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showInkAnnotation="0" defaultThemeVersion="124226"/>
  <bookViews>
    <workbookView xWindow="120" yWindow="885" windowWidth="15120" windowHeight="7230" activeTab="1"/>
  </bookViews>
  <sheets>
    <sheet name="Входные данные" sheetId="19" r:id="rId1"/>
    <sheet name="форма 2П_сопоставимые" sheetId="1" r:id="rId2"/>
    <sheet name="форма 2П_действующие" sheetId="20" r:id="rId3"/>
  </sheets>
  <definedNames>
    <definedName name="_ftn1" localSheetId="2">'форма 2П_действующие'!#REF!</definedName>
    <definedName name="_ftn1" localSheetId="1">'форма 2П_сопоставимые'!#REF!</definedName>
    <definedName name="_ftn2" localSheetId="2">'форма 2П_действующие'!#REF!</definedName>
    <definedName name="_ftn2" localSheetId="1">'форма 2П_сопоставимые'!#REF!</definedName>
    <definedName name="_ftn3" localSheetId="2">'форма 2П_действующие'!#REF!</definedName>
    <definedName name="_ftn3" localSheetId="1">'форма 2П_сопоставимые'!#REF!</definedName>
    <definedName name="_ftnref1" localSheetId="2">'форма 2П_действующие'!#REF!</definedName>
    <definedName name="_ftnref1" localSheetId="1">'форма 2П_сопоставимые'!#REF!</definedName>
    <definedName name="_ftnref2" localSheetId="2">'форма 2П_действующие'!$B$25</definedName>
    <definedName name="_ftnref2" localSheetId="1">'форма 2П_сопоставимые'!$B$25</definedName>
    <definedName name="_ftnref3" localSheetId="2">'форма 2П_действующие'!$C$25</definedName>
    <definedName name="_ftnref3" localSheetId="1">'форма 2П_сопоставимые'!$C$25</definedName>
    <definedName name="_Ref346553369" localSheetId="2">'форма 2П_действующие'!#REF!</definedName>
    <definedName name="_Ref346553369" localSheetId="1">'форма 2П_сопоставимые'!#REF!</definedName>
    <definedName name="_xlnm.Print_Titles" localSheetId="2">'форма 2П_действующие'!$4:$5</definedName>
    <definedName name="_xlnm.Print_Titles" localSheetId="1">'форма 2П_сопоставимые'!$4:$5</definedName>
    <definedName name="_xlnm.Print_Area" localSheetId="2">'форма 2П_действующие'!$A$1:$H$124</definedName>
    <definedName name="_xlnm.Print_Area" localSheetId="1">'форма 2П_сопоставимые'!$A$1:$H$124</definedName>
  </definedNames>
  <calcPr calcId="125725"/>
</workbook>
</file>

<file path=xl/calcChain.xml><?xml version="1.0" encoding="utf-8"?>
<calcChain xmlns="http://schemas.openxmlformats.org/spreadsheetml/2006/main">
  <c r="D122" i="20"/>
  <c r="H119"/>
  <c r="G119"/>
  <c r="F119"/>
  <c r="E119"/>
  <c r="H108"/>
  <c r="H107" s="1"/>
  <c r="H114" s="1"/>
  <c r="G108"/>
  <c r="F108"/>
  <c r="F107" s="1"/>
  <c r="F114" s="1"/>
  <c r="E108"/>
  <c r="D108"/>
  <c r="D107" s="1"/>
  <c r="D114" s="1"/>
  <c r="G107"/>
  <c r="G114" s="1"/>
  <c r="E107"/>
  <c r="E114" s="1"/>
  <c r="E76"/>
  <c r="F76"/>
  <c r="G76"/>
  <c r="H76"/>
  <c r="D76"/>
  <c r="E26"/>
  <c r="F26"/>
  <c r="G26"/>
  <c r="H26"/>
  <c r="D26"/>
  <c r="I76" i="1" l="1"/>
  <c r="F101"/>
  <c r="F100" s="1"/>
  <c r="F98" s="1"/>
  <c r="G101"/>
  <c r="G100" s="1"/>
  <c r="G98" s="1"/>
  <c r="H101"/>
  <c r="H100" s="1"/>
  <c r="H98" s="1"/>
  <c r="J76"/>
  <c r="I85"/>
  <c r="I83"/>
  <c r="I81"/>
  <c r="I79"/>
  <c r="E27"/>
  <c r="E23" s="1"/>
  <c r="H27"/>
  <c r="G41"/>
  <c r="H41" s="1"/>
  <c r="F41"/>
  <c r="F33"/>
  <c r="G33" s="1"/>
  <c r="H33" s="1"/>
  <c r="F27"/>
  <c r="D26"/>
  <c r="E35"/>
  <c r="H26" l="1"/>
  <c r="F26"/>
  <c r="G27" s="1"/>
  <c r="G26"/>
  <c r="F123" l="1"/>
  <c r="F119"/>
  <c r="G119"/>
  <c r="H119"/>
  <c r="E119"/>
  <c r="D59"/>
  <c r="E59"/>
  <c r="F59"/>
  <c r="G59"/>
  <c r="H59"/>
  <c r="H13"/>
  <c r="G13"/>
  <c r="F7"/>
  <c r="E7"/>
  <c r="H7"/>
  <c r="E12"/>
  <c r="G7"/>
  <c r="D122"/>
  <c r="D63" i="20"/>
  <c r="D108" i="1"/>
  <c r="D63"/>
  <c r="F12"/>
  <c r="D12"/>
  <c r="F9"/>
  <c r="E9"/>
  <c r="G12" l="1"/>
  <c r="G9"/>
  <c r="F24"/>
  <c r="G24" s="1"/>
  <c r="H24" s="1"/>
  <c r="E76"/>
  <c r="F76" s="1"/>
  <c r="G76" s="1"/>
  <c r="H76" s="1"/>
  <c r="E69"/>
  <c r="F69" s="1"/>
  <c r="G69" s="1"/>
  <c r="H69" s="1"/>
  <c r="E67"/>
  <c r="F67" s="1"/>
  <c r="G67" s="1"/>
  <c r="H67" s="1"/>
  <c r="E65"/>
  <c r="F65" s="1"/>
  <c r="G65" s="1"/>
  <c r="H65" s="1"/>
  <c r="E55"/>
  <c r="F55" s="1"/>
  <c r="G55" s="1"/>
  <c r="H55" s="1"/>
  <c r="E52"/>
  <c r="F52" s="1"/>
  <c r="G52" s="1"/>
  <c r="H52" s="1"/>
  <c r="E50"/>
  <c r="F50" s="1"/>
  <c r="G50" s="1"/>
  <c r="H50" s="1"/>
  <c r="E45"/>
  <c r="F45" s="1"/>
  <c r="G45" s="1"/>
  <c r="H45" s="1"/>
  <c r="E43"/>
  <c r="E37"/>
  <c r="F35"/>
  <c r="G35" s="1"/>
  <c r="H35" s="1"/>
  <c r="E31"/>
  <c r="F31" s="1"/>
  <c r="G31" s="1"/>
  <c r="H31" s="1"/>
  <c r="E29"/>
  <c r="H70" i="20"/>
  <c r="G70"/>
  <c r="F70"/>
  <c r="E70"/>
  <c r="E26" i="1" l="1"/>
  <c r="E22" s="1"/>
  <c r="F43"/>
  <c r="G43" s="1"/>
  <c r="H43" s="1"/>
  <c r="F37"/>
  <c r="G37" s="1"/>
  <c r="H37" s="1"/>
  <c r="F29"/>
  <c r="H12"/>
  <c r="H9"/>
  <c r="G29" l="1"/>
  <c r="H77" i="20"/>
  <c r="G77"/>
  <c r="F77"/>
  <c r="E77"/>
  <c r="H68"/>
  <c r="G68"/>
  <c r="F68"/>
  <c r="E68"/>
  <c r="H66"/>
  <c r="G66"/>
  <c r="F66"/>
  <c r="E66"/>
  <c r="H56"/>
  <c r="G56"/>
  <c r="F56"/>
  <c r="E56"/>
  <c r="H53"/>
  <c r="G53"/>
  <c r="F53"/>
  <c r="E53"/>
  <c r="H51"/>
  <c r="G51"/>
  <c r="F51"/>
  <c r="E51"/>
  <c r="H46"/>
  <c r="G46"/>
  <c r="F46"/>
  <c r="E46"/>
  <c r="H44"/>
  <c r="G44"/>
  <c r="F44"/>
  <c r="E44"/>
  <c r="H42"/>
  <c r="G42"/>
  <c r="F42"/>
  <c r="H38"/>
  <c r="G38"/>
  <c r="F38"/>
  <c r="E38"/>
  <c r="H36"/>
  <c r="G36"/>
  <c r="F36"/>
  <c r="E36"/>
  <c r="H34"/>
  <c r="G34"/>
  <c r="F34"/>
  <c r="H32"/>
  <c r="G32"/>
  <c r="F32"/>
  <c r="E32"/>
  <c r="H30"/>
  <c r="G30"/>
  <c r="F30"/>
  <c r="E30"/>
  <c r="H29" i="1" l="1"/>
  <c r="H124" i="20"/>
  <c r="G124"/>
  <c r="F124"/>
  <c r="E124"/>
  <c r="H123"/>
  <c r="G123"/>
  <c r="F123"/>
  <c r="E123"/>
  <c r="H101"/>
  <c r="H100" s="1"/>
  <c r="H98" s="1"/>
  <c r="G101"/>
  <c r="G100" s="1"/>
  <c r="G98" s="1"/>
  <c r="F101"/>
  <c r="F100" s="1"/>
  <c r="F98" s="1"/>
  <c r="E101"/>
  <c r="E100" s="1"/>
  <c r="E98" s="1"/>
  <c r="D101"/>
  <c r="H63"/>
  <c r="G63"/>
  <c r="F63"/>
  <c r="E63"/>
  <c r="D48"/>
  <c r="D22"/>
  <c r="E7"/>
  <c r="F7" l="1"/>
  <c r="E9"/>
  <c r="D13"/>
  <c r="E27"/>
  <c r="E48"/>
  <c r="E49" s="1"/>
  <c r="F48"/>
  <c r="F12" l="1"/>
  <c r="F9"/>
  <c r="D20"/>
  <c r="D18"/>
  <c r="D17"/>
  <c r="G7"/>
  <c r="H7" s="1"/>
  <c r="E13"/>
  <c r="E18" s="1"/>
  <c r="F49"/>
  <c r="G27"/>
  <c r="F27"/>
  <c r="H27"/>
  <c r="D19" l="1"/>
  <c r="E20"/>
  <c r="H13"/>
  <c r="H20" s="1"/>
  <c r="H12"/>
  <c r="H9"/>
  <c r="F13"/>
  <c r="G12"/>
  <c r="G9"/>
  <c r="E17"/>
  <c r="E19" s="1"/>
  <c r="G13"/>
  <c r="H18" l="1"/>
  <c r="F18"/>
  <c r="F17"/>
  <c r="F20"/>
  <c r="H17"/>
  <c r="H48"/>
  <c r="G48"/>
  <c r="G49" s="1"/>
  <c r="G20"/>
  <c r="G18"/>
  <c r="G17"/>
  <c r="E108" i="1"/>
  <c r="F108"/>
  <c r="G108"/>
  <c r="H108"/>
  <c r="H19" i="20" l="1"/>
  <c r="F19"/>
  <c r="G19"/>
  <c r="H49"/>
  <c r="D22" i="1" l="1"/>
  <c r="D101"/>
  <c r="D100"/>
  <c r="D13"/>
  <c r="D20" l="1"/>
  <c r="D18"/>
  <c r="D17"/>
  <c r="D105"/>
  <c r="D48"/>
  <c r="E49" s="1"/>
  <c r="D19" l="1"/>
  <c r="E48"/>
  <c r="F22" l="1"/>
  <c r="G22"/>
  <c r="F48"/>
  <c r="H48"/>
  <c r="E101"/>
  <c r="H22" l="1"/>
  <c r="G48"/>
  <c r="H107" l="1"/>
  <c r="H114" s="1"/>
  <c r="D107"/>
  <c r="D114" s="1"/>
  <c r="E107"/>
  <c r="E114" s="1"/>
  <c r="F107"/>
  <c r="F114" s="1"/>
  <c r="G107"/>
  <c r="G114" s="1"/>
  <c r="E63" l="1"/>
  <c r="F63"/>
  <c r="G63"/>
  <c r="H63"/>
  <c r="E13" l="1"/>
  <c r="E20" l="1"/>
  <c r="E17"/>
  <c r="E18"/>
  <c r="F13"/>
  <c r="F18" l="1"/>
  <c r="F17"/>
  <c r="F20"/>
  <c r="F23"/>
  <c r="E19"/>
  <c r="G20" l="1"/>
  <c r="G18"/>
  <c r="G17"/>
  <c r="F19"/>
  <c r="H18"/>
  <c r="H17"/>
  <c r="H20"/>
  <c r="G23"/>
  <c r="G49"/>
  <c r="H23"/>
  <c r="G19" l="1"/>
  <c r="H19"/>
  <c r="H49"/>
  <c r="F49" l="1"/>
  <c r="G25" i="20"/>
  <c r="F25"/>
  <c r="E22"/>
  <c r="E23" s="1"/>
  <c r="H22"/>
  <c r="H25"/>
  <c r="F22"/>
  <c r="G22"/>
  <c r="G23" l="1"/>
  <c r="F23"/>
  <c r="H23"/>
  <c r="E123" i="1"/>
  <c r="H123"/>
  <c r="G124"/>
  <c r="G123"/>
  <c r="E124"/>
  <c r="H124"/>
  <c r="F124"/>
  <c r="E100"/>
  <c r="E98" s="1"/>
  <c r="D100" i="20"/>
  <c r="D98" s="1"/>
</calcChain>
</file>

<file path=xl/sharedStrings.xml><?xml version="1.0" encoding="utf-8"?>
<sst xmlns="http://schemas.openxmlformats.org/spreadsheetml/2006/main" count="703" uniqueCount="251">
  <si>
    <t>№ п/п</t>
  </si>
  <si>
    <t>Наименование, раздела, показателя</t>
  </si>
  <si>
    <t>Единица измерения</t>
  </si>
  <si>
    <t>Отчет</t>
  </si>
  <si>
    <t>Прогноз</t>
  </si>
  <si>
    <t>I</t>
  </si>
  <si>
    <t>Демографические показатели</t>
  </si>
  <si>
    <t>%</t>
  </si>
  <si>
    <t>В том числе:</t>
  </si>
  <si>
    <t>Человек</t>
  </si>
  <si>
    <t>Общий коэффициент рождаемости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</si>
  <si>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</si>
  <si>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</si>
  <si>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</si>
  <si>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</si>
  <si>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III</t>
  </si>
  <si>
    <t>Промышленное производство</t>
  </si>
  <si>
    <t>Индекс промышленного производства</t>
  </si>
  <si>
    <t>% к предыдущему году в сопоставимых ценах</t>
  </si>
  <si>
    <t>% к предыдущему году</t>
  </si>
  <si>
    <t xml:space="preserve">Индекс производства </t>
  </si>
  <si>
    <t>IV</t>
  </si>
  <si>
    <t>Сельское хозяйство</t>
  </si>
  <si>
    <t>V</t>
  </si>
  <si>
    <t>VI</t>
  </si>
  <si>
    <t>Потребительский рынок</t>
  </si>
  <si>
    <t>% в сопоставимых ценах</t>
  </si>
  <si>
    <t>VII</t>
  </si>
  <si>
    <t>Инвестиции</t>
  </si>
  <si>
    <t>Индекс физического объема инвестиций в основной капитал</t>
  </si>
  <si>
    <t>Строительство</t>
  </si>
  <si>
    <t>Привлеченные средства</t>
  </si>
  <si>
    <t>VIII</t>
  </si>
  <si>
    <t xml:space="preserve">Кв. метров общей площади </t>
  </si>
  <si>
    <t>Кв. метров общей площади на 1 чел.</t>
  </si>
  <si>
    <t>IX</t>
  </si>
  <si>
    <t>Транспорт</t>
  </si>
  <si>
    <t>Собственные (налоговые и неналоговые)</t>
  </si>
  <si>
    <t>Рынок труда и занятость населения</t>
  </si>
  <si>
    <t>Численность занятых в экономике (среднегодовая)</t>
  </si>
  <si>
    <t>Уровень зарегистрированной безработицы (на конец года)</t>
  </si>
  <si>
    <t>Численность безработных, зарегистрированных в органах государственной службы занятости (на конец года)</t>
  </si>
  <si>
    <t>Количество вакансий, заявленных предприятиями, в  центры занятости населения  (на конец года)</t>
  </si>
  <si>
    <t>Единиц</t>
  </si>
  <si>
    <t>1.1</t>
  </si>
  <si>
    <t>1.2</t>
  </si>
  <si>
    <t>1.3</t>
  </si>
  <si>
    <t>1.4</t>
  </si>
  <si>
    <t>1.5</t>
  </si>
  <si>
    <t>3.1</t>
  </si>
  <si>
    <t>3.2</t>
  </si>
  <si>
    <t>3.11</t>
  </si>
  <si>
    <t>3.13</t>
  </si>
  <si>
    <t>3.14</t>
  </si>
  <si>
    <t>2.1</t>
  </si>
  <si>
    <t>2.2</t>
  </si>
  <si>
    <t>2.3</t>
  </si>
  <si>
    <t>2.4</t>
  </si>
  <si>
    <t>1.1.2</t>
  </si>
  <si>
    <t>2.5</t>
  </si>
  <si>
    <t>2.6</t>
  </si>
  <si>
    <t>2.7</t>
  </si>
  <si>
    <t>2.8</t>
  </si>
  <si>
    <t>2.9</t>
  </si>
  <si>
    <t>2.10</t>
  </si>
  <si>
    <t>Число родившихся (без учета мертворожденных)</t>
  </si>
  <si>
    <t>Число умерших</t>
  </si>
  <si>
    <t>2</t>
  </si>
  <si>
    <t>3</t>
  </si>
  <si>
    <t>4</t>
  </si>
  <si>
    <t>5</t>
  </si>
  <si>
    <t>%  к предыдущему году в сопоставимых ценах</t>
  </si>
  <si>
    <t>3.2.1</t>
  </si>
  <si>
    <t>Введено в действие жилых домов на территории муниципального образования</t>
  </si>
  <si>
    <t xml:space="preserve">Объем платных услуг населению </t>
  </si>
  <si>
    <t>6</t>
  </si>
  <si>
    <t>7</t>
  </si>
  <si>
    <t>8</t>
  </si>
  <si>
    <t>километр</t>
  </si>
  <si>
    <t>Муниципальный долг</t>
  </si>
  <si>
    <t>Собственные средства предприятий</t>
  </si>
  <si>
    <t>Миграционный прирост (-убыль)</t>
  </si>
  <si>
    <t>1.1.1</t>
  </si>
  <si>
    <t>Протяженность автодорог общего пользования местного значения (на конец года)</t>
  </si>
  <si>
    <t>Оценка</t>
  </si>
  <si>
    <t>Численность населения среднегодовая</t>
  </si>
  <si>
    <t>Продукция растениеводства</t>
  </si>
  <si>
    <t>Продукция животноводства</t>
  </si>
  <si>
    <t>Раздел А: сельское, лесное хозяйство, охота, рыболовство и рыбоводство</t>
  </si>
  <si>
    <t>Раздел В: добыча полезных ископаемых</t>
  </si>
  <si>
    <t>Раздел С: обрабатывающие производства</t>
  </si>
  <si>
    <t>Раздел D: Обеспечение электрической энергией, газом и паром; кондиционирование воздуха</t>
  </si>
  <si>
    <t>Раздел Е: Водоснабжение; водоотведение, организация сбора и утилизации отходов, деятельность по ликвидации загрязнений</t>
  </si>
  <si>
    <t>Раздел F: строительство</t>
  </si>
  <si>
    <t>Раздел G: Торговля оптовая и розничная; ремонт автотранспортных средств и мотоциклов</t>
  </si>
  <si>
    <t>Раздел I: Деятельность гостиниц и предприятий общественного питания</t>
  </si>
  <si>
    <t>Раздел H: Транспортировка и хранение</t>
  </si>
  <si>
    <t>Раздел J: Деятельность в области информации и связи</t>
  </si>
  <si>
    <t>Раздел K: Деятельность финансовая и страховая</t>
  </si>
  <si>
    <t>Раздел L: Деятельность по операциям с недвижимым имуществом</t>
  </si>
  <si>
    <t>Раздел M: Деятельность профессиональная, научная и техническая</t>
  </si>
  <si>
    <t>Раздел N: Деятельность административная и сопутствующие дополнительные услуги</t>
  </si>
  <si>
    <t>Раздел O: Государственное управление и обеспечение военной безопасности; социальное обеспечение</t>
  </si>
  <si>
    <t>Раздел P: Образование</t>
  </si>
  <si>
    <t>Раздел Q: Деятельность в области здравоохранения и социальных услуг</t>
  </si>
  <si>
    <t>Раздел R: Деятельность в области культуры, спорта, организации досуга и развлечений</t>
  </si>
  <si>
    <t>Раздел S: Предоставление прочих видов услуг</t>
  </si>
  <si>
    <t>Безвозмездные поступления</t>
  </si>
  <si>
    <t>Среднесписочная численность работников организаций (без внешних совместителей)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</si>
  <si>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</si>
  <si>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Производство пищевых продуктов (группировка 10)</t>
  </si>
  <si>
    <t>Производство напитков (группировка 11)</t>
  </si>
  <si>
    <t>Производство табачных изделий (группировка 12)</t>
  </si>
  <si>
    <t>Производство текстильных изделий (группировка 13)</t>
  </si>
  <si>
    <t>Производство одежды (группировка 14)</t>
  </si>
  <si>
    <t>Производство кожи и изделий из кожи (группировка 15)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</si>
  <si>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</si>
  <si>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Производство бумаги и бумажных изделий (группировка 17)</t>
  </si>
  <si>
    <t>Деятельность полиграфическая и копирование носителей информации (группировка 18)</t>
  </si>
  <si>
    <t>Производство кокса и нефтепродуктов (группировка 19)</t>
  </si>
  <si>
    <t>Производство химических веществ и химических продуктов (группировка 20)</t>
  </si>
  <si>
    <t>Производство лекарственных средств и материалов, применяемых в медицинских целях (группировка 21)</t>
  </si>
  <si>
    <t>Производство резиновых и пластмассовых изделий (группировка 22)</t>
  </si>
  <si>
    <t>Производство прочей неметаллической минеральной продукции (группировка 23)</t>
  </si>
  <si>
    <t>Производство металлургическое (группировка 24)</t>
  </si>
  <si>
    <t>Производство готовых металлических изделий, кроме машин и оборудования (группировка 25)</t>
  </si>
  <si>
    <t>3.17</t>
  </si>
  <si>
    <t>Производство компьютеров, электронных и  оптических изделий (группировка 26)</t>
  </si>
  <si>
    <t>Производство электрического оборудования (группировка 27)</t>
  </si>
  <si>
    <t>Производство машин и оборудования, не включенных в другие группировки (группировка 28)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</si>
  <si>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</si>
  <si>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</si>
  <si>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</si>
  <si>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</si>
  <si>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</si>
  <si>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Производство прочих готовых изделий (группировка 32)</t>
  </si>
  <si>
    <t>Ремонт и монтаж машин и оборудования (группировка 33)</t>
  </si>
  <si>
    <t>1</t>
  </si>
  <si>
    <t>9</t>
  </si>
  <si>
    <t>10</t>
  </si>
  <si>
    <t>11</t>
  </si>
  <si>
    <t>12</t>
  </si>
  <si>
    <t>Добыча полезных ископаемых (раздел В)</t>
  </si>
  <si>
    <t xml:space="preserve">Инвестиции в основной капитал по источникам финансирования, всего: </t>
  </si>
  <si>
    <t>Объем работ, выполненных по виду деятельности "Строительство" (раздел F)</t>
  </si>
  <si>
    <t xml:space="preserve">Общая площадь жилых помещений, приходящаяся в среднем на одного жителя </t>
  </si>
  <si>
    <t>Рублей</t>
  </si>
  <si>
    <t>в % к предыдущему году</t>
  </si>
  <si>
    <t>Наименование вида экономической деятельности</t>
  </si>
  <si>
    <t>Обрабатывающие производства (Раздел С)</t>
  </si>
  <si>
    <t>Обеспечение электрической энергией, газом и паром; кондиционирование воздуха (Раздел D)</t>
  </si>
  <si>
    <t>Водоснабжение; водоотведение, организация сбора и утилизации отходов, деятельность по ликвидации загрязнений (Раздел Е)</t>
  </si>
  <si>
    <t>Индекс потребительских цен на продукцию общественного питания</t>
  </si>
  <si>
    <t>Инвестиций в основной капитал (капитальные вложения), дефлятор</t>
  </si>
  <si>
    <t>Строительство, дефлятор</t>
  </si>
  <si>
    <t>Индекс потребительских цен на товары</t>
  </si>
  <si>
    <t>Индекс потребительских цен на услуги</t>
  </si>
  <si>
    <t>Индекс потребительских цен в среднем за год</t>
  </si>
  <si>
    <t xml:space="preserve">  Растениеводство</t>
  </si>
  <si>
    <t xml:space="preserve">  Животноводство</t>
  </si>
  <si>
    <t>Распределение инвестиций в основной капитал по видам экономической деятельности: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</si>
  <si>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</si>
  <si>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</si>
  <si>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</si>
  <si>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</si>
  <si>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</si>
  <si>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</si>
  <si>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</si>
  <si>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</si>
  <si>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</si>
  <si>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 xml:space="preserve">Продукция сельского хозяйства </t>
  </si>
  <si>
    <t>Среднемесячная номинальная начисленная заработная плата в целом по муниципальному образованию</t>
  </si>
  <si>
    <t>Фонд начисленной заработной платы всех работников по муниципальному образованию</t>
  </si>
  <si>
    <t>Налоговые доходы</t>
  </si>
  <si>
    <t>Неналоговые доходы</t>
  </si>
  <si>
    <t xml:space="preserve">Прогноз индексов-дефляторов по видам экономической деятельности и индексов потребительских цен по товарам и услугам, </t>
  </si>
  <si>
    <t xml:space="preserve">Оборот розничной торговли 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</si>
  <si>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Times New Roman"/>
        <family val="1"/>
        <charset val="204"/>
      </rPr>
      <t>Добыча полезных ископаемых</t>
    </r>
    <r>
      <rPr>
        <sz val="12"/>
        <rFont val="Times New Roman"/>
        <family val="1"/>
        <charset val="204"/>
      </rPr>
      <t xml:space="preserve">" </t>
    </r>
    <r>
      <rPr>
        <b/>
        <sz val="12"/>
        <rFont val="Times New Roman"/>
        <family val="1"/>
        <charset val="204"/>
      </rPr>
      <t>(раздел В)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</si>
  <si>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Times New Roman"/>
        <family val="1"/>
        <charset val="204"/>
      </rPr>
      <t>Обрабатывающие производства" (Раздел С)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</si>
  <si>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2"/>
        <rFont val="Times New Roman"/>
        <family val="1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</si>
  <si>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Times New Roman"/>
        <family val="1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</si>
  <si>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r>
      <t>Удельный вес автомобильных дорог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 твердым покрытием в общей протяженности автомобильных дорог общего пользования (на конец года)</t>
    </r>
  </si>
  <si>
    <t>Промышленное производство - всего (разделв В,C,D,E)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</si>
  <si>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</si>
  <si>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</si>
  <si>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</si>
  <si>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</si>
  <si>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</si>
  <si>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</si>
  <si>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</si>
  <si>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</si>
  <si>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</si>
  <si>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</si>
  <si>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</si>
  <si>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</si>
  <si>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</si>
  <si>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</si>
  <si>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</si>
  <si>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</si>
  <si>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</si>
  <si>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</si>
  <si>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</si>
  <si>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</si>
  <si>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</si>
  <si>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</si>
  <si>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</si>
  <si>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1.3.24</t>
  </si>
  <si>
    <t>Протяженность автодорог общего пользования местного значения с твердым покрытием,  (на конец года)</t>
  </si>
  <si>
    <t>в том числе: городское</t>
  </si>
  <si>
    <t xml:space="preserve">                      сельское</t>
  </si>
  <si>
    <t xml:space="preserve">      Бюджетные средства</t>
  </si>
  <si>
    <t xml:space="preserve">          из бюджета муниципального образования</t>
  </si>
  <si>
    <t xml:space="preserve">          из областного бюджета</t>
  </si>
  <si>
    <t xml:space="preserve">          из федерального бюджета</t>
  </si>
  <si>
    <t xml:space="preserve">      Прочие</t>
  </si>
  <si>
    <t>Численность населения трудоспособного возраста (на 1 января года)</t>
  </si>
  <si>
    <t>Численность населения старше трудоспособного возраста (на 1 января года)</t>
  </si>
  <si>
    <t>Численность населения младше трудоспособного возраста (на 1 января года)</t>
  </si>
  <si>
    <t>Численность населения (на 1 января года)</t>
  </si>
  <si>
    <t>Количество малых и средних предприятий, включая микропредприятия (на конец года)</t>
  </si>
  <si>
    <t>единиц</t>
  </si>
  <si>
    <t>Оборот малых и средних предприятий, включая микропредприятия</t>
  </si>
  <si>
    <t xml:space="preserve">в том числе индивидуальных жилых домов </t>
  </si>
  <si>
    <t>человек</t>
  </si>
  <si>
    <t>млн руб.</t>
  </si>
  <si>
    <t>чел. на 1 тыс. чел. населения</t>
  </si>
  <si>
    <t>X</t>
  </si>
  <si>
    <t>3.2.2</t>
  </si>
  <si>
    <t>3.2.1.1</t>
  </si>
  <si>
    <t>3.2.1.2</t>
  </si>
  <si>
    <t>3.2.1.3</t>
  </si>
  <si>
    <t>Малое и среднее предпринимательство</t>
  </si>
  <si>
    <t>Среднесписочная численность работников на предприятиях малого и среднего предпринимательства (включая микропредприятия)</t>
  </si>
  <si>
    <t xml:space="preserve">Консолидированный бюджет муниципального образования </t>
  </si>
  <si>
    <t>Расходы консолидированного бюджета муниципального образования, всего</t>
  </si>
  <si>
    <t>Дефицит/профицит (-/+) консолидированного бюджета муниципального образования</t>
  </si>
  <si>
    <t>Доходы консолидированного бюджета муниципального образования, всего</t>
  </si>
  <si>
    <t>Индекс производства продукции сельского хозяйства</t>
  </si>
  <si>
    <t>Индекс производства продукции растениеводства</t>
  </si>
  <si>
    <t>Индекс производства продукции животноводства</t>
  </si>
  <si>
    <t xml:space="preserve">    в том числе муниципальные программы</t>
  </si>
  <si>
    <t>Инвестиции в основной капитал</t>
  </si>
  <si>
    <t>% к предыдущему году в действующих ценах</t>
  </si>
  <si>
    <t xml:space="preserve">   в том числе по основным видам обрабатывающих производств:</t>
  </si>
  <si>
    <t>Оборот общественного питания</t>
  </si>
  <si>
    <t>Оценка*</t>
  </si>
  <si>
    <t>Прогноз*</t>
  </si>
  <si>
    <t>* - письмо Минэкономразвития России от 03 июля 2020 г. № Д14и-21057</t>
  </si>
  <si>
    <t>Основные показатели прогноза социально-экономического развития муниципального образования Ленинградской области на 2021-2023 годы</t>
  </si>
  <si>
    <t>муниципальное образование Волосовский муниципальный район Ленинградской области</t>
  </si>
  <si>
    <t>Основные показатели прогноза социально-экономического развития муниципального образования Ленинградской области                  на 2021-2023 годы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</si>
</sst>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_)"/>
    <numFmt numFmtId="166" formatCode="#,##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ourier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165" fontId="3" fillId="0" borderId="0"/>
    <xf numFmtId="0" fontId="2" fillId="0" borderId="0"/>
    <xf numFmtId="165" fontId="3" fillId="0" borderId="0"/>
  </cellStyleXfs>
  <cellXfs count="98">
    <xf numFmtId="0" fontId="0" fillId="0" borderId="0" xfId="0"/>
    <xf numFmtId="0" fontId="6" fillId="0" borderId="0" xfId="0" applyFont="1"/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0" xfId="0" applyFont="1" applyFill="1"/>
    <xf numFmtId="49" fontId="8" fillId="2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/>
    </xf>
    <xf numFmtId="0" fontId="8" fillId="0" borderId="1" xfId="0" applyFont="1" applyFill="1" applyBorder="1" applyAlignment="1">
      <alignment horizontal="left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/>
    </xf>
    <xf numFmtId="166" fontId="6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2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100" xfId="4"/>
    <cellStyle name="Обычный 2" xfId="1"/>
    <cellStyle name="Обычный 25 2" xfId="3"/>
    <cellStyle name="Обычный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0"/>
  <sheetViews>
    <sheetView topLeftCell="A4" workbookViewId="0">
      <selection activeCell="G5" sqref="G5"/>
    </sheetView>
  </sheetViews>
  <sheetFormatPr defaultRowHeight="15.75"/>
  <cols>
    <col min="1" max="1" width="12.140625" style="1" customWidth="1"/>
    <col min="2" max="2" width="64.85546875" style="33" customWidth="1"/>
    <col min="3" max="6" width="11.5703125" style="1" customWidth="1"/>
    <col min="7" max="16384" width="9.140625" style="1"/>
  </cols>
  <sheetData>
    <row r="2" spans="1:6" ht="38.25" customHeight="1">
      <c r="A2" s="67" t="s">
        <v>175</v>
      </c>
      <c r="B2" s="67"/>
      <c r="C2" s="67"/>
      <c r="D2" s="67"/>
      <c r="E2" s="67"/>
      <c r="F2" s="67"/>
    </row>
    <row r="3" spans="1:6" ht="18.75">
      <c r="A3" s="68" t="s">
        <v>147</v>
      </c>
      <c r="B3" s="68"/>
      <c r="C3" s="68"/>
      <c r="D3" s="68"/>
      <c r="E3" s="68"/>
      <c r="F3" s="68"/>
    </row>
    <row r="4" spans="1:6">
      <c r="A4" s="64" t="s">
        <v>247</v>
      </c>
      <c r="B4" s="39"/>
      <c r="C4" s="39"/>
      <c r="D4" s="39"/>
      <c r="E4" s="39"/>
      <c r="F4" s="39"/>
    </row>
    <row r="5" spans="1:6">
      <c r="A5" s="69" t="s">
        <v>0</v>
      </c>
      <c r="B5" s="69" t="s">
        <v>148</v>
      </c>
      <c r="C5" s="4" t="s">
        <v>245</v>
      </c>
      <c r="D5" s="70" t="s">
        <v>246</v>
      </c>
      <c r="E5" s="71"/>
      <c r="F5" s="72"/>
    </row>
    <row r="6" spans="1:6">
      <c r="A6" s="69"/>
      <c r="B6" s="69"/>
      <c r="C6" s="4">
        <v>2020</v>
      </c>
      <c r="D6" s="5">
        <v>2021</v>
      </c>
      <c r="E6" s="5">
        <v>2022</v>
      </c>
      <c r="F6" s="5">
        <v>2023</v>
      </c>
    </row>
    <row r="7" spans="1:6">
      <c r="A7" s="15" t="s">
        <v>15</v>
      </c>
      <c r="B7" s="27" t="s">
        <v>16</v>
      </c>
      <c r="C7" s="40"/>
      <c r="D7" s="40"/>
      <c r="E7" s="40"/>
      <c r="F7" s="40"/>
    </row>
    <row r="8" spans="1:6">
      <c r="A8" s="22" t="s">
        <v>137</v>
      </c>
      <c r="B8" s="28" t="s">
        <v>182</v>
      </c>
      <c r="C8" s="41">
        <v>98.277591060597985</v>
      </c>
      <c r="D8" s="41">
        <v>105.51704308835403</v>
      </c>
      <c r="E8" s="41">
        <v>104.15659036512611</v>
      </c>
      <c r="F8" s="41">
        <v>104.45736533847064</v>
      </c>
    </row>
    <row r="9" spans="1:6">
      <c r="A9" s="22" t="s">
        <v>45</v>
      </c>
      <c r="B9" s="28" t="s">
        <v>142</v>
      </c>
      <c r="C9" s="41">
        <v>90.998821094742709</v>
      </c>
      <c r="D9" s="41">
        <v>109.14916650597317</v>
      </c>
      <c r="E9" s="41">
        <v>104.17311033371949</v>
      </c>
      <c r="F9" s="41">
        <v>104.23862646095556</v>
      </c>
    </row>
    <row r="10" spans="1:6">
      <c r="A10" s="42" t="s">
        <v>46</v>
      </c>
      <c r="B10" s="28" t="s">
        <v>149</v>
      </c>
      <c r="C10" s="41">
        <v>100.08945021939569</v>
      </c>
      <c r="D10" s="41">
        <v>104.36984334331083</v>
      </c>
      <c r="E10" s="41">
        <v>104.16208572141976</v>
      </c>
      <c r="F10" s="41">
        <v>104.62860874561552</v>
      </c>
    </row>
    <row r="11" spans="1:6">
      <c r="A11" s="10"/>
      <c r="B11" s="28" t="s">
        <v>8</v>
      </c>
      <c r="C11" s="41"/>
      <c r="D11" s="41"/>
      <c r="E11" s="41"/>
      <c r="F11" s="41"/>
    </row>
    <row r="12" spans="1:6">
      <c r="A12" s="10" t="s">
        <v>183</v>
      </c>
      <c r="B12" s="23" t="s">
        <v>110</v>
      </c>
      <c r="C12" s="41">
        <v>102.43957027614661</v>
      </c>
      <c r="D12" s="41">
        <v>103.63409420183834</v>
      </c>
      <c r="E12" s="41">
        <v>103.65732581574783</v>
      </c>
      <c r="F12" s="41">
        <v>104.20215700695633</v>
      </c>
    </row>
    <row r="13" spans="1:6">
      <c r="A13" s="10" t="s">
        <v>184</v>
      </c>
      <c r="B13" s="23" t="s">
        <v>111</v>
      </c>
      <c r="C13" s="41">
        <v>102.43957027614661</v>
      </c>
      <c r="D13" s="41">
        <v>103.63409420183834</v>
      </c>
      <c r="E13" s="41">
        <v>103.65732581574783</v>
      </c>
      <c r="F13" s="41">
        <v>104.20215700695633</v>
      </c>
    </row>
    <row r="14" spans="1:6">
      <c r="A14" s="10" t="s">
        <v>185</v>
      </c>
      <c r="B14" s="23" t="s">
        <v>112</v>
      </c>
      <c r="C14" s="41">
        <v>102.43957027614661</v>
      </c>
      <c r="D14" s="41">
        <v>103.63409420183834</v>
      </c>
      <c r="E14" s="41">
        <v>103.65732581574783</v>
      </c>
      <c r="F14" s="41">
        <v>104.20215700695633</v>
      </c>
    </row>
    <row r="15" spans="1:6">
      <c r="A15" s="10" t="s">
        <v>186</v>
      </c>
      <c r="B15" s="23" t="s">
        <v>113</v>
      </c>
      <c r="C15" s="41">
        <v>103.21446302183249</v>
      </c>
      <c r="D15" s="41">
        <v>103.16026232172398</v>
      </c>
      <c r="E15" s="41">
        <v>103.43198437092344</v>
      </c>
      <c r="F15" s="41">
        <v>103.91760677849062</v>
      </c>
    </row>
    <row r="16" spans="1:6">
      <c r="A16" s="10" t="s">
        <v>187</v>
      </c>
      <c r="B16" s="23" t="s">
        <v>114</v>
      </c>
      <c r="C16" s="41">
        <v>103.21446302183249</v>
      </c>
      <c r="D16" s="41">
        <v>103.16026232172398</v>
      </c>
      <c r="E16" s="41">
        <v>103.43198437092344</v>
      </c>
      <c r="F16" s="41">
        <v>103.91760677849062</v>
      </c>
    </row>
    <row r="17" spans="1:6">
      <c r="A17" s="10" t="s">
        <v>188</v>
      </c>
      <c r="B17" s="23" t="s">
        <v>115</v>
      </c>
      <c r="C17" s="41">
        <v>103.21446302183249</v>
      </c>
      <c r="D17" s="41">
        <v>103.16026232172398</v>
      </c>
      <c r="E17" s="41">
        <v>103.43198437092344</v>
      </c>
      <c r="F17" s="41">
        <v>103.91760677849062</v>
      </c>
    </row>
    <row r="18" spans="1:6" ht="47.25">
      <c r="A18" s="10" t="s">
        <v>189</v>
      </c>
      <c r="B18" s="23" t="s">
        <v>116</v>
      </c>
      <c r="C18" s="41">
        <v>102.41983689021335</v>
      </c>
      <c r="D18" s="41">
        <v>103.34427255626588</v>
      </c>
      <c r="E18" s="41">
        <v>103.85413748431557</v>
      </c>
      <c r="F18" s="41">
        <v>104.01127037055211</v>
      </c>
    </row>
    <row r="19" spans="1:6">
      <c r="A19" s="10" t="s">
        <v>190</v>
      </c>
      <c r="B19" s="23" t="s">
        <v>117</v>
      </c>
      <c r="C19" s="41">
        <v>95.354040317285637</v>
      </c>
      <c r="D19" s="41">
        <v>104.20944514843188</v>
      </c>
      <c r="E19" s="41">
        <v>104.41641692137293</v>
      </c>
      <c r="F19" s="41">
        <v>104.60901262382554</v>
      </c>
    </row>
    <row r="20" spans="1:6" ht="31.5">
      <c r="A20" s="10" t="s">
        <v>191</v>
      </c>
      <c r="B20" s="23" t="s">
        <v>118</v>
      </c>
      <c r="C20" s="41">
        <v>102.62245606010556</v>
      </c>
      <c r="D20" s="41">
        <v>101.55933401547594</v>
      </c>
      <c r="E20" s="41">
        <v>101.03475408512882</v>
      </c>
      <c r="F20" s="41">
        <v>101.63451582508529</v>
      </c>
    </row>
    <row r="21" spans="1:6">
      <c r="A21" s="10" t="s">
        <v>192</v>
      </c>
      <c r="B21" s="23" t="s">
        <v>119</v>
      </c>
      <c r="C21" s="41">
        <v>88.344726915406227</v>
      </c>
      <c r="D21" s="41">
        <v>110.36525062160479</v>
      </c>
      <c r="E21" s="41">
        <v>104.05255018892031</v>
      </c>
      <c r="F21" s="41">
        <v>104.19873131671808</v>
      </c>
    </row>
    <row r="22" spans="1:6" ht="31.5">
      <c r="A22" s="10" t="s">
        <v>193</v>
      </c>
      <c r="B22" s="23" t="s">
        <v>120</v>
      </c>
      <c r="C22" s="41">
        <v>100.37069969785082</v>
      </c>
      <c r="D22" s="41">
        <v>102.68001993103744</v>
      </c>
      <c r="E22" s="41">
        <v>104.23064142910512</v>
      </c>
      <c r="F22" s="41">
        <v>104.64779473309338</v>
      </c>
    </row>
    <row r="23" spans="1:6" ht="31.5">
      <c r="A23" s="10" t="s">
        <v>194</v>
      </c>
      <c r="B23" s="23" t="s">
        <v>121</v>
      </c>
      <c r="C23" s="41">
        <v>100.37069969785082</v>
      </c>
      <c r="D23" s="41">
        <v>102.68001993103744</v>
      </c>
      <c r="E23" s="41">
        <v>104.23064142910512</v>
      </c>
      <c r="F23" s="41">
        <v>104.64779473309338</v>
      </c>
    </row>
    <row r="24" spans="1:6" ht="31.5">
      <c r="A24" s="10" t="s">
        <v>195</v>
      </c>
      <c r="B24" s="23" t="s">
        <v>122</v>
      </c>
      <c r="C24" s="41">
        <v>100.37069969785082</v>
      </c>
      <c r="D24" s="41">
        <v>102.68001993103744</v>
      </c>
      <c r="E24" s="41">
        <v>104.23064142910512</v>
      </c>
      <c r="F24" s="41">
        <v>104.64779473309338</v>
      </c>
    </row>
    <row r="25" spans="1:6" ht="31.5">
      <c r="A25" s="10" t="s">
        <v>196</v>
      </c>
      <c r="B25" s="23" t="s">
        <v>123</v>
      </c>
      <c r="C25" s="41">
        <v>105.61656156195897</v>
      </c>
      <c r="D25" s="41">
        <v>104.0545462666516</v>
      </c>
      <c r="E25" s="41">
        <v>104.50516003474006</v>
      </c>
      <c r="F25" s="41">
        <v>104.10220563560503</v>
      </c>
    </row>
    <row r="26" spans="1:6">
      <c r="A26" s="10" t="s">
        <v>197</v>
      </c>
      <c r="B26" s="23" t="s">
        <v>124</v>
      </c>
      <c r="C26" s="41">
        <v>103.30987848894635</v>
      </c>
      <c r="D26" s="41">
        <v>102.55502777436085</v>
      </c>
      <c r="E26" s="41">
        <v>104.28498141140629</v>
      </c>
      <c r="F26" s="41">
        <v>105.2694800980511</v>
      </c>
    </row>
    <row r="27" spans="1:6" ht="31.5">
      <c r="A27" s="10" t="s">
        <v>198</v>
      </c>
      <c r="B27" s="23" t="s">
        <v>125</v>
      </c>
      <c r="C27" s="41">
        <v>96.415724440177243</v>
      </c>
      <c r="D27" s="41">
        <v>94.945019503983403</v>
      </c>
      <c r="E27" s="41">
        <v>106.0838901315728</v>
      </c>
      <c r="F27" s="41">
        <v>106.37603418317462</v>
      </c>
    </row>
    <row r="28" spans="1:6" ht="31.5">
      <c r="A28" s="10" t="s">
        <v>199</v>
      </c>
      <c r="B28" s="23" t="s">
        <v>127</v>
      </c>
      <c r="C28" s="41">
        <v>105.05838073483622</v>
      </c>
      <c r="D28" s="41">
        <v>104.62302331331792</v>
      </c>
      <c r="E28" s="41">
        <v>104.55933172217344</v>
      </c>
      <c r="F28" s="41">
        <v>104.44338433726483</v>
      </c>
    </row>
    <row r="29" spans="1:6">
      <c r="A29" s="10" t="s">
        <v>200</v>
      </c>
      <c r="B29" s="23" t="s">
        <v>128</v>
      </c>
      <c r="C29" s="41">
        <v>105.05838073483622</v>
      </c>
      <c r="D29" s="41">
        <v>104.62302331331792</v>
      </c>
      <c r="E29" s="41">
        <v>104.55933172217344</v>
      </c>
      <c r="F29" s="41">
        <v>104.44338433726483</v>
      </c>
    </row>
    <row r="30" spans="1:6" ht="31.5">
      <c r="A30" s="10" t="s">
        <v>201</v>
      </c>
      <c r="B30" s="23" t="s">
        <v>129</v>
      </c>
      <c r="C30" s="41">
        <v>105.05838073483622</v>
      </c>
      <c r="D30" s="41">
        <v>104.62302331331792</v>
      </c>
      <c r="E30" s="41">
        <v>104.55933172217344</v>
      </c>
      <c r="F30" s="41">
        <v>104.44338433726483</v>
      </c>
    </row>
    <row r="31" spans="1:6" ht="31.5">
      <c r="A31" s="10" t="s">
        <v>202</v>
      </c>
      <c r="B31" s="23" t="s">
        <v>130</v>
      </c>
      <c r="C31" s="41">
        <v>105.05838073483622</v>
      </c>
      <c r="D31" s="41">
        <v>104.62302331331792</v>
      </c>
      <c r="E31" s="41">
        <v>104.55933172217344</v>
      </c>
      <c r="F31" s="41">
        <v>104.44338433726483</v>
      </c>
    </row>
    <row r="32" spans="1:6" ht="31.5">
      <c r="A32" s="10" t="s">
        <v>203</v>
      </c>
      <c r="B32" s="23" t="s">
        <v>132</v>
      </c>
      <c r="C32" s="41">
        <v>105.05838073483622</v>
      </c>
      <c r="D32" s="41">
        <v>104.62302331331792</v>
      </c>
      <c r="E32" s="41">
        <v>104.55933172217344</v>
      </c>
      <c r="F32" s="41">
        <v>104.44338433726483</v>
      </c>
    </row>
    <row r="33" spans="1:6">
      <c r="A33" s="10" t="s">
        <v>204</v>
      </c>
      <c r="B33" s="23" t="s">
        <v>134</v>
      </c>
      <c r="C33" s="41">
        <v>102.62245606010556</v>
      </c>
      <c r="D33" s="41">
        <v>101.55933401547594</v>
      </c>
      <c r="E33" s="41">
        <v>101.03475408512882</v>
      </c>
      <c r="F33" s="41">
        <v>101.63451582508529</v>
      </c>
    </row>
    <row r="34" spans="1:6">
      <c r="A34" s="10" t="s">
        <v>205</v>
      </c>
      <c r="B34" s="23" t="s">
        <v>135</v>
      </c>
      <c r="C34" s="41">
        <v>102.62245606010556</v>
      </c>
      <c r="D34" s="41">
        <v>101.55933401547594</v>
      </c>
      <c r="E34" s="41">
        <v>101.03475408512882</v>
      </c>
      <c r="F34" s="41">
        <v>101.63451582508529</v>
      </c>
    </row>
    <row r="35" spans="1:6">
      <c r="A35" s="10" t="s">
        <v>206</v>
      </c>
      <c r="B35" s="23" t="s">
        <v>136</v>
      </c>
      <c r="C35" s="41">
        <v>105.05838073483622</v>
      </c>
      <c r="D35" s="41">
        <v>104.62302331331792</v>
      </c>
      <c r="E35" s="41">
        <v>104.55933172217344</v>
      </c>
      <c r="F35" s="41">
        <v>104.44338433726483</v>
      </c>
    </row>
    <row r="36" spans="1:6" ht="31.5">
      <c r="A36" s="10" t="s">
        <v>47</v>
      </c>
      <c r="B36" s="28" t="s">
        <v>150</v>
      </c>
      <c r="C36" s="41">
        <v>104.0193884209103</v>
      </c>
      <c r="D36" s="41">
        <v>104.01960227789648</v>
      </c>
      <c r="E36" s="41">
        <v>103.98358136059353</v>
      </c>
      <c r="F36" s="41">
        <v>104.00795560955709</v>
      </c>
    </row>
    <row r="37" spans="1:6" ht="47.25">
      <c r="A37" s="10" t="s">
        <v>48</v>
      </c>
      <c r="B37" s="28" t="s">
        <v>151</v>
      </c>
      <c r="C37" s="41">
        <v>104.99031882377976</v>
      </c>
      <c r="D37" s="41">
        <v>103.96460578109013</v>
      </c>
      <c r="E37" s="41">
        <v>103.95066549829201</v>
      </c>
      <c r="F37" s="41">
        <v>103.96622201785833</v>
      </c>
    </row>
    <row r="38" spans="1:6">
      <c r="A38" s="11" t="s">
        <v>21</v>
      </c>
      <c r="B38" s="25" t="s">
        <v>22</v>
      </c>
      <c r="C38" s="41"/>
      <c r="D38" s="41"/>
      <c r="E38" s="41"/>
      <c r="F38" s="41"/>
    </row>
    <row r="39" spans="1:6">
      <c r="A39" s="10" t="s">
        <v>137</v>
      </c>
      <c r="B39" s="12" t="s">
        <v>22</v>
      </c>
      <c r="C39" s="41">
        <v>103.8008</v>
      </c>
      <c r="D39" s="41">
        <v>103.76309999999999</v>
      </c>
      <c r="E39" s="41">
        <v>103.7689</v>
      </c>
      <c r="F39" s="41">
        <v>104.3165</v>
      </c>
    </row>
    <row r="40" spans="1:6">
      <c r="A40" s="10" t="s">
        <v>44</v>
      </c>
      <c r="B40" s="12" t="s">
        <v>158</v>
      </c>
      <c r="C40" s="41">
        <v>103.94531007478282</v>
      </c>
      <c r="D40" s="41">
        <v>103.80370247314812</v>
      </c>
      <c r="E40" s="41">
        <v>103.87224543954996</v>
      </c>
      <c r="F40" s="41">
        <v>104.3414614936279</v>
      </c>
    </row>
    <row r="41" spans="1:6">
      <c r="A41" s="10" t="s">
        <v>45</v>
      </c>
      <c r="B41" s="12" t="s">
        <v>159</v>
      </c>
      <c r="C41" s="41">
        <v>103.465451691639</v>
      </c>
      <c r="D41" s="41">
        <v>103.56101825074046</v>
      </c>
      <c r="E41" s="41">
        <v>103.63658136513946</v>
      </c>
      <c r="F41" s="41">
        <v>104.04253925922895</v>
      </c>
    </row>
    <row r="42" spans="1:6">
      <c r="A42" s="11" t="s">
        <v>24</v>
      </c>
      <c r="B42" s="25" t="s">
        <v>25</v>
      </c>
      <c r="C42" s="41"/>
      <c r="D42" s="41"/>
      <c r="E42" s="41"/>
      <c r="F42" s="41"/>
    </row>
    <row r="43" spans="1:6">
      <c r="A43" s="10" t="s">
        <v>137</v>
      </c>
      <c r="B43" s="26" t="s">
        <v>157</v>
      </c>
      <c r="C43" s="41"/>
      <c r="D43" s="41"/>
      <c r="E43" s="41"/>
      <c r="F43" s="41"/>
    </row>
    <row r="44" spans="1:6">
      <c r="A44" s="10" t="s">
        <v>67</v>
      </c>
      <c r="B44" s="12" t="s">
        <v>155</v>
      </c>
      <c r="C44" s="41">
        <v>103.173</v>
      </c>
      <c r="D44" s="41">
        <v>103.562</v>
      </c>
      <c r="E44" s="41">
        <v>103.833</v>
      </c>
      <c r="F44" s="41">
        <v>103.876</v>
      </c>
    </row>
    <row r="45" spans="1:6" ht="31.5">
      <c r="A45" s="10" t="s">
        <v>68</v>
      </c>
      <c r="B45" s="12" t="s">
        <v>152</v>
      </c>
      <c r="C45" s="41">
        <v>103.538</v>
      </c>
      <c r="D45" s="41">
        <v>103.36499999999999</v>
      </c>
      <c r="E45" s="41">
        <v>103.66500000000001</v>
      </c>
      <c r="F45" s="41">
        <v>103.533</v>
      </c>
    </row>
    <row r="46" spans="1:6">
      <c r="A46" s="14" t="s">
        <v>69</v>
      </c>
      <c r="B46" s="12" t="s">
        <v>156</v>
      </c>
      <c r="C46" s="41">
        <v>103.148</v>
      </c>
      <c r="D46" s="41">
        <v>103.767</v>
      </c>
      <c r="E46" s="41">
        <v>104.327</v>
      </c>
      <c r="F46" s="41">
        <v>104.288</v>
      </c>
    </row>
    <row r="47" spans="1:6">
      <c r="A47" s="17" t="s">
        <v>27</v>
      </c>
      <c r="B47" s="29" t="s">
        <v>28</v>
      </c>
      <c r="C47" s="41"/>
      <c r="D47" s="41"/>
      <c r="E47" s="41"/>
      <c r="F47" s="41"/>
    </row>
    <row r="48" spans="1:6" ht="31.5">
      <c r="A48" s="14" t="s">
        <v>137</v>
      </c>
      <c r="B48" s="30" t="s">
        <v>153</v>
      </c>
      <c r="C48" s="41">
        <v>105.58071513432485</v>
      </c>
      <c r="D48" s="41">
        <v>105.19960931078427</v>
      </c>
      <c r="E48" s="41">
        <v>104.93544771547974</v>
      </c>
      <c r="F48" s="41">
        <v>104.77362179646519</v>
      </c>
    </row>
    <row r="49" spans="1:6">
      <c r="A49" s="11" t="s">
        <v>32</v>
      </c>
      <c r="B49" s="25" t="s">
        <v>30</v>
      </c>
      <c r="C49" s="41"/>
      <c r="D49" s="41"/>
      <c r="E49" s="41"/>
      <c r="F49" s="41"/>
    </row>
    <row r="50" spans="1:6">
      <c r="A50" s="18" t="s">
        <v>137</v>
      </c>
      <c r="B50" s="31" t="s">
        <v>154</v>
      </c>
      <c r="C50" s="41">
        <v>104.85450797573452</v>
      </c>
      <c r="D50" s="41">
        <v>104.70072764672507</v>
      </c>
      <c r="E50" s="41">
        <v>104.92056008355826</v>
      </c>
      <c r="F50" s="41">
        <v>104.96220825595712</v>
      </c>
    </row>
  </sheetData>
  <mergeCells count="5">
    <mergeCell ref="A2:F2"/>
    <mergeCell ref="A3:F3"/>
    <mergeCell ref="B5:B6"/>
    <mergeCell ref="D5:F5"/>
    <mergeCell ref="A5:A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124"/>
  <sheetViews>
    <sheetView tabSelected="1" showWhiteSpace="0" zoomScaleNormal="100" zoomScaleSheetLayoutView="120" zoomScalePageLayoutView="120" workbookViewId="0">
      <selection activeCell="D7" sqref="D7"/>
    </sheetView>
  </sheetViews>
  <sheetFormatPr defaultRowHeight="15.75"/>
  <cols>
    <col min="1" max="1" width="9" style="24" customWidth="1"/>
    <col min="2" max="2" width="49.5703125" style="36" customWidth="1"/>
    <col min="3" max="3" width="24.85546875" style="38" customWidth="1"/>
    <col min="4" max="4" width="12.5703125" style="38" customWidth="1"/>
    <col min="5" max="5" width="15" style="38" customWidth="1"/>
    <col min="6" max="6" width="12.85546875" style="38" customWidth="1"/>
    <col min="7" max="7" width="12.42578125" style="38" customWidth="1"/>
    <col min="8" max="8" width="14.42578125" style="38" customWidth="1"/>
    <col min="9" max="9" width="10.140625" style="1" bestFit="1" customWidth="1"/>
    <col min="10" max="10" width="12.42578125" style="1" customWidth="1"/>
    <col min="11" max="16384" width="9.140625" style="1"/>
  </cols>
  <sheetData>
    <row r="1" spans="1:8" ht="18.75">
      <c r="A1" s="76" t="s">
        <v>249</v>
      </c>
      <c r="B1" s="76"/>
      <c r="C1" s="76"/>
      <c r="D1" s="76"/>
      <c r="E1" s="76"/>
      <c r="F1" s="76"/>
      <c r="G1" s="76"/>
      <c r="H1" s="76"/>
    </row>
    <row r="2" spans="1:8" ht="42.75" customHeight="1">
      <c r="A2" s="77" t="s">
        <v>248</v>
      </c>
      <c r="B2" s="78"/>
      <c r="C2" s="78"/>
      <c r="D2" s="78"/>
      <c r="E2" s="78"/>
      <c r="F2" s="78"/>
      <c r="G2" s="78"/>
      <c r="H2" s="78"/>
    </row>
    <row r="3" spans="1:8" s="3" customFormat="1">
      <c r="A3" s="2"/>
      <c r="B3" s="34"/>
      <c r="C3" s="37"/>
      <c r="D3" s="37"/>
      <c r="E3" s="37"/>
      <c r="F3" s="37"/>
      <c r="G3" s="37"/>
      <c r="H3" s="37"/>
    </row>
    <row r="4" spans="1:8">
      <c r="A4" s="69" t="s">
        <v>0</v>
      </c>
      <c r="B4" s="79" t="s">
        <v>1</v>
      </c>
      <c r="C4" s="69" t="s">
        <v>2</v>
      </c>
      <c r="D4" s="4" t="s">
        <v>3</v>
      </c>
      <c r="E4" s="4" t="s">
        <v>84</v>
      </c>
      <c r="F4" s="69" t="s">
        <v>4</v>
      </c>
      <c r="G4" s="80"/>
      <c r="H4" s="80"/>
    </row>
    <row r="5" spans="1:8">
      <c r="A5" s="69"/>
      <c r="B5" s="79"/>
      <c r="C5" s="69"/>
      <c r="D5" s="5">
        <v>2019</v>
      </c>
      <c r="E5" s="4">
        <v>2020</v>
      </c>
      <c r="F5" s="5">
        <v>2021</v>
      </c>
      <c r="G5" s="5">
        <v>2022</v>
      </c>
      <c r="H5" s="5">
        <v>2023</v>
      </c>
    </row>
    <row r="6" spans="1:8">
      <c r="A6" s="6" t="s">
        <v>5</v>
      </c>
      <c r="B6" s="25" t="s">
        <v>6</v>
      </c>
      <c r="C6" s="7"/>
      <c r="D6" s="7"/>
      <c r="E6" s="7"/>
      <c r="F6" s="7"/>
      <c r="G6" s="7"/>
      <c r="H6" s="7"/>
    </row>
    <row r="7" spans="1:8">
      <c r="A7" s="8">
        <v>1</v>
      </c>
      <c r="B7" s="35" t="s">
        <v>218</v>
      </c>
      <c r="C7" s="19" t="s">
        <v>9</v>
      </c>
      <c r="D7" s="44">
        <v>51668</v>
      </c>
      <c r="E7" s="44">
        <f>D7+D14-D15+D16</f>
        <v>51778</v>
      </c>
      <c r="F7" s="44">
        <f>E7+E14-E15+E16</f>
        <v>51508</v>
      </c>
      <c r="G7" s="44">
        <f t="shared" ref="G7" si="0">F7+F14-F15+F16</f>
        <v>51533</v>
      </c>
      <c r="H7" s="44">
        <f>G7+G14-G15+G16</f>
        <v>51773</v>
      </c>
    </row>
    <row r="8" spans="1:8">
      <c r="A8" s="8" t="s">
        <v>44</v>
      </c>
      <c r="B8" s="35" t="s">
        <v>208</v>
      </c>
      <c r="C8" s="19" t="s">
        <v>9</v>
      </c>
      <c r="D8" s="44">
        <v>11909</v>
      </c>
      <c r="E8" s="44">
        <v>11828</v>
      </c>
      <c r="F8" s="44">
        <v>12362</v>
      </c>
      <c r="G8" s="44">
        <v>13915</v>
      </c>
      <c r="H8" s="44">
        <v>14107</v>
      </c>
    </row>
    <row r="9" spans="1:8">
      <c r="A9" s="8" t="s">
        <v>45</v>
      </c>
      <c r="B9" s="35" t="s">
        <v>209</v>
      </c>
      <c r="C9" s="19" t="s">
        <v>9</v>
      </c>
      <c r="D9" s="44">
        <v>39759</v>
      </c>
      <c r="E9" s="44">
        <f>E7-E8</f>
        <v>39950</v>
      </c>
      <c r="F9" s="44">
        <f t="shared" ref="F9:H9" si="1">F7-F8</f>
        <v>39146</v>
      </c>
      <c r="G9" s="44">
        <f t="shared" si="1"/>
        <v>37618</v>
      </c>
      <c r="H9" s="44">
        <f t="shared" si="1"/>
        <v>37666</v>
      </c>
    </row>
    <row r="10" spans="1:8" ht="31.5">
      <c r="A10" s="8" t="s">
        <v>67</v>
      </c>
      <c r="B10" s="35" t="s">
        <v>217</v>
      </c>
      <c r="C10" s="19" t="s">
        <v>9</v>
      </c>
      <c r="D10" s="44">
        <v>8509</v>
      </c>
      <c r="E10" s="44">
        <v>8500</v>
      </c>
      <c r="F10" s="44">
        <v>8450</v>
      </c>
      <c r="G10" s="44">
        <v>8520</v>
      </c>
      <c r="H10" s="44">
        <v>8600</v>
      </c>
    </row>
    <row r="11" spans="1:8" ht="31.5">
      <c r="A11" s="8" t="s">
        <v>68</v>
      </c>
      <c r="B11" s="35" t="s">
        <v>215</v>
      </c>
      <c r="C11" s="19" t="s">
        <v>9</v>
      </c>
      <c r="D11" s="44">
        <v>30230</v>
      </c>
      <c r="E11" s="44">
        <v>30894</v>
      </c>
      <c r="F11" s="44">
        <v>31300</v>
      </c>
      <c r="G11" s="44">
        <v>31875</v>
      </c>
      <c r="H11" s="44">
        <v>32530</v>
      </c>
    </row>
    <row r="12" spans="1:8" ht="31.5">
      <c r="A12" s="8" t="s">
        <v>69</v>
      </c>
      <c r="B12" s="35" t="s">
        <v>216</v>
      </c>
      <c r="C12" s="19" t="s">
        <v>9</v>
      </c>
      <c r="D12" s="44">
        <f>D7-D10-D11</f>
        <v>12929</v>
      </c>
      <c r="E12" s="44">
        <f t="shared" ref="E12:H12" si="2">E7-E10-E11</f>
        <v>12384</v>
      </c>
      <c r="F12" s="44">
        <f t="shared" si="2"/>
        <v>11758</v>
      </c>
      <c r="G12" s="44">
        <f t="shared" si="2"/>
        <v>11138</v>
      </c>
      <c r="H12" s="44">
        <f t="shared" si="2"/>
        <v>10643</v>
      </c>
    </row>
    <row r="13" spans="1:8">
      <c r="A13" s="9" t="s">
        <v>70</v>
      </c>
      <c r="B13" s="35" t="s">
        <v>85</v>
      </c>
      <c r="C13" s="19" t="s">
        <v>9</v>
      </c>
      <c r="D13" s="44">
        <f>(D7+E7)/2</f>
        <v>51723</v>
      </c>
      <c r="E13" s="44">
        <f>(E7+F7)/2</f>
        <v>51643</v>
      </c>
      <c r="F13" s="44">
        <f>(F7+G7)/2</f>
        <v>51520.5</v>
      </c>
      <c r="G13" s="44">
        <f>(G7+H7)/2</f>
        <v>51653</v>
      </c>
      <c r="H13" s="44">
        <f>(H7+(H7+H14-H15+H16))/2</f>
        <v>51853</v>
      </c>
    </row>
    <row r="14" spans="1:8" ht="31.5">
      <c r="A14" s="10" t="s">
        <v>75</v>
      </c>
      <c r="B14" s="35" t="s">
        <v>65</v>
      </c>
      <c r="C14" s="19" t="s">
        <v>9</v>
      </c>
      <c r="D14" s="44">
        <v>348</v>
      </c>
      <c r="E14" s="44">
        <v>350</v>
      </c>
      <c r="F14" s="44">
        <v>360</v>
      </c>
      <c r="G14" s="44">
        <v>370</v>
      </c>
      <c r="H14" s="44">
        <v>380</v>
      </c>
    </row>
    <row r="15" spans="1:8">
      <c r="A15" s="10" t="s">
        <v>76</v>
      </c>
      <c r="B15" s="35" t="s">
        <v>66</v>
      </c>
      <c r="C15" s="19" t="s">
        <v>9</v>
      </c>
      <c r="D15" s="44">
        <v>635</v>
      </c>
      <c r="E15" s="44">
        <v>740</v>
      </c>
      <c r="F15" s="44">
        <v>635</v>
      </c>
      <c r="G15" s="44">
        <v>630</v>
      </c>
      <c r="H15" s="44">
        <v>620</v>
      </c>
    </row>
    <row r="16" spans="1:8">
      <c r="A16" s="10" t="s">
        <v>77</v>
      </c>
      <c r="B16" s="35" t="s">
        <v>81</v>
      </c>
      <c r="C16" s="19" t="s">
        <v>9</v>
      </c>
      <c r="D16" s="44">
        <v>397</v>
      </c>
      <c r="E16" s="44">
        <v>120</v>
      </c>
      <c r="F16" s="44">
        <v>300</v>
      </c>
      <c r="G16" s="44">
        <v>500</v>
      </c>
      <c r="H16" s="44">
        <v>400</v>
      </c>
    </row>
    <row r="17" spans="1:8" ht="31.5">
      <c r="A17" s="10" t="s">
        <v>138</v>
      </c>
      <c r="B17" s="35" t="s">
        <v>10</v>
      </c>
      <c r="C17" s="19" t="s">
        <v>225</v>
      </c>
      <c r="D17" s="44">
        <f>D14/D13*1000</f>
        <v>6.7281480192564231</v>
      </c>
      <c r="E17" s="44">
        <f>E14/E13*1000</f>
        <v>6.777297988110683</v>
      </c>
      <c r="F17" s="44">
        <f>F14/F13*1000</f>
        <v>6.9875098261856934</v>
      </c>
      <c r="G17" s="44">
        <f>G14/G13*1000</f>
        <v>7.1631851005749905</v>
      </c>
      <c r="H17" s="44">
        <f>H14/H13*1000</f>
        <v>7.3284091566543887</v>
      </c>
    </row>
    <row r="18" spans="1:8" ht="31.5">
      <c r="A18" s="10" t="s">
        <v>139</v>
      </c>
      <c r="B18" s="35" t="s">
        <v>11</v>
      </c>
      <c r="C18" s="19" t="s">
        <v>225</v>
      </c>
      <c r="D18" s="44">
        <f>D15/D13*1000</f>
        <v>12.276936759275371</v>
      </c>
      <c r="E18" s="44">
        <f>E15/E13*1000</f>
        <v>14.329144317719729</v>
      </c>
      <c r="F18" s="44">
        <f>F15/F13*1000</f>
        <v>12.325190943410876</v>
      </c>
      <c r="G18" s="44">
        <f>G15/G13*1000</f>
        <v>12.196774630708768</v>
      </c>
      <c r="H18" s="44">
        <f>H15/H13*1000</f>
        <v>11.956878097699265</v>
      </c>
    </row>
    <row r="19" spans="1:8" ht="31.5">
      <c r="A19" s="10" t="s">
        <v>140</v>
      </c>
      <c r="B19" s="35" t="s">
        <v>12</v>
      </c>
      <c r="C19" s="19" t="s">
        <v>225</v>
      </c>
      <c r="D19" s="44">
        <f>D17-D18</f>
        <v>-5.5487887400189475</v>
      </c>
      <c r="E19" s="44">
        <f>E17-E18</f>
        <v>-7.5518463296090461</v>
      </c>
      <c r="F19" s="44">
        <f>F17-F18</f>
        <v>-5.3376811172251823</v>
      </c>
      <c r="G19" s="44">
        <f>G17-G18</f>
        <v>-5.0335895301337779</v>
      </c>
      <c r="H19" s="44">
        <f>H17-H18</f>
        <v>-4.6284689410448765</v>
      </c>
    </row>
    <row r="20" spans="1:8" ht="31.5">
      <c r="A20" s="10" t="s">
        <v>141</v>
      </c>
      <c r="B20" s="35" t="s">
        <v>13</v>
      </c>
      <c r="C20" s="19" t="s">
        <v>225</v>
      </c>
      <c r="D20" s="44">
        <f>D16/D13*1000</f>
        <v>7.6755021943816093</v>
      </c>
      <c r="E20" s="44">
        <f>E16/E13*1000</f>
        <v>2.3236450244950912</v>
      </c>
      <c r="F20" s="44">
        <f>F16/F13*1000</f>
        <v>5.8229248551547439</v>
      </c>
      <c r="G20" s="44">
        <f>G16/G13*1000</f>
        <v>9.6799798656418794</v>
      </c>
      <c r="H20" s="44">
        <f>H16/H13*1000</f>
        <v>7.7141149017414614</v>
      </c>
    </row>
    <row r="21" spans="1:8">
      <c r="A21" s="15" t="s">
        <v>14</v>
      </c>
      <c r="B21" s="45" t="s">
        <v>16</v>
      </c>
      <c r="C21" s="46"/>
      <c r="D21" s="46"/>
      <c r="E21" s="46"/>
      <c r="F21" s="46"/>
      <c r="G21" s="46"/>
      <c r="H21" s="46"/>
    </row>
    <row r="22" spans="1:8" ht="63">
      <c r="A22" s="81">
        <v>1</v>
      </c>
      <c r="B22" s="43" t="s">
        <v>109</v>
      </c>
      <c r="C22" s="19" t="s">
        <v>224</v>
      </c>
      <c r="D22" s="44">
        <f>D24+D26+D43+D45</f>
        <v>4172.7</v>
      </c>
      <c r="E22" s="44">
        <f>E24+E26+E43+E45</f>
        <v>4251.276931313756</v>
      </c>
      <c r="F22" s="44">
        <f>F24+F26+F43+F45</f>
        <v>4659.0115332771693</v>
      </c>
      <c r="G22" s="44">
        <f>G24+G26+G43+G45</f>
        <v>5086.8571777616044</v>
      </c>
      <c r="H22" s="44">
        <f>H24+H26+H43+H45</f>
        <v>6865.8759585540238</v>
      </c>
    </row>
    <row r="23" spans="1:8" ht="31.5">
      <c r="A23" s="81"/>
      <c r="B23" s="43" t="s">
        <v>17</v>
      </c>
      <c r="C23" s="47" t="s">
        <v>18</v>
      </c>
      <c r="D23" s="44">
        <v>67.400000000000006</v>
      </c>
      <c r="E23" s="44">
        <f>(23999+D26*E27+D43*E44+D45*E46)/D22</f>
        <v>99.261859227838102</v>
      </c>
      <c r="F23" s="44">
        <f>(E24*F25+E26*F27+E43*F44+E45*F46)/E22</f>
        <v>105.55213272503858</v>
      </c>
      <c r="G23" s="44">
        <f>(F24*G25+F26*G27+F43*G44+F45*G46)/F22</f>
        <v>104.89784778263619</v>
      </c>
      <c r="H23" s="44">
        <f>(G24*H25+G26*H27+G43*H44+G45*H46)/G22</f>
        <v>129.92961878266101</v>
      </c>
    </row>
    <row r="24" spans="1:8" ht="78.75">
      <c r="A24" s="81" t="s">
        <v>67</v>
      </c>
      <c r="B24" s="43" t="s">
        <v>177</v>
      </c>
      <c r="C24" s="19" t="s">
        <v>224</v>
      </c>
      <c r="D24" s="44">
        <v>0</v>
      </c>
      <c r="E24" s="44">
        <v>240</v>
      </c>
      <c r="F24" s="44">
        <f>E24*F25*'Входные данные'!D9/10000</f>
        <v>275.05589959505238</v>
      </c>
      <c r="G24" s="44">
        <f>F24*G25*'Входные данные'!E9/10000</f>
        <v>300.86100005278655</v>
      </c>
      <c r="H24" s="44">
        <f>G24*H25*'Входные данные'!F9/10000</f>
        <v>329.29404271230544</v>
      </c>
    </row>
    <row r="25" spans="1:8" ht="31.5">
      <c r="A25" s="81"/>
      <c r="B25" s="43" t="s">
        <v>20</v>
      </c>
      <c r="C25" s="47" t="s">
        <v>18</v>
      </c>
      <c r="D25" s="44">
        <v>0</v>
      </c>
      <c r="E25" s="44">
        <v>0</v>
      </c>
      <c r="F25" s="44">
        <v>105</v>
      </c>
      <c r="G25" s="44">
        <v>105</v>
      </c>
      <c r="H25" s="44">
        <v>105</v>
      </c>
    </row>
    <row r="26" spans="1:8" ht="78.75">
      <c r="A26" s="82">
        <v>3</v>
      </c>
      <c r="B26" s="43" t="s">
        <v>178</v>
      </c>
      <c r="C26" s="19" t="s">
        <v>224</v>
      </c>
      <c r="D26" s="44">
        <f>D29+D31+D33+D35+D37+D41</f>
        <v>3368.6</v>
      </c>
      <c r="E26" s="44">
        <f>E29+E31+E33+E35+E37+E41</f>
        <v>3067.7340861657744</v>
      </c>
      <c r="F26" s="44">
        <f>F29+F31+F33+F35+F37+F39+F41</f>
        <v>3386.825563502372</v>
      </c>
      <c r="G26" s="44">
        <f t="shared" ref="G26:H26" si="3">G29+G31+G33+G35+G37+G39+G41</f>
        <v>3719.8260282037663</v>
      </c>
      <c r="H26" s="44">
        <f t="shared" si="3"/>
        <v>5371.8051867804643</v>
      </c>
    </row>
    <row r="27" spans="1:8" ht="31.5">
      <c r="A27" s="82"/>
      <c r="B27" s="43" t="s">
        <v>20</v>
      </c>
      <c r="C27" s="47" t="s">
        <v>18</v>
      </c>
      <c r="D27" s="44">
        <v>62.6</v>
      </c>
      <c r="E27" s="44">
        <f>(D29*E30+D31*E32+21060+D35*E36+D37*E38+D39*E40+2920)/D26</f>
        <v>88.873926853885891</v>
      </c>
      <c r="F27" s="44">
        <f>(E29*F30+E31*F32+E33*F34+E35*F36+E37*F38+E39*F40+E41*F42)/E26</f>
        <v>106.76975453576986</v>
      </c>
      <c r="G27" s="44">
        <f t="shared" ref="G27" si="4">(F29*G30+F31*G32+F33*G34+F35*G36+F37*G38+F39*G40+F41*G42)/F26</f>
        <v>105.46328086053047</v>
      </c>
      <c r="H27" s="44">
        <f>(G29*H30+G31*H32+G33*H34+G35*H36+G37*H38+65000+G41*H42)/G26</f>
        <v>139.13351855469077</v>
      </c>
    </row>
    <row r="28" spans="1:8">
      <c r="A28" s="10"/>
      <c r="B28" s="43" t="s">
        <v>8</v>
      </c>
      <c r="C28" s="47"/>
      <c r="D28" s="48"/>
      <c r="E28" s="48"/>
      <c r="F28" s="48"/>
      <c r="G28" s="48"/>
      <c r="H28" s="48"/>
    </row>
    <row r="29" spans="1:8" ht="31.5">
      <c r="A29" s="75" t="s">
        <v>49</v>
      </c>
      <c r="B29" s="43" t="s">
        <v>110</v>
      </c>
      <c r="C29" s="19" t="s">
        <v>224</v>
      </c>
      <c r="D29" s="44">
        <v>1511.3</v>
      </c>
      <c r="E29" s="44">
        <f>D29*E30*'Входные данные'!C12/10000</f>
        <v>822.0778587847874</v>
      </c>
      <c r="F29" s="44">
        <f>E29*F30*'Входные данные'!D12/10000</f>
        <v>894.55058971475626</v>
      </c>
      <c r="G29" s="44">
        <f>F29*G30*'Входные данные'!E12/10000</f>
        <v>973.6305803356845</v>
      </c>
      <c r="H29" s="44">
        <f>G29*H30*'Входные данные'!F12/10000</f>
        <v>1724.7249121815207</v>
      </c>
    </row>
    <row r="30" spans="1:8" ht="31.5">
      <c r="A30" s="75"/>
      <c r="B30" s="43" t="s">
        <v>20</v>
      </c>
      <c r="C30" s="47" t="s">
        <v>18</v>
      </c>
      <c r="D30" s="44">
        <v>39.299999999999997</v>
      </c>
      <c r="E30" s="44">
        <v>53.1</v>
      </c>
      <c r="F30" s="44">
        <v>105</v>
      </c>
      <c r="G30" s="44">
        <v>105</v>
      </c>
      <c r="H30" s="44">
        <v>170</v>
      </c>
    </row>
    <row r="31" spans="1:8" ht="31.5">
      <c r="A31" s="75" t="s">
        <v>51</v>
      </c>
      <c r="B31" s="43" t="s">
        <v>120</v>
      </c>
      <c r="C31" s="19" t="s">
        <v>224</v>
      </c>
      <c r="D31" s="44">
        <v>909.5</v>
      </c>
      <c r="E31" s="44">
        <f>D31*E32*'Входные данные'!C22/10000</f>
        <v>1029.7190675122031</v>
      </c>
      <c r="F31" s="44">
        <f>E31*F32*'Входные данные'!D22/10000</f>
        <v>1163.0473181307452</v>
      </c>
      <c r="G31" s="44">
        <f>F31*G32*'Входные данные'!E22/10000</f>
        <v>1297.109297398498</v>
      </c>
      <c r="H31" s="44">
        <f>G31*H32*'Входные данные'!F22/10000</f>
        <v>1425.2660887557224</v>
      </c>
    </row>
    <row r="32" spans="1:8" ht="31.5">
      <c r="A32" s="75"/>
      <c r="B32" s="43" t="s">
        <v>20</v>
      </c>
      <c r="C32" s="47" t="s">
        <v>18</v>
      </c>
      <c r="D32" s="44">
        <v>149.69999999999999</v>
      </c>
      <c r="E32" s="44">
        <v>112.8</v>
      </c>
      <c r="F32" s="44">
        <v>110</v>
      </c>
      <c r="G32" s="44">
        <v>107</v>
      </c>
      <c r="H32" s="44">
        <v>105</v>
      </c>
    </row>
    <row r="33" spans="1:16384" ht="31.5">
      <c r="A33" s="73" t="s">
        <v>52</v>
      </c>
      <c r="B33" s="66" t="s">
        <v>122</v>
      </c>
      <c r="C33" s="19" t="s">
        <v>224</v>
      </c>
      <c r="D33" s="44">
        <v>0</v>
      </c>
      <c r="E33" s="44">
        <v>210.6</v>
      </c>
      <c r="F33" s="44">
        <f>E33*F34*'Входные данные'!D24/10000</f>
        <v>222.73144563400777</v>
      </c>
      <c r="G33" s="44">
        <f>F33*G34*'Входные данные'!E24/10000</f>
        <v>236.79750273761772</v>
      </c>
      <c r="H33" s="44">
        <f>G33*H34*'Входные данные'!F24/10000</f>
        <v>252.75943188991243</v>
      </c>
    </row>
    <row r="34" spans="1:16384" ht="31.5">
      <c r="A34" s="74"/>
      <c r="B34" s="66" t="s">
        <v>20</v>
      </c>
      <c r="C34" s="47" t="s">
        <v>18</v>
      </c>
      <c r="D34" s="44">
        <v>0</v>
      </c>
      <c r="E34" s="44">
        <v>0</v>
      </c>
      <c r="F34" s="44">
        <v>103</v>
      </c>
      <c r="G34" s="44">
        <v>102</v>
      </c>
      <c r="H34" s="44">
        <v>102</v>
      </c>
    </row>
    <row r="35" spans="1:16384" ht="31.5">
      <c r="A35" s="75" t="s">
        <v>53</v>
      </c>
      <c r="B35" s="43" t="s">
        <v>123</v>
      </c>
      <c r="C35" s="19" t="s">
        <v>224</v>
      </c>
      <c r="D35" s="44">
        <v>836.6</v>
      </c>
      <c r="E35" s="44">
        <f>D35*E36*'Входные данные'!C25/10000</f>
        <v>705.10334691382423</v>
      </c>
      <c r="F35" s="44">
        <f>E35*F36*'Входные данные'!D25/10000</f>
        <v>792.38745540952641</v>
      </c>
      <c r="G35" s="44">
        <f>F35*G36*'Входные данные'!E25/10000</f>
        <v>877.77092507318594</v>
      </c>
      <c r="H35" s="44">
        <f>G35*H36*'Входные данные'!F25/10000</f>
        <v>959.46783810070269</v>
      </c>
    </row>
    <row r="36" spans="1:16384" ht="31.5">
      <c r="A36" s="75"/>
      <c r="B36" s="43" t="s">
        <v>20</v>
      </c>
      <c r="C36" s="47" t="s">
        <v>18</v>
      </c>
      <c r="D36" s="44">
        <v>103.9</v>
      </c>
      <c r="E36" s="44">
        <v>79.8</v>
      </c>
      <c r="F36" s="44">
        <v>108</v>
      </c>
      <c r="G36" s="44">
        <v>106</v>
      </c>
      <c r="H36" s="44">
        <v>105</v>
      </c>
    </row>
    <row r="37" spans="1:16384" ht="31.5">
      <c r="A37" s="75" t="s">
        <v>126</v>
      </c>
      <c r="B37" s="43" t="s">
        <v>127</v>
      </c>
      <c r="C37" s="19" t="s">
        <v>224</v>
      </c>
      <c r="D37" s="44">
        <v>111.2</v>
      </c>
      <c r="E37" s="44">
        <f>D37*E38*'Входные данные'!C28/10000</f>
        <v>271.0338129549599</v>
      </c>
      <c r="F37" s="44">
        <f>E37*F38*'Входные данные'!D28/10000</f>
        <v>283.56376931484215</v>
      </c>
      <c r="G37" s="44">
        <f>F37*G38*'Входные данные'!E28/10000</f>
        <v>302.42222984584055</v>
      </c>
      <c r="H37" s="44">
        <f>G37*H38*'Входные данные'!F28/10000</f>
        <v>325.33581219439424</v>
      </c>
    </row>
    <row r="38" spans="1:16384" ht="31.5">
      <c r="A38" s="75"/>
      <c r="B38" s="43" t="s">
        <v>20</v>
      </c>
      <c r="C38" s="47" t="s">
        <v>18</v>
      </c>
      <c r="D38" s="44">
        <v>64.400000000000006</v>
      </c>
      <c r="E38" s="44">
        <v>232</v>
      </c>
      <c r="F38" s="44">
        <v>100</v>
      </c>
      <c r="G38" s="44">
        <v>102</v>
      </c>
      <c r="H38" s="44">
        <v>103</v>
      </c>
    </row>
    <row r="39" spans="1:16384" ht="31.5">
      <c r="A39" s="73" t="s">
        <v>131</v>
      </c>
      <c r="B39" s="66" t="s">
        <v>132</v>
      </c>
      <c r="C39" s="19" t="s">
        <v>224</v>
      </c>
      <c r="D39" s="44">
        <v>0</v>
      </c>
      <c r="E39" s="44">
        <v>0</v>
      </c>
      <c r="F39" s="44">
        <v>0</v>
      </c>
      <c r="G39" s="44">
        <v>0</v>
      </c>
      <c r="H39" s="44">
        <v>650</v>
      </c>
    </row>
    <row r="40" spans="1:16384" ht="31.5">
      <c r="A40" s="74"/>
      <c r="B40" s="66" t="s">
        <v>20</v>
      </c>
      <c r="C40" s="47" t="s">
        <v>18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</row>
    <row r="41" spans="1:16384">
      <c r="A41" s="73" t="s">
        <v>133</v>
      </c>
      <c r="B41" s="66" t="s">
        <v>134</v>
      </c>
      <c r="C41" s="19" t="s">
        <v>224</v>
      </c>
      <c r="D41" s="44">
        <v>0</v>
      </c>
      <c r="E41" s="44">
        <v>29.2</v>
      </c>
      <c r="F41" s="44">
        <f>E41*F42*'Входные данные'!D33/10000</f>
        <v>30.544985298494542</v>
      </c>
      <c r="G41" s="44">
        <f>F41*G42*'Входные данные'!E33/10000</f>
        <v>32.095492812939618</v>
      </c>
      <c r="H41" s="44">
        <f>G41*H42*'Входные данные'!F33/10000</f>
        <v>34.251103658211541</v>
      </c>
    </row>
    <row r="42" spans="1:16384" ht="31.5">
      <c r="A42" s="74"/>
      <c r="B42" s="66" t="s">
        <v>20</v>
      </c>
      <c r="C42" s="47" t="s">
        <v>18</v>
      </c>
      <c r="D42" s="44">
        <v>0</v>
      </c>
      <c r="E42" s="44">
        <v>0</v>
      </c>
      <c r="F42" s="44">
        <v>103</v>
      </c>
      <c r="G42" s="44">
        <v>104</v>
      </c>
      <c r="H42" s="44">
        <v>105</v>
      </c>
    </row>
    <row r="43" spans="1:16384" ht="94.5">
      <c r="A43" s="75">
        <v>4</v>
      </c>
      <c r="B43" s="43" t="s">
        <v>179</v>
      </c>
      <c r="C43" s="19" t="s">
        <v>224</v>
      </c>
      <c r="D43" s="44">
        <v>429.7</v>
      </c>
      <c r="E43" s="44">
        <f>D43*E44*'Входные данные'!C36/10000</f>
        <v>440.26674236398179</v>
      </c>
      <c r="F43" s="44">
        <f>E43*F44*'Входные данные'!D36/10000</f>
        <v>448.80444008148777</v>
      </c>
      <c r="G43" s="44">
        <f>F43*G44*'Входные данные'!E36/10000</f>
        <v>457.3492715000483</v>
      </c>
      <c r="H43" s="44">
        <f>G43*H44*'Входные данные'!F36/10000</f>
        <v>466.16603473675491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  <c r="IW43" s="13"/>
      <c r="IX43" s="13"/>
      <c r="IY43" s="13"/>
      <c r="IZ43" s="13"/>
      <c r="JA43" s="13"/>
      <c r="JB43" s="13"/>
      <c r="JC43" s="13"/>
      <c r="JD43" s="13"/>
      <c r="JE43" s="13"/>
      <c r="JF43" s="13"/>
      <c r="JG43" s="13"/>
      <c r="JH43" s="13"/>
      <c r="JI43" s="13"/>
      <c r="JJ43" s="13"/>
      <c r="JK43" s="13"/>
      <c r="JL43" s="13"/>
      <c r="JM43" s="13"/>
      <c r="JN43" s="13"/>
      <c r="JO43" s="13"/>
      <c r="JP43" s="13"/>
      <c r="JQ43" s="13"/>
      <c r="JR43" s="13"/>
      <c r="JS43" s="13"/>
      <c r="JT43" s="13"/>
      <c r="JU43" s="13"/>
      <c r="JV43" s="13"/>
      <c r="JW43" s="13"/>
      <c r="JX43" s="13"/>
      <c r="JY43" s="13"/>
      <c r="JZ43" s="13"/>
      <c r="KA43" s="13"/>
      <c r="KB43" s="13"/>
      <c r="KC43" s="13"/>
      <c r="KD43" s="13"/>
      <c r="KE43" s="13"/>
      <c r="KF43" s="13"/>
      <c r="KG43" s="13"/>
      <c r="KH43" s="13"/>
      <c r="KI43" s="13"/>
      <c r="KJ43" s="13"/>
      <c r="KK43" s="13"/>
      <c r="KL43" s="13"/>
      <c r="KM43" s="13"/>
      <c r="KN43" s="13"/>
      <c r="KO43" s="13"/>
      <c r="KP43" s="13"/>
      <c r="KQ43" s="13"/>
      <c r="KR43" s="13"/>
      <c r="KS43" s="13"/>
      <c r="KT43" s="13"/>
      <c r="KU43" s="13"/>
      <c r="KV43" s="13"/>
      <c r="KW43" s="13"/>
      <c r="KX43" s="13"/>
      <c r="KY43" s="13"/>
      <c r="KZ43" s="13"/>
      <c r="LA43" s="13"/>
      <c r="LB43" s="13"/>
      <c r="LC43" s="13"/>
      <c r="LD43" s="13"/>
      <c r="LE43" s="13"/>
      <c r="LF43" s="13"/>
      <c r="LG43" s="13"/>
      <c r="LH43" s="13"/>
      <c r="LI43" s="13"/>
      <c r="LJ43" s="13"/>
      <c r="LK43" s="13"/>
      <c r="LL43" s="13"/>
      <c r="LM43" s="13"/>
      <c r="LN43" s="13"/>
      <c r="LO43" s="13"/>
      <c r="LP43" s="13"/>
      <c r="LQ43" s="13"/>
      <c r="LR43" s="13"/>
      <c r="LS43" s="13"/>
      <c r="LT43" s="13"/>
      <c r="LU43" s="13"/>
      <c r="LV43" s="13"/>
      <c r="LW43" s="13"/>
      <c r="LX43" s="13"/>
      <c r="LY43" s="13"/>
      <c r="LZ43" s="13"/>
      <c r="MA43" s="13"/>
      <c r="MB43" s="13"/>
      <c r="MC43" s="13"/>
      <c r="MD43" s="13"/>
      <c r="ME43" s="13"/>
      <c r="MF43" s="13"/>
      <c r="MG43" s="13"/>
      <c r="MH43" s="13"/>
      <c r="MI43" s="13"/>
      <c r="MJ43" s="13"/>
      <c r="MK43" s="13"/>
      <c r="ML43" s="13"/>
      <c r="MM43" s="13"/>
      <c r="MN43" s="13"/>
      <c r="MO43" s="13"/>
      <c r="MP43" s="13"/>
      <c r="MQ43" s="13"/>
      <c r="MR43" s="13"/>
      <c r="MS43" s="13"/>
      <c r="MT43" s="13"/>
      <c r="MU43" s="13"/>
      <c r="MV43" s="13"/>
      <c r="MW43" s="13"/>
      <c r="MX43" s="13"/>
      <c r="MY43" s="13"/>
      <c r="MZ43" s="13"/>
      <c r="NA43" s="13"/>
      <c r="NB43" s="13"/>
      <c r="NC43" s="13"/>
      <c r="ND43" s="13"/>
      <c r="NE43" s="13"/>
      <c r="NF43" s="13"/>
      <c r="NG43" s="13"/>
      <c r="NH43" s="13"/>
      <c r="NI43" s="13"/>
      <c r="NJ43" s="13"/>
      <c r="NK43" s="13"/>
      <c r="NL43" s="13"/>
      <c r="NM43" s="13"/>
      <c r="NN43" s="13"/>
      <c r="NO43" s="13"/>
      <c r="NP43" s="13"/>
      <c r="NQ43" s="13"/>
      <c r="NR43" s="13"/>
      <c r="NS43" s="13"/>
      <c r="NT43" s="13"/>
      <c r="NU43" s="13"/>
      <c r="NV43" s="13"/>
      <c r="NW43" s="13"/>
      <c r="NX43" s="13"/>
      <c r="NY43" s="13"/>
      <c r="NZ43" s="13"/>
      <c r="OA43" s="13"/>
      <c r="OB43" s="13"/>
      <c r="OC43" s="13"/>
      <c r="OD43" s="13"/>
      <c r="OE43" s="13"/>
      <c r="OF43" s="13"/>
      <c r="OG43" s="13"/>
      <c r="OH43" s="13"/>
      <c r="OI43" s="13"/>
      <c r="OJ43" s="13"/>
      <c r="OK43" s="13"/>
      <c r="OL43" s="13"/>
      <c r="OM43" s="13"/>
      <c r="ON43" s="13"/>
      <c r="OO43" s="13"/>
      <c r="OP43" s="13"/>
      <c r="OQ43" s="13"/>
      <c r="OR43" s="13"/>
      <c r="OS43" s="13"/>
      <c r="OT43" s="13"/>
      <c r="OU43" s="13"/>
      <c r="OV43" s="13"/>
      <c r="OW43" s="13"/>
      <c r="OX43" s="13"/>
      <c r="OY43" s="13"/>
      <c r="OZ43" s="13"/>
      <c r="PA43" s="13"/>
      <c r="PB43" s="13"/>
      <c r="PC43" s="13"/>
      <c r="PD43" s="13"/>
      <c r="PE43" s="13"/>
      <c r="PF43" s="13"/>
      <c r="PG43" s="13"/>
      <c r="PH43" s="13"/>
      <c r="PI43" s="13"/>
      <c r="PJ43" s="13"/>
      <c r="PK43" s="13"/>
      <c r="PL43" s="13"/>
      <c r="PM43" s="13"/>
      <c r="PN43" s="13"/>
      <c r="PO43" s="13"/>
      <c r="PP43" s="13"/>
      <c r="PQ43" s="13"/>
      <c r="PR43" s="13"/>
      <c r="PS43" s="13"/>
      <c r="PT43" s="13"/>
      <c r="PU43" s="13"/>
      <c r="PV43" s="13"/>
      <c r="PW43" s="13"/>
      <c r="PX43" s="13"/>
      <c r="PY43" s="13"/>
      <c r="PZ43" s="13"/>
      <c r="QA43" s="13"/>
      <c r="QB43" s="13"/>
      <c r="QC43" s="13"/>
      <c r="QD43" s="13"/>
      <c r="QE43" s="13"/>
      <c r="QF43" s="13"/>
      <c r="QG43" s="13"/>
      <c r="QH43" s="13"/>
      <c r="QI43" s="13"/>
      <c r="QJ43" s="13"/>
      <c r="QK43" s="13"/>
      <c r="QL43" s="13"/>
      <c r="QM43" s="13"/>
      <c r="QN43" s="13"/>
      <c r="QO43" s="13"/>
      <c r="QP43" s="13"/>
      <c r="QQ43" s="13"/>
      <c r="QR43" s="13"/>
      <c r="QS43" s="13"/>
      <c r="QT43" s="13"/>
      <c r="QU43" s="13"/>
      <c r="QV43" s="13"/>
      <c r="QW43" s="13"/>
      <c r="QX43" s="13"/>
      <c r="QY43" s="13"/>
      <c r="QZ43" s="13"/>
      <c r="RA43" s="13"/>
      <c r="RB43" s="13"/>
      <c r="RC43" s="13"/>
      <c r="RD43" s="13"/>
      <c r="RE43" s="13"/>
      <c r="RF43" s="13"/>
      <c r="RG43" s="13"/>
      <c r="RH43" s="13"/>
      <c r="RI43" s="13"/>
      <c r="RJ43" s="13"/>
      <c r="RK43" s="13"/>
      <c r="RL43" s="13"/>
      <c r="RM43" s="13"/>
      <c r="RN43" s="13"/>
      <c r="RO43" s="13"/>
      <c r="RP43" s="13"/>
      <c r="RQ43" s="13"/>
      <c r="RR43" s="13"/>
      <c r="RS43" s="13"/>
      <c r="RT43" s="13"/>
      <c r="RU43" s="13"/>
      <c r="RV43" s="13"/>
      <c r="RW43" s="13"/>
      <c r="RX43" s="13"/>
      <c r="RY43" s="13"/>
      <c r="RZ43" s="13"/>
      <c r="SA43" s="13"/>
      <c r="SB43" s="13"/>
      <c r="SC43" s="13"/>
      <c r="SD43" s="13"/>
      <c r="SE43" s="13"/>
      <c r="SF43" s="13"/>
      <c r="SG43" s="13"/>
      <c r="SH43" s="13"/>
      <c r="SI43" s="13"/>
      <c r="SJ43" s="13"/>
      <c r="SK43" s="13"/>
      <c r="SL43" s="13"/>
      <c r="SM43" s="13"/>
      <c r="SN43" s="13"/>
      <c r="SO43" s="13"/>
      <c r="SP43" s="13"/>
      <c r="SQ43" s="13"/>
      <c r="SR43" s="13"/>
      <c r="SS43" s="13"/>
      <c r="ST43" s="13"/>
      <c r="SU43" s="13"/>
      <c r="SV43" s="13"/>
      <c r="SW43" s="13"/>
      <c r="SX43" s="13"/>
      <c r="SY43" s="13"/>
      <c r="SZ43" s="13"/>
      <c r="TA43" s="13"/>
      <c r="TB43" s="13"/>
      <c r="TC43" s="13"/>
      <c r="TD43" s="13"/>
      <c r="TE43" s="13"/>
      <c r="TF43" s="13"/>
      <c r="TG43" s="13"/>
      <c r="TH43" s="13"/>
      <c r="TI43" s="13"/>
      <c r="TJ43" s="13"/>
      <c r="TK43" s="13"/>
      <c r="TL43" s="13"/>
      <c r="TM43" s="13"/>
      <c r="TN43" s="13"/>
      <c r="TO43" s="13"/>
      <c r="TP43" s="13"/>
      <c r="TQ43" s="13"/>
      <c r="TR43" s="13"/>
      <c r="TS43" s="13"/>
      <c r="TT43" s="13"/>
      <c r="TU43" s="13"/>
      <c r="TV43" s="13"/>
      <c r="TW43" s="13"/>
      <c r="TX43" s="13"/>
      <c r="TY43" s="13"/>
      <c r="TZ43" s="13"/>
      <c r="UA43" s="13"/>
      <c r="UB43" s="13"/>
      <c r="UC43" s="13"/>
      <c r="UD43" s="13"/>
      <c r="UE43" s="13"/>
      <c r="UF43" s="13"/>
      <c r="UG43" s="13"/>
      <c r="UH43" s="13"/>
      <c r="UI43" s="13"/>
      <c r="UJ43" s="13"/>
      <c r="UK43" s="13"/>
      <c r="UL43" s="13"/>
      <c r="UM43" s="13"/>
      <c r="UN43" s="13"/>
      <c r="UO43" s="13"/>
      <c r="UP43" s="13"/>
      <c r="UQ43" s="13"/>
      <c r="UR43" s="13"/>
      <c r="US43" s="13"/>
      <c r="UT43" s="13"/>
      <c r="UU43" s="13"/>
      <c r="UV43" s="13"/>
      <c r="UW43" s="13"/>
      <c r="UX43" s="13"/>
      <c r="UY43" s="13"/>
      <c r="UZ43" s="13"/>
      <c r="VA43" s="13"/>
      <c r="VB43" s="13"/>
      <c r="VC43" s="13"/>
      <c r="VD43" s="13"/>
      <c r="VE43" s="13"/>
      <c r="VF43" s="13"/>
      <c r="VG43" s="13"/>
      <c r="VH43" s="13"/>
      <c r="VI43" s="13"/>
      <c r="VJ43" s="13"/>
      <c r="VK43" s="13"/>
      <c r="VL43" s="13"/>
      <c r="VM43" s="13"/>
      <c r="VN43" s="13"/>
      <c r="VO43" s="13"/>
      <c r="VP43" s="13"/>
      <c r="VQ43" s="13"/>
      <c r="VR43" s="13"/>
      <c r="VS43" s="13"/>
      <c r="VT43" s="13"/>
      <c r="VU43" s="13"/>
      <c r="VV43" s="13"/>
      <c r="VW43" s="13"/>
      <c r="VX43" s="13"/>
      <c r="VY43" s="13"/>
      <c r="VZ43" s="13"/>
      <c r="WA43" s="13"/>
      <c r="WB43" s="13"/>
      <c r="WC43" s="13"/>
      <c r="WD43" s="13"/>
      <c r="WE43" s="13"/>
      <c r="WF43" s="13"/>
      <c r="WG43" s="13"/>
      <c r="WH43" s="13"/>
      <c r="WI43" s="13"/>
      <c r="WJ43" s="13"/>
      <c r="WK43" s="13"/>
      <c r="WL43" s="13"/>
      <c r="WM43" s="13"/>
      <c r="WN43" s="13"/>
      <c r="WO43" s="13"/>
      <c r="WP43" s="13"/>
      <c r="WQ43" s="13"/>
      <c r="WR43" s="13"/>
      <c r="WS43" s="13"/>
      <c r="WT43" s="13"/>
      <c r="WU43" s="13"/>
      <c r="WV43" s="13"/>
      <c r="WW43" s="13"/>
      <c r="WX43" s="13"/>
      <c r="WY43" s="13"/>
      <c r="WZ43" s="13"/>
      <c r="XA43" s="13"/>
      <c r="XB43" s="13"/>
      <c r="XC43" s="13"/>
      <c r="XD43" s="13"/>
      <c r="XE43" s="13"/>
      <c r="XF43" s="13"/>
      <c r="XG43" s="13"/>
      <c r="XH43" s="13"/>
      <c r="XI43" s="13"/>
      <c r="XJ43" s="13"/>
      <c r="XK43" s="13"/>
      <c r="XL43" s="13"/>
      <c r="XM43" s="13"/>
      <c r="XN43" s="13"/>
      <c r="XO43" s="13"/>
      <c r="XP43" s="13"/>
      <c r="XQ43" s="13"/>
      <c r="XR43" s="13"/>
      <c r="XS43" s="13"/>
      <c r="XT43" s="13"/>
      <c r="XU43" s="13"/>
      <c r="XV43" s="13"/>
      <c r="XW43" s="13"/>
      <c r="XX43" s="13"/>
      <c r="XY43" s="13"/>
      <c r="XZ43" s="13"/>
      <c r="YA43" s="13"/>
      <c r="YB43" s="13"/>
      <c r="YC43" s="13"/>
      <c r="YD43" s="13"/>
      <c r="YE43" s="13"/>
      <c r="YF43" s="13"/>
      <c r="YG43" s="13"/>
      <c r="YH43" s="13"/>
      <c r="YI43" s="13"/>
      <c r="YJ43" s="13"/>
      <c r="YK43" s="13"/>
      <c r="YL43" s="13"/>
      <c r="YM43" s="13"/>
      <c r="YN43" s="13"/>
      <c r="YO43" s="13"/>
      <c r="YP43" s="13"/>
      <c r="YQ43" s="13"/>
      <c r="YR43" s="13"/>
      <c r="YS43" s="13"/>
      <c r="YT43" s="13"/>
      <c r="YU43" s="13"/>
      <c r="YV43" s="13"/>
      <c r="YW43" s="13"/>
      <c r="YX43" s="13"/>
      <c r="YY43" s="13"/>
      <c r="YZ43" s="13"/>
      <c r="ZA43" s="13"/>
      <c r="ZB43" s="13"/>
      <c r="ZC43" s="13"/>
      <c r="ZD43" s="13"/>
      <c r="ZE43" s="13"/>
      <c r="ZF43" s="13"/>
      <c r="ZG43" s="13"/>
      <c r="ZH43" s="13"/>
      <c r="ZI43" s="13"/>
      <c r="ZJ43" s="13"/>
      <c r="ZK43" s="13"/>
      <c r="ZL43" s="13"/>
      <c r="ZM43" s="13"/>
      <c r="ZN43" s="13"/>
      <c r="ZO43" s="13"/>
      <c r="ZP43" s="13"/>
      <c r="ZQ43" s="13"/>
      <c r="ZR43" s="13"/>
      <c r="ZS43" s="13"/>
      <c r="ZT43" s="13"/>
      <c r="ZU43" s="13"/>
      <c r="ZV43" s="13"/>
      <c r="ZW43" s="13"/>
      <c r="ZX43" s="13"/>
      <c r="ZY43" s="13"/>
      <c r="ZZ43" s="13"/>
      <c r="AAA43" s="13"/>
      <c r="AAB43" s="13"/>
      <c r="AAC43" s="13"/>
      <c r="AAD43" s="13"/>
      <c r="AAE43" s="13"/>
      <c r="AAF43" s="13"/>
      <c r="AAG43" s="13"/>
      <c r="AAH43" s="13"/>
      <c r="AAI43" s="13"/>
      <c r="AAJ43" s="13"/>
      <c r="AAK43" s="13"/>
      <c r="AAL43" s="13"/>
      <c r="AAM43" s="13"/>
      <c r="AAN43" s="13"/>
      <c r="AAO43" s="13"/>
      <c r="AAP43" s="13"/>
      <c r="AAQ43" s="13"/>
      <c r="AAR43" s="13"/>
      <c r="AAS43" s="13"/>
      <c r="AAT43" s="13"/>
      <c r="AAU43" s="13"/>
      <c r="AAV43" s="13"/>
      <c r="AAW43" s="13"/>
      <c r="AAX43" s="13"/>
      <c r="AAY43" s="13"/>
      <c r="AAZ43" s="13"/>
      <c r="ABA43" s="13"/>
      <c r="ABB43" s="13"/>
      <c r="ABC43" s="13"/>
      <c r="ABD43" s="13"/>
      <c r="ABE43" s="13"/>
      <c r="ABF43" s="13"/>
      <c r="ABG43" s="13"/>
      <c r="ABH43" s="13"/>
      <c r="ABI43" s="13"/>
      <c r="ABJ43" s="13"/>
      <c r="ABK43" s="13"/>
      <c r="ABL43" s="13"/>
      <c r="ABM43" s="13"/>
      <c r="ABN43" s="13"/>
      <c r="ABO43" s="13"/>
      <c r="ABP43" s="13"/>
      <c r="ABQ43" s="13"/>
      <c r="ABR43" s="13"/>
      <c r="ABS43" s="13"/>
      <c r="ABT43" s="13"/>
      <c r="ABU43" s="13"/>
      <c r="ABV43" s="13"/>
      <c r="ABW43" s="13"/>
      <c r="ABX43" s="13"/>
      <c r="ABY43" s="13"/>
      <c r="ABZ43" s="13"/>
      <c r="ACA43" s="13"/>
      <c r="ACB43" s="13"/>
      <c r="ACC43" s="13"/>
      <c r="ACD43" s="13"/>
      <c r="ACE43" s="13"/>
      <c r="ACF43" s="13"/>
      <c r="ACG43" s="13"/>
      <c r="ACH43" s="13"/>
      <c r="ACI43" s="13"/>
      <c r="ACJ43" s="13"/>
      <c r="ACK43" s="13"/>
      <c r="ACL43" s="13"/>
      <c r="ACM43" s="13"/>
      <c r="ACN43" s="13"/>
      <c r="ACO43" s="13"/>
      <c r="ACP43" s="13"/>
      <c r="ACQ43" s="13"/>
      <c r="ACR43" s="13"/>
      <c r="ACS43" s="13"/>
      <c r="ACT43" s="13"/>
      <c r="ACU43" s="13"/>
      <c r="ACV43" s="13"/>
      <c r="ACW43" s="13"/>
      <c r="ACX43" s="13"/>
      <c r="ACY43" s="13"/>
      <c r="ACZ43" s="13"/>
      <c r="ADA43" s="13"/>
      <c r="ADB43" s="13"/>
      <c r="ADC43" s="13"/>
      <c r="ADD43" s="13"/>
      <c r="ADE43" s="13"/>
      <c r="ADF43" s="13"/>
      <c r="ADG43" s="13"/>
      <c r="ADH43" s="13"/>
      <c r="ADI43" s="13"/>
      <c r="ADJ43" s="13"/>
      <c r="ADK43" s="13"/>
      <c r="ADL43" s="13"/>
      <c r="ADM43" s="13"/>
      <c r="ADN43" s="13"/>
      <c r="ADO43" s="13"/>
      <c r="ADP43" s="13"/>
      <c r="ADQ43" s="13"/>
      <c r="ADR43" s="13"/>
      <c r="ADS43" s="13"/>
      <c r="ADT43" s="13"/>
      <c r="ADU43" s="13"/>
      <c r="ADV43" s="13"/>
      <c r="ADW43" s="13"/>
      <c r="ADX43" s="13"/>
      <c r="ADY43" s="13"/>
      <c r="ADZ43" s="13"/>
      <c r="AEA43" s="13"/>
      <c r="AEB43" s="13"/>
      <c r="AEC43" s="13"/>
      <c r="AED43" s="13"/>
      <c r="AEE43" s="13"/>
      <c r="AEF43" s="13"/>
      <c r="AEG43" s="13"/>
      <c r="AEH43" s="13"/>
      <c r="AEI43" s="13"/>
      <c r="AEJ43" s="13"/>
      <c r="AEK43" s="13"/>
      <c r="AEL43" s="13"/>
      <c r="AEM43" s="13"/>
      <c r="AEN43" s="13"/>
      <c r="AEO43" s="13"/>
      <c r="AEP43" s="13"/>
      <c r="AEQ43" s="13"/>
      <c r="AER43" s="13"/>
      <c r="AES43" s="13"/>
      <c r="AET43" s="13"/>
      <c r="AEU43" s="13"/>
      <c r="AEV43" s="13"/>
      <c r="AEW43" s="13"/>
      <c r="AEX43" s="13"/>
      <c r="AEY43" s="13"/>
      <c r="AEZ43" s="13"/>
      <c r="AFA43" s="13"/>
      <c r="AFB43" s="13"/>
      <c r="AFC43" s="13"/>
      <c r="AFD43" s="13"/>
      <c r="AFE43" s="13"/>
      <c r="AFF43" s="13"/>
      <c r="AFG43" s="13"/>
      <c r="AFH43" s="13"/>
      <c r="AFI43" s="13"/>
      <c r="AFJ43" s="13"/>
      <c r="AFK43" s="13"/>
      <c r="AFL43" s="13"/>
      <c r="AFM43" s="13"/>
      <c r="AFN43" s="13"/>
      <c r="AFO43" s="13"/>
      <c r="AFP43" s="13"/>
      <c r="AFQ43" s="13"/>
      <c r="AFR43" s="13"/>
      <c r="AFS43" s="13"/>
      <c r="AFT43" s="13"/>
      <c r="AFU43" s="13"/>
      <c r="AFV43" s="13"/>
      <c r="AFW43" s="13"/>
      <c r="AFX43" s="13"/>
      <c r="AFY43" s="13"/>
      <c r="AFZ43" s="13"/>
      <c r="AGA43" s="13"/>
      <c r="AGB43" s="13"/>
      <c r="AGC43" s="13"/>
      <c r="AGD43" s="13"/>
      <c r="AGE43" s="13"/>
      <c r="AGF43" s="13"/>
      <c r="AGG43" s="13"/>
      <c r="AGH43" s="13"/>
      <c r="AGI43" s="13"/>
      <c r="AGJ43" s="13"/>
      <c r="AGK43" s="13"/>
      <c r="AGL43" s="13"/>
      <c r="AGM43" s="13"/>
      <c r="AGN43" s="13"/>
      <c r="AGO43" s="13"/>
      <c r="AGP43" s="13"/>
      <c r="AGQ43" s="13"/>
      <c r="AGR43" s="13"/>
      <c r="AGS43" s="13"/>
      <c r="AGT43" s="13"/>
      <c r="AGU43" s="13"/>
      <c r="AGV43" s="13"/>
      <c r="AGW43" s="13"/>
      <c r="AGX43" s="13"/>
      <c r="AGY43" s="13"/>
      <c r="AGZ43" s="13"/>
      <c r="AHA43" s="13"/>
      <c r="AHB43" s="13"/>
      <c r="AHC43" s="13"/>
      <c r="AHD43" s="13"/>
      <c r="AHE43" s="13"/>
      <c r="AHF43" s="13"/>
      <c r="AHG43" s="13"/>
      <c r="AHH43" s="13"/>
      <c r="AHI43" s="13"/>
      <c r="AHJ43" s="13"/>
      <c r="AHK43" s="13"/>
      <c r="AHL43" s="13"/>
      <c r="AHM43" s="13"/>
      <c r="AHN43" s="13"/>
      <c r="AHO43" s="13"/>
      <c r="AHP43" s="13"/>
      <c r="AHQ43" s="13"/>
      <c r="AHR43" s="13"/>
      <c r="AHS43" s="13"/>
      <c r="AHT43" s="13"/>
      <c r="AHU43" s="13"/>
      <c r="AHV43" s="13"/>
      <c r="AHW43" s="13"/>
      <c r="AHX43" s="13"/>
      <c r="AHY43" s="13"/>
      <c r="AHZ43" s="13"/>
      <c r="AIA43" s="13"/>
      <c r="AIB43" s="13"/>
      <c r="AIC43" s="13"/>
      <c r="AID43" s="13"/>
      <c r="AIE43" s="13"/>
      <c r="AIF43" s="13"/>
      <c r="AIG43" s="13"/>
      <c r="AIH43" s="13"/>
      <c r="AII43" s="13"/>
      <c r="AIJ43" s="13"/>
      <c r="AIK43" s="13"/>
      <c r="AIL43" s="13"/>
      <c r="AIM43" s="13"/>
      <c r="AIN43" s="13"/>
      <c r="AIO43" s="13"/>
      <c r="AIP43" s="13"/>
      <c r="AIQ43" s="13"/>
      <c r="AIR43" s="13"/>
      <c r="AIS43" s="13"/>
      <c r="AIT43" s="13"/>
      <c r="AIU43" s="13"/>
      <c r="AIV43" s="13"/>
      <c r="AIW43" s="13"/>
      <c r="AIX43" s="13"/>
      <c r="AIY43" s="13"/>
      <c r="AIZ43" s="13"/>
      <c r="AJA43" s="13"/>
      <c r="AJB43" s="13"/>
      <c r="AJC43" s="13"/>
      <c r="AJD43" s="13"/>
      <c r="AJE43" s="13"/>
      <c r="AJF43" s="13"/>
      <c r="AJG43" s="13"/>
      <c r="AJH43" s="13"/>
      <c r="AJI43" s="13"/>
      <c r="AJJ43" s="13"/>
      <c r="AJK43" s="13"/>
      <c r="AJL43" s="13"/>
      <c r="AJM43" s="13"/>
      <c r="AJN43" s="13"/>
      <c r="AJO43" s="13"/>
      <c r="AJP43" s="13"/>
      <c r="AJQ43" s="13"/>
      <c r="AJR43" s="13"/>
      <c r="AJS43" s="13"/>
      <c r="AJT43" s="13"/>
      <c r="AJU43" s="13"/>
      <c r="AJV43" s="13"/>
      <c r="AJW43" s="13"/>
      <c r="AJX43" s="13"/>
      <c r="AJY43" s="13"/>
      <c r="AJZ43" s="13"/>
      <c r="AKA43" s="13"/>
      <c r="AKB43" s="13"/>
      <c r="AKC43" s="13"/>
      <c r="AKD43" s="13"/>
      <c r="AKE43" s="13"/>
      <c r="AKF43" s="13"/>
      <c r="AKG43" s="13"/>
      <c r="AKH43" s="13"/>
      <c r="AKI43" s="13"/>
      <c r="AKJ43" s="13"/>
      <c r="AKK43" s="13"/>
      <c r="AKL43" s="13"/>
      <c r="AKM43" s="13"/>
      <c r="AKN43" s="13"/>
      <c r="AKO43" s="13"/>
      <c r="AKP43" s="13"/>
      <c r="AKQ43" s="13"/>
      <c r="AKR43" s="13"/>
      <c r="AKS43" s="13"/>
      <c r="AKT43" s="13"/>
      <c r="AKU43" s="13"/>
      <c r="AKV43" s="13"/>
      <c r="AKW43" s="13"/>
      <c r="AKX43" s="13"/>
      <c r="AKY43" s="13"/>
      <c r="AKZ43" s="13"/>
      <c r="ALA43" s="13"/>
      <c r="ALB43" s="13"/>
      <c r="ALC43" s="13"/>
      <c r="ALD43" s="13"/>
      <c r="ALE43" s="13"/>
      <c r="ALF43" s="13"/>
      <c r="ALG43" s="13"/>
      <c r="ALH43" s="13"/>
      <c r="ALI43" s="13"/>
      <c r="ALJ43" s="13"/>
      <c r="ALK43" s="13"/>
      <c r="ALL43" s="13"/>
      <c r="ALM43" s="13"/>
      <c r="ALN43" s="13"/>
      <c r="ALO43" s="13"/>
      <c r="ALP43" s="13"/>
      <c r="ALQ43" s="13"/>
      <c r="ALR43" s="13"/>
      <c r="ALS43" s="13"/>
      <c r="ALT43" s="13"/>
      <c r="ALU43" s="13"/>
      <c r="ALV43" s="13"/>
      <c r="ALW43" s="13"/>
      <c r="ALX43" s="13"/>
      <c r="ALY43" s="13"/>
      <c r="ALZ43" s="13"/>
      <c r="AMA43" s="13"/>
      <c r="AMB43" s="13"/>
      <c r="AMC43" s="13"/>
      <c r="AMD43" s="13"/>
      <c r="AME43" s="13"/>
      <c r="AMF43" s="13"/>
      <c r="AMG43" s="13"/>
      <c r="AMH43" s="13"/>
      <c r="AMI43" s="13"/>
      <c r="AMJ43" s="13"/>
      <c r="AMK43" s="13"/>
      <c r="AML43" s="13"/>
      <c r="AMM43" s="13"/>
      <c r="AMN43" s="13"/>
      <c r="AMO43" s="13"/>
      <c r="AMP43" s="13"/>
      <c r="AMQ43" s="13"/>
      <c r="AMR43" s="13"/>
      <c r="AMS43" s="13"/>
      <c r="AMT43" s="13"/>
      <c r="AMU43" s="13"/>
      <c r="AMV43" s="13"/>
      <c r="AMW43" s="13"/>
      <c r="AMX43" s="13"/>
      <c r="AMY43" s="13"/>
      <c r="AMZ43" s="13"/>
      <c r="ANA43" s="13"/>
      <c r="ANB43" s="13"/>
      <c r="ANC43" s="13"/>
      <c r="AND43" s="13"/>
      <c r="ANE43" s="13"/>
      <c r="ANF43" s="13"/>
      <c r="ANG43" s="13"/>
      <c r="ANH43" s="13"/>
      <c r="ANI43" s="13"/>
      <c r="ANJ43" s="13"/>
      <c r="ANK43" s="13"/>
      <c r="ANL43" s="13"/>
      <c r="ANM43" s="13"/>
      <c r="ANN43" s="13"/>
      <c r="ANO43" s="13"/>
      <c r="ANP43" s="13"/>
      <c r="ANQ43" s="13"/>
      <c r="ANR43" s="13"/>
      <c r="ANS43" s="13"/>
      <c r="ANT43" s="13"/>
      <c r="ANU43" s="13"/>
      <c r="ANV43" s="13"/>
      <c r="ANW43" s="13"/>
      <c r="ANX43" s="13"/>
      <c r="ANY43" s="13"/>
      <c r="ANZ43" s="13"/>
      <c r="AOA43" s="13"/>
      <c r="AOB43" s="13"/>
      <c r="AOC43" s="13"/>
      <c r="AOD43" s="13"/>
      <c r="AOE43" s="13"/>
      <c r="AOF43" s="13"/>
      <c r="AOG43" s="13"/>
      <c r="AOH43" s="13"/>
      <c r="AOI43" s="13"/>
      <c r="AOJ43" s="13"/>
      <c r="AOK43" s="13"/>
      <c r="AOL43" s="13"/>
      <c r="AOM43" s="13"/>
      <c r="AON43" s="13"/>
      <c r="AOO43" s="13"/>
      <c r="AOP43" s="13"/>
      <c r="AOQ43" s="13"/>
      <c r="AOR43" s="13"/>
      <c r="AOS43" s="13"/>
      <c r="AOT43" s="13"/>
      <c r="AOU43" s="13"/>
      <c r="AOV43" s="13"/>
      <c r="AOW43" s="13"/>
      <c r="AOX43" s="13"/>
      <c r="AOY43" s="13"/>
      <c r="AOZ43" s="13"/>
      <c r="APA43" s="13"/>
      <c r="APB43" s="13"/>
      <c r="APC43" s="13"/>
      <c r="APD43" s="13"/>
      <c r="APE43" s="13"/>
      <c r="APF43" s="13"/>
      <c r="APG43" s="13"/>
      <c r="APH43" s="13"/>
      <c r="API43" s="13"/>
      <c r="APJ43" s="13"/>
      <c r="APK43" s="13"/>
      <c r="APL43" s="13"/>
      <c r="APM43" s="13"/>
      <c r="APN43" s="13"/>
      <c r="APO43" s="13"/>
      <c r="APP43" s="13"/>
      <c r="APQ43" s="13"/>
      <c r="APR43" s="13"/>
      <c r="APS43" s="13"/>
      <c r="APT43" s="13"/>
      <c r="APU43" s="13"/>
      <c r="APV43" s="13"/>
      <c r="APW43" s="13"/>
      <c r="APX43" s="13"/>
      <c r="APY43" s="13"/>
      <c r="APZ43" s="13"/>
      <c r="AQA43" s="13"/>
      <c r="AQB43" s="13"/>
      <c r="AQC43" s="13"/>
      <c r="AQD43" s="13"/>
      <c r="AQE43" s="13"/>
      <c r="AQF43" s="13"/>
      <c r="AQG43" s="13"/>
      <c r="AQH43" s="13"/>
      <c r="AQI43" s="13"/>
      <c r="AQJ43" s="13"/>
      <c r="AQK43" s="13"/>
      <c r="AQL43" s="13"/>
      <c r="AQM43" s="13"/>
      <c r="AQN43" s="13"/>
      <c r="AQO43" s="13"/>
      <c r="AQP43" s="13"/>
      <c r="AQQ43" s="13"/>
      <c r="AQR43" s="13"/>
      <c r="AQS43" s="13"/>
      <c r="AQT43" s="13"/>
      <c r="AQU43" s="13"/>
      <c r="AQV43" s="13"/>
      <c r="AQW43" s="13"/>
      <c r="AQX43" s="13"/>
      <c r="AQY43" s="13"/>
      <c r="AQZ43" s="13"/>
      <c r="ARA43" s="13"/>
      <c r="ARB43" s="13"/>
      <c r="ARC43" s="13"/>
      <c r="ARD43" s="13"/>
      <c r="ARE43" s="13"/>
      <c r="ARF43" s="13"/>
      <c r="ARG43" s="13"/>
      <c r="ARH43" s="13"/>
      <c r="ARI43" s="13"/>
      <c r="ARJ43" s="13"/>
      <c r="ARK43" s="13"/>
      <c r="ARL43" s="13"/>
      <c r="ARM43" s="13"/>
      <c r="ARN43" s="13"/>
      <c r="ARO43" s="13"/>
      <c r="ARP43" s="13"/>
      <c r="ARQ43" s="13"/>
      <c r="ARR43" s="13"/>
      <c r="ARS43" s="13"/>
      <c r="ART43" s="13"/>
      <c r="ARU43" s="13"/>
      <c r="ARV43" s="13"/>
      <c r="ARW43" s="13"/>
      <c r="ARX43" s="13"/>
      <c r="ARY43" s="13"/>
      <c r="ARZ43" s="13"/>
      <c r="ASA43" s="13"/>
      <c r="ASB43" s="13"/>
      <c r="ASC43" s="13"/>
      <c r="ASD43" s="13"/>
      <c r="ASE43" s="13"/>
      <c r="ASF43" s="13"/>
      <c r="ASG43" s="13"/>
      <c r="ASH43" s="13"/>
      <c r="ASI43" s="13"/>
      <c r="ASJ43" s="13"/>
      <c r="ASK43" s="13"/>
      <c r="ASL43" s="13"/>
      <c r="ASM43" s="13"/>
      <c r="ASN43" s="13"/>
      <c r="ASO43" s="13"/>
      <c r="ASP43" s="13"/>
      <c r="ASQ43" s="13"/>
      <c r="ASR43" s="13"/>
      <c r="ASS43" s="13"/>
      <c r="AST43" s="13"/>
      <c r="ASU43" s="13"/>
      <c r="ASV43" s="13"/>
      <c r="ASW43" s="13"/>
      <c r="ASX43" s="13"/>
      <c r="ASY43" s="13"/>
      <c r="ASZ43" s="13"/>
      <c r="ATA43" s="13"/>
      <c r="ATB43" s="13"/>
      <c r="ATC43" s="13"/>
      <c r="ATD43" s="13"/>
      <c r="ATE43" s="13"/>
      <c r="ATF43" s="13"/>
      <c r="ATG43" s="13"/>
      <c r="ATH43" s="13"/>
      <c r="ATI43" s="13"/>
      <c r="ATJ43" s="13"/>
      <c r="ATK43" s="13"/>
      <c r="ATL43" s="13"/>
      <c r="ATM43" s="13"/>
      <c r="ATN43" s="13"/>
      <c r="ATO43" s="13"/>
      <c r="ATP43" s="13"/>
      <c r="ATQ43" s="13"/>
      <c r="ATR43" s="13"/>
      <c r="ATS43" s="13"/>
      <c r="ATT43" s="13"/>
      <c r="ATU43" s="13"/>
      <c r="ATV43" s="13"/>
      <c r="ATW43" s="13"/>
      <c r="ATX43" s="13"/>
      <c r="ATY43" s="13"/>
      <c r="ATZ43" s="13"/>
      <c r="AUA43" s="13"/>
      <c r="AUB43" s="13"/>
      <c r="AUC43" s="13"/>
      <c r="AUD43" s="13"/>
      <c r="AUE43" s="13"/>
      <c r="AUF43" s="13"/>
      <c r="AUG43" s="13"/>
      <c r="AUH43" s="13"/>
      <c r="AUI43" s="13"/>
      <c r="AUJ43" s="13"/>
      <c r="AUK43" s="13"/>
      <c r="AUL43" s="13"/>
      <c r="AUM43" s="13"/>
      <c r="AUN43" s="13"/>
      <c r="AUO43" s="13"/>
      <c r="AUP43" s="13"/>
      <c r="AUQ43" s="13"/>
      <c r="AUR43" s="13"/>
      <c r="AUS43" s="13"/>
      <c r="AUT43" s="13"/>
      <c r="AUU43" s="13"/>
      <c r="AUV43" s="13"/>
      <c r="AUW43" s="13"/>
      <c r="AUX43" s="13"/>
      <c r="AUY43" s="13"/>
      <c r="AUZ43" s="13"/>
      <c r="AVA43" s="13"/>
      <c r="AVB43" s="13"/>
      <c r="AVC43" s="13"/>
      <c r="AVD43" s="13"/>
      <c r="AVE43" s="13"/>
      <c r="AVF43" s="13"/>
      <c r="AVG43" s="13"/>
      <c r="AVH43" s="13"/>
      <c r="AVI43" s="13"/>
      <c r="AVJ43" s="13"/>
      <c r="AVK43" s="13"/>
      <c r="AVL43" s="13"/>
      <c r="AVM43" s="13"/>
      <c r="AVN43" s="13"/>
      <c r="AVO43" s="13"/>
      <c r="AVP43" s="13"/>
      <c r="AVQ43" s="13"/>
      <c r="AVR43" s="13"/>
      <c r="AVS43" s="13"/>
      <c r="AVT43" s="13"/>
      <c r="AVU43" s="13"/>
      <c r="AVV43" s="13"/>
      <c r="AVW43" s="13"/>
      <c r="AVX43" s="13"/>
      <c r="AVY43" s="13"/>
      <c r="AVZ43" s="13"/>
      <c r="AWA43" s="13"/>
      <c r="AWB43" s="13"/>
      <c r="AWC43" s="13"/>
      <c r="AWD43" s="13"/>
      <c r="AWE43" s="13"/>
      <c r="AWF43" s="13"/>
      <c r="AWG43" s="13"/>
      <c r="AWH43" s="13"/>
      <c r="AWI43" s="13"/>
      <c r="AWJ43" s="13"/>
      <c r="AWK43" s="13"/>
      <c r="AWL43" s="13"/>
      <c r="AWM43" s="13"/>
      <c r="AWN43" s="13"/>
      <c r="AWO43" s="13"/>
      <c r="AWP43" s="13"/>
      <c r="AWQ43" s="13"/>
      <c r="AWR43" s="13"/>
      <c r="AWS43" s="13"/>
      <c r="AWT43" s="13"/>
      <c r="AWU43" s="13"/>
      <c r="AWV43" s="13"/>
      <c r="AWW43" s="13"/>
      <c r="AWX43" s="13"/>
      <c r="AWY43" s="13"/>
      <c r="AWZ43" s="13"/>
      <c r="AXA43" s="13"/>
      <c r="AXB43" s="13"/>
      <c r="AXC43" s="13"/>
      <c r="AXD43" s="13"/>
      <c r="AXE43" s="13"/>
      <c r="AXF43" s="13"/>
      <c r="AXG43" s="13"/>
      <c r="AXH43" s="13"/>
      <c r="AXI43" s="13"/>
      <c r="AXJ43" s="13"/>
      <c r="AXK43" s="13"/>
      <c r="AXL43" s="13"/>
      <c r="AXM43" s="13"/>
      <c r="AXN43" s="13"/>
      <c r="AXO43" s="13"/>
      <c r="AXP43" s="13"/>
      <c r="AXQ43" s="13"/>
      <c r="AXR43" s="13"/>
      <c r="AXS43" s="13"/>
      <c r="AXT43" s="13"/>
      <c r="AXU43" s="13"/>
      <c r="AXV43" s="13"/>
      <c r="AXW43" s="13"/>
      <c r="AXX43" s="13"/>
      <c r="AXY43" s="13"/>
      <c r="AXZ43" s="13"/>
      <c r="AYA43" s="13"/>
      <c r="AYB43" s="13"/>
      <c r="AYC43" s="13"/>
      <c r="AYD43" s="13"/>
      <c r="AYE43" s="13"/>
      <c r="AYF43" s="13"/>
      <c r="AYG43" s="13"/>
      <c r="AYH43" s="13"/>
      <c r="AYI43" s="13"/>
      <c r="AYJ43" s="13"/>
      <c r="AYK43" s="13"/>
      <c r="AYL43" s="13"/>
      <c r="AYM43" s="13"/>
      <c r="AYN43" s="13"/>
      <c r="AYO43" s="13"/>
      <c r="AYP43" s="13"/>
      <c r="AYQ43" s="13"/>
      <c r="AYR43" s="13"/>
      <c r="AYS43" s="13"/>
      <c r="AYT43" s="13"/>
      <c r="AYU43" s="13"/>
      <c r="AYV43" s="13"/>
      <c r="AYW43" s="13"/>
      <c r="AYX43" s="13"/>
      <c r="AYY43" s="13"/>
      <c r="AYZ43" s="13"/>
      <c r="AZA43" s="13"/>
      <c r="AZB43" s="13"/>
      <c r="AZC43" s="13"/>
      <c r="AZD43" s="13"/>
      <c r="AZE43" s="13"/>
      <c r="AZF43" s="13"/>
      <c r="AZG43" s="13"/>
      <c r="AZH43" s="13"/>
      <c r="AZI43" s="13"/>
      <c r="AZJ43" s="13"/>
      <c r="AZK43" s="13"/>
      <c r="AZL43" s="13"/>
      <c r="AZM43" s="13"/>
      <c r="AZN43" s="13"/>
      <c r="AZO43" s="13"/>
      <c r="AZP43" s="13"/>
      <c r="AZQ43" s="13"/>
      <c r="AZR43" s="13"/>
      <c r="AZS43" s="13"/>
      <c r="AZT43" s="13"/>
      <c r="AZU43" s="13"/>
      <c r="AZV43" s="13"/>
      <c r="AZW43" s="13"/>
      <c r="AZX43" s="13"/>
      <c r="AZY43" s="13"/>
      <c r="AZZ43" s="13"/>
      <c r="BAA43" s="13"/>
      <c r="BAB43" s="13"/>
      <c r="BAC43" s="13"/>
      <c r="BAD43" s="13"/>
      <c r="BAE43" s="13"/>
      <c r="BAF43" s="13"/>
      <c r="BAG43" s="13"/>
      <c r="BAH43" s="13"/>
      <c r="BAI43" s="13"/>
      <c r="BAJ43" s="13"/>
      <c r="BAK43" s="13"/>
      <c r="BAL43" s="13"/>
      <c r="BAM43" s="13"/>
      <c r="BAN43" s="13"/>
      <c r="BAO43" s="13"/>
      <c r="BAP43" s="13"/>
      <c r="BAQ43" s="13"/>
      <c r="BAR43" s="13"/>
      <c r="BAS43" s="13"/>
      <c r="BAT43" s="13"/>
      <c r="BAU43" s="13"/>
      <c r="BAV43" s="13"/>
      <c r="BAW43" s="13"/>
      <c r="BAX43" s="13"/>
      <c r="BAY43" s="13"/>
      <c r="BAZ43" s="13"/>
      <c r="BBA43" s="13"/>
      <c r="BBB43" s="13"/>
      <c r="BBC43" s="13"/>
      <c r="BBD43" s="13"/>
      <c r="BBE43" s="13"/>
      <c r="BBF43" s="13"/>
      <c r="BBG43" s="13"/>
      <c r="BBH43" s="13"/>
      <c r="BBI43" s="13"/>
      <c r="BBJ43" s="13"/>
      <c r="BBK43" s="13"/>
      <c r="BBL43" s="13"/>
      <c r="BBM43" s="13"/>
      <c r="BBN43" s="13"/>
      <c r="BBO43" s="13"/>
      <c r="BBP43" s="13"/>
      <c r="BBQ43" s="13"/>
      <c r="BBR43" s="13"/>
      <c r="BBS43" s="13"/>
      <c r="BBT43" s="13"/>
      <c r="BBU43" s="13"/>
      <c r="BBV43" s="13"/>
      <c r="BBW43" s="13"/>
      <c r="BBX43" s="13"/>
      <c r="BBY43" s="13"/>
      <c r="BBZ43" s="13"/>
      <c r="BCA43" s="13"/>
      <c r="BCB43" s="13"/>
      <c r="BCC43" s="13"/>
      <c r="BCD43" s="13"/>
      <c r="BCE43" s="13"/>
      <c r="BCF43" s="13"/>
      <c r="BCG43" s="13"/>
      <c r="BCH43" s="13"/>
      <c r="BCI43" s="13"/>
      <c r="BCJ43" s="13"/>
      <c r="BCK43" s="13"/>
      <c r="BCL43" s="13"/>
      <c r="BCM43" s="13"/>
      <c r="BCN43" s="13"/>
      <c r="BCO43" s="13"/>
      <c r="BCP43" s="13"/>
      <c r="BCQ43" s="13"/>
      <c r="BCR43" s="13"/>
      <c r="BCS43" s="13"/>
      <c r="BCT43" s="13"/>
      <c r="BCU43" s="13"/>
      <c r="BCV43" s="13"/>
      <c r="BCW43" s="13"/>
      <c r="BCX43" s="13"/>
      <c r="BCY43" s="13"/>
      <c r="BCZ43" s="13"/>
      <c r="BDA43" s="13"/>
      <c r="BDB43" s="13"/>
      <c r="BDC43" s="13"/>
      <c r="BDD43" s="13"/>
      <c r="BDE43" s="13"/>
      <c r="BDF43" s="13"/>
      <c r="BDG43" s="13"/>
      <c r="BDH43" s="13"/>
      <c r="BDI43" s="13"/>
      <c r="BDJ43" s="13"/>
      <c r="BDK43" s="13"/>
      <c r="BDL43" s="13"/>
      <c r="BDM43" s="13"/>
      <c r="BDN43" s="13"/>
      <c r="BDO43" s="13"/>
      <c r="BDP43" s="13"/>
      <c r="BDQ43" s="13"/>
      <c r="BDR43" s="13"/>
      <c r="BDS43" s="13"/>
      <c r="BDT43" s="13"/>
      <c r="BDU43" s="13"/>
      <c r="BDV43" s="13"/>
      <c r="BDW43" s="13"/>
      <c r="BDX43" s="13"/>
      <c r="BDY43" s="13"/>
      <c r="BDZ43" s="13"/>
      <c r="BEA43" s="13"/>
      <c r="BEB43" s="13"/>
      <c r="BEC43" s="13"/>
      <c r="BED43" s="13"/>
      <c r="BEE43" s="13"/>
      <c r="BEF43" s="13"/>
      <c r="BEG43" s="13"/>
      <c r="BEH43" s="13"/>
      <c r="BEI43" s="13"/>
      <c r="BEJ43" s="13"/>
      <c r="BEK43" s="13"/>
      <c r="BEL43" s="13"/>
      <c r="BEM43" s="13"/>
      <c r="BEN43" s="13"/>
      <c r="BEO43" s="13"/>
      <c r="BEP43" s="13"/>
      <c r="BEQ43" s="13"/>
      <c r="BER43" s="13"/>
      <c r="BES43" s="13"/>
      <c r="BET43" s="13"/>
      <c r="BEU43" s="13"/>
      <c r="BEV43" s="13"/>
      <c r="BEW43" s="13"/>
      <c r="BEX43" s="13"/>
      <c r="BEY43" s="13"/>
      <c r="BEZ43" s="13"/>
      <c r="BFA43" s="13"/>
      <c r="BFB43" s="13"/>
      <c r="BFC43" s="13"/>
      <c r="BFD43" s="13"/>
      <c r="BFE43" s="13"/>
      <c r="BFF43" s="13"/>
      <c r="BFG43" s="13"/>
      <c r="BFH43" s="13"/>
      <c r="BFI43" s="13"/>
      <c r="BFJ43" s="13"/>
      <c r="BFK43" s="13"/>
      <c r="BFL43" s="13"/>
      <c r="BFM43" s="13"/>
      <c r="BFN43" s="13"/>
      <c r="BFO43" s="13"/>
      <c r="BFP43" s="13"/>
      <c r="BFQ43" s="13"/>
      <c r="BFR43" s="13"/>
      <c r="BFS43" s="13"/>
      <c r="BFT43" s="13"/>
      <c r="BFU43" s="13"/>
      <c r="BFV43" s="13"/>
      <c r="BFW43" s="13"/>
      <c r="BFX43" s="13"/>
      <c r="BFY43" s="13"/>
      <c r="BFZ43" s="13"/>
      <c r="BGA43" s="13"/>
      <c r="BGB43" s="13"/>
      <c r="BGC43" s="13"/>
      <c r="BGD43" s="13"/>
      <c r="BGE43" s="13"/>
      <c r="BGF43" s="13"/>
      <c r="BGG43" s="13"/>
      <c r="BGH43" s="13"/>
      <c r="BGI43" s="13"/>
      <c r="BGJ43" s="13"/>
      <c r="BGK43" s="13"/>
      <c r="BGL43" s="13"/>
      <c r="BGM43" s="13"/>
      <c r="BGN43" s="13"/>
      <c r="BGO43" s="13"/>
      <c r="BGP43" s="13"/>
      <c r="BGQ43" s="13"/>
      <c r="BGR43" s="13"/>
      <c r="BGS43" s="13"/>
      <c r="BGT43" s="13"/>
      <c r="BGU43" s="13"/>
      <c r="BGV43" s="13"/>
      <c r="BGW43" s="13"/>
      <c r="BGX43" s="13"/>
      <c r="BGY43" s="13"/>
      <c r="BGZ43" s="13"/>
      <c r="BHA43" s="13"/>
      <c r="BHB43" s="13"/>
      <c r="BHC43" s="13"/>
      <c r="BHD43" s="13"/>
      <c r="BHE43" s="13"/>
      <c r="BHF43" s="13"/>
      <c r="BHG43" s="13"/>
      <c r="BHH43" s="13"/>
      <c r="BHI43" s="13"/>
      <c r="BHJ43" s="13"/>
      <c r="BHK43" s="13"/>
      <c r="BHL43" s="13"/>
      <c r="BHM43" s="13"/>
      <c r="BHN43" s="13"/>
      <c r="BHO43" s="13"/>
      <c r="BHP43" s="13"/>
      <c r="BHQ43" s="13"/>
      <c r="BHR43" s="13"/>
      <c r="BHS43" s="13"/>
      <c r="BHT43" s="13"/>
      <c r="BHU43" s="13"/>
      <c r="BHV43" s="13"/>
      <c r="BHW43" s="13"/>
      <c r="BHX43" s="13"/>
      <c r="BHY43" s="13"/>
      <c r="BHZ43" s="13"/>
      <c r="BIA43" s="13"/>
      <c r="BIB43" s="13"/>
      <c r="BIC43" s="13"/>
      <c r="BID43" s="13"/>
      <c r="BIE43" s="13"/>
      <c r="BIF43" s="13"/>
      <c r="BIG43" s="13"/>
      <c r="BIH43" s="13"/>
      <c r="BII43" s="13"/>
      <c r="BIJ43" s="13"/>
      <c r="BIK43" s="13"/>
      <c r="BIL43" s="13"/>
      <c r="BIM43" s="13"/>
      <c r="BIN43" s="13"/>
      <c r="BIO43" s="13"/>
      <c r="BIP43" s="13"/>
      <c r="BIQ43" s="13"/>
      <c r="BIR43" s="13"/>
      <c r="BIS43" s="13"/>
      <c r="BIT43" s="13"/>
      <c r="BIU43" s="13"/>
      <c r="BIV43" s="13"/>
      <c r="BIW43" s="13"/>
      <c r="BIX43" s="13"/>
      <c r="BIY43" s="13"/>
      <c r="BIZ43" s="13"/>
      <c r="BJA43" s="13"/>
      <c r="BJB43" s="13"/>
      <c r="BJC43" s="13"/>
      <c r="BJD43" s="13"/>
      <c r="BJE43" s="13"/>
      <c r="BJF43" s="13"/>
      <c r="BJG43" s="13"/>
      <c r="BJH43" s="13"/>
      <c r="BJI43" s="13"/>
      <c r="BJJ43" s="13"/>
      <c r="BJK43" s="13"/>
      <c r="BJL43" s="13"/>
      <c r="BJM43" s="13"/>
      <c r="BJN43" s="13"/>
      <c r="BJO43" s="13"/>
      <c r="BJP43" s="13"/>
      <c r="BJQ43" s="13"/>
      <c r="BJR43" s="13"/>
      <c r="BJS43" s="13"/>
      <c r="BJT43" s="13"/>
      <c r="BJU43" s="13"/>
      <c r="BJV43" s="13"/>
      <c r="BJW43" s="13"/>
      <c r="BJX43" s="13"/>
      <c r="BJY43" s="13"/>
      <c r="BJZ43" s="13"/>
      <c r="BKA43" s="13"/>
      <c r="BKB43" s="13"/>
      <c r="BKC43" s="13"/>
      <c r="BKD43" s="13"/>
      <c r="BKE43" s="13"/>
      <c r="BKF43" s="13"/>
      <c r="BKG43" s="13"/>
      <c r="BKH43" s="13"/>
      <c r="BKI43" s="13"/>
      <c r="BKJ43" s="13"/>
      <c r="BKK43" s="13"/>
      <c r="BKL43" s="13"/>
      <c r="BKM43" s="13"/>
      <c r="BKN43" s="13"/>
      <c r="BKO43" s="13"/>
      <c r="BKP43" s="13"/>
      <c r="BKQ43" s="13"/>
      <c r="BKR43" s="13"/>
      <c r="BKS43" s="13"/>
      <c r="BKT43" s="13"/>
      <c r="BKU43" s="13"/>
      <c r="BKV43" s="13"/>
      <c r="BKW43" s="13"/>
      <c r="BKX43" s="13"/>
      <c r="BKY43" s="13"/>
      <c r="BKZ43" s="13"/>
      <c r="BLA43" s="13"/>
      <c r="BLB43" s="13"/>
      <c r="BLC43" s="13"/>
      <c r="BLD43" s="13"/>
      <c r="BLE43" s="13"/>
      <c r="BLF43" s="13"/>
      <c r="BLG43" s="13"/>
      <c r="BLH43" s="13"/>
      <c r="BLI43" s="13"/>
      <c r="BLJ43" s="13"/>
      <c r="BLK43" s="13"/>
      <c r="BLL43" s="13"/>
      <c r="BLM43" s="13"/>
      <c r="BLN43" s="13"/>
      <c r="BLO43" s="13"/>
      <c r="BLP43" s="13"/>
      <c r="BLQ43" s="13"/>
      <c r="BLR43" s="13"/>
      <c r="BLS43" s="13"/>
      <c r="BLT43" s="13"/>
      <c r="BLU43" s="13"/>
      <c r="BLV43" s="13"/>
      <c r="BLW43" s="13"/>
      <c r="BLX43" s="13"/>
      <c r="BLY43" s="13"/>
      <c r="BLZ43" s="13"/>
      <c r="BMA43" s="13"/>
      <c r="BMB43" s="13"/>
      <c r="BMC43" s="13"/>
      <c r="BMD43" s="13"/>
      <c r="BME43" s="13"/>
      <c r="BMF43" s="13"/>
      <c r="BMG43" s="13"/>
      <c r="BMH43" s="13"/>
      <c r="BMI43" s="13"/>
      <c r="BMJ43" s="13"/>
      <c r="BMK43" s="13"/>
      <c r="BML43" s="13"/>
      <c r="BMM43" s="13"/>
      <c r="BMN43" s="13"/>
      <c r="BMO43" s="13"/>
      <c r="BMP43" s="13"/>
      <c r="BMQ43" s="13"/>
      <c r="BMR43" s="13"/>
      <c r="BMS43" s="13"/>
      <c r="BMT43" s="13"/>
      <c r="BMU43" s="13"/>
      <c r="BMV43" s="13"/>
      <c r="BMW43" s="13"/>
      <c r="BMX43" s="13"/>
      <c r="BMY43" s="13"/>
      <c r="BMZ43" s="13"/>
      <c r="BNA43" s="13"/>
      <c r="BNB43" s="13"/>
      <c r="BNC43" s="13"/>
      <c r="BND43" s="13"/>
      <c r="BNE43" s="13"/>
      <c r="BNF43" s="13"/>
      <c r="BNG43" s="13"/>
      <c r="BNH43" s="13"/>
      <c r="BNI43" s="13"/>
      <c r="BNJ43" s="13"/>
      <c r="BNK43" s="13"/>
      <c r="BNL43" s="13"/>
      <c r="BNM43" s="13"/>
      <c r="BNN43" s="13"/>
      <c r="BNO43" s="13"/>
      <c r="BNP43" s="13"/>
      <c r="BNQ43" s="13"/>
      <c r="BNR43" s="13"/>
      <c r="BNS43" s="13"/>
      <c r="BNT43" s="13"/>
      <c r="BNU43" s="13"/>
      <c r="BNV43" s="13"/>
      <c r="BNW43" s="13"/>
      <c r="BNX43" s="13"/>
      <c r="BNY43" s="13"/>
      <c r="BNZ43" s="13"/>
      <c r="BOA43" s="13"/>
      <c r="BOB43" s="13"/>
      <c r="BOC43" s="13"/>
      <c r="BOD43" s="13"/>
      <c r="BOE43" s="13"/>
      <c r="BOF43" s="13"/>
      <c r="BOG43" s="13"/>
      <c r="BOH43" s="13"/>
      <c r="BOI43" s="13"/>
      <c r="BOJ43" s="13"/>
      <c r="BOK43" s="13"/>
      <c r="BOL43" s="13"/>
      <c r="BOM43" s="13"/>
      <c r="BON43" s="13"/>
      <c r="BOO43" s="13"/>
      <c r="BOP43" s="13"/>
      <c r="BOQ43" s="13"/>
      <c r="BOR43" s="13"/>
      <c r="BOS43" s="13"/>
      <c r="BOT43" s="13"/>
      <c r="BOU43" s="13"/>
      <c r="BOV43" s="13"/>
      <c r="BOW43" s="13"/>
      <c r="BOX43" s="13"/>
      <c r="BOY43" s="13"/>
      <c r="BOZ43" s="13"/>
      <c r="BPA43" s="13"/>
      <c r="BPB43" s="13"/>
      <c r="BPC43" s="13"/>
      <c r="BPD43" s="13"/>
      <c r="BPE43" s="13"/>
      <c r="BPF43" s="13"/>
      <c r="BPG43" s="13"/>
      <c r="BPH43" s="13"/>
      <c r="BPI43" s="13"/>
      <c r="BPJ43" s="13"/>
      <c r="BPK43" s="13"/>
      <c r="BPL43" s="13"/>
      <c r="BPM43" s="13"/>
      <c r="BPN43" s="13"/>
      <c r="BPO43" s="13"/>
      <c r="BPP43" s="13"/>
      <c r="BPQ43" s="13"/>
      <c r="BPR43" s="13"/>
      <c r="BPS43" s="13"/>
      <c r="BPT43" s="13"/>
      <c r="BPU43" s="13"/>
      <c r="BPV43" s="13"/>
      <c r="BPW43" s="13"/>
      <c r="BPX43" s="13"/>
      <c r="BPY43" s="13"/>
      <c r="BPZ43" s="13"/>
      <c r="BQA43" s="13"/>
      <c r="BQB43" s="13"/>
      <c r="BQC43" s="13"/>
      <c r="BQD43" s="13"/>
      <c r="BQE43" s="13"/>
      <c r="BQF43" s="13"/>
      <c r="BQG43" s="13"/>
      <c r="BQH43" s="13"/>
      <c r="BQI43" s="13"/>
      <c r="BQJ43" s="13"/>
      <c r="BQK43" s="13"/>
      <c r="BQL43" s="13"/>
      <c r="BQM43" s="13"/>
      <c r="BQN43" s="13"/>
      <c r="BQO43" s="13"/>
      <c r="BQP43" s="13"/>
      <c r="BQQ43" s="13"/>
      <c r="BQR43" s="13"/>
      <c r="BQS43" s="13"/>
      <c r="BQT43" s="13"/>
      <c r="BQU43" s="13"/>
      <c r="BQV43" s="13"/>
      <c r="BQW43" s="13"/>
      <c r="BQX43" s="13"/>
      <c r="BQY43" s="13"/>
      <c r="BQZ43" s="13"/>
      <c r="BRA43" s="13"/>
      <c r="BRB43" s="13"/>
      <c r="BRC43" s="13"/>
      <c r="BRD43" s="13"/>
      <c r="BRE43" s="13"/>
      <c r="BRF43" s="13"/>
      <c r="BRG43" s="13"/>
      <c r="BRH43" s="13"/>
      <c r="BRI43" s="13"/>
      <c r="BRJ43" s="13"/>
      <c r="BRK43" s="13"/>
      <c r="BRL43" s="13"/>
      <c r="BRM43" s="13"/>
      <c r="BRN43" s="13"/>
      <c r="BRO43" s="13"/>
      <c r="BRP43" s="13"/>
      <c r="BRQ43" s="13"/>
      <c r="BRR43" s="13"/>
      <c r="BRS43" s="13"/>
      <c r="BRT43" s="13"/>
      <c r="BRU43" s="13"/>
      <c r="BRV43" s="13"/>
      <c r="BRW43" s="13"/>
      <c r="BRX43" s="13"/>
      <c r="BRY43" s="13"/>
      <c r="BRZ43" s="13"/>
      <c r="BSA43" s="13"/>
      <c r="BSB43" s="13"/>
      <c r="BSC43" s="13"/>
      <c r="BSD43" s="13"/>
      <c r="BSE43" s="13"/>
      <c r="BSF43" s="13"/>
      <c r="BSG43" s="13"/>
      <c r="BSH43" s="13"/>
      <c r="BSI43" s="13"/>
      <c r="BSJ43" s="13"/>
      <c r="BSK43" s="13"/>
      <c r="BSL43" s="13"/>
      <c r="BSM43" s="13"/>
      <c r="BSN43" s="13"/>
      <c r="BSO43" s="13"/>
      <c r="BSP43" s="13"/>
      <c r="BSQ43" s="13"/>
      <c r="BSR43" s="13"/>
      <c r="BSS43" s="13"/>
      <c r="BST43" s="13"/>
      <c r="BSU43" s="13"/>
      <c r="BSV43" s="13"/>
      <c r="BSW43" s="13"/>
      <c r="BSX43" s="13"/>
      <c r="BSY43" s="13"/>
      <c r="BSZ43" s="13"/>
      <c r="BTA43" s="13"/>
      <c r="BTB43" s="13"/>
      <c r="BTC43" s="13"/>
      <c r="BTD43" s="13"/>
      <c r="BTE43" s="13"/>
      <c r="BTF43" s="13"/>
      <c r="BTG43" s="13"/>
      <c r="BTH43" s="13"/>
      <c r="BTI43" s="13"/>
      <c r="BTJ43" s="13"/>
      <c r="BTK43" s="13"/>
      <c r="BTL43" s="13"/>
      <c r="BTM43" s="13"/>
      <c r="BTN43" s="13"/>
      <c r="BTO43" s="13"/>
      <c r="BTP43" s="13"/>
      <c r="BTQ43" s="13"/>
      <c r="BTR43" s="13"/>
      <c r="BTS43" s="13"/>
      <c r="BTT43" s="13"/>
      <c r="BTU43" s="13"/>
      <c r="BTV43" s="13"/>
      <c r="BTW43" s="13"/>
      <c r="BTX43" s="13"/>
      <c r="BTY43" s="13"/>
      <c r="BTZ43" s="13"/>
      <c r="BUA43" s="13"/>
      <c r="BUB43" s="13"/>
      <c r="BUC43" s="13"/>
      <c r="BUD43" s="13"/>
      <c r="BUE43" s="13"/>
      <c r="BUF43" s="13"/>
      <c r="BUG43" s="13"/>
      <c r="BUH43" s="13"/>
      <c r="BUI43" s="13"/>
      <c r="BUJ43" s="13"/>
      <c r="BUK43" s="13"/>
      <c r="BUL43" s="13"/>
      <c r="BUM43" s="13"/>
      <c r="BUN43" s="13"/>
      <c r="BUO43" s="13"/>
      <c r="BUP43" s="13"/>
      <c r="BUQ43" s="13"/>
      <c r="BUR43" s="13"/>
      <c r="BUS43" s="13"/>
      <c r="BUT43" s="13"/>
      <c r="BUU43" s="13"/>
      <c r="BUV43" s="13"/>
      <c r="BUW43" s="13"/>
      <c r="BUX43" s="13"/>
      <c r="BUY43" s="13"/>
      <c r="BUZ43" s="13"/>
      <c r="BVA43" s="13"/>
      <c r="BVB43" s="13"/>
      <c r="BVC43" s="13"/>
      <c r="BVD43" s="13"/>
      <c r="BVE43" s="13"/>
      <c r="BVF43" s="13"/>
      <c r="BVG43" s="13"/>
      <c r="BVH43" s="13"/>
      <c r="BVI43" s="13"/>
      <c r="BVJ43" s="13"/>
      <c r="BVK43" s="13"/>
      <c r="BVL43" s="13"/>
      <c r="BVM43" s="13"/>
      <c r="BVN43" s="13"/>
      <c r="BVO43" s="13"/>
      <c r="BVP43" s="13"/>
      <c r="BVQ43" s="13"/>
      <c r="BVR43" s="13"/>
      <c r="BVS43" s="13"/>
      <c r="BVT43" s="13"/>
      <c r="BVU43" s="13"/>
      <c r="BVV43" s="13"/>
      <c r="BVW43" s="13"/>
      <c r="BVX43" s="13"/>
      <c r="BVY43" s="13"/>
      <c r="BVZ43" s="13"/>
      <c r="BWA43" s="13"/>
      <c r="BWB43" s="13"/>
      <c r="BWC43" s="13"/>
      <c r="BWD43" s="13"/>
      <c r="BWE43" s="13"/>
      <c r="BWF43" s="13"/>
      <c r="BWG43" s="13"/>
      <c r="BWH43" s="13"/>
      <c r="BWI43" s="13"/>
      <c r="BWJ43" s="13"/>
      <c r="BWK43" s="13"/>
      <c r="BWL43" s="13"/>
      <c r="BWM43" s="13"/>
      <c r="BWN43" s="13"/>
      <c r="BWO43" s="13"/>
      <c r="BWP43" s="13"/>
      <c r="BWQ43" s="13"/>
      <c r="BWR43" s="13"/>
      <c r="BWS43" s="13"/>
      <c r="BWT43" s="13"/>
      <c r="BWU43" s="13"/>
      <c r="BWV43" s="13"/>
      <c r="BWW43" s="13"/>
      <c r="BWX43" s="13"/>
      <c r="BWY43" s="13"/>
      <c r="BWZ43" s="13"/>
      <c r="BXA43" s="13"/>
      <c r="BXB43" s="13"/>
      <c r="BXC43" s="13"/>
      <c r="BXD43" s="13"/>
      <c r="BXE43" s="13"/>
      <c r="BXF43" s="13"/>
      <c r="BXG43" s="13"/>
      <c r="BXH43" s="13"/>
      <c r="BXI43" s="13"/>
      <c r="BXJ43" s="13"/>
      <c r="BXK43" s="13"/>
      <c r="BXL43" s="13"/>
      <c r="BXM43" s="13"/>
      <c r="BXN43" s="13"/>
      <c r="BXO43" s="13"/>
      <c r="BXP43" s="13"/>
      <c r="BXQ43" s="13"/>
      <c r="BXR43" s="13"/>
      <c r="BXS43" s="13"/>
      <c r="BXT43" s="13"/>
      <c r="BXU43" s="13"/>
      <c r="BXV43" s="13"/>
      <c r="BXW43" s="13"/>
      <c r="BXX43" s="13"/>
      <c r="BXY43" s="13"/>
      <c r="BXZ43" s="13"/>
      <c r="BYA43" s="13"/>
      <c r="BYB43" s="13"/>
      <c r="BYC43" s="13"/>
      <c r="BYD43" s="13"/>
      <c r="BYE43" s="13"/>
      <c r="BYF43" s="13"/>
      <c r="BYG43" s="13"/>
      <c r="BYH43" s="13"/>
      <c r="BYI43" s="13"/>
      <c r="BYJ43" s="13"/>
      <c r="BYK43" s="13"/>
      <c r="BYL43" s="13"/>
      <c r="BYM43" s="13"/>
      <c r="BYN43" s="13"/>
      <c r="BYO43" s="13"/>
      <c r="BYP43" s="13"/>
      <c r="BYQ43" s="13"/>
      <c r="BYR43" s="13"/>
      <c r="BYS43" s="13"/>
      <c r="BYT43" s="13"/>
      <c r="BYU43" s="13"/>
      <c r="BYV43" s="13"/>
      <c r="BYW43" s="13"/>
      <c r="BYX43" s="13"/>
      <c r="BYY43" s="13"/>
      <c r="BYZ43" s="13"/>
      <c r="BZA43" s="13"/>
      <c r="BZB43" s="13"/>
      <c r="BZC43" s="13"/>
      <c r="BZD43" s="13"/>
      <c r="BZE43" s="13"/>
      <c r="BZF43" s="13"/>
      <c r="BZG43" s="13"/>
      <c r="BZH43" s="13"/>
      <c r="BZI43" s="13"/>
      <c r="BZJ43" s="13"/>
      <c r="BZK43" s="13"/>
      <c r="BZL43" s="13"/>
      <c r="BZM43" s="13"/>
      <c r="BZN43" s="13"/>
      <c r="BZO43" s="13"/>
      <c r="BZP43" s="13"/>
      <c r="BZQ43" s="13"/>
      <c r="BZR43" s="13"/>
      <c r="BZS43" s="13"/>
      <c r="BZT43" s="13"/>
      <c r="BZU43" s="13"/>
      <c r="BZV43" s="13"/>
      <c r="BZW43" s="13"/>
      <c r="BZX43" s="13"/>
      <c r="BZY43" s="13"/>
      <c r="BZZ43" s="13"/>
      <c r="CAA43" s="13"/>
      <c r="CAB43" s="13"/>
      <c r="CAC43" s="13"/>
      <c r="CAD43" s="13"/>
      <c r="CAE43" s="13"/>
      <c r="CAF43" s="13"/>
      <c r="CAG43" s="13"/>
      <c r="CAH43" s="13"/>
      <c r="CAI43" s="13"/>
      <c r="CAJ43" s="13"/>
      <c r="CAK43" s="13"/>
      <c r="CAL43" s="13"/>
      <c r="CAM43" s="13"/>
      <c r="CAN43" s="13"/>
      <c r="CAO43" s="13"/>
      <c r="CAP43" s="13"/>
      <c r="CAQ43" s="13"/>
      <c r="CAR43" s="13"/>
      <c r="CAS43" s="13"/>
      <c r="CAT43" s="13"/>
      <c r="CAU43" s="13"/>
      <c r="CAV43" s="13"/>
      <c r="CAW43" s="13"/>
      <c r="CAX43" s="13"/>
      <c r="CAY43" s="13"/>
      <c r="CAZ43" s="13"/>
      <c r="CBA43" s="13"/>
      <c r="CBB43" s="13"/>
      <c r="CBC43" s="13"/>
      <c r="CBD43" s="13"/>
      <c r="CBE43" s="13"/>
      <c r="CBF43" s="13"/>
      <c r="CBG43" s="13"/>
      <c r="CBH43" s="13"/>
      <c r="CBI43" s="13"/>
      <c r="CBJ43" s="13"/>
      <c r="CBK43" s="13"/>
      <c r="CBL43" s="13"/>
      <c r="CBM43" s="13"/>
      <c r="CBN43" s="13"/>
      <c r="CBO43" s="13"/>
      <c r="CBP43" s="13"/>
      <c r="CBQ43" s="13"/>
      <c r="CBR43" s="13"/>
      <c r="CBS43" s="13"/>
      <c r="CBT43" s="13"/>
      <c r="CBU43" s="13"/>
      <c r="CBV43" s="13"/>
      <c r="CBW43" s="13"/>
      <c r="CBX43" s="13"/>
      <c r="CBY43" s="13"/>
      <c r="CBZ43" s="13"/>
      <c r="CCA43" s="13"/>
      <c r="CCB43" s="13"/>
      <c r="CCC43" s="13"/>
      <c r="CCD43" s="13"/>
      <c r="CCE43" s="13"/>
      <c r="CCF43" s="13"/>
      <c r="CCG43" s="13"/>
      <c r="CCH43" s="13"/>
      <c r="CCI43" s="13"/>
      <c r="CCJ43" s="13"/>
      <c r="CCK43" s="13"/>
      <c r="CCL43" s="13"/>
      <c r="CCM43" s="13"/>
      <c r="CCN43" s="13"/>
      <c r="CCO43" s="13"/>
      <c r="CCP43" s="13"/>
      <c r="CCQ43" s="13"/>
      <c r="CCR43" s="13"/>
      <c r="CCS43" s="13"/>
      <c r="CCT43" s="13"/>
      <c r="CCU43" s="13"/>
      <c r="CCV43" s="13"/>
      <c r="CCW43" s="13"/>
      <c r="CCX43" s="13"/>
      <c r="CCY43" s="13"/>
      <c r="CCZ43" s="13"/>
      <c r="CDA43" s="13"/>
      <c r="CDB43" s="13"/>
      <c r="CDC43" s="13"/>
      <c r="CDD43" s="13"/>
      <c r="CDE43" s="13"/>
      <c r="CDF43" s="13"/>
      <c r="CDG43" s="13"/>
      <c r="CDH43" s="13"/>
      <c r="CDI43" s="13"/>
      <c r="CDJ43" s="13"/>
      <c r="CDK43" s="13"/>
      <c r="CDL43" s="13"/>
      <c r="CDM43" s="13"/>
      <c r="CDN43" s="13"/>
      <c r="CDO43" s="13"/>
      <c r="CDP43" s="13"/>
      <c r="CDQ43" s="13"/>
      <c r="CDR43" s="13"/>
      <c r="CDS43" s="13"/>
      <c r="CDT43" s="13"/>
      <c r="CDU43" s="13"/>
      <c r="CDV43" s="13"/>
      <c r="CDW43" s="13"/>
      <c r="CDX43" s="13"/>
      <c r="CDY43" s="13"/>
      <c r="CDZ43" s="13"/>
      <c r="CEA43" s="13"/>
      <c r="CEB43" s="13"/>
      <c r="CEC43" s="13"/>
      <c r="CED43" s="13"/>
      <c r="CEE43" s="13"/>
      <c r="CEF43" s="13"/>
      <c r="CEG43" s="13"/>
      <c r="CEH43" s="13"/>
      <c r="CEI43" s="13"/>
      <c r="CEJ43" s="13"/>
      <c r="CEK43" s="13"/>
      <c r="CEL43" s="13"/>
      <c r="CEM43" s="13"/>
      <c r="CEN43" s="13"/>
      <c r="CEO43" s="13"/>
      <c r="CEP43" s="13"/>
      <c r="CEQ43" s="13"/>
      <c r="CER43" s="13"/>
      <c r="CES43" s="13"/>
      <c r="CET43" s="13"/>
      <c r="CEU43" s="13"/>
      <c r="CEV43" s="13"/>
      <c r="CEW43" s="13"/>
      <c r="CEX43" s="13"/>
      <c r="CEY43" s="13"/>
      <c r="CEZ43" s="13"/>
      <c r="CFA43" s="13"/>
      <c r="CFB43" s="13"/>
      <c r="CFC43" s="13"/>
      <c r="CFD43" s="13"/>
      <c r="CFE43" s="13"/>
      <c r="CFF43" s="13"/>
      <c r="CFG43" s="13"/>
      <c r="CFH43" s="13"/>
      <c r="CFI43" s="13"/>
      <c r="CFJ43" s="13"/>
      <c r="CFK43" s="13"/>
      <c r="CFL43" s="13"/>
      <c r="CFM43" s="13"/>
      <c r="CFN43" s="13"/>
      <c r="CFO43" s="13"/>
      <c r="CFP43" s="13"/>
      <c r="CFQ43" s="13"/>
      <c r="CFR43" s="13"/>
      <c r="CFS43" s="13"/>
      <c r="CFT43" s="13"/>
      <c r="CFU43" s="13"/>
      <c r="CFV43" s="13"/>
      <c r="CFW43" s="13"/>
      <c r="CFX43" s="13"/>
      <c r="CFY43" s="13"/>
      <c r="CFZ43" s="13"/>
      <c r="CGA43" s="13"/>
      <c r="CGB43" s="13"/>
      <c r="CGC43" s="13"/>
      <c r="CGD43" s="13"/>
      <c r="CGE43" s="13"/>
      <c r="CGF43" s="13"/>
      <c r="CGG43" s="13"/>
      <c r="CGH43" s="13"/>
      <c r="CGI43" s="13"/>
      <c r="CGJ43" s="13"/>
      <c r="CGK43" s="13"/>
      <c r="CGL43" s="13"/>
      <c r="CGM43" s="13"/>
      <c r="CGN43" s="13"/>
      <c r="CGO43" s="13"/>
      <c r="CGP43" s="13"/>
      <c r="CGQ43" s="13"/>
      <c r="CGR43" s="13"/>
      <c r="CGS43" s="13"/>
      <c r="CGT43" s="13"/>
      <c r="CGU43" s="13"/>
      <c r="CGV43" s="13"/>
      <c r="CGW43" s="13"/>
      <c r="CGX43" s="13"/>
      <c r="CGY43" s="13"/>
      <c r="CGZ43" s="13"/>
      <c r="CHA43" s="13"/>
      <c r="CHB43" s="13"/>
      <c r="CHC43" s="13"/>
      <c r="CHD43" s="13"/>
      <c r="CHE43" s="13"/>
      <c r="CHF43" s="13"/>
      <c r="CHG43" s="13"/>
      <c r="CHH43" s="13"/>
      <c r="CHI43" s="13"/>
      <c r="CHJ43" s="13"/>
      <c r="CHK43" s="13"/>
      <c r="CHL43" s="13"/>
      <c r="CHM43" s="13"/>
      <c r="CHN43" s="13"/>
      <c r="CHO43" s="13"/>
      <c r="CHP43" s="13"/>
      <c r="CHQ43" s="13"/>
      <c r="CHR43" s="13"/>
      <c r="CHS43" s="13"/>
      <c r="CHT43" s="13"/>
      <c r="CHU43" s="13"/>
      <c r="CHV43" s="13"/>
      <c r="CHW43" s="13"/>
      <c r="CHX43" s="13"/>
      <c r="CHY43" s="13"/>
      <c r="CHZ43" s="13"/>
      <c r="CIA43" s="13"/>
      <c r="CIB43" s="13"/>
      <c r="CIC43" s="13"/>
      <c r="CID43" s="13"/>
      <c r="CIE43" s="13"/>
      <c r="CIF43" s="13"/>
      <c r="CIG43" s="13"/>
      <c r="CIH43" s="13"/>
      <c r="CII43" s="13"/>
      <c r="CIJ43" s="13"/>
      <c r="CIK43" s="13"/>
      <c r="CIL43" s="13"/>
      <c r="CIM43" s="13"/>
      <c r="CIN43" s="13"/>
      <c r="CIO43" s="13"/>
      <c r="CIP43" s="13"/>
      <c r="CIQ43" s="13"/>
      <c r="CIR43" s="13"/>
      <c r="CIS43" s="13"/>
      <c r="CIT43" s="13"/>
      <c r="CIU43" s="13"/>
      <c r="CIV43" s="13"/>
      <c r="CIW43" s="13"/>
      <c r="CIX43" s="13"/>
      <c r="CIY43" s="13"/>
      <c r="CIZ43" s="13"/>
      <c r="CJA43" s="13"/>
      <c r="CJB43" s="13"/>
      <c r="CJC43" s="13"/>
      <c r="CJD43" s="13"/>
      <c r="CJE43" s="13"/>
      <c r="CJF43" s="13"/>
      <c r="CJG43" s="13"/>
      <c r="CJH43" s="13"/>
      <c r="CJI43" s="13"/>
      <c r="CJJ43" s="13"/>
      <c r="CJK43" s="13"/>
      <c r="CJL43" s="13"/>
      <c r="CJM43" s="13"/>
      <c r="CJN43" s="13"/>
      <c r="CJO43" s="13"/>
      <c r="CJP43" s="13"/>
      <c r="CJQ43" s="13"/>
      <c r="CJR43" s="13"/>
      <c r="CJS43" s="13"/>
      <c r="CJT43" s="13"/>
      <c r="CJU43" s="13"/>
      <c r="CJV43" s="13"/>
      <c r="CJW43" s="13"/>
      <c r="CJX43" s="13"/>
      <c r="CJY43" s="13"/>
      <c r="CJZ43" s="13"/>
      <c r="CKA43" s="13"/>
      <c r="CKB43" s="13"/>
      <c r="CKC43" s="13"/>
      <c r="CKD43" s="13"/>
      <c r="CKE43" s="13"/>
      <c r="CKF43" s="13"/>
      <c r="CKG43" s="13"/>
      <c r="CKH43" s="13"/>
      <c r="CKI43" s="13"/>
      <c r="CKJ43" s="13"/>
      <c r="CKK43" s="13"/>
      <c r="CKL43" s="13"/>
      <c r="CKM43" s="13"/>
      <c r="CKN43" s="13"/>
      <c r="CKO43" s="13"/>
      <c r="CKP43" s="13"/>
      <c r="CKQ43" s="13"/>
      <c r="CKR43" s="13"/>
      <c r="CKS43" s="13"/>
      <c r="CKT43" s="13"/>
      <c r="CKU43" s="13"/>
      <c r="CKV43" s="13"/>
      <c r="CKW43" s="13"/>
      <c r="CKX43" s="13"/>
      <c r="CKY43" s="13"/>
      <c r="CKZ43" s="13"/>
      <c r="CLA43" s="13"/>
      <c r="CLB43" s="13"/>
      <c r="CLC43" s="13"/>
      <c r="CLD43" s="13"/>
      <c r="CLE43" s="13"/>
      <c r="CLF43" s="13"/>
      <c r="CLG43" s="13"/>
      <c r="CLH43" s="13"/>
      <c r="CLI43" s="13"/>
      <c r="CLJ43" s="13"/>
      <c r="CLK43" s="13"/>
      <c r="CLL43" s="13"/>
      <c r="CLM43" s="13"/>
      <c r="CLN43" s="13"/>
      <c r="CLO43" s="13"/>
      <c r="CLP43" s="13"/>
      <c r="CLQ43" s="13"/>
      <c r="CLR43" s="13"/>
      <c r="CLS43" s="13"/>
      <c r="CLT43" s="13"/>
      <c r="CLU43" s="13"/>
      <c r="CLV43" s="13"/>
      <c r="CLW43" s="13"/>
      <c r="CLX43" s="13"/>
      <c r="CLY43" s="13"/>
      <c r="CLZ43" s="13"/>
      <c r="CMA43" s="13"/>
      <c r="CMB43" s="13"/>
      <c r="CMC43" s="13"/>
      <c r="CMD43" s="13"/>
      <c r="CME43" s="13"/>
      <c r="CMF43" s="13"/>
      <c r="CMG43" s="13"/>
      <c r="CMH43" s="13"/>
      <c r="CMI43" s="13"/>
      <c r="CMJ43" s="13"/>
      <c r="CMK43" s="13"/>
      <c r="CML43" s="13"/>
      <c r="CMM43" s="13"/>
      <c r="CMN43" s="13"/>
      <c r="CMO43" s="13"/>
      <c r="CMP43" s="13"/>
      <c r="CMQ43" s="13"/>
      <c r="CMR43" s="13"/>
      <c r="CMS43" s="13"/>
      <c r="CMT43" s="13"/>
      <c r="CMU43" s="13"/>
      <c r="CMV43" s="13"/>
      <c r="CMW43" s="13"/>
      <c r="CMX43" s="13"/>
      <c r="CMY43" s="13"/>
      <c r="CMZ43" s="13"/>
      <c r="CNA43" s="13"/>
      <c r="CNB43" s="13"/>
      <c r="CNC43" s="13"/>
      <c r="CND43" s="13"/>
      <c r="CNE43" s="13"/>
      <c r="CNF43" s="13"/>
      <c r="CNG43" s="13"/>
      <c r="CNH43" s="13"/>
      <c r="CNI43" s="13"/>
      <c r="CNJ43" s="13"/>
      <c r="CNK43" s="13"/>
      <c r="CNL43" s="13"/>
      <c r="CNM43" s="13"/>
      <c r="CNN43" s="13"/>
      <c r="CNO43" s="13"/>
      <c r="CNP43" s="13"/>
      <c r="CNQ43" s="13"/>
      <c r="CNR43" s="13"/>
      <c r="CNS43" s="13"/>
      <c r="CNT43" s="13"/>
      <c r="CNU43" s="13"/>
      <c r="CNV43" s="13"/>
      <c r="CNW43" s="13"/>
      <c r="CNX43" s="13"/>
      <c r="CNY43" s="13"/>
      <c r="CNZ43" s="13"/>
      <c r="COA43" s="13"/>
      <c r="COB43" s="13"/>
      <c r="COC43" s="13"/>
      <c r="COD43" s="13"/>
      <c r="COE43" s="13"/>
      <c r="COF43" s="13"/>
      <c r="COG43" s="13"/>
      <c r="COH43" s="13"/>
      <c r="COI43" s="13"/>
      <c r="COJ43" s="13"/>
      <c r="COK43" s="13"/>
      <c r="COL43" s="13"/>
      <c r="COM43" s="13"/>
      <c r="CON43" s="13"/>
      <c r="COO43" s="13"/>
      <c r="COP43" s="13"/>
      <c r="COQ43" s="13"/>
      <c r="COR43" s="13"/>
      <c r="COS43" s="13"/>
      <c r="COT43" s="13"/>
      <c r="COU43" s="13"/>
      <c r="COV43" s="13"/>
      <c r="COW43" s="13"/>
      <c r="COX43" s="13"/>
      <c r="COY43" s="13"/>
      <c r="COZ43" s="13"/>
      <c r="CPA43" s="13"/>
      <c r="CPB43" s="13"/>
      <c r="CPC43" s="13"/>
      <c r="CPD43" s="13"/>
      <c r="CPE43" s="13"/>
      <c r="CPF43" s="13"/>
      <c r="CPG43" s="13"/>
      <c r="CPH43" s="13"/>
      <c r="CPI43" s="13"/>
      <c r="CPJ43" s="13"/>
      <c r="CPK43" s="13"/>
      <c r="CPL43" s="13"/>
      <c r="CPM43" s="13"/>
      <c r="CPN43" s="13"/>
      <c r="CPO43" s="13"/>
      <c r="CPP43" s="13"/>
      <c r="CPQ43" s="13"/>
      <c r="CPR43" s="13"/>
      <c r="CPS43" s="13"/>
      <c r="CPT43" s="13"/>
      <c r="CPU43" s="13"/>
      <c r="CPV43" s="13"/>
      <c r="CPW43" s="13"/>
      <c r="CPX43" s="13"/>
      <c r="CPY43" s="13"/>
      <c r="CPZ43" s="13"/>
      <c r="CQA43" s="13"/>
      <c r="CQB43" s="13"/>
      <c r="CQC43" s="13"/>
      <c r="CQD43" s="13"/>
      <c r="CQE43" s="13"/>
      <c r="CQF43" s="13"/>
      <c r="CQG43" s="13"/>
      <c r="CQH43" s="13"/>
      <c r="CQI43" s="13"/>
      <c r="CQJ43" s="13"/>
      <c r="CQK43" s="13"/>
      <c r="CQL43" s="13"/>
      <c r="CQM43" s="13"/>
      <c r="CQN43" s="13"/>
      <c r="CQO43" s="13"/>
      <c r="CQP43" s="13"/>
      <c r="CQQ43" s="13"/>
      <c r="CQR43" s="13"/>
      <c r="CQS43" s="13"/>
      <c r="CQT43" s="13"/>
      <c r="CQU43" s="13"/>
      <c r="CQV43" s="13"/>
      <c r="CQW43" s="13"/>
      <c r="CQX43" s="13"/>
      <c r="CQY43" s="13"/>
      <c r="CQZ43" s="13"/>
      <c r="CRA43" s="13"/>
      <c r="CRB43" s="13"/>
      <c r="CRC43" s="13"/>
      <c r="CRD43" s="13"/>
      <c r="CRE43" s="13"/>
      <c r="CRF43" s="13"/>
      <c r="CRG43" s="13"/>
      <c r="CRH43" s="13"/>
      <c r="CRI43" s="13"/>
      <c r="CRJ43" s="13"/>
      <c r="CRK43" s="13"/>
      <c r="CRL43" s="13"/>
      <c r="CRM43" s="13"/>
      <c r="CRN43" s="13"/>
      <c r="CRO43" s="13"/>
      <c r="CRP43" s="13"/>
      <c r="CRQ43" s="13"/>
      <c r="CRR43" s="13"/>
      <c r="CRS43" s="13"/>
      <c r="CRT43" s="13"/>
      <c r="CRU43" s="13"/>
      <c r="CRV43" s="13"/>
      <c r="CRW43" s="13"/>
      <c r="CRX43" s="13"/>
      <c r="CRY43" s="13"/>
      <c r="CRZ43" s="13"/>
      <c r="CSA43" s="13"/>
      <c r="CSB43" s="13"/>
      <c r="CSC43" s="13"/>
      <c r="CSD43" s="13"/>
      <c r="CSE43" s="13"/>
      <c r="CSF43" s="13"/>
      <c r="CSG43" s="13"/>
      <c r="CSH43" s="13"/>
      <c r="CSI43" s="13"/>
      <c r="CSJ43" s="13"/>
      <c r="CSK43" s="13"/>
      <c r="CSL43" s="13"/>
      <c r="CSM43" s="13"/>
      <c r="CSN43" s="13"/>
      <c r="CSO43" s="13"/>
      <c r="CSP43" s="13"/>
      <c r="CSQ43" s="13"/>
      <c r="CSR43" s="13"/>
      <c r="CSS43" s="13"/>
      <c r="CST43" s="13"/>
      <c r="CSU43" s="13"/>
      <c r="CSV43" s="13"/>
      <c r="CSW43" s="13"/>
      <c r="CSX43" s="13"/>
      <c r="CSY43" s="13"/>
      <c r="CSZ43" s="13"/>
      <c r="CTA43" s="13"/>
      <c r="CTB43" s="13"/>
      <c r="CTC43" s="13"/>
      <c r="CTD43" s="13"/>
      <c r="CTE43" s="13"/>
      <c r="CTF43" s="13"/>
      <c r="CTG43" s="13"/>
      <c r="CTH43" s="13"/>
      <c r="CTI43" s="13"/>
      <c r="CTJ43" s="13"/>
      <c r="CTK43" s="13"/>
      <c r="CTL43" s="13"/>
      <c r="CTM43" s="13"/>
      <c r="CTN43" s="13"/>
      <c r="CTO43" s="13"/>
      <c r="CTP43" s="13"/>
      <c r="CTQ43" s="13"/>
      <c r="CTR43" s="13"/>
      <c r="CTS43" s="13"/>
      <c r="CTT43" s="13"/>
      <c r="CTU43" s="13"/>
      <c r="CTV43" s="13"/>
      <c r="CTW43" s="13"/>
      <c r="CTX43" s="13"/>
      <c r="CTY43" s="13"/>
      <c r="CTZ43" s="13"/>
      <c r="CUA43" s="13"/>
      <c r="CUB43" s="13"/>
      <c r="CUC43" s="13"/>
      <c r="CUD43" s="13"/>
      <c r="CUE43" s="13"/>
      <c r="CUF43" s="13"/>
      <c r="CUG43" s="13"/>
      <c r="CUH43" s="13"/>
      <c r="CUI43" s="13"/>
      <c r="CUJ43" s="13"/>
      <c r="CUK43" s="13"/>
      <c r="CUL43" s="13"/>
      <c r="CUM43" s="13"/>
      <c r="CUN43" s="13"/>
      <c r="CUO43" s="13"/>
      <c r="CUP43" s="13"/>
      <c r="CUQ43" s="13"/>
      <c r="CUR43" s="13"/>
      <c r="CUS43" s="13"/>
      <c r="CUT43" s="13"/>
      <c r="CUU43" s="13"/>
      <c r="CUV43" s="13"/>
      <c r="CUW43" s="13"/>
      <c r="CUX43" s="13"/>
      <c r="CUY43" s="13"/>
      <c r="CUZ43" s="13"/>
      <c r="CVA43" s="13"/>
      <c r="CVB43" s="13"/>
      <c r="CVC43" s="13"/>
      <c r="CVD43" s="13"/>
      <c r="CVE43" s="13"/>
      <c r="CVF43" s="13"/>
      <c r="CVG43" s="13"/>
      <c r="CVH43" s="13"/>
      <c r="CVI43" s="13"/>
      <c r="CVJ43" s="13"/>
      <c r="CVK43" s="13"/>
      <c r="CVL43" s="13"/>
      <c r="CVM43" s="13"/>
      <c r="CVN43" s="13"/>
      <c r="CVO43" s="13"/>
      <c r="CVP43" s="13"/>
      <c r="CVQ43" s="13"/>
      <c r="CVR43" s="13"/>
      <c r="CVS43" s="13"/>
      <c r="CVT43" s="13"/>
      <c r="CVU43" s="13"/>
      <c r="CVV43" s="13"/>
      <c r="CVW43" s="13"/>
      <c r="CVX43" s="13"/>
      <c r="CVY43" s="13"/>
      <c r="CVZ43" s="13"/>
      <c r="CWA43" s="13"/>
      <c r="CWB43" s="13"/>
      <c r="CWC43" s="13"/>
      <c r="CWD43" s="13"/>
      <c r="CWE43" s="13"/>
      <c r="CWF43" s="13"/>
      <c r="CWG43" s="13"/>
      <c r="CWH43" s="13"/>
      <c r="CWI43" s="13"/>
      <c r="CWJ43" s="13"/>
      <c r="CWK43" s="13"/>
      <c r="CWL43" s="13"/>
      <c r="CWM43" s="13"/>
      <c r="CWN43" s="13"/>
      <c r="CWO43" s="13"/>
      <c r="CWP43" s="13"/>
      <c r="CWQ43" s="13"/>
      <c r="CWR43" s="13"/>
      <c r="CWS43" s="13"/>
      <c r="CWT43" s="13"/>
      <c r="CWU43" s="13"/>
      <c r="CWV43" s="13"/>
      <c r="CWW43" s="13"/>
      <c r="CWX43" s="13"/>
      <c r="CWY43" s="13"/>
      <c r="CWZ43" s="13"/>
      <c r="CXA43" s="13"/>
      <c r="CXB43" s="13"/>
      <c r="CXC43" s="13"/>
      <c r="CXD43" s="13"/>
      <c r="CXE43" s="13"/>
      <c r="CXF43" s="13"/>
      <c r="CXG43" s="13"/>
      <c r="CXH43" s="13"/>
      <c r="CXI43" s="13"/>
      <c r="CXJ43" s="13"/>
      <c r="CXK43" s="13"/>
      <c r="CXL43" s="13"/>
      <c r="CXM43" s="13"/>
      <c r="CXN43" s="13"/>
      <c r="CXO43" s="13"/>
      <c r="CXP43" s="13"/>
      <c r="CXQ43" s="13"/>
      <c r="CXR43" s="13"/>
      <c r="CXS43" s="13"/>
      <c r="CXT43" s="13"/>
      <c r="CXU43" s="13"/>
      <c r="CXV43" s="13"/>
      <c r="CXW43" s="13"/>
      <c r="CXX43" s="13"/>
      <c r="CXY43" s="13"/>
      <c r="CXZ43" s="13"/>
      <c r="CYA43" s="13"/>
      <c r="CYB43" s="13"/>
      <c r="CYC43" s="13"/>
      <c r="CYD43" s="13"/>
      <c r="CYE43" s="13"/>
      <c r="CYF43" s="13"/>
      <c r="CYG43" s="13"/>
      <c r="CYH43" s="13"/>
      <c r="CYI43" s="13"/>
      <c r="CYJ43" s="13"/>
      <c r="CYK43" s="13"/>
      <c r="CYL43" s="13"/>
      <c r="CYM43" s="13"/>
      <c r="CYN43" s="13"/>
      <c r="CYO43" s="13"/>
      <c r="CYP43" s="13"/>
      <c r="CYQ43" s="13"/>
      <c r="CYR43" s="13"/>
      <c r="CYS43" s="13"/>
      <c r="CYT43" s="13"/>
      <c r="CYU43" s="13"/>
      <c r="CYV43" s="13"/>
      <c r="CYW43" s="13"/>
      <c r="CYX43" s="13"/>
      <c r="CYY43" s="13"/>
      <c r="CYZ43" s="13"/>
      <c r="CZA43" s="13"/>
      <c r="CZB43" s="13"/>
      <c r="CZC43" s="13"/>
      <c r="CZD43" s="13"/>
      <c r="CZE43" s="13"/>
      <c r="CZF43" s="13"/>
      <c r="CZG43" s="13"/>
      <c r="CZH43" s="13"/>
      <c r="CZI43" s="13"/>
      <c r="CZJ43" s="13"/>
      <c r="CZK43" s="13"/>
      <c r="CZL43" s="13"/>
      <c r="CZM43" s="13"/>
      <c r="CZN43" s="13"/>
      <c r="CZO43" s="13"/>
      <c r="CZP43" s="13"/>
      <c r="CZQ43" s="13"/>
      <c r="CZR43" s="13"/>
      <c r="CZS43" s="13"/>
      <c r="CZT43" s="13"/>
      <c r="CZU43" s="13"/>
      <c r="CZV43" s="13"/>
      <c r="CZW43" s="13"/>
      <c r="CZX43" s="13"/>
      <c r="CZY43" s="13"/>
      <c r="CZZ43" s="13"/>
      <c r="DAA43" s="13"/>
      <c r="DAB43" s="13"/>
      <c r="DAC43" s="13"/>
      <c r="DAD43" s="13"/>
      <c r="DAE43" s="13"/>
      <c r="DAF43" s="13"/>
      <c r="DAG43" s="13"/>
      <c r="DAH43" s="13"/>
      <c r="DAI43" s="13"/>
      <c r="DAJ43" s="13"/>
      <c r="DAK43" s="13"/>
      <c r="DAL43" s="13"/>
      <c r="DAM43" s="13"/>
      <c r="DAN43" s="13"/>
      <c r="DAO43" s="13"/>
      <c r="DAP43" s="13"/>
      <c r="DAQ43" s="13"/>
      <c r="DAR43" s="13"/>
      <c r="DAS43" s="13"/>
      <c r="DAT43" s="13"/>
      <c r="DAU43" s="13"/>
      <c r="DAV43" s="13"/>
      <c r="DAW43" s="13"/>
      <c r="DAX43" s="13"/>
      <c r="DAY43" s="13"/>
      <c r="DAZ43" s="13"/>
      <c r="DBA43" s="13"/>
      <c r="DBB43" s="13"/>
      <c r="DBC43" s="13"/>
      <c r="DBD43" s="13"/>
      <c r="DBE43" s="13"/>
      <c r="DBF43" s="13"/>
      <c r="DBG43" s="13"/>
      <c r="DBH43" s="13"/>
      <c r="DBI43" s="13"/>
      <c r="DBJ43" s="13"/>
      <c r="DBK43" s="13"/>
      <c r="DBL43" s="13"/>
      <c r="DBM43" s="13"/>
      <c r="DBN43" s="13"/>
      <c r="DBO43" s="13"/>
      <c r="DBP43" s="13"/>
      <c r="DBQ43" s="13"/>
      <c r="DBR43" s="13"/>
      <c r="DBS43" s="13"/>
      <c r="DBT43" s="13"/>
      <c r="DBU43" s="13"/>
      <c r="DBV43" s="13"/>
      <c r="DBW43" s="13"/>
      <c r="DBX43" s="13"/>
      <c r="DBY43" s="13"/>
      <c r="DBZ43" s="13"/>
      <c r="DCA43" s="13"/>
      <c r="DCB43" s="13"/>
      <c r="DCC43" s="13"/>
      <c r="DCD43" s="13"/>
      <c r="DCE43" s="13"/>
      <c r="DCF43" s="13"/>
      <c r="DCG43" s="13"/>
      <c r="DCH43" s="13"/>
      <c r="DCI43" s="13"/>
      <c r="DCJ43" s="13"/>
      <c r="DCK43" s="13"/>
      <c r="DCL43" s="13"/>
      <c r="DCM43" s="13"/>
      <c r="DCN43" s="13"/>
      <c r="DCO43" s="13"/>
      <c r="DCP43" s="13"/>
      <c r="DCQ43" s="13"/>
      <c r="DCR43" s="13"/>
      <c r="DCS43" s="13"/>
      <c r="DCT43" s="13"/>
      <c r="DCU43" s="13"/>
      <c r="DCV43" s="13"/>
      <c r="DCW43" s="13"/>
      <c r="DCX43" s="13"/>
      <c r="DCY43" s="13"/>
      <c r="DCZ43" s="13"/>
      <c r="DDA43" s="13"/>
      <c r="DDB43" s="13"/>
      <c r="DDC43" s="13"/>
      <c r="DDD43" s="13"/>
      <c r="DDE43" s="13"/>
      <c r="DDF43" s="13"/>
      <c r="DDG43" s="13"/>
      <c r="DDH43" s="13"/>
      <c r="DDI43" s="13"/>
      <c r="DDJ43" s="13"/>
      <c r="DDK43" s="13"/>
      <c r="DDL43" s="13"/>
      <c r="DDM43" s="13"/>
      <c r="DDN43" s="13"/>
      <c r="DDO43" s="13"/>
      <c r="DDP43" s="13"/>
      <c r="DDQ43" s="13"/>
      <c r="DDR43" s="13"/>
      <c r="DDS43" s="13"/>
      <c r="DDT43" s="13"/>
      <c r="DDU43" s="13"/>
      <c r="DDV43" s="13"/>
      <c r="DDW43" s="13"/>
      <c r="DDX43" s="13"/>
      <c r="DDY43" s="13"/>
      <c r="DDZ43" s="13"/>
      <c r="DEA43" s="13"/>
      <c r="DEB43" s="13"/>
      <c r="DEC43" s="13"/>
      <c r="DED43" s="13"/>
      <c r="DEE43" s="13"/>
      <c r="DEF43" s="13"/>
      <c r="DEG43" s="13"/>
      <c r="DEH43" s="13"/>
      <c r="DEI43" s="13"/>
      <c r="DEJ43" s="13"/>
      <c r="DEK43" s="13"/>
      <c r="DEL43" s="13"/>
      <c r="DEM43" s="13"/>
      <c r="DEN43" s="13"/>
      <c r="DEO43" s="13"/>
      <c r="DEP43" s="13"/>
      <c r="DEQ43" s="13"/>
      <c r="DER43" s="13"/>
      <c r="DES43" s="13"/>
      <c r="DET43" s="13"/>
      <c r="DEU43" s="13"/>
      <c r="DEV43" s="13"/>
      <c r="DEW43" s="13"/>
      <c r="DEX43" s="13"/>
      <c r="DEY43" s="13"/>
      <c r="DEZ43" s="13"/>
      <c r="DFA43" s="13"/>
      <c r="DFB43" s="13"/>
      <c r="DFC43" s="13"/>
      <c r="DFD43" s="13"/>
      <c r="DFE43" s="13"/>
      <c r="DFF43" s="13"/>
      <c r="DFG43" s="13"/>
      <c r="DFH43" s="13"/>
      <c r="DFI43" s="13"/>
      <c r="DFJ43" s="13"/>
      <c r="DFK43" s="13"/>
      <c r="DFL43" s="13"/>
      <c r="DFM43" s="13"/>
      <c r="DFN43" s="13"/>
      <c r="DFO43" s="13"/>
      <c r="DFP43" s="13"/>
      <c r="DFQ43" s="13"/>
      <c r="DFR43" s="13"/>
      <c r="DFS43" s="13"/>
      <c r="DFT43" s="13"/>
      <c r="DFU43" s="13"/>
      <c r="DFV43" s="13"/>
      <c r="DFW43" s="13"/>
      <c r="DFX43" s="13"/>
      <c r="DFY43" s="13"/>
      <c r="DFZ43" s="13"/>
      <c r="DGA43" s="13"/>
      <c r="DGB43" s="13"/>
      <c r="DGC43" s="13"/>
      <c r="DGD43" s="13"/>
      <c r="DGE43" s="13"/>
      <c r="DGF43" s="13"/>
      <c r="DGG43" s="13"/>
      <c r="DGH43" s="13"/>
      <c r="DGI43" s="13"/>
      <c r="DGJ43" s="13"/>
      <c r="DGK43" s="13"/>
      <c r="DGL43" s="13"/>
      <c r="DGM43" s="13"/>
      <c r="DGN43" s="13"/>
      <c r="DGO43" s="13"/>
      <c r="DGP43" s="13"/>
      <c r="DGQ43" s="13"/>
      <c r="DGR43" s="13"/>
      <c r="DGS43" s="13"/>
      <c r="DGT43" s="13"/>
      <c r="DGU43" s="13"/>
      <c r="DGV43" s="13"/>
      <c r="DGW43" s="13"/>
      <c r="DGX43" s="13"/>
      <c r="DGY43" s="13"/>
      <c r="DGZ43" s="13"/>
      <c r="DHA43" s="13"/>
      <c r="DHB43" s="13"/>
      <c r="DHC43" s="13"/>
      <c r="DHD43" s="13"/>
      <c r="DHE43" s="13"/>
      <c r="DHF43" s="13"/>
      <c r="DHG43" s="13"/>
      <c r="DHH43" s="13"/>
      <c r="DHI43" s="13"/>
      <c r="DHJ43" s="13"/>
      <c r="DHK43" s="13"/>
      <c r="DHL43" s="13"/>
      <c r="DHM43" s="13"/>
      <c r="DHN43" s="13"/>
      <c r="DHO43" s="13"/>
      <c r="DHP43" s="13"/>
      <c r="DHQ43" s="13"/>
      <c r="DHR43" s="13"/>
      <c r="DHS43" s="13"/>
      <c r="DHT43" s="13"/>
      <c r="DHU43" s="13"/>
      <c r="DHV43" s="13"/>
      <c r="DHW43" s="13"/>
      <c r="DHX43" s="13"/>
      <c r="DHY43" s="13"/>
      <c r="DHZ43" s="13"/>
      <c r="DIA43" s="13"/>
      <c r="DIB43" s="13"/>
      <c r="DIC43" s="13"/>
      <c r="DID43" s="13"/>
      <c r="DIE43" s="13"/>
      <c r="DIF43" s="13"/>
      <c r="DIG43" s="13"/>
      <c r="DIH43" s="13"/>
      <c r="DII43" s="13"/>
      <c r="DIJ43" s="13"/>
      <c r="DIK43" s="13"/>
      <c r="DIL43" s="13"/>
      <c r="DIM43" s="13"/>
      <c r="DIN43" s="13"/>
      <c r="DIO43" s="13"/>
      <c r="DIP43" s="13"/>
      <c r="DIQ43" s="13"/>
      <c r="DIR43" s="13"/>
      <c r="DIS43" s="13"/>
      <c r="DIT43" s="13"/>
      <c r="DIU43" s="13"/>
      <c r="DIV43" s="13"/>
      <c r="DIW43" s="13"/>
      <c r="DIX43" s="13"/>
      <c r="DIY43" s="13"/>
      <c r="DIZ43" s="13"/>
      <c r="DJA43" s="13"/>
      <c r="DJB43" s="13"/>
      <c r="DJC43" s="13"/>
      <c r="DJD43" s="13"/>
      <c r="DJE43" s="13"/>
      <c r="DJF43" s="13"/>
      <c r="DJG43" s="13"/>
      <c r="DJH43" s="13"/>
      <c r="DJI43" s="13"/>
      <c r="DJJ43" s="13"/>
      <c r="DJK43" s="13"/>
      <c r="DJL43" s="13"/>
      <c r="DJM43" s="13"/>
      <c r="DJN43" s="13"/>
      <c r="DJO43" s="13"/>
      <c r="DJP43" s="13"/>
      <c r="DJQ43" s="13"/>
      <c r="DJR43" s="13"/>
      <c r="DJS43" s="13"/>
      <c r="DJT43" s="13"/>
      <c r="DJU43" s="13"/>
      <c r="DJV43" s="13"/>
      <c r="DJW43" s="13"/>
      <c r="DJX43" s="13"/>
      <c r="DJY43" s="13"/>
      <c r="DJZ43" s="13"/>
      <c r="DKA43" s="13"/>
      <c r="DKB43" s="13"/>
      <c r="DKC43" s="13"/>
      <c r="DKD43" s="13"/>
      <c r="DKE43" s="13"/>
      <c r="DKF43" s="13"/>
      <c r="DKG43" s="13"/>
      <c r="DKH43" s="13"/>
      <c r="DKI43" s="13"/>
      <c r="DKJ43" s="13"/>
      <c r="DKK43" s="13"/>
      <c r="DKL43" s="13"/>
      <c r="DKM43" s="13"/>
      <c r="DKN43" s="13"/>
      <c r="DKO43" s="13"/>
      <c r="DKP43" s="13"/>
      <c r="DKQ43" s="13"/>
      <c r="DKR43" s="13"/>
      <c r="DKS43" s="13"/>
      <c r="DKT43" s="13"/>
      <c r="DKU43" s="13"/>
      <c r="DKV43" s="13"/>
      <c r="DKW43" s="13"/>
      <c r="DKX43" s="13"/>
      <c r="DKY43" s="13"/>
      <c r="DKZ43" s="13"/>
      <c r="DLA43" s="13"/>
      <c r="DLB43" s="13"/>
      <c r="DLC43" s="13"/>
      <c r="DLD43" s="13"/>
      <c r="DLE43" s="13"/>
      <c r="DLF43" s="13"/>
      <c r="DLG43" s="13"/>
      <c r="DLH43" s="13"/>
      <c r="DLI43" s="13"/>
      <c r="DLJ43" s="13"/>
      <c r="DLK43" s="13"/>
      <c r="DLL43" s="13"/>
      <c r="DLM43" s="13"/>
      <c r="DLN43" s="13"/>
      <c r="DLO43" s="13"/>
      <c r="DLP43" s="13"/>
      <c r="DLQ43" s="13"/>
      <c r="DLR43" s="13"/>
      <c r="DLS43" s="13"/>
      <c r="DLT43" s="13"/>
      <c r="DLU43" s="13"/>
      <c r="DLV43" s="13"/>
      <c r="DLW43" s="13"/>
      <c r="DLX43" s="13"/>
      <c r="DLY43" s="13"/>
      <c r="DLZ43" s="13"/>
      <c r="DMA43" s="13"/>
      <c r="DMB43" s="13"/>
      <c r="DMC43" s="13"/>
      <c r="DMD43" s="13"/>
      <c r="DME43" s="13"/>
      <c r="DMF43" s="13"/>
      <c r="DMG43" s="13"/>
      <c r="DMH43" s="13"/>
      <c r="DMI43" s="13"/>
      <c r="DMJ43" s="13"/>
      <c r="DMK43" s="13"/>
      <c r="DML43" s="13"/>
      <c r="DMM43" s="13"/>
      <c r="DMN43" s="13"/>
      <c r="DMO43" s="13"/>
      <c r="DMP43" s="13"/>
      <c r="DMQ43" s="13"/>
      <c r="DMR43" s="13"/>
      <c r="DMS43" s="13"/>
      <c r="DMT43" s="13"/>
      <c r="DMU43" s="13"/>
      <c r="DMV43" s="13"/>
      <c r="DMW43" s="13"/>
      <c r="DMX43" s="13"/>
      <c r="DMY43" s="13"/>
      <c r="DMZ43" s="13"/>
      <c r="DNA43" s="13"/>
      <c r="DNB43" s="13"/>
      <c r="DNC43" s="13"/>
      <c r="DND43" s="13"/>
      <c r="DNE43" s="13"/>
      <c r="DNF43" s="13"/>
      <c r="DNG43" s="13"/>
      <c r="DNH43" s="13"/>
      <c r="DNI43" s="13"/>
      <c r="DNJ43" s="13"/>
      <c r="DNK43" s="13"/>
      <c r="DNL43" s="13"/>
      <c r="DNM43" s="13"/>
      <c r="DNN43" s="13"/>
      <c r="DNO43" s="13"/>
      <c r="DNP43" s="13"/>
      <c r="DNQ43" s="13"/>
      <c r="DNR43" s="13"/>
      <c r="DNS43" s="13"/>
      <c r="DNT43" s="13"/>
      <c r="DNU43" s="13"/>
      <c r="DNV43" s="13"/>
      <c r="DNW43" s="13"/>
      <c r="DNX43" s="13"/>
      <c r="DNY43" s="13"/>
      <c r="DNZ43" s="13"/>
      <c r="DOA43" s="13"/>
      <c r="DOB43" s="13"/>
      <c r="DOC43" s="13"/>
      <c r="DOD43" s="13"/>
      <c r="DOE43" s="13"/>
      <c r="DOF43" s="13"/>
      <c r="DOG43" s="13"/>
      <c r="DOH43" s="13"/>
      <c r="DOI43" s="13"/>
      <c r="DOJ43" s="13"/>
      <c r="DOK43" s="13"/>
      <c r="DOL43" s="13"/>
      <c r="DOM43" s="13"/>
      <c r="DON43" s="13"/>
      <c r="DOO43" s="13"/>
      <c r="DOP43" s="13"/>
      <c r="DOQ43" s="13"/>
      <c r="DOR43" s="13"/>
      <c r="DOS43" s="13"/>
      <c r="DOT43" s="13"/>
      <c r="DOU43" s="13"/>
      <c r="DOV43" s="13"/>
      <c r="DOW43" s="13"/>
      <c r="DOX43" s="13"/>
      <c r="DOY43" s="13"/>
      <c r="DOZ43" s="13"/>
      <c r="DPA43" s="13"/>
      <c r="DPB43" s="13"/>
      <c r="DPC43" s="13"/>
      <c r="DPD43" s="13"/>
      <c r="DPE43" s="13"/>
      <c r="DPF43" s="13"/>
      <c r="DPG43" s="13"/>
      <c r="DPH43" s="13"/>
      <c r="DPI43" s="13"/>
      <c r="DPJ43" s="13"/>
      <c r="DPK43" s="13"/>
      <c r="DPL43" s="13"/>
      <c r="DPM43" s="13"/>
      <c r="DPN43" s="13"/>
      <c r="DPO43" s="13"/>
      <c r="DPP43" s="13"/>
      <c r="DPQ43" s="13"/>
      <c r="DPR43" s="13"/>
      <c r="DPS43" s="13"/>
      <c r="DPT43" s="13"/>
      <c r="DPU43" s="13"/>
      <c r="DPV43" s="13"/>
      <c r="DPW43" s="13"/>
      <c r="DPX43" s="13"/>
      <c r="DPY43" s="13"/>
      <c r="DPZ43" s="13"/>
      <c r="DQA43" s="13"/>
      <c r="DQB43" s="13"/>
      <c r="DQC43" s="13"/>
      <c r="DQD43" s="13"/>
      <c r="DQE43" s="13"/>
      <c r="DQF43" s="13"/>
      <c r="DQG43" s="13"/>
      <c r="DQH43" s="13"/>
      <c r="DQI43" s="13"/>
      <c r="DQJ43" s="13"/>
      <c r="DQK43" s="13"/>
      <c r="DQL43" s="13"/>
      <c r="DQM43" s="13"/>
      <c r="DQN43" s="13"/>
      <c r="DQO43" s="13"/>
      <c r="DQP43" s="13"/>
      <c r="DQQ43" s="13"/>
      <c r="DQR43" s="13"/>
      <c r="DQS43" s="13"/>
      <c r="DQT43" s="13"/>
      <c r="DQU43" s="13"/>
      <c r="DQV43" s="13"/>
      <c r="DQW43" s="13"/>
      <c r="DQX43" s="13"/>
      <c r="DQY43" s="13"/>
      <c r="DQZ43" s="13"/>
      <c r="DRA43" s="13"/>
      <c r="DRB43" s="13"/>
      <c r="DRC43" s="13"/>
      <c r="DRD43" s="13"/>
      <c r="DRE43" s="13"/>
      <c r="DRF43" s="13"/>
      <c r="DRG43" s="13"/>
      <c r="DRH43" s="13"/>
      <c r="DRI43" s="13"/>
      <c r="DRJ43" s="13"/>
      <c r="DRK43" s="13"/>
      <c r="DRL43" s="13"/>
      <c r="DRM43" s="13"/>
      <c r="DRN43" s="13"/>
      <c r="DRO43" s="13"/>
      <c r="DRP43" s="13"/>
      <c r="DRQ43" s="13"/>
      <c r="DRR43" s="13"/>
      <c r="DRS43" s="13"/>
      <c r="DRT43" s="13"/>
      <c r="DRU43" s="13"/>
      <c r="DRV43" s="13"/>
      <c r="DRW43" s="13"/>
      <c r="DRX43" s="13"/>
      <c r="DRY43" s="13"/>
      <c r="DRZ43" s="13"/>
      <c r="DSA43" s="13"/>
      <c r="DSB43" s="13"/>
      <c r="DSC43" s="13"/>
      <c r="DSD43" s="13"/>
      <c r="DSE43" s="13"/>
      <c r="DSF43" s="13"/>
      <c r="DSG43" s="13"/>
      <c r="DSH43" s="13"/>
      <c r="DSI43" s="13"/>
      <c r="DSJ43" s="13"/>
      <c r="DSK43" s="13"/>
      <c r="DSL43" s="13"/>
      <c r="DSM43" s="13"/>
      <c r="DSN43" s="13"/>
      <c r="DSO43" s="13"/>
      <c r="DSP43" s="13"/>
      <c r="DSQ43" s="13"/>
      <c r="DSR43" s="13"/>
      <c r="DSS43" s="13"/>
      <c r="DST43" s="13"/>
      <c r="DSU43" s="13"/>
      <c r="DSV43" s="13"/>
      <c r="DSW43" s="13"/>
      <c r="DSX43" s="13"/>
      <c r="DSY43" s="13"/>
      <c r="DSZ43" s="13"/>
      <c r="DTA43" s="13"/>
      <c r="DTB43" s="13"/>
      <c r="DTC43" s="13"/>
      <c r="DTD43" s="13"/>
      <c r="DTE43" s="13"/>
      <c r="DTF43" s="13"/>
      <c r="DTG43" s="13"/>
      <c r="DTH43" s="13"/>
      <c r="DTI43" s="13"/>
      <c r="DTJ43" s="13"/>
      <c r="DTK43" s="13"/>
      <c r="DTL43" s="13"/>
      <c r="DTM43" s="13"/>
      <c r="DTN43" s="13"/>
      <c r="DTO43" s="13"/>
      <c r="DTP43" s="13"/>
      <c r="DTQ43" s="13"/>
      <c r="DTR43" s="13"/>
      <c r="DTS43" s="13"/>
      <c r="DTT43" s="13"/>
      <c r="DTU43" s="13"/>
      <c r="DTV43" s="13"/>
      <c r="DTW43" s="13"/>
      <c r="DTX43" s="13"/>
      <c r="DTY43" s="13"/>
      <c r="DTZ43" s="13"/>
      <c r="DUA43" s="13"/>
      <c r="DUB43" s="13"/>
      <c r="DUC43" s="13"/>
      <c r="DUD43" s="13"/>
      <c r="DUE43" s="13"/>
      <c r="DUF43" s="13"/>
      <c r="DUG43" s="13"/>
      <c r="DUH43" s="13"/>
      <c r="DUI43" s="13"/>
      <c r="DUJ43" s="13"/>
      <c r="DUK43" s="13"/>
      <c r="DUL43" s="13"/>
      <c r="DUM43" s="13"/>
      <c r="DUN43" s="13"/>
      <c r="DUO43" s="13"/>
      <c r="DUP43" s="13"/>
      <c r="DUQ43" s="13"/>
      <c r="DUR43" s="13"/>
      <c r="DUS43" s="13"/>
      <c r="DUT43" s="13"/>
      <c r="DUU43" s="13"/>
      <c r="DUV43" s="13"/>
      <c r="DUW43" s="13"/>
      <c r="DUX43" s="13"/>
      <c r="DUY43" s="13"/>
      <c r="DUZ43" s="13"/>
      <c r="DVA43" s="13"/>
      <c r="DVB43" s="13"/>
      <c r="DVC43" s="13"/>
      <c r="DVD43" s="13"/>
      <c r="DVE43" s="13"/>
      <c r="DVF43" s="13"/>
      <c r="DVG43" s="13"/>
      <c r="DVH43" s="13"/>
      <c r="DVI43" s="13"/>
      <c r="DVJ43" s="13"/>
      <c r="DVK43" s="13"/>
      <c r="DVL43" s="13"/>
      <c r="DVM43" s="13"/>
      <c r="DVN43" s="13"/>
      <c r="DVO43" s="13"/>
      <c r="DVP43" s="13"/>
      <c r="DVQ43" s="13"/>
      <c r="DVR43" s="13"/>
      <c r="DVS43" s="13"/>
      <c r="DVT43" s="13"/>
      <c r="DVU43" s="13"/>
      <c r="DVV43" s="13"/>
      <c r="DVW43" s="13"/>
      <c r="DVX43" s="13"/>
      <c r="DVY43" s="13"/>
      <c r="DVZ43" s="13"/>
      <c r="DWA43" s="13"/>
      <c r="DWB43" s="13"/>
      <c r="DWC43" s="13"/>
      <c r="DWD43" s="13"/>
      <c r="DWE43" s="13"/>
      <c r="DWF43" s="13"/>
      <c r="DWG43" s="13"/>
      <c r="DWH43" s="13"/>
      <c r="DWI43" s="13"/>
      <c r="DWJ43" s="13"/>
      <c r="DWK43" s="13"/>
      <c r="DWL43" s="13"/>
      <c r="DWM43" s="13"/>
      <c r="DWN43" s="13"/>
      <c r="DWO43" s="13"/>
      <c r="DWP43" s="13"/>
      <c r="DWQ43" s="13"/>
      <c r="DWR43" s="13"/>
      <c r="DWS43" s="13"/>
      <c r="DWT43" s="13"/>
      <c r="DWU43" s="13"/>
      <c r="DWV43" s="13"/>
      <c r="DWW43" s="13"/>
      <c r="DWX43" s="13"/>
      <c r="DWY43" s="13"/>
      <c r="DWZ43" s="13"/>
      <c r="DXA43" s="13"/>
      <c r="DXB43" s="13"/>
      <c r="DXC43" s="13"/>
      <c r="DXD43" s="13"/>
      <c r="DXE43" s="13"/>
      <c r="DXF43" s="13"/>
      <c r="DXG43" s="13"/>
      <c r="DXH43" s="13"/>
      <c r="DXI43" s="13"/>
      <c r="DXJ43" s="13"/>
      <c r="DXK43" s="13"/>
      <c r="DXL43" s="13"/>
      <c r="DXM43" s="13"/>
      <c r="DXN43" s="13"/>
      <c r="DXO43" s="13"/>
      <c r="DXP43" s="13"/>
      <c r="DXQ43" s="13"/>
      <c r="DXR43" s="13"/>
      <c r="DXS43" s="13"/>
      <c r="DXT43" s="13"/>
      <c r="DXU43" s="13"/>
      <c r="DXV43" s="13"/>
      <c r="DXW43" s="13"/>
      <c r="DXX43" s="13"/>
      <c r="DXY43" s="13"/>
      <c r="DXZ43" s="13"/>
      <c r="DYA43" s="13"/>
      <c r="DYB43" s="13"/>
      <c r="DYC43" s="13"/>
      <c r="DYD43" s="13"/>
      <c r="DYE43" s="13"/>
      <c r="DYF43" s="13"/>
      <c r="DYG43" s="13"/>
      <c r="DYH43" s="13"/>
      <c r="DYI43" s="13"/>
      <c r="DYJ43" s="13"/>
      <c r="DYK43" s="13"/>
      <c r="DYL43" s="13"/>
      <c r="DYM43" s="13"/>
      <c r="DYN43" s="13"/>
      <c r="DYO43" s="13"/>
      <c r="DYP43" s="13"/>
      <c r="DYQ43" s="13"/>
      <c r="DYR43" s="13"/>
      <c r="DYS43" s="13"/>
      <c r="DYT43" s="13"/>
      <c r="DYU43" s="13"/>
      <c r="DYV43" s="13"/>
      <c r="DYW43" s="13"/>
      <c r="DYX43" s="13"/>
      <c r="DYY43" s="13"/>
      <c r="DYZ43" s="13"/>
      <c r="DZA43" s="13"/>
      <c r="DZB43" s="13"/>
      <c r="DZC43" s="13"/>
      <c r="DZD43" s="13"/>
      <c r="DZE43" s="13"/>
      <c r="DZF43" s="13"/>
      <c r="DZG43" s="13"/>
      <c r="DZH43" s="13"/>
      <c r="DZI43" s="13"/>
      <c r="DZJ43" s="13"/>
      <c r="DZK43" s="13"/>
      <c r="DZL43" s="13"/>
      <c r="DZM43" s="13"/>
      <c r="DZN43" s="13"/>
      <c r="DZO43" s="13"/>
      <c r="DZP43" s="13"/>
      <c r="DZQ43" s="13"/>
      <c r="DZR43" s="13"/>
      <c r="DZS43" s="13"/>
      <c r="DZT43" s="13"/>
      <c r="DZU43" s="13"/>
      <c r="DZV43" s="13"/>
      <c r="DZW43" s="13"/>
      <c r="DZX43" s="13"/>
      <c r="DZY43" s="13"/>
      <c r="DZZ43" s="13"/>
      <c r="EAA43" s="13"/>
      <c r="EAB43" s="13"/>
      <c r="EAC43" s="13"/>
      <c r="EAD43" s="13"/>
      <c r="EAE43" s="13"/>
      <c r="EAF43" s="13"/>
      <c r="EAG43" s="13"/>
      <c r="EAH43" s="13"/>
      <c r="EAI43" s="13"/>
      <c r="EAJ43" s="13"/>
      <c r="EAK43" s="13"/>
      <c r="EAL43" s="13"/>
      <c r="EAM43" s="13"/>
      <c r="EAN43" s="13"/>
      <c r="EAO43" s="13"/>
      <c r="EAP43" s="13"/>
      <c r="EAQ43" s="13"/>
      <c r="EAR43" s="13"/>
      <c r="EAS43" s="13"/>
      <c r="EAT43" s="13"/>
      <c r="EAU43" s="13"/>
      <c r="EAV43" s="13"/>
      <c r="EAW43" s="13"/>
      <c r="EAX43" s="13"/>
      <c r="EAY43" s="13"/>
      <c r="EAZ43" s="13"/>
      <c r="EBA43" s="13"/>
      <c r="EBB43" s="13"/>
      <c r="EBC43" s="13"/>
      <c r="EBD43" s="13"/>
      <c r="EBE43" s="13"/>
      <c r="EBF43" s="13"/>
      <c r="EBG43" s="13"/>
      <c r="EBH43" s="13"/>
      <c r="EBI43" s="13"/>
      <c r="EBJ43" s="13"/>
      <c r="EBK43" s="13"/>
      <c r="EBL43" s="13"/>
      <c r="EBM43" s="13"/>
      <c r="EBN43" s="13"/>
      <c r="EBO43" s="13"/>
      <c r="EBP43" s="13"/>
      <c r="EBQ43" s="13"/>
      <c r="EBR43" s="13"/>
      <c r="EBS43" s="13"/>
      <c r="EBT43" s="13"/>
      <c r="EBU43" s="13"/>
      <c r="EBV43" s="13"/>
      <c r="EBW43" s="13"/>
      <c r="EBX43" s="13"/>
      <c r="EBY43" s="13"/>
      <c r="EBZ43" s="13"/>
      <c r="ECA43" s="13"/>
      <c r="ECB43" s="13"/>
      <c r="ECC43" s="13"/>
      <c r="ECD43" s="13"/>
      <c r="ECE43" s="13"/>
      <c r="ECF43" s="13"/>
      <c r="ECG43" s="13"/>
      <c r="ECH43" s="13"/>
      <c r="ECI43" s="13"/>
      <c r="ECJ43" s="13"/>
      <c r="ECK43" s="13"/>
      <c r="ECL43" s="13"/>
      <c r="ECM43" s="13"/>
      <c r="ECN43" s="13"/>
      <c r="ECO43" s="13"/>
      <c r="ECP43" s="13"/>
      <c r="ECQ43" s="13"/>
      <c r="ECR43" s="13"/>
      <c r="ECS43" s="13"/>
      <c r="ECT43" s="13"/>
      <c r="ECU43" s="13"/>
      <c r="ECV43" s="13"/>
      <c r="ECW43" s="13"/>
      <c r="ECX43" s="13"/>
      <c r="ECY43" s="13"/>
      <c r="ECZ43" s="13"/>
      <c r="EDA43" s="13"/>
      <c r="EDB43" s="13"/>
      <c r="EDC43" s="13"/>
      <c r="EDD43" s="13"/>
      <c r="EDE43" s="13"/>
      <c r="EDF43" s="13"/>
      <c r="EDG43" s="13"/>
      <c r="EDH43" s="13"/>
      <c r="EDI43" s="13"/>
      <c r="EDJ43" s="13"/>
      <c r="EDK43" s="13"/>
      <c r="EDL43" s="13"/>
      <c r="EDM43" s="13"/>
      <c r="EDN43" s="13"/>
      <c r="EDO43" s="13"/>
      <c r="EDP43" s="13"/>
      <c r="EDQ43" s="13"/>
      <c r="EDR43" s="13"/>
      <c r="EDS43" s="13"/>
      <c r="EDT43" s="13"/>
      <c r="EDU43" s="13"/>
      <c r="EDV43" s="13"/>
      <c r="EDW43" s="13"/>
      <c r="EDX43" s="13"/>
      <c r="EDY43" s="13"/>
      <c r="EDZ43" s="13"/>
      <c r="EEA43" s="13"/>
      <c r="EEB43" s="13"/>
      <c r="EEC43" s="13"/>
      <c r="EED43" s="13"/>
      <c r="EEE43" s="13"/>
      <c r="EEF43" s="13"/>
      <c r="EEG43" s="13"/>
      <c r="EEH43" s="13"/>
      <c r="EEI43" s="13"/>
      <c r="EEJ43" s="13"/>
      <c r="EEK43" s="13"/>
      <c r="EEL43" s="13"/>
      <c r="EEM43" s="13"/>
      <c r="EEN43" s="13"/>
      <c r="EEO43" s="13"/>
      <c r="EEP43" s="13"/>
      <c r="EEQ43" s="13"/>
      <c r="EER43" s="13"/>
      <c r="EES43" s="13"/>
      <c r="EET43" s="13"/>
      <c r="EEU43" s="13"/>
      <c r="EEV43" s="13"/>
      <c r="EEW43" s="13"/>
      <c r="EEX43" s="13"/>
      <c r="EEY43" s="13"/>
      <c r="EEZ43" s="13"/>
      <c r="EFA43" s="13"/>
      <c r="EFB43" s="13"/>
      <c r="EFC43" s="13"/>
      <c r="EFD43" s="13"/>
      <c r="EFE43" s="13"/>
      <c r="EFF43" s="13"/>
      <c r="EFG43" s="13"/>
      <c r="EFH43" s="13"/>
      <c r="EFI43" s="13"/>
      <c r="EFJ43" s="13"/>
      <c r="EFK43" s="13"/>
      <c r="EFL43" s="13"/>
      <c r="EFM43" s="13"/>
      <c r="EFN43" s="13"/>
      <c r="EFO43" s="13"/>
      <c r="EFP43" s="13"/>
      <c r="EFQ43" s="13"/>
      <c r="EFR43" s="13"/>
      <c r="EFS43" s="13"/>
      <c r="EFT43" s="13"/>
      <c r="EFU43" s="13"/>
      <c r="EFV43" s="13"/>
      <c r="EFW43" s="13"/>
      <c r="EFX43" s="13"/>
      <c r="EFY43" s="13"/>
      <c r="EFZ43" s="13"/>
      <c r="EGA43" s="13"/>
      <c r="EGB43" s="13"/>
      <c r="EGC43" s="13"/>
      <c r="EGD43" s="13"/>
      <c r="EGE43" s="13"/>
      <c r="EGF43" s="13"/>
      <c r="EGG43" s="13"/>
      <c r="EGH43" s="13"/>
      <c r="EGI43" s="13"/>
      <c r="EGJ43" s="13"/>
      <c r="EGK43" s="13"/>
      <c r="EGL43" s="13"/>
      <c r="EGM43" s="13"/>
      <c r="EGN43" s="13"/>
      <c r="EGO43" s="13"/>
      <c r="EGP43" s="13"/>
      <c r="EGQ43" s="13"/>
      <c r="EGR43" s="13"/>
      <c r="EGS43" s="13"/>
      <c r="EGT43" s="13"/>
      <c r="EGU43" s="13"/>
      <c r="EGV43" s="13"/>
      <c r="EGW43" s="13"/>
      <c r="EGX43" s="13"/>
      <c r="EGY43" s="13"/>
      <c r="EGZ43" s="13"/>
      <c r="EHA43" s="13"/>
      <c r="EHB43" s="13"/>
      <c r="EHC43" s="13"/>
      <c r="EHD43" s="13"/>
      <c r="EHE43" s="13"/>
      <c r="EHF43" s="13"/>
      <c r="EHG43" s="13"/>
      <c r="EHH43" s="13"/>
      <c r="EHI43" s="13"/>
      <c r="EHJ43" s="13"/>
      <c r="EHK43" s="13"/>
      <c r="EHL43" s="13"/>
      <c r="EHM43" s="13"/>
      <c r="EHN43" s="13"/>
      <c r="EHO43" s="13"/>
      <c r="EHP43" s="13"/>
      <c r="EHQ43" s="13"/>
      <c r="EHR43" s="13"/>
      <c r="EHS43" s="13"/>
      <c r="EHT43" s="13"/>
      <c r="EHU43" s="13"/>
      <c r="EHV43" s="13"/>
      <c r="EHW43" s="13"/>
      <c r="EHX43" s="13"/>
      <c r="EHY43" s="13"/>
      <c r="EHZ43" s="13"/>
      <c r="EIA43" s="13"/>
      <c r="EIB43" s="13"/>
      <c r="EIC43" s="13"/>
      <c r="EID43" s="13"/>
      <c r="EIE43" s="13"/>
      <c r="EIF43" s="13"/>
      <c r="EIG43" s="13"/>
      <c r="EIH43" s="13"/>
      <c r="EII43" s="13"/>
      <c r="EIJ43" s="13"/>
      <c r="EIK43" s="13"/>
      <c r="EIL43" s="13"/>
      <c r="EIM43" s="13"/>
      <c r="EIN43" s="13"/>
      <c r="EIO43" s="13"/>
      <c r="EIP43" s="13"/>
      <c r="EIQ43" s="13"/>
      <c r="EIR43" s="13"/>
      <c r="EIS43" s="13"/>
      <c r="EIT43" s="13"/>
      <c r="EIU43" s="13"/>
      <c r="EIV43" s="13"/>
      <c r="EIW43" s="13"/>
      <c r="EIX43" s="13"/>
      <c r="EIY43" s="13"/>
      <c r="EIZ43" s="13"/>
      <c r="EJA43" s="13"/>
      <c r="EJB43" s="13"/>
      <c r="EJC43" s="13"/>
      <c r="EJD43" s="13"/>
      <c r="EJE43" s="13"/>
      <c r="EJF43" s="13"/>
      <c r="EJG43" s="13"/>
      <c r="EJH43" s="13"/>
      <c r="EJI43" s="13"/>
      <c r="EJJ43" s="13"/>
      <c r="EJK43" s="13"/>
      <c r="EJL43" s="13"/>
      <c r="EJM43" s="13"/>
      <c r="EJN43" s="13"/>
      <c r="EJO43" s="13"/>
      <c r="EJP43" s="13"/>
      <c r="EJQ43" s="13"/>
      <c r="EJR43" s="13"/>
      <c r="EJS43" s="13"/>
      <c r="EJT43" s="13"/>
      <c r="EJU43" s="13"/>
      <c r="EJV43" s="13"/>
      <c r="EJW43" s="13"/>
      <c r="EJX43" s="13"/>
      <c r="EJY43" s="13"/>
      <c r="EJZ43" s="13"/>
      <c r="EKA43" s="13"/>
      <c r="EKB43" s="13"/>
      <c r="EKC43" s="13"/>
      <c r="EKD43" s="13"/>
      <c r="EKE43" s="13"/>
      <c r="EKF43" s="13"/>
      <c r="EKG43" s="13"/>
      <c r="EKH43" s="13"/>
      <c r="EKI43" s="13"/>
      <c r="EKJ43" s="13"/>
      <c r="EKK43" s="13"/>
      <c r="EKL43" s="13"/>
      <c r="EKM43" s="13"/>
      <c r="EKN43" s="13"/>
      <c r="EKO43" s="13"/>
      <c r="EKP43" s="13"/>
      <c r="EKQ43" s="13"/>
      <c r="EKR43" s="13"/>
      <c r="EKS43" s="13"/>
      <c r="EKT43" s="13"/>
      <c r="EKU43" s="13"/>
      <c r="EKV43" s="13"/>
      <c r="EKW43" s="13"/>
      <c r="EKX43" s="13"/>
      <c r="EKY43" s="13"/>
      <c r="EKZ43" s="13"/>
      <c r="ELA43" s="13"/>
      <c r="ELB43" s="13"/>
      <c r="ELC43" s="13"/>
      <c r="ELD43" s="13"/>
      <c r="ELE43" s="13"/>
      <c r="ELF43" s="13"/>
      <c r="ELG43" s="13"/>
      <c r="ELH43" s="13"/>
      <c r="ELI43" s="13"/>
      <c r="ELJ43" s="13"/>
      <c r="ELK43" s="13"/>
      <c r="ELL43" s="13"/>
      <c r="ELM43" s="13"/>
      <c r="ELN43" s="13"/>
      <c r="ELO43" s="13"/>
      <c r="ELP43" s="13"/>
      <c r="ELQ43" s="13"/>
      <c r="ELR43" s="13"/>
      <c r="ELS43" s="13"/>
      <c r="ELT43" s="13"/>
      <c r="ELU43" s="13"/>
      <c r="ELV43" s="13"/>
      <c r="ELW43" s="13"/>
      <c r="ELX43" s="13"/>
      <c r="ELY43" s="13"/>
      <c r="ELZ43" s="13"/>
      <c r="EMA43" s="13"/>
      <c r="EMB43" s="13"/>
      <c r="EMC43" s="13"/>
      <c r="EMD43" s="13"/>
      <c r="EME43" s="13"/>
      <c r="EMF43" s="13"/>
      <c r="EMG43" s="13"/>
      <c r="EMH43" s="13"/>
      <c r="EMI43" s="13"/>
      <c r="EMJ43" s="13"/>
      <c r="EMK43" s="13"/>
      <c r="EML43" s="13"/>
      <c r="EMM43" s="13"/>
      <c r="EMN43" s="13"/>
      <c r="EMO43" s="13"/>
      <c r="EMP43" s="13"/>
      <c r="EMQ43" s="13"/>
      <c r="EMR43" s="13"/>
      <c r="EMS43" s="13"/>
      <c r="EMT43" s="13"/>
      <c r="EMU43" s="13"/>
      <c r="EMV43" s="13"/>
      <c r="EMW43" s="13"/>
      <c r="EMX43" s="13"/>
      <c r="EMY43" s="13"/>
      <c r="EMZ43" s="13"/>
      <c r="ENA43" s="13"/>
      <c r="ENB43" s="13"/>
      <c r="ENC43" s="13"/>
      <c r="END43" s="13"/>
      <c r="ENE43" s="13"/>
      <c r="ENF43" s="13"/>
      <c r="ENG43" s="13"/>
      <c r="ENH43" s="13"/>
      <c r="ENI43" s="13"/>
      <c r="ENJ43" s="13"/>
      <c r="ENK43" s="13"/>
      <c r="ENL43" s="13"/>
      <c r="ENM43" s="13"/>
      <c r="ENN43" s="13"/>
      <c r="ENO43" s="13"/>
      <c r="ENP43" s="13"/>
      <c r="ENQ43" s="13"/>
      <c r="ENR43" s="13"/>
      <c r="ENS43" s="13"/>
      <c r="ENT43" s="13"/>
      <c r="ENU43" s="13"/>
      <c r="ENV43" s="13"/>
      <c r="ENW43" s="13"/>
      <c r="ENX43" s="13"/>
      <c r="ENY43" s="13"/>
      <c r="ENZ43" s="13"/>
      <c r="EOA43" s="13"/>
      <c r="EOB43" s="13"/>
      <c r="EOC43" s="13"/>
      <c r="EOD43" s="13"/>
      <c r="EOE43" s="13"/>
      <c r="EOF43" s="13"/>
      <c r="EOG43" s="13"/>
      <c r="EOH43" s="13"/>
      <c r="EOI43" s="13"/>
      <c r="EOJ43" s="13"/>
      <c r="EOK43" s="13"/>
      <c r="EOL43" s="13"/>
      <c r="EOM43" s="13"/>
      <c r="EON43" s="13"/>
      <c r="EOO43" s="13"/>
      <c r="EOP43" s="13"/>
      <c r="EOQ43" s="13"/>
      <c r="EOR43" s="13"/>
      <c r="EOS43" s="13"/>
      <c r="EOT43" s="13"/>
      <c r="EOU43" s="13"/>
      <c r="EOV43" s="13"/>
      <c r="EOW43" s="13"/>
      <c r="EOX43" s="13"/>
      <c r="EOY43" s="13"/>
      <c r="EOZ43" s="13"/>
      <c r="EPA43" s="13"/>
      <c r="EPB43" s="13"/>
      <c r="EPC43" s="13"/>
      <c r="EPD43" s="13"/>
      <c r="EPE43" s="13"/>
      <c r="EPF43" s="13"/>
      <c r="EPG43" s="13"/>
      <c r="EPH43" s="13"/>
      <c r="EPI43" s="13"/>
      <c r="EPJ43" s="13"/>
      <c r="EPK43" s="13"/>
      <c r="EPL43" s="13"/>
      <c r="EPM43" s="13"/>
      <c r="EPN43" s="13"/>
      <c r="EPO43" s="13"/>
      <c r="EPP43" s="13"/>
      <c r="EPQ43" s="13"/>
      <c r="EPR43" s="13"/>
      <c r="EPS43" s="13"/>
      <c r="EPT43" s="13"/>
      <c r="EPU43" s="13"/>
      <c r="EPV43" s="13"/>
      <c r="EPW43" s="13"/>
      <c r="EPX43" s="13"/>
      <c r="EPY43" s="13"/>
      <c r="EPZ43" s="13"/>
      <c r="EQA43" s="13"/>
      <c r="EQB43" s="13"/>
      <c r="EQC43" s="13"/>
      <c r="EQD43" s="13"/>
      <c r="EQE43" s="13"/>
      <c r="EQF43" s="13"/>
      <c r="EQG43" s="13"/>
      <c r="EQH43" s="13"/>
      <c r="EQI43" s="13"/>
      <c r="EQJ43" s="13"/>
      <c r="EQK43" s="13"/>
      <c r="EQL43" s="13"/>
      <c r="EQM43" s="13"/>
      <c r="EQN43" s="13"/>
      <c r="EQO43" s="13"/>
      <c r="EQP43" s="13"/>
      <c r="EQQ43" s="13"/>
      <c r="EQR43" s="13"/>
      <c r="EQS43" s="13"/>
      <c r="EQT43" s="13"/>
      <c r="EQU43" s="13"/>
      <c r="EQV43" s="13"/>
      <c r="EQW43" s="13"/>
      <c r="EQX43" s="13"/>
      <c r="EQY43" s="13"/>
      <c r="EQZ43" s="13"/>
      <c r="ERA43" s="13"/>
      <c r="ERB43" s="13"/>
      <c r="ERC43" s="13"/>
      <c r="ERD43" s="13"/>
      <c r="ERE43" s="13"/>
      <c r="ERF43" s="13"/>
      <c r="ERG43" s="13"/>
      <c r="ERH43" s="13"/>
      <c r="ERI43" s="13"/>
      <c r="ERJ43" s="13"/>
      <c r="ERK43" s="13"/>
      <c r="ERL43" s="13"/>
      <c r="ERM43" s="13"/>
      <c r="ERN43" s="13"/>
      <c r="ERO43" s="13"/>
      <c r="ERP43" s="13"/>
      <c r="ERQ43" s="13"/>
      <c r="ERR43" s="13"/>
      <c r="ERS43" s="13"/>
      <c r="ERT43" s="13"/>
      <c r="ERU43" s="13"/>
      <c r="ERV43" s="13"/>
      <c r="ERW43" s="13"/>
      <c r="ERX43" s="13"/>
      <c r="ERY43" s="13"/>
      <c r="ERZ43" s="13"/>
      <c r="ESA43" s="13"/>
      <c r="ESB43" s="13"/>
      <c r="ESC43" s="13"/>
      <c r="ESD43" s="13"/>
      <c r="ESE43" s="13"/>
      <c r="ESF43" s="13"/>
      <c r="ESG43" s="13"/>
      <c r="ESH43" s="13"/>
      <c r="ESI43" s="13"/>
      <c r="ESJ43" s="13"/>
      <c r="ESK43" s="13"/>
      <c r="ESL43" s="13"/>
      <c r="ESM43" s="13"/>
      <c r="ESN43" s="13"/>
      <c r="ESO43" s="13"/>
      <c r="ESP43" s="13"/>
      <c r="ESQ43" s="13"/>
      <c r="ESR43" s="13"/>
      <c r="ESS43" s="13"/>
      <c r="EST43" s="13"/>
      <c r="ESU43" s="13"/>
      <c r="ESV43" s="13"/>
      <c r="ESW43" s="13"/>
      <c r="ESX43" s="13"/>
      <c r="ESY43" s="13"/>
      <c r="ESZ43" s="13"/>
      <c r="ETA43" s="13"/>
      <c r="ETB43" s="13"/>
      <c r="ETC43" s="13"/>
      <c r="ETD43" s="13"/>
      <c r="ETE43" s="13"/>
      <c r="ETF43" s="13"/>
      <c r="ETG43" s="13"/>
      <c r="ETH43" s="13"/>
      <c r="ETI43" s="13"/>
      <c r="ETJ43" s="13"/>
      <c r="ETK43" s="13"/>
      <c r="ETL43" s="13"/>
      <c r="ETM43" s="13"/>
      <c r="ETN43" s="13"/>
      <c r="ETO43" s="13"/>
      <c r="ETP43" s="13"/>
      <c r="ETQ43" s="13"/>
      <c r="ETR43" s="13"/>
      <c r="ETS43" s="13"/>
      <c r="ETT43" s="13"/>
      <c r="ETU43" s="13"/>
      <c r="ETV43" s="13"/>
      <c r="ETW43" s="13"/>
      <c r="ETX43" s="13"/>
      <c r="ETY43" s="13"/>
      <c r="ETZ43" s="13"/>
      <c r="EUA43" s="13"/>
      <c r="EUB43" s="13"/>
      <c r="EUC43" s="13"/>
      <c r="EUD43" s="13"/>
      <c r="EUE43" s="13"/>
      <c r="EUF43" s="13"/>
      <c r="EUG43" s="13"/>
      <c r="EUH43" s="13"/>
      <c r="EUI43" s="13"/>
      <c r="EUJ43" s="13"/>
      <c r="EUK43" s="13"/>
      <c r="EUL43" s="13"/>
      <c r="EUM43" s="13"/>
      <c r="EUN43" s="13"/>
      <c r="EUO43" s="13"/>
      <c r="EUP43" s="13"/>
      <c r="EUQ43" s="13"/>
      <c r="EUR43" s="13"/>
      <c r="EUS43" s="13"/>
      <c r="EUT43" s="13"/>
      <c r="EUU43" s="13"/>
      <c r="EUV43" s="13"/>
      <c r="EUW43" s="13"/>
      <c r="EUX43" s="13"/>
      <c r="EUY43" s="13"/>
      <c r="EUZ43" s="13"/>
      <c r="EVA43" s="13"/>
      <c r="EVB43" s="13"/>
      <c r="EVC43" s="13"/>
      <c r="EVD43" s="13"/>
      <c r="EVE43" s="13"/>
      <c r="EVF43" s="13"/>
      <c r="EVG43" s="13"/>
      <c r="EVH43" s="13"/>
      <c r="EVI43" s="13"/>
      <c r="EVJ43" s="13"/>
      <c r="EVK43" s="13"/>
      <c r="EVL43" s="13"/>
      <c r="EVM43" s="13"/>
      <c r="EVN43" s="13"/>
      <c r="EVO43" s="13"/>
      <c r="EVP43" s="13"/>
      <c r="EVQ43" s="13"/>
      <c r="EVR43" s="13"/>
      <c r="EVS43" s="13"/>
      <c r="EVT43" s="13"/>
      <c r="EVU43" s="13"/>
      <c r="EVV43" s="13"/>
      <c r="EVW43" s="13"/>
      <c r="EVX43" s="13"/>
      <c r="EVY43" s="13"/>
      <c r="EVZ43" s="13"/>
      <c r="EWA43" s="13"/>
      <c r="EWB43" s="13"/>
      <c r="EWC43" s="13"/>
      <c r="EWD43" s="13"/>
      <c r="EWE43" s="13"/>
      <c r="EWF43" s="13"/>
      <c r="EWG43" s="13"/>
      <c r="EWH43" s="13"/>
      <c r="EWI43" s="13"/>
      <c r="EWJ43" s="13"/>
      <c r="EWK43" s="13"/>
      <c r="EWL43" s="13"/>
      <c r="EWM43" s="13"/>
      <c r="EWN43" s="13"/>
      <c r="EWO43" s="13"/>
      <c r="EWP43" s="13"/>
      <c r="EWQ43" s="13"/>
      <c r="EWR43" s="13"/>
      <c r="EWS43" s="13"/>
      <c r="EWT43" s="13"/>
      <c r="EWU43" s="13"/>
      <c r="EWV43" s="13"/>
      <c r="EWW43" s="13"/>
      <c r="EWX43" s="13"/>
      <c r="EWY43" s="13"/>
      <c r="EWZ43" s="13"/>
      <c r="EXA43" s="13"/>
      <c r="EXB43" s="13"/>
      <c r="EXC43" s="13"/>
      <c r="EXD43" s="13"/>
      <c r="EXE43" s="13"/>
      <c r="EXF43" s="13"/>
      <c r="EXG43" s="13"/>
      <c r="EXH43" s="13"/>
      <c r="EXI43" s="13"/>
      <c r="EXJ43" s="13"/>
      <c r="EXK43" s="13"/>
      <c r="EXL43" s="13"/>
      <c r="EXM43" s="13"/>
      <c r="EXN43" s="13"/>
      <c r="EXO43" s="13"/>
      <c r="EXP43" s="13"/>
      <c r="EXQ43" s="13"/>
      <c r="EXR43" s="13"/>
      <c r="EXS43" s="13"/>
      <c r="EXT43" s="13"/>
      <c r="EXU43" s="13"/>
      <c r="EXV43" s="13"/>
      <c r="EXW43" s="13"/>
      <c r="EXX43" s="13"/>
      <c r="EXY43" s="13"/>
      <c r="EXZ43" s="13"/>
      <c r="EYA43" s="13"/>
      <c r="EYB43" s="13"/>
      <c r="EYC43" s="13"/>
      <c r="EYD43" s="13"/>
      <c r="EYE43" s="13"/>
      <c r="EYF43" s="13"/>
      <c r="EYG43" s="13"/>
      <c r="EYH43" s="13"/>
      <c r="EYI43" s="13"/>
      <c r="EYJ43" s="13"/>
      <c r="EYK43" s="13"/>
      <c r="EYL43" s="13"/>
      <c r="EYM43" s="13"/>
      <c r="EYN43" s="13"/>
      <c r="EYO43" s="13"/>
      <c r="EYP43" s="13"/>
      <c r="EYQ43" s="13"/>
      <c r="EYR43" s="13"/>
      <c r="EYS43" s="13"/>
      <c r="EYT43" s="13"/>
      <c r="EYU43" s="13"/>
      <c r="EYV43" s="13"/>
      <c r="EYW43" s="13"/>
      <c r="EYX43" s="13"/>
      <c r="EYY43" s="13"/>
      <c r="EYZ43" s="13"/>
      <c r="EZA43" s="13"/>
      <c r="EZB43" s="13"/>
      <c r="EZC43" s="13"/>
      <c r="EZD43" s="13"/>
      <c r="EZE43" s="13"/>
      <c r="EZF43" s="13"/>
      <c r="EZG43" s="13"/>
      <c r="EZH43" s="13"/>
      <c r="EZI43" s="13"/>
      <c r="EZJ43" s="13"/>
      <c r="EZK43" s="13"/>
      <c r="EZL43" s="13"/>
      <c r="EZM43" s="13"/>
      <c r="EZN43" s="13"/>
      <c r="EZO43" s="13"/>
      <c r="EZP43" s="13"/>
      <c r="EZQ43" s="13"/>
      <c r="EZR43" s="13"/>
      <c r="EZS43" s="13"/>
      <c r="EZT43" s="13"/>
      <c r="EZU43" s="13"/>
      <c r="EZV43" s="13"/>
      <c r="EZW43" s="13"/>
      <c r="EZX43" s="13"/>
      <c r="EZY43" s="13"/>
      <c r="EZZ43" s="13"/>
      <c r="FAA43" s="13"/>
      <c r="FAB43" s="13"/>
      <c r="FAC43" s="13"/>
      <c r="FAD43" s="13"/>
      <c r="FAE43" s="13"/>
      <c r="FAF43" s="13"/>
      <c r="FAG43" s="13"/>
      <c r="FAH43" s="13"/>
      <c r="FAI43" s="13"/>
      <c r="FAJ43" s="13"/>
      <c r="FAK43" s="13"/>
      <c r="FAL43" s="13"/>
      <c r="FAM43" s="13"/>
      <c r="FAN43" s="13"/>
      <c r="FAO43" s="13"/>
      <c r="FAP43" s="13"/>
      <c r="FAQ43" s="13"/>
      <c r="FAR43" s="13"/>
      <c r="FAS43" s="13"/>
      <c r="FAT43" s="13"/>
      <c r="FAU43" s="13"/>
      <c r="FAV43" s="13"/>
      <c r="FAW43" s="13"/>
      <c r="FAX43" s="13"/>
      <c r="FAY43" s="13"/>
      <c r="FAZ43" s="13"/>
      <c r="FBA43" s="13"/>
      <c r="FBB43" s="13"/>
      <c r="FBC43" s="13"/>
      <c r="FBD43" s="13"/>
      <c r="FBE43" s="13"/>
      <c r="FBF43" s="13"/>
      <c r="FBG43" s="13"/>
      <c r="FBH43" s="13"/>
      <c r="FBI43" s="13"/>
      <c r="FBJ43" s="13"/>
      <c r="FBK43" s="13"/>
      <c r="FBL43" s="13"/>
      <c r="FBM43" s="13"/>
      <c r="FBN43" s="13"/>
      <c r="FBO43" s="13"/>
      <c r="FBP43" s="13"/>
      <c r="FBQ43" s="13"/>
      <c r="FBR43" s="13"/>
      <c r="FBS43" s="13"/>
      <c r="FBT43" s="13"/>
      <c r="FBU43" s="13"/>
      <c r="FBV43" s="13"/>
      <c r="FBW43" s="13"/>
      <c r="FBX43" s="13"/>
      <c r="FBY43" s="13"/>
      <c r="FBZ43" s="13"/>
      <c r="FCA43" s="13"/>
      <c r="FCB43" s="13"/>
      <c r="FCC43" s="13"/>
      <c r="FCD43" s="13"/>
      <c r="FCE43" s="13"/>
      <c r="FCF43" s="13"/>
      <c r="FCG43" s="13"/>
      <c r="FCH43" s="13"/>
      <c r="FCI43" s="13"/>
      <c r="FCJ43" s="13"/>
      <c r="FCK43" s="13"/>
      <c r="FCL43" s="13"/>
      <c r="FCM43" s="13"/>
      <c r="FCN43" s="13"/>
      <c r="FCO43" s="13"/>
      <c r="FCP43" s="13"/>
      <c r="FCQ43" s="13"/>
      <c r="FCR43" s="13"/>
      <c r="FCS43" s="13"/>
      <c r="FCT43" s="13"/>
      <c r="FCU43" s="13"/>
      <c r="FCV43" s="13"/>
      <c r="FCW43" s="13"/>
      <c r="FCX43" s="13"/>
      <c r="FCY43" s="13"/>
      <c r="FCZ43" s="13"/>
      <c r="FDA43" s="13"/>
      <c r="FDB43" s="13"/>
      <c r="FDC43" s="13"/>
      <c r="FDD43" s="13"/>
      <c r="FDE43" s="13"/>
      <c r="FDF43" s="13"/>
      <c r="FDG43" s="13"/>
      <c r="FDH43" s="13"/>
      <c r="FDI43" s="13"/>
      <c r="FDJ43" s="13"/>
      <c r="FDK43" s="13"/>
      <c r="FDL43" s="13"/>
      <c r="FDM43" s="13"/>
      <c r="FDN43" s="13"/>
      <c r="FDO43" s="13"/>
      <c r="FDP43" s="13"/>
      <c r="FDQ43" s="13"/>
      <c r="FDR43" s="13"/>
      <c r="FDS43" s="13"/>
      <c r="FDT43" s="13"/>
      <c r="FDU43" s="13"/>
      <c r="FDV43" s="13"/>
      <c r="FDW43" s="13"/>
      <c r="FDX43" s="13"/>
      <c r="FDY43" s="13"/>
      <c r="FDZ43" s="13"/>
      <c r="FEA43" s="13"/>
      <c r="FEB43" s="13"/>
      <c r="FEC43" s="13"/>
      <c r="FED43" s="13"/>
      <c r="FEE43" s="13"/>
      <c r="FEF43" s="13"/>
      <c r="FEG43" s="13"/>
      <c r="FEH43" s="13"/>
      <c r="FEI43" s="13"/>
      <c r="FEJ43" s="13"/>
      <c r="FEK43" s="13"/>
      <c r="FEL43" s="13"/>
      <c r="FEM43" s="13"/>
      <c r="FEN43" s="13"/>
      <c r="FEO43" s="13"/>
      <c r="FEP43" s="13"/>
      <c r="FEQ43" s="13"/>
      <c r="FER43" s="13"/>
      <c r="FES43" s="13"/>
      <c r="FET43" s="13"/>
      <c r="FEU43" s="13"/>
      <c r="FEV43" s="13"/>
      <c r="FEW43" s="13"/>
      <c r="FEX43" s="13"/>
      <c r="FEY43" s="13"/>
      <c r="FEZ43" s="13"/>
      <c r="FFA43" s="13"/>
      <c r="FFB43" s="13"/>
      <c r="FFC43" s="13"/>
      <c r="FFD43" s="13"/>
      <c r="FFE43" s="13"/>
      <c r="FFF43" s="13"/>
      <c r="FFG43" s="13"/>
      <c r="FFH43" s="13"/>
      <c r="FFI43" s="13"/>
      <c r="FFJ43" s="13"/>
      <c r="FFK43" s="13"/>
      <c r="FFL43" s="13"/>
      <c r="FFM43" s="13"/>
      <c r="FFN43" s="13"/>
      <c r="FFO43" s="13"/>
      <c r="FFP43" s="13"/>
      <c r="FFQ43" s="13"/>
      <c r="FFR43" s="13"/>
      <c r="FFS43" s="13"/>
      <c r="FFT43" s="13"/>
      <c r="FFU43" s="13"/>
      <c r="FFV43" s="13"/>
      <c r="FFW43" s="13"/>
      <c r="FFX43" s="13"/>
      <c r="FFY43" s="13"/>
      <c r="FFZ43" s="13"/>
      <c r="FGA43" s="13"/>
      <c r="FGB43" s="13"/>
      <c r="FGC43" s="13"/>
      <c r="FGD43" s="13"/>
      <c r="FGE43" s="13"/>
      <c r="FGF43" s="13"/>
      <c r="FGG43" s="13"/>
      <c r="FGH43" s="13"/>
      <c r="FGI43" s="13"/>
      <c r="FGJ43" s="13"/>
      <c r="FGK43" s="13"/>
      <c r="FGL43" s="13"/>
      <c r="FGM43" s="13"/>
      <c r="FGN43" s="13"/>
      <c r="FGO43" s="13"/>
      <c r="FGP43" s="13"/>
      <c r="FGQ43" s="13"/>
      <c r="FGR43" s="13"/>
      <c r="FGS43" s="13"/>
      <c r="FGT43" s="13"/>
      <c r="FGU43" s="13"/>
      <c r="FGV43" s="13"/>
      <c r="FGW43" s="13"/>
      <c r="FGX43" s="13"/>
      <c r="FGY43" s="13"/>
      <c r="FGZ43" s="13"/>
      <c r="FHA43" s="13"/>
      <c r="FHB43" s="13"/>
      <c r="FHC43" s="13"/>
      <c r="FHD43" s="13"/>
      <c r="FHE43" s="13"/>
      <c r="FHF43" s="13"/>
      <c r="FHG43" s="13"/>
      <c r="FHH43" s="13"/>
      <c r="FHI43" s="13"/>
      <c r="FHJ43" s="13"/>
      <c r="FHK43" s="13"/>
      <c r="FHL43" s="13"/>
      <c r="FHM43" s="13"/>
      <c r="FHN43" s="13"/>
      <c r="FHO43" s="13"/>
      <c r="FHP43" s="13"/>
      <c r="FHQ43" s="13"/>
      <c r="FHR43" s="13"/>
      <c r="FHS43" s="13"/>
      <c r="FHT43" s="13"/>
      <c r="FHU43" s="13"/>
      <c r="FHV43" s="13"/>
      <c r="FHW43" s="13"/>
      <c r="FHX43" s="13"/>
      <c r="FHY43" s="13"/>
      <c r="FHZ43" s="13"/>
      <c r="FIA43" s="13"/>
      <c r="FIB43" s="13"/>
      <c r="FIC43" s="13"/>
      <c r="FID43" s="13"/>
      <c r="FIE43" s="13"/>
      <c r="FIF43" s="13"/>
      <c r="FIG43" s="13"/>
      <c r="FIH43" s="13"/>
      <c r="FII43" s="13"/>
      <c r="FIJ43" s="13"/>
      <c r="FIK43" s="13"/>
      <c r="FIL43" s="13"/>
      <c r="FIM43" s="13"/>
      <c r="FIN43" s="13"/>
      <c r="FIO43" s="13"/>
      <c r="FIP43" s="13"/>
      <c r="FIQ43" s="13"/>
      <c r="FIR43" s="13"/>
      <c r="FIS43" s="13"/>
      <c r="FIT43" s="13"/>
      <c r="FIU43" s="13"/>
      <c r="FIV43" s="13"/>
      <c r="FIW43" s="13"/>
      <c r="FIX43" s="13"/>
      <c r="FIY43" s="13"/>
      <c r="FIZ43" s="13"/>
      <c r="FJA43" s="13"/>
      <c r="FJB43" s="13"/>
      <c r="FJC43" s="13"/>
      <c r="FJD43" s="13"/>
      <c r="FJE43" s="13"/>
      <c r="FJF43" s="13"/>
      <c r="FJG43" s="13"/>
      <c r="FJH43" s="13"/>
      <c r="FJI43" s="13"/>
      <c r="FJJ43" s="13"/>
      <c r="FJK43" s="13"/>
      <c r="FJL43" s="13"/>
      <c r="FJM43" s="13"/>
      <c r="FJN43" s="13"/>
      <c r="FJO43" s="13"/>
      <c r="FJP43" s="13"/>
      <c r="FJQ43" s="13"/>
      <c r="FJR43" s="13"/>
      <c r="FJS43" s="13"/>
      <c r="FJT43" s="13"/>
      <c r="FJU43" s="13"/>
      <c r="FJV43" s="13"/>
      <c r="FJW43" s="13"/>
      <c r="FJX43" s="13"/>
      <c r="FJY43" s="13"/>
      <c r="FJZ43" s="13"/>
      <c r="FKA43" s="13"/>
      <c r="FKB43" s="13"/>
      <c r="FKC43" s="13"/>
      <c r="FKD43" s="13"/>
      <c r="FKE43" s="13"/>
      <c r="FKF43" s="13"/>
      <c r="FKG43" s="13"/>
      <c r="FKH43" s="13"/>
      <c r="FKI43" s="13"/>
      <c r="FKJ43" s="13"/>
      <c r="FKK43" s="13"/>
      <c r="FKL43" s="13"/>
      <c r="FKM43" s="13"/>
      <c r="FKN43" s="13"/>
      <c r="FKO43" s="13"/>
      <c r="FKP43" s="13"/>
      <c r="FKQ43" s="13"/>
      <c r="FKR43" s="13"/>
      <c r="FKS43" s="13"/>
      <c r="FKT43" s="13"/>
      <c r="FKU43" s="13"/>
      <c r="FKV43" s="13"/>
      <c r="FKW43" s="13"/>
      <c r="FKX43" s="13"/>
      <c r="FKY43" s="13"/>
      <c r="FKZ43" s="13"/>
      <c r="FLA43" s="13"/>
      <c r="FLB43" s="13"/>
      <c r="FLC43" s="13"/>
      <c r="FLD43" s="13"/>
      <c r="FLE43" s="13"/>
      <c r="FLF43" s="13"/>
      <c r="FLG43" s="13"/>
      <c r="FLH43" s="13"/>
      <c r="FLI43" s="13"/>
      <c r="FLJ43" s="13"/>
      <c r="FLK43" s="13"/>
      <c r="FLL43" s="13"/>
      <c r="FLM43" s="13"/>
      <c r="FLN43" s="13"/>
      <c r="FLO43" s="13"/>
      <c r="FLP43" s="13"/>
      <c r="FLQ43" s="13"/>
      <c r="FLR43" s="13"/>
      <c r="FLS43" s="13"/>
      <c r="FLT43" s="13"/>
      <c r="FLU43" s="13"/>
      <c r="FLV43" s="13"/>
      <c r="FLW43" s="13"/>
      <c r="FLX43" s="13"/>
      <c r="FLY43" s="13"/>
      <c r="FLZ43" s="13"/>
      <c r="FMA43" s="13"/>
      <c r="FMB43" s="13"/>
      <c r="FMC43" s="13"/>
      <c r="FMD43" s="13"/>
      <c r="FME43" s="13"/>
      <c r="FMF43" s="13"/>
      <c r="FMG43" s="13"/>
      <c r="FMH43" s="13"/>
      <c r="FMI43" s="13"/>
      <c r="FMJ43" s="13"/>
      <c r="FMK43" s="13"/>
      <c r="FML43" s="13"/>
      <c r="FMM43" s="13"/>
      <c r="FMN43" s="13"/>
      <c r="FMO43" s="13"/>
      <c r="FMP43" s="13"/>
      <c r="FMQ43" s="13"/>
      <c r="FMR43" s="13"/>
      <c r="FMS43" s="13"/>
      <c r="FMT43" s="13"/>
      <c r="FMU43" s="13"/>
      <c r="FMV43" s="13"/>
      <c r="FMW43" s="13"/>
      <c r="FMX43" s="13"/>
      <c r="FMY43" s="13"/>
      <c r="FMZ43" s="13"/>
      <c r="FNA43" s="13"/>
      <c r="FNB43" s="13"/>
      <c r="FNC43" s="13"/>
      <c r="FND43" s="13"/>
      <c r="FNE43" s="13"/>
      <c r="FNF43" s="13"/>
      <c r="FNG43" s="13"/>
      <c r="FNH43" s="13"/>
      <c r="FNI43" s="13"/>
      <c r="FNJ43" s="13"/>
      <c r="FNK43" s="13"/>
      <c r="FNL43" s="13"/>
      <c r="FNM43" s="13"/>
      <c r="FNN43" s="13"/>
      <c r="FNO43" s="13"/>
      <c r="FNP43" s="13"/>
      <c r="FNQ43" s="13"/>
      <c r="FNR43" s="13"/>
      <c r="FNS43" s="13"/>
      <c r="FNT43" s="13"/>
      <c r="FNU43" s="13"/>
      <c r="FNV43" s="13"/>
      <c r="FNW43" s="13"/>
      <c r="FNX43" s="13"/>
      <c r="FNY43" s="13"/>
      <c r="FNZ43" s="13"/>
      <c r="FOA43" s="13"/>
      <c r="FOB43" s="13"/>
      <c r="FOC43" s="13"/>
      <c r="FOD43" s="13"/>
      <c r="FOE43" s="13"/>
      <c r="FOF43" s="13"/>
      <c r="FOG43" s="13"/>
      <c r="FOH43" s="13"/>
      <c r="FOI43" s="13"/>
      <c r="FOJ43" s="13"/>
      <c r="FOK43" s="13"/>
      <c r="FOL43" s="13"/>
      <c r="FOM43" s="13"/>
      <c r="FON43" s="13"/>
      <c r="FOO43" s="13"/>
      <c r="FOP43" s="13"/>
      <c r="FOQ43" s="13"/>
      <c r="FOR43" s="13"/>
      <c r="FOS43" s="13"/>
      <c r="FOT43" s="13"/>
      <c r="FOU43" s="13"/>
      <c r="FOV43" s="13"/>
      <c r="FOW43" s="13"/>
      <c r="FOX43" s="13"/>
      <c r="FOY43" s="13"/>
      <c r="FOZ43" s="13"/>
      <c r="FPA43" s="13"/>
      <c r="FPB43" s="13"/>
      <c r="FPC43" s="13"/>
      <c r="FPD43" s="13"/>
      <c r="FPE43" s="13"/>
      <c r="FPF43" s="13"/>
      <c r="FPG43" s="13"/>
      <c r="FPH43" s="13"/>
      <c r="FPI43" s="13"/>
      <c r="FPJ43" s="13"/>
      <c r="FPK43" s="13"/>
      <c r="FPL43" s="13"/>
      <c r="FPM43" s="13"/>
      <c r="FPN43" s="13"/>
      <c r="FPO43" s="13"/>
      <c r="FPP43" s="13"/>
      <c r="FPQ43" s="13"/>
      <c r="FPR43" s="13"/>
      <c r="FPS43" s="13"/>
      <c r="FPT43" s="13"/>
      <c r="FPU43" s="13"/>
      <c r="FPV43" s="13"/>
      <c r="FPW43" s="13"/>
      <c r="FPX43" s="13"/>
      <c r="FPY43" s="13"/>
      <c r="FPZ43" s="13"/>
      <c r="FQA43" s="13"/>
      <c r="FQB43" s="13"/>
      <c r="FQC43" s="13"/>
      <c r="FQD43" s="13"/>
      <c r="FQE43" s="13"/>
      <c r="FQF43" s="13"/>
      <c r="FQG43" s="13"/>
      <c r="FQH43" s="13"/>
      <c r="FQI43" s="13"/>
      <c r="FQJ43" s="13"/>
      <c r="FQK43" s="13"/>
      <c r="FQL43" s="13"/>
      <c r="FQM43" s="13"/>
      <c r="FQN43" s="13"/>
      <c r="FQO43" s="13"/>
      <c r="FQP43" s="13"/>
      <c r="FQQ43" s="13"/>
      <c r="FQR43" s="13"/>
      <c r="FQS43" s="13"/>
      <c r="FQT43" s="13"/>
      <c r="FQU43" s="13"/>
      <c r="FQV43" s="13"/>
      <c r="FQW43" s="13"/>
      <c r="FQX43" s="13"/>
      <c r="FQY43" s="13"/>
      <c r="FQZ43" s="13"/>
      <c r="FRA43" s="13"/>
      <c r="FRB43" s="13"/>
      <c r="FRC43" s="13"/>
      <c r="FRD43" s="13"/>
      <c r="FRE43" s="13"/>
      <c r="FRF43" s="13"/>
      <c r="FRG43" s="13"/>
      <c r="FRH43" s="13"/>
      <c r="FRI43" s="13"/>
      <c r="FRJ43" s="13"/>
      <c r="FRK43" s="13"/>
      <c r="FRL43" s="13"/>
      <c r="FRM43" s="13"/>
      <c r="FRN43" s="13"/>
      <c r="FRO43" s="13"/>
      <c r="FRP43" s="13"/>
      <c r="FRQ43" s="13"/>
      <c r="FRR43" s="13"/>
      <c r="FRS43" s="13"/>
      <c r="FRT43" s="13"/>
      <c r="FRU43" s="13"/>
      <c r="FRV43" s="13"/>
      <c r="FRW43" s="13"/>
      <c r="FRX43" s="13"/>
      <c r="FRY43" s="13"/>
      <c r="FRZ43" s="13"/>
      <c r="FSA43" s="13"/>
      <c r="FSB43" s="13"/>
      <c r="FSC43" s="13"/>
      <c r="FSD43" s="13"/>
      <c r="FSE43" s="13"/>
      <c r="FSF43" s="13"/>
      <c r="FSG43" s="13"/>
      <c r="FSH43" s="13"/>
      <c r="FSI43" s="13"/>
      <c r="FSJ43" s="13"/>
      <c r="FSK43" s="13"/>
      <c r="FSL43" s="13"/>
      <c r="FSM43" s="13"/>
      <c r="FSN43" s="13"/>
      <c r="FSO43" s="13"/>
      <c r="FSP43" s="13"/>
      <c r="FSQ43" s="13"/>
      <c r="FSR43" s="13"/>
      <c r="FSS43" s="13"/>
      <c r="FST43" s="13"/>
      <c r="FSU43" s="13"/>
      <c r="FSV43" s="13"/>
      <c r="FSW43" s="13"/>
      <c r="FSX43" s="13"/>
      <c r="FSY43" s="13"/>
      <c r="FSZ43" s="13"/>
      <c r="FTA43" s="13"/>
      <c r="FTB43" s="13"/>
      <c r="FTC43" s="13"/>
      <c r="FTD43" s="13"/>
      <c r="FTE43" s="13"/>
      <c r="FTF43" s="13"/>
      <c r="FTG43" s="13"/>
      <c r="FTH43" s="13"/>
      <c r="FTI43" s="13"/>
      <c r="FTJ43" s="13"/>
      <c r="FTK43" s="13"/>
      <c r="FTL43" s="13"/>
      <c r="FTM43" s="13"/>
      <c r="FTN43" s="13"/>
      <c r="FTO43" s="13"/>
      <c r="FTP43" s="13"/>
      <c r="FTQ43" s="13"/>
      <c r="FTR43" s="13"/>
      <c r="FTS43" s="13"/>
      <c r="FTT43" s="13"/>
      <c r="FTU43" s="13"/>
      <c r="FTV43" s="13"/>
      <c r="FTW43" s="13"/>
      <c r="FTX43" s="13"/>
      <c r="FTY43" s="13"/>
      <c r="FTZ43" s="13"/>
      <c r="FUA43" s="13"/>
      <c r="FUB43" s="13"/>
      <c r="FUC43" s="13"/>
      <c r="FUD43" s="13"/>
      <c r="FUE43" s="13"/>
      <c r="FUF43" s="13"/>
      <c r="FUG43" s="13"/>
      <c r="FUH43" s="13"/>
      <c r="FUI43" s="13"/>
      <c r="FUJ43" s="13"/>
      <c r="FUK43" s="13"/>
      <c r="FUL43" s="13"/>
      <c r="FUM43" s="13"/>
      <c r="FUN43" s="13"/>
      <c r="FUO43" s="13"/>
      <c r="FUP43" s="13"/>
      <c r="FUQ43" s="13"/>
      <c r="FUR43" s="13"/>
      <c r="FUS43" s="13"/>
      <c r="FUT43" s="13"/>
      <c r="FUU43" s="13"/>
      <c r="FUV43" s="13"/>
      <c r="FUW43" s="13"/>
      <c r="FUX43" s="13"/>
      <c r="FUY43" s="13"/>
      <c r="FUZ43" s="13"/>
      <c r="FVA43" s="13"/>
      <c r="FVB43" s="13"/>
      <c r="FVC43" s="13"/>
      <c r="FVD43" s="13"/>
      <c r="FVE43" s="13"/>
      <c r="FVF43" s="13"/>
      <c r="FVG43" s="13"/>
      <c r="FVH43" s="13"/>
      <c r="FVI43" s="13"/>
      <c r="FVJ43" s="13"/>
      <c r="FVK43" s="13"/>
      <c r="FVL43" s="13"/>
      <c r="FVM43" s="13"/>
      <c r="FVN43" s="13"/>
      <c r="FVO43" s="13"/>
      <c r="FVP43" s="13"/>
      <c r="FVQ43" s="13"/>
      <c r="FVR43" s="13"/>
      <c r="FVS43" s="13"/>
      <c r="FVT43" s="13"/>
      <c r="FVU43" s="13"/>
      <c r="FVV43" s="13"/>
      <c r="FVW43" s="13"/>
      <c r="FVX43" s="13"/>
      <c r="FVY43" s="13"/>
      <c r="FVZ43" s="13"/>
      <c r="FWA43" s="13"/>
      <c r="FWB43" s="13"/>
      <c r="FWC43" s="13"/>
      <c r="FWD43" s="13"/>
      <c r="FWE43" s="13"/>
      <c r="FWF43" s="13"/>
      <c r="FWG43" s="13"/>
      <c r="FWH43" s="13"/>
      <c r="FWI43" s="13"/>
      <c r="FWJ43" s="13"/>
      <c r="FWK43" s="13"/>
      <c r="FWL43" s="13"/>
      <c r="FWM43" s="13"/>
      <c r="FWN43" s="13"/>
      <c r="FWO43" s="13"/>
      <c r="FWP43" s="13"/>
      <c r="FWQ43" s="13"/>
      <c r="FWR43" s="13"/>
      <c r="FWS43" s="13"/>
      <c r="FWT43" s="13"/>
      <c r="FWU43" s="13"/>
      <c r="FWV43" s="13"/>
      <c r="FWW43" s="13"/>
      <c r="FWX43" s="13"/>
      <c r="FWY43" s="13"/>
      <c r="FWZ43" s="13"/>
      <c r="FXA43" s="13"/>
      <c r="FXB43" s="13"/>
      <c r="FXC43" s="13"/>
      <c r="FXD43" s="13"/>
      <c r="FXE43" s="13"/>
      <c r="FXF43" s="13"/>
      <c r="FXG43" s="13"/>
      <c r="FXH43" s="13"/>
      <c r="FXI43" s="13"/>
      <c r="FXJ43" s="13"/>
      <c r="FXK43" s="13"/>
      <c r="FXL43" s="13"/>
      <c r="FXM43" s="13"/>
      <c r="FXN43" s="13"/>
      <c r="FXO43" s="13"/>
      <c r="FXP43" s="13"/>
      <c r="FXQ43" s="13"/>
      <c r="FXR43" s="13"/>
      <c r="FXS43" s="13"/>
      <c r="FXT43" s="13"/>
      <c r="FXU43" s="13"/>
      <c r="FXV43" s="13"/>
      <c r="FXW43" s="13"/>
      <c r="FXX43" s="13"/>
      <c r="FXY43" s="13"/>
      <c r="FXZ43" s="13"/>
      <c r="FYA43" s="13"/>
      <c r="FYB43" s="13"/>
      <c r="FYC43" s="13"/>
      <c r="FYD43" s="13"/>
      <c r="FYE43" s="13"/>
      <c r="FYF43" s="13"/>
      <c r="FYG43" s="13"/>
      <c r="FYH43" s="13"/>
      <c r="FYI43" s="13"/>
      <c r="FYJ43" s="13"/>
      <c r="FYK43" s="13"/>
      <c r="FYL43" s="13"/>
      <c r="FYM43" s="13"/>
      <c r="FYN43" s="13"/>
      <c r="FYO43" s="13"/>
      <c r="FYP43" s="13"/>
      <c r="FYQ43" s="13"/>
      <c r="FYR43" s="13"/>
      <c r="FYS43" s="13"/>
      <c r="FYT43" s="13"/>
      <c r="FYU43" s="13"/>
      <c r="FYV43" s="13"/>
      <c r="FYW43" s="13"/>
      <c r="FYX43" s="13"/>
      <c r="FYY43" s="13"/>
      <c r="FYZ43" s="13"/>
      <c r="FZA43" s="13"/>
      <c r="FZB43" s="13"/>
      <c r="FZC43" s="13"/>
      <c r="FZD43" s="13"/>
      <c r="FZE43" s="13"/>
      <c r="FZF43" s="13"/>
      <c r="FZG43" s="13"/>
      <c r="FZH43" s="13"/>
      <c r="FZI43" s="13"/>
      <c r="FZJ43" s="13"/>
      <c r="FZK43" s="13"/>
      <c r="FZL43" s="13"/>
      <c r="FZM43" s="13"/>
      <c r="FZN43" s="13"/>
      <c r="FZO43" s="13"/>
      <c r="FZP43" s="13"/>
      <c r="FZQ43" s="13"/>
      <c r="FZR43" s="13"/>
      <c r="FZS43" s="13"/>
      <c r="FZT43" s="13"/>
      <c r="FZU43" s="13"/>
      <c r="FZV43" s="13"/>
      <c r="FZW43" s="13"/>
      <c r="FZX43" s="13"/>
      <c r="FZY43" s="13"/>
      <c r="FZZ43" s="13"/>
      <c r="GAA43" s="13"/>
      <c r="GAB43" s="13"/>
      <c r="GAC43" s="13"/>
      <c r="GAD43" s="13"/>
      <c r="GAE43" s="13"/>
      <c r="GAF43" s="13"/>
      <c r="GAG43" s="13"/>
      <c r="GAH43" s="13"/>
      <c r="GAI43" s="13"/>
      <c r="GAJ43" s="13"/>
      <c r="GAK43" s="13"/>
      <c r="GAL43" s="13"/>
      <c r="GAM43" s="13"/>
      <c r="GAN43" s="13"/>
      <c r="GAO43" s="13"/>
      <c r="GAP43" s="13"/>
      <c r="GAQ43" s="13"/>
      <c r="GAR43" s="13"/>
      <c r="GAS43" s="13"/>
      <c r="GAT43" s="13"/>
      <c r="GAU43" s="13"/>
      <c r="GAV43" s="13"/>
      <c r="GAW43" s="13"/>
      <c r="GAX43" s="13"/>
      <c r="GAY43" s="13"/>
      <c r="GAZ43" s="13"/>
      <c r="GBA43" s="13"/>
      <c r="GBB43" s="13"/>
      <c r="GBC43" s="13"/>
      <c r="GBD43" s="13"/>
      <c r="GBE43" s="13"/>
      <c r="GBF43" s="13"/>
      <c r="GBG43" s="13"/>
      <c r="GBH43" s="13"/>
      <c r="GBI43" s="13"/>
      <c r="GBJ43" s="13"/>
      <c r="GBK43" s="13"/>
      <c r="GBL43" s="13"/>
      <c r="GBM43" s="13"/>
      <c r="GBN43" s="13"/>
      <c r="GBO43" s="13"/>
      <c r="GBP43" s="13"/>
      <c r="GBQ43" s="13"/>
      <c r="GBR43" s="13"/>
      <c r="GBS43" s="13"/>
      <c r="GBT43" s="13"/>
      <c r="GBU43" s="13"/>
      <c r="GBV43" s="13"/>
      <c r="GBW43" s="13"/>
      <c r="GBX43" s="13"/>
      <c r="GBY43" s="13"/>
      <c r="GBZ43" s="13"/>
      <c r="GCA43" s="13"/>
      <c r="GCB43" s="13"/>
      <c r="GCC43" s="13"/>
      <c r="GCD43" s="13"/>
      <c r="GCE43" s="13"/>
      <c r="GCF43" s="13"/>
      <c r="GCG43" s="13"/>
      <c r="GCH43" s="13"/>
      <c r="GCI43" s="13"/>
      <c r="GCJ43" s="13"/>
      <c r="GCK43" s="13"/>
      <c r="GCL43" s="13"/>
      <c r="GCM43" s="13"/>
      <c r="GCN43" s="13"/>
      <c r="GCO43" s="13"/>
      <c r="GCP43" s="13"/>
      <c r="GCQ43" s="13"/>
      <c r="GCR43" s="13"/>
      <c r="GCS43" s="13"/>
      <c r="GCT43" s="13"/>
      <c r="GCU43" s="13"/>
      <c r="GCV43" s="13"/>
      <c r="GCW43" s="13"/>
      <c r="GCX43" s="13"/>
      <c r="GCY43" s="13"/>
      <c r="GCZ43" s="13"/>
      <c r="GDA43" s="13"/>
      <c r="GDB43" s="13"/>
      <c r="GDC43" s="13"/>
      <c r="GDD43" s="13"/>
      <c r="GDE43" s="13"/>
      <c r="GDF43" s="13"/>
      <c r="GDG43" s="13"/>
      <c r="GDH43" s="13"/>
      <c r="GDI43" s="13"/>
      <c r="GDJ43" s="13"/>
      <c r="GDK43" s="13"/>
      <c r="GDL43" s="13"/>
      <c r="GDM43" s="13"/>
      <c r="GDN43" s="13"/>
      <c r="GDO43" s="13"/>
      <c r="GDP43" s="13"/>
      <c r="GDQ43" s="13"/>
      <c r="GDR43" s="13"/>
      <c r="GDS43" s="13"/>
      <c r="GDT43" s="13"/>
      <c r="GDU43" s="13"/>
      <c r="GDV43" s="13"/>
      <c r="GDW43" s="13"/>
      <c r="GDX43" s="13"/>
      <c r="GDY43" s="13"/>
      <c r="GDZ43" s="13"/>
      <c r="GEA43" s="13"/>
      <c r="GEB43" s="13"/>
      <c r="GEC43" s="13"/>
      <c r="GED43" s="13"/>
      <c r="GEE43" s="13"/>
      <c r="GEF43" s="13"/>
      <c r="GEG43" s="13"/>
      <c r="GEH43" s="13"/>
      <c r="GEI43" s="13"/>
      <c r="GEJ43" s="13"/>
      <c r="GEK43" s="13"/>
      <c r="GEL43" s="13"/>
      <c r="GEM43" s="13"/>
      <c r="GEN43" s="13"/>
      <c r="GEO43" s="13"/>
      <c r="GEP43" s="13"/>
      <c r="GEQ43" s="13"/>
      <c r="GER43" s="13"/>
      <c r="GES43" s="13"/>
      <c r="GET43" s="13"/>
      <c r="GEU43" s="13"/>
      <c r="GEV43" s="13"/>
      <c r="GEW43" s="13"/>
      <c r="GEX43" s="13"/>
      <c r="GEY43" s="13"/>
      <c r="GEZ43" s="13"/>
      <c r="GFA43" s="13"/>
      <c r="GFB43" s="13"/>
      <c r="GFC43" s="13"/>
      <c r="GFD43" s="13"/>
      <c r="GFE43" s="13"/>
      <c r="GFF43" s="13"/>
      <c r="GFG43" s="13"/>
      <c r="GFH43" s="13"/>
      <c r="GFI43" s="13"/>
      <c r="GFJ43" s="13"/>
      <c r="GFK43" s="13"/>
      <c r="GFL43" s="13"/>
      <c r="GFM43" s="13"/>
      <c r="GFN43" s="13"/>
      <c r="GFO43" s="13"/>
      <c r="GFP43" s="13"/>
      <c r="GFQ43" s="13"/>
      <c r="GFR43" s="13"/>
      <c r="GFS43" s="13"/>
      <c r="GFT43" s="13"/>
      <c r="GFU43" s="13"/>
      <c r="GFV43" s="13"/>
      <c r="GFW43" s="13"/>
      <c r="GFX43" s="13"/>
      <c r="GFY43" s="13"/>
      <c r="GFZ43" s="13"/>
      <c r="GGA43" s="13"/>
      <c r="GGB43" s="13"/>
      <c r="GGC43" s="13"/>
      <c r="GGD43" s="13"/>
      <c r="GGE43" s="13"/>
      <c r="GGF43" s="13"/>
      <c r="GGG43" s="13"/>
      <c r="GGH43" s="13"/>
      <c r="GGI43" s="13"/>
      <c r="GGJ43" s="13"/>
      <c r="GGK43" s="13"/>
      <c r="GGL43" s="13"/>
      <c r="GGM43" s="13"/>
      <c r="GGN43" s="13"/>
      <c r="GGO43" s="13"/>
      <c r="GGP43" s="13"/>
      <c r="GGQ43" s="13"/>
      <c r="GGR43" s="13"/>
      <c r="GGS43" s="13"/>
      <c r="GGT43" s="13"/>
      <c r="GGU43" s="13"/>
      <c r="GGV43" s="13"/>
      <c r="GGW43" s="13"/>
      <c r="GGX43" s="13"/>
      <c r="GGY43" s="13"/>
      <c r="GGZ43" s="13"/>
      <c r="GHA43" s="13"/>
      <c r="GHB43" s="13"/>
      <c r="GHC43" s="13"/>
      <c r="GHD43" s="13"/>
      <c r="GHE43" s="13"/>
      <c r="GHF43" s="13"/>
      <c r="GHG43" s="13"/>
      <c r="GHH43" s="13"/>
      <c r="GHI43" s="13"/>
      <c r="GHJ43" s="13"/>
      <c r="GHK43" s="13"/>
      <c r="GHL43" s="13"/>
      <c r="GHM43" s="13"/>
      <c r="GHN43" s="13"/>
      <c r="GHO43" s="13"/>
      <c r="GHP43" s="13"/>
      <c r="GHQ43" s="13"/>
      <c r="GHR43" s="13"/>
      <c r="GHS43" s="13"/>
      <c r="GHT43" s="13"/>
      <c r="GHU43" s="13"/>
      <c r="GHV43" s="13"/>
      <c r="GHW43" s="13"/>
      <c r="GHX43" s="13"/>
      <c r="GHY43" s="13"/>
      <c r="GHZ43" s="13"/>
      <c r="GIA43" s="13"/>
      <c r="GIB43" s="13"/>
      <c r="GIC43" s="13"/>
      <c r="GID43" s="13"/>
      <c r="GIE43" s="13"/>
      <c r="GIF43" s="13"/>
      <c r="GIG43" s="13"/>
      <c r="GIH43" s="13"/>
      <c r="GII43" s="13"/>
      <c r="GIJ43" s="13"/>
      <c r="GIK43" s="13"/>
      <c r="GIL43" s="13"/>
      <c r="GIM43" s="13"/>
      <c r="GIN43" s="13"/>
      <c r="GIO43" s="13"/>
      <c r="GIP43" s="13"/>
      <c r="GIQ43" s="13"/>
      <c r="GIR43" s="13"/>
      <c r="GIS43" s="13"/>
      <c r="GIT43" s="13"/>
      <c r="GIU43" s="13"/>
      <c r="GIV43" s="13"/>
      <c r="GIW43" s="13"/>
      <c r="GIX43" s="13"/>
      <c r="GIY43" s="13"/>
      <c r="GIZ43" s="13"/>
      <c r="GJA43" s="13"/>
      <c r="GJB43" s="13"/>
      <c r="GJC43" s="13"/>
      <c r="GJD43" s="13"/>
      <c r="GJE43" s="13"/>
      <c r="GJF43" s="13"/>
      <c r="GJG43" s="13"/>
      <c r="GJH43" s="13"/>
      <c r="GJI43" s="13"/>
      <c r="GJJ43" s="13"/>
      <c r="GJK43" s="13"/>
      <c r="GJL43" s="13"/>
      <c r="GJM43" s="13"/>
      <c r="GJN43" s="13"/>
      <c r="GJO43" s="13"/>
      <c r="GJP43" s="13"/>
      <c r="GJQ43" s="13"/>
      <c r="GJR43" s="13"/>
      <c r="GJS43" s="13"/>
      <c r="GJT43" s="13"/>
      <c r="GJU43" s="13"/>
      <c r="GJV43" s="13"/>
      <c r="GJW43" s="13"/>
      <c r="GJX43" s="13"/>
      <c r="GJY43" s="13"/>
      <c r="GJZ43" s="13"/>
      <c r="GKA43" s="13"/>
      <c r="GKB43" s="13"/>
      <c r="GKC43" s="13"/>
      <c r="GKD43" s="13"/>
      <c r="GKE43" s="13"/>
      <c r="GKF43" s="13"/>
      <c r="GKG43" s="13"/>
      <c r="GKH43" s="13"/>
      <c r="GKI43" s="13"/>
      <c r="GKJ43" s="13"/>
      <c r="GKK43" s="13"/>
      <c r="GKL43" s="13"/>
      <c r="GKM43" s="13"/>
      <c r="GKN43" s="13"/>
      <c r="GKO43" s="13"/>
      <c r="GKP43" s="13"/>
      <c r="GKQ43" s="13"/>
      <c r="GKR43" s="13"/>
      <c r="GKS43" s="13"/>
      <c r="GKT43" s="13"/>
      <c r="GKU43" s="13"/>
      <c r="GKV43" s="13"/>
      <c r="GKW43" s="13"/>
      <c r="GKX43" s="13"/>
      <c r="GKY43" s="13"/>
      <c r="GKZ43" s="13"/>
      <c r="GLA43" s="13"/>
      <c r="GLB43" s="13"/>
      <c r="GLC43" s="13"/>
      <c r="GLD43" s="13"/>
      <c r="GLE43" s="13"/>
      <c r="GLF43" s="13"/>
      <c r="GLG43" s="13"/>
      <c r="GLH43" s="13"/>
      <c r="GLI43" s="13"/>
      <c r="GLJ43" s="13"/>
      <c r="GLK43" s="13"/>
      <c r="GLL43" s="13"/>
      <c r="GLM43" s="13"/>
      <c r="GLN43" s="13"/>
      <c r="GLO43" s="13"/>
      <c r="GLP43" s="13"/>
      <c r="GLQ43" s="13"/>
      <c r="GLR43" s="13"/>
      <c r="GLS43" s="13"/>
      <c r="GLT43" s="13"/>
      <c r="GLU43" s="13"/>
      <c r="GLV43" s="13"/>
      <c r="GLW43" s="13"/>
      <c r="GLX43" s="13"/>
      <c r="GLY43" s="13"/>
      <c r="GLZ43" s="13"/>
      <c r="GMA43" s="13"/>
      <c r="GMB43" s="13"/>
      <c r="GMC43" s="13"/>
      <c r="GMD43" s="13"/>
      <c r="GME43" s="13"/>
      <c r="GMF43" s="13"/>
      <c r="GMG43" s="13"/>
      <c r="GMH43" s="13"/>
      <c r="GMI43" s="13"/>
      <c r="GMJ43" s="13"/>
      <c r="GMK43" s="13"/>
      <c r="GML43" s="13"/>
      <c r="GMM43" s="13"/>
      <c r="GMN43" s="13"/>
      <c r="GMO43" s="13"/>
      <c r="GMP43" s="13"/>
      <c r="GMQ43" s="13"/>
      <c r="GMR43" s="13"/>
      <c r="GMS43" s="13"/>
      <c r="GMT43" s="13"/>
      <c r="GMU43" s="13"/>
      <c r="GMV43" s="13"/>
      <c r="GMW43" s="13"/>
      <c r="GMX43" s="13"/>
      <c r="GMY43" s="13"/>
      <c r="GMZ43" s="13"/>
      <c r="GNA43" s="13"/>
      <c r="GNB43" s="13"/>
      <c r="GNC43" s="13"/>
      <c r="GND43" s="13"/>
      <c r="GNE43" s="13"/>
      <c r="GNF43" s="13"/>
      <c r="GNG43" s="13"/>
      <c r="GNH43" s="13"/>
      <c r="GNI43" s="13"/>
      <c r="GNJ43" s="13"/>
      <c r="GNK43" s="13"/>
      <c r="GNL43" s="13"/>
      <c r="GNM43" s="13"/>
      <c r="GNN43" s="13"/>
      <c r="GNO43" s="13"/>
      <c r="GNP43" s="13"/>
      <c r="GNQ43" s="13"/>
      <c r="GNR43" s="13"/>
      <c r="GNS43" s="13"/>
      <c r="GNT43" s="13"/>
      <c r="GNU43" s="13"/>
      <c r="GNV43" s="13"/>
      <c r="GNW43" s="13"/>
      <c r="GNX43" s="13"/>
      <c r="GNY43" s="13"/>
      <c r="GNZ43" s="13"/>
      <c r="GOA43" s="13"/>
      <c r="GOB43" s="13"/>
      <c r="GOC43" s="13"/>
      <c r="GOD43" s="13"/>
      <c r="GOE43" s="13"/>
      <c r="GOF43" s="13"/>
      <c r="GOG43" s="13"/>
      <c r="GOH43" s="13"/>
      <c r="GOI43" s="13"/>
      <c r="GOJ43" s="13"/>
      <c r="GOK43" s="13"/>
      <c r="GOL43" s="13"/>
      <c r="GOM43" s="13"/>
      <c r="GON43" s="13"/>
      <c r="GOO43" s="13"/>
      <c r="GOP43" s="13"/>
      <c r="GOQ43" s="13"/>
      <c r="GOR43" s="13"/>
      <c r="GOS43" s="13"/>
      <c r="GOT43" s="13"/>
      <c r="GOU43" s="13"/>
      <c r="GOV43" s="13"/>
      <c r="GOW43" s="13"/>
      <c r="GOX43" s="13"/>
      <c r="GOY43" s="13"/>
      <c r="GOZ43" s="13"/>
      <c r="GPA43" s="13"/>
      <c r="GPB43" s="13"/>
      <c r="GPC43" s="13"/>
      <c r="GPD43" s="13"/>
      <c r="GPE43" s="13"/>
      <c r="GPF43" s="13"/>
      <c r="GPG43" s="13"/>
      <c r="GPH43" s="13"/>
      <c r="GPI43" s="13"/>
      <c r="GPJ43" s="13"/>
      <c r="GPK43" s="13"/>
      <c r="GPL43" s="13"/>
      <c r="GPM43" s="13"/>
      <c r="GPN43" s="13"/>
      <c r="GPO43" s="13"/>
      <c r="GPP43" s="13"/>
      <c r="GPQ43" s="13"/>
      <c r="GPR43" s="13"/>
      <c r="GPS43" s="13"/>
      <c r="GPT43" s="13"/>
      <c r="GPU43" s="13"/>
      <c r="GPV43" s="13"/>
      <c r="GPW43" s="13"/>
      <c r="GPX43" s="13"/>
      <c r="GPY43" s="13"/>
      <c r="GPZ43" s="13"/>
      <c r="GQA43" s="13"/>
      <c r="GQB43" s="13"/>
      <c r="GQC43" s="13"/>
      <c r="GQD43" s="13"/>
      <c r="GQE43" s="13"/>
      <c r="GQF43" s="13"/>
      <c r="GQG43" s="13"/>
      <c r="GQH43" s="13"/>
      <c r="GQI43" s="13"/>
      <c r="GQJ43" s="13"/>
      <c r="GQK43" s="13"/>
      <c r="GQL43" s="13"/>
      <c r="GQM43" s="13"/>
      <c r="GQN43" s="13"/>
      <c r="GQO43" s="13"/>
      <c r="GQP43" s="13"/>
      <c r="GQQ43" s="13"/>
      <c r="GQR43" s="13"/>
      <c r="GQS43" s="13"/>
      <c r="GQT43" s="13"/>
      <c r="GQU43" s="13"/>
      <c r="GQV43" s="13"/>
      <c r="GQW43" s="13"/>
      <c r="GQX43" s="13"/>
      <c r="GQY43" s="13"/>
      <c r="GQZ43" s="13"/>
      <c r="GRA43" s="13"/>
      <c r="GRB43" s="13"/>
      <c r="GRC43" s="13"/>
      <c r="GRD43" s="13"/>
      <c r="GRE43" s="13"/>
      <c r="GRF43" s="13"/>
      <c r="GRG43" s="13"/>
      <c r="GRH43" s="13"/>
      <c r="GRI43" s="13"/>
      <c r="GRJ43" s="13"/>
      <c r="GRK43" s="13"/>
      <c r="GRL43" s="13"/>
      <c r="GRM43" s="13"/>
      <c r="GRN43" s="13"/>
      <c r="GRO43" s="13"/>
      <c r="GRP43" s="13"/>
      <c r="GRQ43" s="13"/>
      <c r="GRR43" s="13"/>
      <c r="GRS43" s="13"/>
      <c r="GRT43" s="13"/>
      <c r="GRU43" s="13"/>
      <c r="GRV43" s="13"/>
      <c r="GRW43" s="13"/>
      <c r="GRX43" s="13"/>
      <c r="GRY43" s="13"/>
      <c r="GRZ43" s="13"/>
      <c r="GSA43" s="13"/>
      <c r="GSB43" s="13"/>
      <c r="GSC43" s="13"/>
      <c r="GSD43" s="13"/>
      <c r="GSE43" s="13"/>
      <c r="GSF43" s="13"/>
      <c r="GSG43" s="13"/>
      <c r="GSH43" s="13"/>
      <c r="GSI43" s="13"/>
      <c r="GSJ43" s="13"/>
      <c r="GSK43" s="13"/>
      <c r="GSL43" s="13"/>
      <c r="GSM43" s="13"/>
      <c r="GSN43" s="13"/>
      <c r="GSO43" s="13"/>
      <c r="GSP43" s="13"/>
      <c r="GSQ43" s="13"/>
      <c r="GSR43" s="13"/>
      <c r="GSS43" s="13"/>
      <c r="GST43" s="13"/>
      <c r="GSU43" s="13"/>
      <c r="GSV43" s="13"/>
      <c r="GSW43" s="13"/>
      <c r="GSX43" s="13"/>
      <c r="GSY43" s="13"/>
      <c r="GSZ43" s="13"/>
      <c r="GTA43" s="13"/>
      <c r="GTB43" s="13"/>
      <c r="GTC43" s="13"/>
      <c r="GTD43" s="13"/>
      <c r="GTE43" s="13"/>
      <c r="GTF43" s="13"/>
      <c r="GTG43" s="13"/>
      <c r="GTH43" s="13"/>
      <c r="GTI43" s="13"/>
      <c r="GTJ43" s="13"/>
      <c r="GTK43" s="13"/>
      <c r="GTL43" s="13"/>
      <c r="GTM43" s="13"/>
      <c r="GTN43" s="13"/>
      <c r="GTO43" s="13"/>
      <c r="GTP43" s="13"/>
      <c r="GTQ43" s="13"/>
      <c r="GTR43" s="13"/>
      <c r="GTS43" s="13"/>
      <c r="GTT43" s="13"/>
      <c r="GTU43" s="13"/>
      <c r="GTV43" s="13"/>
      <c r="GTW43" s="13"/>
      <c r="GTX43" s="13"/>
      <c r="GTY43" s="13"/>
      <c r="GTZ43" s="13"/>
      <c r="GUA43" s="13"/>
      <c r="GUB43" s="13"/>
      <c r="GUC43" s="13"/>
      <c r="GUD43" s="13"/>
      <c r="GUE43" s="13"/>
      <c r="GUF43" s="13"/>
      <c r="GUG43" s="13"/>
      <c r="GUH43" s="13"/>
      <c r="GUI43" s="13"/>
      <c r="GUJ43" s="13"/>
      <c r="GUK43" s="13"/>
      <c r="GUL43" s="13"/>
      <c r="GUM43" s="13"/>
      <c r="GUN43" s="13"/>
      <c r="GUO43" s="13"/>
      <c r="GUP43" s="13"/>
      <c r="GUQ43" s="13"/>
      <c r="GUR43" s="13"/>
      <c r="GUS43" s="13"/>
      <c r="GUT43" s="13"/>
      <c r="GUU43" s="13"/>
      <c r="GUV43" s="13"/>
      <c r="GUW43" s="13"/>
      <c r="GUX43" s="13"/>
      <c r="GUY43" s="13"/>
      <c r="GUZ43" s="13"/>
      <c r="GVA43" s="13"/>
      <c r="GVB43" s="13"/>
      <c r="GVC43" s="13"/>
      <c r="GVD43" s="13"/>
      <c r="GVE43" s="13"/>
      <c r="GVF43" s="13"/>
      <c r="GVG43" s="13"/>
      <c r="GVH43" s="13"/>
      <c r="GVI43" s="13"/>
      <c r="GVJ43" s="13"/>
      <c r="GVK43" s="13"/>
      <c r="GVL43" s="13"/>
      <c r="GVM43" s="13"/>
      <c r="GVN43" s="13"/>
      <c r="GVO43" s="13"/>
      <c r="GVP43" s="13"/>
      <c r="GVQ43" s="13"/>
      <c r="GVR43" s="13"/>
      <c r="GVS43" s="13"/>
      <c r="GVT43" s="13"/>
      <c r="GVU43" s="13"/>
      <c r="GVV43" s="13"/>
      <c r="GVW43" s="13"/>
      <c r="GVX43" s="13"/>
      <c r="GVY43" s="13"/>
      <c r="GVZ43" s="13"/>
      <c r="GWA43" s="13"/>
      <c r="GWB43" s="13"/>
      <c r="GWC43" s="13"/>
      <c r="GWD43" s="13"/>
      <c r="GWE43" s="13"/>
      <c r="GWF43" s="13"/>
      <c r="GWG43" s="13"/>
      <c r="GWH43" s="13"/>
      <c r="GWI43" s="13"/>
      <c r="GWJ43" s="13"/>
      <c r="GWK43" s="13"/>
      <c r="GWL43" s="13"/>
      <c r="GWM43" s="13"/>
      <c r="GWN43" s="13"/>
      <c r="GWO43" s="13"/>
      <c r="GWP43" s="13"/>
      <c r="GWQ43" s="13"/>
      <c r="GWR43" s="13"/>
      <c r="GWS43" s="13"/>
      <c r="GWT43" s="13"/>
      <c r="GWU43" s="13"/>
      <c r="GWV43" s="13"/>
      <c r="GWW43" s="13"/>
      <c r="GWX43" s="13"/>
      <c r="GWY43" s="13"/>
      <c r="GWZ43" s="13"/>
      <c r="GXA43" s="13"/>
      <c r="GXB43" s="13"/>
      <c r="GXC43" s="13"/>
      <c r="GXD43" s="13"/>
      <c r="GXE43" s="13"/>
      <c r="GXF43" s="13"/>
      <c r="GXG43" s="13"/>
      <c r="GXH43" s="13"/>
      <c r="GXI43" s="13"/>
      <c r="GXJ43" s="13"/>
      <c r="GXK43" s="13"/>
      <c r="GXL43" s="13"/>
      <c r="GXM43" s="13"/>
      <c r="GXN43" s="13"/>
      <c r="GXO43" s="13"/>
      <c r="GXP43" s="13"/>
      <c r="GXQ43" s="13"/>
      <c r="GXR43" s="13"/>
      <c r="GXS43" s="13"/>
      <c r="GXT43" s="13"/>
      <c r="GXU43" s="13"/>
      <c r="GXV43" s="13"/>
      <c r="GXW43" s="13"/>
      <c r="GXX43" s="13"/>
      <c r="GXY43" s="13"/>
      <c r="GXZ43" s="13"/>
      <c r="GYA43" s="13"/>
      <c r="GYB43" s="13"/>
      <c r="GYC43" s="13"/>
      <c r="GYD43" s="13"/>
      <c r="GYE43" s="13"/>
      <c r="GYF43" s="13"/>
      <c r="GYG43" s="13"/>
      <c r="GYH43" s="13"/>
      <c r="GYI43" s="13"/>
      <c r="GYJ43" s="13"/>
      <c r="GYK43" s="13"/>
      <c r="GYL43" s="13"/>
      <c r="GYM43" s="13"/>
      <c r="GYN43" s="13"/>
      <c r="GYO43" s="13"/>
      <c r="GYP43" s="13"/>
      <c r="GYQ43" s="13"/>
      <c r="GYR43" s="13"/>
      <c r="GYS43" s="13"/>
      <c r="GYT43" s="13"/>
      <c r="GYU43" s="13"/>
      <c r="GYV43" s="13"/>
      <c r="GYW43" s="13"/>
      <c r="GYX43" s="13"/>
      <c r="GYY43" s="13"/>
      <c r="GYZ43" s="13"/>
      <c r="GZA43" s="13"/>
      <c r="GZB43" s="13"/>
      <c r="GZC43" s="13"/>
      <c r="GZD43" s="13"/>
      <c r="GZE43" s="13"/>
      <c r="GZF43" s="13"/>
      <c r="GZG43" s="13"/>
      <c r="GZH43" s="13"/>
      <c r="GZI43" s="13"/>
      <c r="GZJ43" s="13"/>
      <c r="GZK43" s="13"/>
      <c r="GZL43" s="13"/>
      <c r="GZM43" s="13"/>
      <c r="GZN43" s="13"/>
      <c r="GZO43" s="13"/>
      <c r="GZP43" s="13"/>
      <c r="GZQ43" s="13"/>
      <c r="GZR43" s="13"/>
      <c r="GZS43" s="13"/>
      <c r="GZT43" s="13"/>
      <c r="GZU43" s="13"/>
      <c r="GZV43" s="13"/>
      <c r="GZW43" s="13"/>
      <c r="GZX43" s="13"/>
      <c r="GZY43" s="13"/>
      <c r="GZZ43" s="13"/>
      <c r="HAA43" s="13"/>
      <c r="HAB43" s="13"/>
      <c r="HAC43" s="13"/>
      <c r="HAD43" s="13"/>
      <c r="HAE43" s="13"/>
      <c r="HAF43" s="13"/>
      <c r="HAG43" s="13"/>
      <c r="HAH43" s="13"/>
      <c r="HAI43" s="13"/>
      <c r="HAJ43" s="13"/>
      <c r="HAK43" s="13"/>
      <c r="HAL43" s="13"/>
      <c r="HAM43" s="13"/>
      <c r="HAN43" s="13"/>
      <c r="HAO43" s="13"/>
      <c r="HAP43" s="13"/>
      <c r="HAQ43" s="13"/>
      <c r="HAR43" s="13"/>
      <c r="HAS43" s="13"/>
      <c r="HAT43" s="13"/>
      <c r="HAU43" s="13"/>
      <c r="HAV43" s="13"/>
      <c r="HAW43" s="13"/>
      <c r="HAX43" s="13"/>
      <c r="HAY43" s="13"/>
      <c r="HAZ43" s="13"/>
      <c r="HBA43" s="13"/>
      <c r="HBB43" s="13"/>
      <c r="HBC43" s="13"/>
      <c r="HBD43" s="13"/>
      <c r="HBE43" s="13"/>
      <c r="HBF43" s="13"/>
      <c r="HBG43" s="13"/>
      <c r="HBH43" s="13"/>
      <c r="HBI43" s="13"/>
      <c r="HBJ43" s="13"/>
      <c r="HBK43" s="13"/>
      <c r="HBL43" s="13"/>
      <c r="HBM43" s="13"/>
      <c r="HBN43" s="13"/>
      <c r="HBO43" s="13"/>
      <c r="HBP43" s="13"/>
      <c r="HBQ43" s="13"/>
      <c r="HBR43" s="13"/>
      <c r="HBS43" s="13"/>
      <c r="HBT43" s="13"/>
      <c r="HBU43" s="13"/>
      <c r="HBV43" s="13"/>
      <c r="HBW43" s="13"/>
      <c r="HBX43" s="13"/>
      <c r="HBY43" s="13"/>
      <c r="HBZ43" s="13"/>
      <c r="HCA43" s="13"/>
      <c r="HCB43" s="13"/>
      <c r="HCC43" s="13"/>
      <c r="HCD43" s="13"/>
      <c r="HCE43" s="13"/>
      <c r="HCF43" s="13"/>
      <c r="HCG43" s="13"/>
      <c r="HCH43" s="13"/>
      <c r="HCI43" s="13"/>
      <c r="HCJ43" s="13"/>
      <c r="HCK43" s="13"/>
      <c r="HCL43" s="13"/>
      <c r="HCM43" s="13"/>
      <c r="HCN43" s="13"/>
      <c r="HCO43" s="13"/>
      <c r="HCP43" s="13"/>
      <c r="HCQ43" s="13"/>
      <c r="HCR43" s="13"/>
      <c r="HCS43" s="13"/>
      <c r="HCT43" s="13"/>
      <c r="HCU43" s="13"/>
      <c r="HCV43" s="13"/>
      <c r="HCW43" s="13"/>
      <c r="HCX43" s="13"/>
      <c r="HCY43" s="13"/>
      <c r="HCZ43" s="13"/>
      <c r="HDA43" s="13"/>
      <c r="HDB43" s="13"/>
      <c r="HDC43" s="13"/>
      <c r="HDD43" s="13"/>
      <c r="HDE43" s="13"/>
      <c r="HDF43" s="13"/>
      <c r="HDG43" s="13"/>
      <c r="HDH43" s="13"/>
      <c r="HDI43" s="13"/>
      <c r="HDJ43" s="13"/>
      <c r="HDK43" s="13"/>
      <c r="HDL43" s="13"/>
      <c r="HDM43" s="13"/>
      <c r="HDN43" s="13"/>
      <c r="HDO43" s="13"/>
      <c r="HDP43" s="13"/>
      <c r="HDQ43" s="13"/>
      <c r="HDR43" s="13"/>
      <c r="HDS43" s="13"/>
      <c r="HDT43" s="13"/>
      <c r="HDU43" s="13"/>
      <c r="HDV43" s="13"/>
      <c r="HDW43" s="13"/>
      <c r="HDX43" s="13"/>
      <c r="HDY43" s="13"/>
      <c r="HDZ43" s="13"/>
      <c r="HEA43" s="13"/>
      <c r="HEB43" s="13"/>
      <c r="HEC43" s="13"/>
      <c r="HED43" s="13"/>
      <c r="HEE43" s="13"/>
      <c r="HEF43" s="13"/>
      <c r="HEG43" s="13"/>
      <c r="HEH43" s="13"/>
      <c r="HEI43" s="13"/>
      <c r="HEJ43" s="13"/>
      <c r="HEK43" s="13"/>
      <c r="HEL43" s="13"/>
      <c r="HEM43" s="13"/>
      <c r="HEN43" s="13"/>
      <c r="HEO43" s="13"/>
      <c r="HEP43" s="13"/>
      <c r="HEQ43" s="13"/>
      <c r="HER43" s="13"/>
      <c r="HES43" s="13"/>
      <c r="HET43" s="13"/>
      <c r="HEU43" s="13"/>
      <c r="HEV43" s="13"/>
      <c r="HEW43" s="13"/>
      <c r="HEX43" s="13"/>
      <c r="HEY43" s="13"/>
      <c r="HEZ43" s="13"/>
      <c r="HFA43" s="13"/>
      <c r="HFB43" s="13"/>
      <c r="HFC43" s="13"/>
      <c r="HFD43" s="13"/>
      <c r="HFE43" s="13"/>
      <c r="HFF43" s="13"/>
      <c r="HFG43" s="13"/>
      <c r="HFH43" s="13"/>
      <c r="HFI43" s="13"/>
      <c r="HFJ43" s="13"/>
      <c r="HFK43" s="13"/>
      <c r="HFL43" s="13"/>
      <c r="HFM43" s="13"/>
      <c r="HFN43" s="13"/>
      <c r="HFO43" s="13"/>
      <c r="HFP43" s="13"/>
      <c r="HFQ43" s="13"/>
      <c r="HFR43" s="13"/>
      <c r="HFS43" s="13"/>
      <c r="HFT43" s="13"/>
      <c r="HFU43" s="13"/>
      <c r="HFV43" s="13"/>
      <c r="HFW43" s="13"/>
      <c r="HFX43" s="13"/>
      <c r="HFY43" s="13"/>
      <c r="HFZ43" s="13"/>
      <c r="HGA43" s="13"/>
      <c r="HGB43" s="13"/>
      <c r="HGC43" s="13"/>
      <c r="HGD43" s="13"/>
      <c r="HGE43" s="13"/>
      <c r="HGF43" s="13"/>
      <c r="HGG43" s="13"/>
      <c r="HGH43" s="13"/>
      <c r="HGI43" s="13"/>
      <c r="HGJ43" s="13"/>
      <c r="HGK43" s="13"/>
      <c r="HGL43" s="13"/>
      <c r="HGM43" s="13"/>
      <c r="HGN43" s="13"/>
      <c r="HGO43" s="13"/>
      <c r="HGP43" s="13"/>
      <c r="HGQ43" s="13"/>
      <c r="HGR43" s="13"/>
      <c r="HGS43" s="13"/>
      <c r="HGT43" s="13"/>
      <c r="HGU43" s="13"/>
      <c r="HGV43" s="13"/>
      <c r="HGW43" s="13"/>
      <c r="HGX43" s="13"/>
      <c r="HGY43" s="13"/>
      <c r="HGZ43" s="13"/>
      <c r="HHA43" s="13"/>
      <c r="HHB43" s="13"/>
      <c r="HHC43" s="13"/>
      <c r="HHD43" s="13"/>
      <c r="HHE43" s="13"/>
      <c r="HHF43" s="13"/>
      <c r="HHG43" s="13"/>
      <c r="HHH43" s="13"/>
      <c r="HHI43" s="13"/>
      <c r="HHJ43" s="13"/>
      <c r="HHK43" s="13"/>
      <c r="HHL43" s="13"/>
      <c r="HHM43" s="13"/>
      <c r="HHN43" s="13"/>
      <c r="HHO43" s="13"/>
      <c r="HHP43" s="13"/>
      <c r="HHQ43" s="13"/>
      <c r="HHR43" s="13"/>
      <c r="HHS43" s="13"/>
      <c r="HHT43" s="13"/>
      <c r="HHU43" s="13"/>
      <c r="HHV43" s="13"/>
      <c r="HHW43" s="13"/>
      <c r="HHX43" s="13"/>
      <c r="HHY43" s="13"/>
      <c r="HHZ43" s="13"/>
      <c r="HIA43" s="13"/>
      <c r="HIB43" s="13"/>
      <c r="HIC43" s="13"/>
      <c r="HID43" s="13"/>
      <c r="HIE43" s="13"/>
      <c r="HIF43" s="13"/>
      <c r="HIG43" s="13"/>
      <c r="HIH43" s="13"/>
      <c r="HII43" s="13"/>
      <c r="HIJ43" s="13"/>
      <c r="HIK43" s="13"/>
      <c r="HIL43" s="13"/>
      <c r="HIM43" s="13"/>
      <c r="HIN43" s="13"/>
      <c r="HIO43" s="13"/>
      <c r="HIP43" s="13"/>
      <c r="HIQ43" s="13"/>
      <c r="HIR43" s="13"/>
      <c r="HIS43" s="13"/>
      <c r="HIT43" s="13"/>
      <c r="HIU43" s="13"/>
      <c r="HIV43" s="13"/>
      <c r="HIW43" s="13"/>
      <c r="HIX43" s="13"/>
      <c r="HIY43" s="13"/>
      <c r="HIZ43" s="13"/>
      <c r="HJA43" s="13"/>
      <c r="HJB43" s="13"/>
      <c r="HJC43" s="13"/>
      <c r="HJD43" s="13"/>
      <c r="HJE43" s="13"/>
      <c r="HJF43" s="13"/>
      <c r="HJG43" s="13"/>
      <c r="HJH43" s="13"/>
      <c r="HJI43" s="13"/>
      <c r="HJJ43" s="13"/>
      <c r="HJK43" s="13"/>
      <c r="HJL43" s="13"/>
      <c r="HJM43" s="13"/>
      <c r="HJN43" s="13"/>
      <c r="HJO43" s="13"/>
      <c r="HJP43" s="13"/>
      <c r="HJQ43" s="13"/>
      <c r="HJR43" s="13"/>
      <c r="HJS43" s="13"/>
      <c r="HJT43" s="13"/>
      <c r="HJU43" s="13"/>
      <c r="HJV43" s="13"/>
      <c r="HJW43" s="13"/>
      <c r="HJX43" s="13"/>
      <c r="HJY43" s="13"/>
      <c r="HJZ43" s="13"/>
      <c r="HKA43" s="13"/>
      <c r="HKB43" s="13"/>
      <c r="HKC43" s="13"/>
      <c r="HKD43" s="13"/>
      <c r="HKE43" s="13"/>
      <c r="HKF43" s="13"/>
      <c r="HKG43" s="13"/>
      <c r="HKH43" s="13"/>
      <c r="HKI43" s="13"/>
      <c r="HKJ43" s="13"/>
      <c r="HKK43" s="13"/>
      <c r="HKL43" s="13"/>
      <c r="HKM43" s="13"/>
      <c r="HKN43" s="13"/>
      <c r="HKO43" s="13"/>
      <c r="HKP43" s="13"/>
      <c r="HKQ43" s="13"/>
      <c r="HKR43" s="13"/>
      <c r="HKS43" s="13"/>
      <c r="HKT43" s="13"/>
      <c r="HKU43" s="13"/>
      <c r="HKV43" s="13"/>
      <c r="HKW43" s="13"/>
      <c r="HKX43" s="13"/>
      <c r="HKY43" s="13"/>
      <c r="HKZ43" s="13"/>
      <c r="HLA43" s="13"/>
      <c r="HLB43" s="13"/>
      <c r="HLC43" s="13"/>
      <c r="HLD43" s="13"/>
      <c r="HLE43" s="13"/>
      <c r="HLF43" s="13"/>
      <c r="HLG43" s="13"/>
      <c r="HLH43" s="13"/>
      <c r="HLI43" s="13"/>
      <c r="HLJ43" s="13"/>
      <c r="HLK43" s="13"/>
      <c r="HLL43" s="13"/>
      <c r="HLM43" s="13"/>
      <c r="HLN43" s="13"/>
      <c r="HLO43" s="13"/>
      <c r="HLP43" s="13"/>
      <c r="HLQ43" s="13"/>
      <c r="HLR43" s="13"/>
      <c r="HLS43" s="13"/>
      <c r="HLT43" s="13"/>
      <c r="HLU43" s="13"/>
      <c r="HLV43" s="13"/>
      <c r="HLW43" s="13"/>
      <c r="HLX43" s="13"/>
      <c r="HLY43" s="13"/>
      <c r="HLZ43" s="13"/>
      <c r="HMA43" s="13"/>
      <c r="HMB43" s="13"/>
      <c r="HMC43" s="13"/>
      <c r="HMD43" s="13"/>
      <c r="HME43" s="13"/>
      <c r="HMF43" s="13"/>
      <c r="HMG43" s="13"/>
      <c r="HMH43" s="13"/>
      <c r="HMI43" s="13"/>
      <c r="HMJ43" s="13"/>
      <c r="HMK43" s="13"/>
      <c r="HML43" s="13"/>
      <c r="HMM43" s="13"/>
      <c r="HMN43" s="13"/>
      <c r="HMO43" s="13"/>
      <c r="HMP43" s="13"/>
      <c r="HMQ43" s="13"/>
      <c r="HMR43" s="13"/>
      <c r="HMS43" s="13"/>
      <c r="HMT43" s="13"/>
      <c r="HMU43" s="13"/>
      <c r="HMV43" s="13"/>
      <c r="HMW43" s="13"/>
      <c r="HMX43" s="13"/>
      <c r="HMY43" s="13"/>
      <c r="HMZ43" s="13"/>
      <c r="HNA43" s="13"/>
      <c r="HNB43" s="13"/>
      <c r="HNC43" s="13"/>
      <c r="HND43" s="13"/>
      <c r="HNE43" s="13"/>
      <c r="HNF43" s="13"/>
      <c r="HNG43" s="13"/>
      <c r="HNH43" s="13"/>
      <c r="HNI43" s="13"/>
      <c r="HNJ43" s="13"/>
      <c r="HNK43" s="13"/>
      <c r="HNL43" s="13"/>
      <c r="HNM43" s="13"/>
      <c r="HNN43" s="13"/>
      <c r="HNO43" s="13"/>
      <c r="HNP43" s="13"/>
      <c r="HNQ43" s="13"/>
      <c r="HNR43" s="13"/>
      <c r="HNS43" s="13"/>
      <c r="HNT43" s="13"/>
      <c r="HNU43" s="13"/>
      <c r="HNV43" s="13"/>
      <c r="HNW43" s="13"/>
      <c r="HNX43" s="13"/>
      <c r="HNY43" s="13"/>
      <c r="HNZ43" s="13"/>
      <c r="HOA43" s="13"/>
      <c r="HOB43" s="13"/>
      <c r="HOC43" s="13"/>
      <c r="HOD43" s="13"/>
      <c r="HOE43" s="13"/>
      <c r="HOF43" s="13"/>
      <c r="HOG43" s="13"/>
      <c r="HOH43" s="13"/>
      <c r="HOI43" s="13"/>
      <c r="HOJ43" s="13"/>
      <c r="HOK43" s="13"/>
      <c r="HOL43" s="13"/>
      <c r="HOM43" s="13"/>
      <c r="HON43" s="13"/>
      <c r="HOO43" s="13"/>
      <c r="HOP43" s="13"/>
      <c r="HOQ43" s="13"/>
      <c r="HOR43" s="13"/>
      <c r="HOS43" s="13"/>
      <c r="HOT43" s="13"/>
      <c r="HOU43" s="13"/>
      <c r="HOV43" s="13"/>
      <c r="HOW43" s="13"/>
      <c r="HOX43" s="13"/>
      <c r="HOY43" s="13"/>
      <c r="HOZ43" s="13"/>
      <c r="HPA43" s="13"/>
      <c r="HPB43" s="13"/>
      <c r="HPC43" s="13"/>
      <c r="HPD43" s="13"/>
      <c r="HPE43" s="13"/>
      <c r="HPF43" s="13"/>
      <c r="HPG43" s="13"/>
      <c r="HPH43" s="13"/>
      <c r="HPI43" s="13"/>
      <c r="HPJ43" s="13"/>
      <c r="HPK43" s="13"/>
      <c r="HPL43" s="13"/>
      <c r="HPM43" s="13"/>
      <c r="HPN43" s="13"/>
      <c r="HPO43" s="13"/>
      <c r="HPP43" s="13"/>
      <c r="HPQ43" s="13"/>
      <c r="HPR43" s="13"/>
      <c r="HPS43" s="13"/>
      <c r="HPT43" s="13"/>
      <c r="HPU43" s="13"/>
      <c r="HPV43" s="13"/>
      <c r="HPW43" s="13"/>
      <c r="HPX43" s="13"/>
      <c r="HPY43" s="13"/>
      <c r="HPZ43" s="13"/>
      <c r="HQA43" s="13"/>
      <c r="HQB43" s="13"/>
      <c r="HQC43" s="13"/>
      <c r="HQD43" s="13"/>
      <c r="HQE43" s="13"/>
      <c r="HQF43" s="13"/>
      <c r="HQG43" s="13"/>
      <c r="HQH43" s="13"/>
      <c r="HQI43" s="13"/>
      <c r="HQJ43" s="13"/>
      <c r="HQK43" s="13"/>
      <c r="HQL43" s="13"/>
      <c r="HQM43" s="13"/>
      <c r="HQN43" s="13"/>
      <c r="HQO43" s="13"/>
      <c r="HQP43" s="13"/>
      <c r="HQQ43" s="13"/>
      <c r="HQR43" s="13"/>
      <c r="HQS43" s="13"/>
      <c r="HQT43" s="13"/>
      <c r="HQU43" s="13"/>
      <c r="HQV43" s="13"/>
      <c r="HQW43" s="13"/>
      <c r="HQX43" s="13"/>
      <c r="HQY43" s="13"/>
      <c r="HQZ43" s="13"/>
      <c r="HRA43" s="13"/>
      <c r="HRB43" s="13"/>
      <c r="HRC43" s="13"/>
      <c r="HRD43" s="13"/>
      <c r="HRE43" s="13"/>
      <c r="HRF43" s="13"/>
      <c r="HRG43" s="13"/>
      <c r="HRH43" s="13"/>
      <c r="HRI43" s="13"/>
      <c r="HRJ43" s="13"/>
      <c r="HRK43" s="13"/>
      <c r="HRL43" s="13"/>
      <c r="HRM43" s="13"/>
      <c r="HRN43" s="13"/>
      <c r="HRO43" s="13"/>
      <c r="HRP43" s="13"/>
      <c r="HRQ43" s="13"/>
      <c r="HRR43" s="13"/>
      <c r="HRS43" s="13"/>
      <c r="HRT43" s="13"/>
      <c r="HRU43" s="13"/>
      <c r="HRV43" s="13"/>
      <c r="HRW43" s="13"/>
      <c r="HRX43" s="13"/>
      <c r="HRY43" s="13"/>
      <c r="HRZ43" s="13"/>
      <c r="HSA43" s="13"/>
      <c r="HSB43" s="13"/>
      <c r="HSC43" s="13"/>
      <c r="HSD43" s="13"/>
      <c r="HSE43" s="13"/>
      <c r="HSF43" s="13"/>
      <c r="HSG43" s="13"/>
      <c r="HSH43" s="13"/>
      <c r="HSI43" s="13"/>
      <c r="HSJ43" s="13"/>
      <c r="HSK43" s="13"/>
      <c r="HSL43" s="13"/>
      <c r="HSM43" s="13"/>
      <c r="HSN43" s="13"/>
      <c r="HSO43" s="13"/>
      <c r="HSP43" s="13"/>
      <c r="HSQ43" s="13"/>
      <c r="HSR43" s="13"/>
      <c r="HSS43" s="13"/>
      <c r="HST43" s="13"/>
      <c r="HSU43" s="13"/>
      <c r="HSV43" s="13"/>
      <c r="HSW43" s="13"/>
      <c r="HSX43" s="13"/>
      <c r="HSY43" s="13"/>
      <c r="HSZ43" s="13"/>
      <c r="HTA43" s="13"/>
      <c r="HTB43" s="13"/>
      <c r="HTC43" s="13"/>
      <c r="HTD43" s="13"/>
      <c r="HTE43" s="13"/>
      <c r="HTF43" s="13"/>
      <c r="HTG43" s="13"/>
      <c r="HTH43" s="13"/>
      <c r="HTI43" s="13"/>
      <c r="HTJ43" s="13"/>
      <c r="HTK43" s="13"/>
      <c r="HTL43" s="13"/>
      <c r="HTM43" s="13"/>
      <c r="HTN43" s="13"/>
      <c r="HTO43" s="13"/>
      <c r="HTP43" s="13"/>
      <c r="HTQ43" s="13"/>
      <c r="HTR43" s="13"/>
      <c r="HTS43" s="13"/>
      <c r="HTT43" s="13"/>
      <c r="HTU43" s="13"/>
      <c r="HTV43" s="13"/>
      <c r="HTW43" s="13"/>
      <c r="HTX43" s="13"/>
      <c r="HTY43" s="13"/>
      <c r="HTZ43" s="13"/>
      <c r="HUA43" s="13"/>
      <c r="HUB43" s="13"/>
      <c r="HUC43" s="13"/>
      <c r="HUD43" s="13"/>
      <c r="HUE43" s="13"/>
      <c r="HUF43" s="13"/>
      <c r="HUG43" s="13"/>
      <c r="HUH43" s="13"/>
      <c r="HUI43" s="13"/>
      <c r="HUJ43" s="13"/>
      <c r="HUK43" s="13"/>
      <c r="HUL43" s="13"/>
      <c r="HUM43" s="13"/>
      <c r="HUN43" s="13"/>
      <c r="HUO43" s="13"/>
      <c r="HUP43" s="13"/>
      <c r="HUQ43" s="13"/>
      <c r="HUR43" s="13"/>
      <c r="HUS43" s="13"/>
      <c r="HUT43" s="13"/>
      <c r="HUU43" s="13"/>
      <c r="HUV43" s="13"/>
      <c r="HUW43" s="13"/>
      <c r="HUX43" s="13"/>
      <c r="HUY43" s="13"/>
      <c r="HUZ43" s="13"/>
      <c r="HVA43" s="13"/>
      <c r="HVB43" s="13"/>
      <c r="HVC43" s="13"/>
      <c r="HVD43" s="13"/>
      <c r="HVE43" s="13"/>
      <c r="HVF43" s="13"/>
      <c r="HVG43" s="13"/>
      <c r="HVH43" s="13"/>
      <c r="HVI43" s="13"/>
      <c r="HVJ43" s="13"/>
      <c r="HVK43" s="13"/>
      <c r="HVL43" s="13"/>
      <c r="HVM43" s="13"/>
      <c r="HVN43" s="13"/>
      <c r="HVO43" s="13"/>
      <c r="HVP43" s="13"/>
      <c r="HVQ43" s="13"/>
      <c r="HVR43" s="13"/>
      <c r="HVS43" s="13"/>
      <c r="HVT43" s="13"/>
      <c r="HVU43" s="13"/>
      <c r="HVV43" s="13"/>
      <c r="HVW43" s="13"/>
      <c r="HVX43" s="13"/>
      <c r="HVY43" s="13"/>
      <c r="HVZ43" s="13"/>
      <c r="HWA43" s="13"/>
      <c r="HWB43" s="13"/>
      <c r="HWC43" s="13"/>
      <c r="HWD43" s="13"/>
      <c r="HWE43" s="13"/>
      <c r="HWF43" s="13"/>
      <c r="HWG43" s="13"/>
      <c r="HWH43" s="13"/>
      <c r="HWI43" s="13"/>
      <c r="HWJ43" s="13"/>
      <c r="HWK43" s="13"/>
      <c r="HWL43" s="13"/>
      <c r="HWM43" s="13"/>
      <c r="HWN43" s="13"/>
      <c r="HWO43" s="13"/>
      <c r="HWP43" s="13"/>
      <c r="HWQ43" s="13"/>
      <c r="HWR43" s="13"/>
      <c r="HWS43" s="13"/>
      <c r="HWT43" s="13"/>
      <c r="HWU43" s="13"/>
      <c r="HWV43" s="13"/>
      <c r="HWW43" s="13"/>
      <c r="HWX43" s="13"/>
      <c r="HWY43" s="13"/>
      <c r="HWZ43" s="13"/>
      <c r="HXA43" s="13"/>
      <c r="HXB43" s="13"/>
      <c r="HXC43" s="13"/>
      <c r="HXD43" s="13"/>
      <c r="HXE43" s="13"/>
      <c r="HXF43" s="13"/>
      <c r="HXG43" s="13"/>
      <c r="HXH43" s="13"/>
      <c r="HXI43" s="13"/>
      <c r="HXJ43" s="13"/>
      <c r="HXK43" s="13"/>
      <c r="HXL43" s="13"/>
      <c r="HXM43" s="13"/>
      <c r="HXN43" s="13"/>
      <c r="HXO43" s="13"/>
      <c r="HXP43" s="13"/>
      <c r="HXQ43" s="13"/>
      <c r="HXR43" s="13"/>
      <c r="HXS43" s="13"/>
      <c r="HXT43" s="13"/>
      <c r="HXU43" s="13"/>
      <c r="HXV43" s="13"/>
      <c r="HXW43" s="13"/>
      <c r="HXX43" s="13"/>
      <c r="HXY43" s="13"/>
      <c r="HXZ43" s="13"/>
      <c r="HYA43" s="13"/>
      <c r="HYB43" s="13"/>
      <c r="HYC43" s="13"/>
      <c r="HYD43" s="13"/>
      <c r="HYE43" s="13"/>
      <c r="HYF43" s="13"/>
      <c r="HYG43" s="13"/>
      <c r="HYH43" s="13"/>
      <c r="HYI43" s="13"/>
      <c r="HYJ43" s="13"/>
      <c r="HYK43" s="13"/>
      <c r="HYL43" s="13"/>
      <c r="HYM43" s="13"/>
      <c r="HYN43" s="13"/>
      <c r="HYO43" s="13"/>
      <c r="HYP43" s="13"/>
      <c r="HYQ43" s="13"/>
      <c r="HYR43" s="13"/>
      <c r="HYS43" s="13"/>
      <c r="HYT43" s="13"/>
      <c r="HYU43" s="13"/>
      <c r="HYV43" s="13"/>
      <c r="HYW43" s="13"/>
      <c r="HYX43" s="13"/>
      <c r="HYY43" s="13"/>
      <c r="HYZ43" s="13"/>
      <c r="HZA43" s="13"/>
      <c r="HZB43" s="13"/>
      <c r="HZC43" s="13"/>
      <c r="HZD43" s="13"/>
      <c r="HZE43" s="13"/>
      <c r="HZF43" s="13"/>
      <c r="HZG43" s="13"/>
      <c r="HZH43" s="13"/>
      <c r="HZI43" s="13"/>
      <c r="HZJ43" s="13"/>
      <c r="HZK43" s="13"/>
      <c r="HZL43" s="13"/>
      <c r="HZM43" s="13"/>
      <c r="HZN43" s="13"/>
      <c r="HZO43" s="13"/>
      <c r="HZP43" s="13"/>
      <c r="HZQ43" s="13"/>
      <c r="HZR43" s="13"/>
      <c r="HZS43" s="13"/>
      <c r="HZT43" s="13"/>
      <c r="HZU43" s="13"/>
      <c r="HZV43" s="13"/>
      <c r="HZW43" s="13"/>
      <c r="HZX43" s="13"/>
      <c r="HZY43" s="13"/>
      <c r="HZZ43" s="13"/>
      <c r="IAA43" s="13"/>
      <c r="IAB43" s="13"/>
      <c r="IAC43" s="13"/>
      <c r="IAD43" s="13"/>
      <c r="IAE43" s="13"/>
      <c r="IAF43" s="13"/>
      <c r="IAG43" s="13"/>
      <c r="IAH43" s="13"/>
      <c r="IAI43" s="13"/>
      <c r="IAJ43" s="13"/>
      <c r="IAK43" s="13"/>
      <c r="IAL43" s="13"/>
      <c r="IAM43" s="13"/>
      <c r="IAN43" s="13"/>
      <c r="IAO43" s="13"/>
      <c r="IAP43" s="13"/>
      <c r="IAQ43" s="13"/>
      <c r="IAR43" s="13"/>
      <c r="IAS43" s="13"/>
      <c r="IAT43" s="13"/>
      <c r="IAU43" s="13"/>
      <c r="IAV43" s="13"/>
      <c r="IAW43" s="13"/>
      <c r="IAX43" s="13"/>
      <c r="IAY43" s="13"/>
      <c r="IAZ43" s="13"/>
      <c r="IBA43" s="13"/>
      <c r="IBB43" s="13"/>
      <c r="IBC43" s="13"/>
      <c r="IBD43" s="13"/>
      <c r="IBE43" s="13"/>
      <c r="IBF43" s="13"/>
      <c r="IBG43" s="13"/>
      <c r="IBH43" s="13"/>
      <c r="IBI43" s="13"/>
      <c r="IBJ43" s="13"/>
      <c r="IBK43" s="13"/>
      <c r="IBL43" s="13"/>
      <c r="IBM43" s="13"/>
      <c r="IBN43" s="13"/>
      <c r="IBO43" s="13"/>
      <c r="IBP43" s="13"/>
      <c r="IBQ43" s="13"/>
      <c r="IBR43" s="13"/>
      <c r="IBS43" s="13"/>
      <c r="IBT43" s="13"/>
      <c r="IBU43" s="13"/>
      <c r="IBV43" s="13"/>
      <c r="IBW43" s="13"/>
      <c r="IBX43" s="13"/>
      <c r="IBY43" s="13"/>
      <c r="IBZ43" s="13"/>
      <c r="ICA43" s="13"/>
      <c r="ICB43" s="13"/>
      <c r="ICC43" s="13"/>
      <c r="ICD43" s="13"/>
      <c r="ICE43" s="13"/>
      <c r="ICF43" s="13"/>
      <c r="ICG43" s="13"/>
      <c r="ICH43" s="13"/>
      <c r="ICI43" s="13"/>
      <c r="ICJ43" s="13"/>
      <c r="ICK43" s="13"/>
      <c r="ICL43" s="13"/>
      <c r="ICM43" s="13"/>
      <c r="ICN43" s="13"/>
      <c r="ICO43" s="13"/>
      <c r="ICP43" s="13"/>
      <c r="ICQ43" s="13"/>
      <c r="ICR43" s="13"/>
      <c r="ICS43" s="13"/>
      <c r="ICT43" s="13"/>
      <c r="ICU43" s="13"/>
      <c r="ICV43" s="13"/>
      <c r="ICW43" s="13"/>
      <c r="ICX43" s="13"/>
      <c r="ICY43" s="13"/>
      <c r="ICZ43" s="13"/>
      <c r="IDA43" s="13"/>
      <c r="IDB43" s="13"/>
      <c r="IDC43" s="13"/>
      <c r="IDD43" s="13"/>
      <c r="IDE43" s="13"/>
      <c r="IDF43" s="13"/>
      <c r="IDG43" s="13"/>
      <c r="IDH43" s="13"/>
      <c r="IDI43" s="13"/>
      <c r="IDJ43" s="13"/>
      <c r="IDK43" s="13"/>
      <c r="IDL43" s="13"/>
      <c r="IDM43" s="13"/>
      <c r="IDN43" s="13"/>
      <c r="IDO43" s="13"/>
      <c r="IDP43" s="13"/>
      <c r="IDQ43" s="13"/>
      <c r="IDR43" s="13"/>
      <c r="IDS43" s="13"/>
      <c r="IDT43" s="13"/>
      <c r="IDU43" s="13"/>
      <c r="IDV43" s="13"/>
      <c r="IDW43" s="13"/>
      <c r="IDX43" s="13"/>
      <c r="IDY43" s="13"/>
      <c r="IDZ43" s="13"/>
      <c r="IEA43" s="13"/>
      <c r="IEB43" s="13"/>
      <c r="IEC43" s="13"/>
      <c r="IED43" s="13"/>
      <c r="IEE43" s="13"/>
      <c r="IEF43" s="13"/>
      <c r="IEG43" s="13"/>
      <c r="IEH43" s="13"/>
      <c r="IEI43" s="13"/>
      <c r="IEJ43" s="13"/>
      <c r="IEK43" s="13"/>
      <c r="IEL43" s="13"/>
      <c r="IEM43" s="13"/>
      <c r="IEN43" s="13"/>
      <c r="IEO43" s="13"/>
      <c r="IEP43" s="13"/>
      <c r="IEQ43" s="13"/>
      <c r="IER43" s="13"/>
      <c r="IES43" s="13"/>
      <c r="IET43" s="13"/>
      <c r="IEU43" s="13"/>
      <c r="IEV43" s="13"/>
      <c r="IEW43" s="13"/>
      <c r="IEX43" s="13"/>
      <c r="IEY43" s="13"/>
      <c r="IEZ43" s="13"/>
      <c r="IFA43" s="13"/>
      <c r="IFB43" s="13"/>
      <c r="IFC43" s="13"/>
      <c r="IFD43" s="13"/>
      <c r="IFE43" s="13"/>
      <c r="IFF43" s="13"/>
      <c r="IFG43" s="13"/>
      <c r="IFH43" s="13"/>
      <c r="IFI43" s="13"/>
      <c r="IFJ43" s="13"/>
      <c r="IFK43" s="13"/>
      <c r="IFL43" s="13"/>
      <c r="IFM43" s="13"/>
      <c r="IFN43" s="13"/>
      <c r="IFO43" s="13"/>
      <c r="IFP43" s="13"/>
      <c r="IFQ43" s="13"/>
      <c r="IFR43" s="13"/>
      <c r="IFS43" s="13"/>
      <c r="IFT43" s="13"/>
      <c r="IFU43" s="13"/>
      <c r="IFV43" s="13"/>
      <c r="IFW43" s="13"/>
      <c r="IFX43" s="13"/>
      <c r="IFY43" s="13"/>
      <c r="IFZ43" s="13"/>
      <c r="IGA43" s="13"/>
      <c r="IGB43" s="13"/>
      <c r="IGC43" s="13"/>
      <c r="IGD43" s="13"/>
      <c r="IGE43" s="13"/>
      <c r="IGF43" s="13"/>
      <c r="IGG43" s="13"/>
      <c r="IGH43" s="13"/>
      <c r="IGI43" s="13"/>
      <c r="IGJ43" s="13"/>
      <c r="IGK43" s="13"/>
      <c r="IGL43" s="13"/>
      <c r="IGM43" s="13"/>
      <c r="IGN43" s="13"/>
      <c r="IGO43" s="13"/>
      <c r="IGP43" s="13"/>
      <c r="IGQ43" s="13"/>
      <c r="IGR43" s="13"/>
      <c r="IGS43" s="13"/>
      <c r="IGT43" s="13"/>
      <c r="IGU43" s="13"/>
      <c r="IGV43" s="13"/>
      <c r="IGW43" s="13"/>
      <c r="IGX43" s="13"/>
      <c r="IGY43" s="13"/>
      <c r="IGZ43" s="13"/>
      <c r="IHA43" s="13"/>
      <c r="IHB43" s="13"/>
      <c r="IHC43" s="13"/>
      <c r="IHD43" s="13"/>
      <c r="IHE43" s="13"/>
      <c r="IHF43" s="13"/>
      <c r="IHG43" s="13"/>
      <c r="IHH43" s="13"/>
      <c r="IHI43" s="13"/>
      <c r="IHJ43" s="13"/>
      <c r="IHK43" s="13"/>
      <c r="IHL43" s="13"/>
      <c r="IHM43" s="13"/>
      <c r="IHN43" s="13"/>
      <c r="IHO43" s="13"/>
      <c r="IHP43" s="13"/>
      <c r="IHQ43" s="13"/>
      <c r="IHR43" s="13"/>
      <c r="IHS43" s="13"/>
      <c r="IHT43" s="13"/>
      <c r="IHU43" s="13"/>
      <c r="IHV43" s="13"/>
      <c r="IHW43" s="13"/>
      <c r="IHX43" s="13"/>
      <c r="IHY43" s="13"/>
      <c r="IHZ43" s="13"/>
      <c r="IIA43" s="13"/>
      <c r="IIB43" s="13"/>
      <c r="IIC43" s="13"/>
      <c r="IID43" s="13"/>
      <c r="IIE43" s="13"/>
      <c r="IIF43" s="13"/>
      <c r="IIG43" s="13"/>
      <c r="IIH43" s="13"/>
      <c r="III43" s="13"/>
      <c r="IIJ43" s="13"/>
      <c r="IIK43" s="13"/>
      <c r="IIL43" s="13"/>
      <c r="IIM43" s="13"/>
      <c r="IIN43" s="13"/>
      <c r="IIO43" s="13"/>
      <c r="IIP43" s="13"/>
      <c r="IIQ43" s="13"/>
      <c r="IIR43" s="13"/>
      <c r="IIS43" s="13"/>
      <c r="IIT43" s="13"/>
      <c r="IIU43" s="13"/>
      <c r="IIV43" s="13"/>
      <c r="IIW43" s="13"/>
      <c r="IIX43" s="13"/>
      <c r="IIY43" s="13"/>
      <c r="IIZ43" s="13"/>
      <c r="IJA43" s="13"/>
      <c r="IJB43" s="13"/>
      <c r="IJC43" s="13"/>
      <c r="IJD43" s="13"/>
      <c r="IJE43" s="13"/>
      <c r="IJF43" s="13"/>
      <c r="IJG43" s="13"/>
      <c r="IJH43" s="13"/>
      <c r="IJI43" s="13"/>
      <c r="IJJ43" s="13"/>
      <c r="IJK43" s="13"/>
      <c r="IJL43" s="13"/>
      <c r="IJM43" s="13"/>
      <c r="IJN43" s="13"/>
      <c r="IJO43" s="13"/>
      <c r="IJP43" s="13"/>
      <c r="IJQ43" s="13"/>
      <c r="IJR43" s="13"/>
      <c r="IJS43" s="13"/>
      <c r="IJT43" s="13"/>
      <c r="IJU43" s="13"/>
      <c r="IJV43" s="13"/>
      <c r="IJW43" s="13"/>
      <c r="IJX43" s="13"/>
      <c r="IJY43" s="13"/>
      <c r="IJZ43" s="13"/>
      <c r="IKA43" s="13"/>
      <c r="IKB43" s="13"/>
      <c r="IKC43" s="13"/>
      <c r="IKD43" s="13"/>
      <c r="IKE43" s="13"/>
      <c r="IKF43" s="13"/>
      <c r="IKG43" s="13"/>
      <c r="IKH43" s="13"/>
      <c r="IKI43" s="13"/>
      <c r="IKJ43" s="13"/>
      <c r="IKK43" s="13"/>
      <c r="IKL43" s="13"/>
      <c r="IKM43" s="13"/>
      <c r="IKN43" s="13"/>
      <c r="IKO43" s="13"/>
      <c r="IKP43" s="13"/>
      <c r="IKQ43" s="13"/>
      <c r="IKR43" s="13"/>
      <c r="IKS43" s="13"/>
      <c r="IKT43" s="13"/>
      <c r="IKU43" s="13"/>
      <c r="IKV43" s="13"/>
      <c r="IKW43" s="13"/>
      <c r="IKX43" s="13"/>
      <c r="IKY43" s="13"/>
      <c r="IKZ43" s="13"/>
      <c r="ILA43" s="13"/>
      <c r="ILB43" s="13"/>
      <c r="ILC43" s="13"/>
      <c r="ILD43" s="13"/>
      <c r="ILE43" s="13"/>
      <c r="ILF43" s="13"/>
      <c r="ILG43" s="13"/>
      <c r="ILH43" s="13"/>
      <c r="ILI43" s="13"/>
      <c r="ILJ43" s="13"/>
      <c r="ILK43" s="13"/>
      <c r="ILL43" s="13"/>
      <c r="ILM43" s="13"/>
      <c r="ILN43" s="13"/>
      <c r="ILO43" s="13"/>
      <c r="ILP43" s="13"/>
      <c r="ILQ43" s="13"/>
      <c r="ILR43" s="13"/>
      <c r="ILS43" s="13"/>
      <c r="ILT43" s="13"/>
      <c r="ILU43" s="13"/>
      <c r="ILV43" s="13"/>
      <c r="ILW43" s="13"/>
      <c r="ILX43" s="13"/>
      <c r="ILY43" s="13"/>
      <c r="ILZ43" s="13"/>
      <c r="IMA43" s="13"/>
      <c r="IMB43" s="13"/>
      <c r="IMC43" s="13"/>
      <c r="IMD43" s="13"/>
      <c r="IME43" s="13"/>
      <c r="IMF43" s="13"/>
      <c r="IMG43" s="13"/>
      <c r="IMH43" s="13"/>
      <c r="IMI43" s="13"/>
      <c r="IMJ43" s="13"/>
      <c r="IMK43" s="13"/>
      <c r="IML43" s="13"/>
      <c r="IMM43" s="13"/>
      <c r="IMN43" s="13"/>
      <c r="IMO43" s="13"/>
      <c r="IMP43" s="13"/>
      <c r="IMQ43" s="13"/>
      <c r="IMR43" s="13"/>
      <c r="IMS43" s="13"/>
      <c r="IMT43" s="13"/>
      <c r="IMU43" s="13"/>
      <c r="IMV43" s="13"/>
      <c r="IMW43" s="13"/>
      <c r="IMX43" s="13"/>
      <c r="IMY43" s="13"/>
      <c r="IMZ43" s="13"/>
      <c r="INA43" s="13"/>
      <c r="INB43" s="13"/>
      <c r="INC43" s="13"/>
      <c r="IND43" s="13"/>
      <c r="INE43" s="13"/>
      <c r="INF43" s="13"/>
      <c r="ING43" s="13"/>
      <c r="INH43" s="13"/>
      <c r="INI43" s="13"/>
      <c r="INJ43" s="13"/>
      <c r="INK43" s="13"/>
      <c r="INL43" s="13"/>
      <c r="INM43" s="13"/>
      <c r="INN43" s="13"/>
      <c r="INO43" s="13"/>
      <c r="INP43" s="13"/>
      <c r="INQ43" s="13"/>
      <c r="INR43" s="13"/>
      <c r="INS43" s="13"/>
      <c r="INT43" s="13"/>
      <c r="INU43" s="13"/>
      <c r="INV43" s="13"/>
      <c r="INW43" s="13"/>
      <c r="INX43" s="13"/>
      <c r="INY43" s="13"/>
      <c r="INZ43" s="13"/>
      <c r="IOA43" s="13"/>
      <c r="IOB43" s="13"/>
      <c r="IOC43" s="13"/>
      <c r="IOD43" s="13"/>
      <c r="IOE43" s="13"/>
      <c r="IOF43" s="13"/>
      <c r="IOG43" s="13"/>
      <c r="IOH43" s="13"/>
      <c r="IOI43" s="13"/>
      <c r="IOJ43" s="13"/>
      <c r="IOK43" s="13"/>
      <c r="IOL43" s="13"/>
      <c r="IOM43" s="13"/>
      <c r="ION43" s="13"/>
      <c r="IOO43" s="13"/>
      <c r="IOP43" s="13"/>
      <c r="IOQ43" s="13"/>
      <c r="IOR43" s="13"/>
      <c r="IOS43" s="13"/>
      <c r="IOT43" s="13"/>
      <c r="IOU43" s="13"/>
      <c r="IOV43" s="13"/>
      <c r="IOW43" s="13"/>
      <c r="IOX43" s="13"/>
      <c r="IOY43" s="13"/>
      <c r="IOZ43" s="13"/>
      <c r="IPA43" s="13"/>
      <c r="IPB43" s="13"/>
      <c r="IPC43" s="13"/>
      <c r="IPD43" s="13"/>
      <c r="IPE43" s="13"/>
      <c r="IPF43" s="13"/>
      <c r="IPG43" s="13"/>
      <c r="IPH43" s="13"/>
      <c r="IPI43" s="13"/>
      <c r="IPJ43" s="13"/>
      <c r="IPK43" s="13"/>
      <c r="IPL43" s="13"/>
      <c r="IPM43" s="13"/>
      <c r="IPN43" s="13"/>
      <c r="IPO43" s="13"/>
      <c r="IPP43" s="13"/>
      <c r="IPQ43" s="13"/>
      <c r="IPR43" s="13"/>
      <c r="IPS43" s="13"/>
      <c r="IPT43" s="13"/>
      <c r="IPU43" s="13"/>
      <c r="IPV43" s="13"/>
      <c r="IPW43" s="13"/>
      <c r="IPX43" s="13"/>
      <c r="IPY43" s="13"/>
      <c r="IPZ43" s="13"/>
      <c r="IQA43" s="13"/>
      <c r="IQB43" s="13"/>
      <c r="IQC43" s="13"/>
      <c r="IQD43" s="13"/>
      <c r="IQE43" s="13"/>
      <c r="IQF43" s="13"/>
      <c r="IQG43" s="13"/>
      <c r="IQH43" s="13"/>
      <c r="IQI43" s="13"/>
      <c r="IQJ43" s="13"/>
      <c r="IQK43" s="13"/>
      <c r="IQL43" s="13"/>
      <c r="IQM43" s="13"/>
      <c r="IQN43" s="13"/>
      <c r="IQO43" s="13"/>
      <c r="IQP43" s="13"/>
      <c r="IQQ43" s="13"/>
      <c r="IQR43" s="13"/>
      <c r="IQS43" s="13"/>
      <c r="IQT43" s="13"/>
      <c r="IQU43" s="13"/>
      <c r="IQV43" s="13"/>
      <c r="IQW43" s="13"/>
      <c r="IQX43" s="13"/>
      <c r="IQY43" s="13"/>
      <c r="IQZ43" s="13"/>
      <c r="IRA43" s="13"/>
      <c r="IRB43" s="13"/>
      <c r="IRC43" s="13"/>
      <c r="IRD43" s="13"/>
      <c r="IRE43" s="13"/>
      <c r="IRF43" s="13"/>
      <c r="IRG43" s="13"/>
      <c r="IRH43" s="13"/>
      <c r="IRI43" s="13"/>
      <c r="IRJ43" s="13"/>
      <c r="IRK43" s="13"/>
      <c r="IRL43" s="13"/>
      <c r="IRM43" s="13"/>
      <c r="IRN43" s="13"/>
      <c r="IRO43" s="13"/>
      <c r="IRP43" s="13"/>
      <c r="IRQ43" s="13"/>
      <c r="IRR43" s="13"/>
      <c r="IRS43" s="13"/>
      <c r="IRT43" s="13"/>
      <c r="IRU43" s="13"/>
      <c r="IRV43" s="13"/>
      <c r="IRW43" s="13"/>
      <c r="IRX43" s="13"/>
      <c r="IRY43" s="13"/>
      <c r="IRZ43" s="13"/>
      <c r="ISA43" s="13"/>
      <c r="ISB43" s="13"/>
      <c r="ISC43" s="13"/>
      <c r="ISD43" s="13"/>
      <c r="ISE43" s="13"/>
      <c r="ISF43" s="13"/>
      <c r="ISG43" s="13"/>
      <c r="ISH43" s="13"/>
      <c r="ISI43" s="13"/>
      <c r="ISJ43" s="13"/>
      <c r="ISK43" s="13"/>
      <c r="ISL43" s="13"/>
      <c r="ISM43" s="13"/>
      <c r="ISN43" s="13"/>
      <c r="ISO43" s="13"/>
      <c r="ISP43" s="13"/>
      <c r="ISQ43" s="13"/>
      <c r="ISR43" s="13"/>
      <c r="ISS43" s="13"/>
      <c r="IST43" s="13"/>
      <c r="ISU43" s="13"/>
      <c r="ISV43" s="13"/>
      <c r="ISW43" s="13"/>
      <c r="ISX43" s="13"/>
      <c r="ISY43" s="13"/>
      <c r="ISZ43" s="13"/>
      <c r="ITA43" s="13"/>
      <c r="ITB43" s="13"/>
      <c r="ITC43" s="13"/>
      <c r="ITD43" s="13"/>
      <c r="ITE43" s="13"/>
      <c r="ITF43" s="13"/>
      <c r="ITG43" s="13"/>
      <c r="ITH43" s="13"/>
      <c r="ITI43" s="13"/>
      <c r="ITJ43" s="13"/>
      <c r="ITK43" s="13"/>
      <c r="ITL43" s="13"/>
      <c r="ITM43" s="13"/>
      <c r="ITN43" s="13"/>
      <c r="ITO43" s="13"/>
      <c r="ITP43" s="13"/>
      <c r="ITQ43" s="13"/>
      <c r="ITR43" s="13"/>
      <c r="ITS43" s="13"/>
      <c r="ITT43" s="13"/>
      <c r="ITU43" s="13"/>
      <c r="ITV43" s="13"/>
      <c r="ITW43" s="13"/>
      <c r="ITX43" s="13"/>
      <c r="ITY43" s="13"/>
      <c r="ITZ43" s="13"/>
      <c r="IUA43" s="13"/>
      <c r="IUB43" s="13"/>
      <c r="IUC43" s="13"/>
      <c r="IUD43" s="13"/>
      <c r="IUE43" s="13"/>
      <c r="IUF43" s="13"/>
      <c r="IUG43" s="13"/>
      <c r="IUH43" s="13"/>
      <c r="IUI43" s="13"/>
      <c r="IUJ43" s="13"/>
      <c r="IUK43" s="13"/>
      <c r="IUL43" s="13"/>
      <c r="IUM43" s="13"/>
      <c r="IUN43" s="13"/>
      <c r="IUO43" s="13"/>
      <c r="IUP43" s="13"/>
      <c r="IUQ43" s="13"/>
      <c r="IUR43" s="13"/>
      <c r="IUS43" s="13"/>
      <c r="IUT43" s="13"/>
      <c r="IUU43" s="13"/>
      <c r="IUV43" s="13"/>
      <c r="IUW43" s="13"/>
      <c r="IUX43" s="13"/>
      <c r="IUY43" s="13"/>
      <c r="IUZ43" s="13"/>
      <c r="IVA43" s="13"/>
      <c r="IVB43" s="13"/>
      <c r="IVC43" s="13"/>
      <c r="IVD43" s="13"/>
      <c r="IVE43" s="13"/>
      <c r="IVF43" s="13"/>
      <c r="IVG43" s="13"/>
      <c r="IVH43" s="13"/>
      <c r="IVI43" s="13"/>
      <c r="IVJ43" s="13"/>
      <c r="IVK43" s="13"/>
      <c r="IVL43" s="13"/>
      <c r="IVM43" s="13"/>
      <c r="IVN43" s="13"/>
      <c r="IVO43" s="13"/>
      <c r="IVP43" s="13"/>
      <c r="IVQ43" s="13"/>
      <c r="IVR43" s="13"/>
      <c r="IVS43" s="13"/>
      <c r="IVT43" s="13"/>
      <c r="IVU43" s="13"/>
      <c r="IVV43" s="13"/>
      <c r="IVW43" s="13"/>
      <c r="IVX43" s="13"/>
      <c r="IVY43" s="13"/>
      <c r="IVZ43" s="13"/>
      <c r="IWA43" s="13"/>
      <c r="IWB43" s="13"/>
      <c r="IWC43" s="13"/>
      <c r="IWD43" s="13"/>
      <c r="IWE43" s="13"/>
      <c r="IWF43" s="13"/>
      <c r="IWG43" s="13"/>
      <c r="IWH43" s="13"/>
      <c r="IWI43" s="13"/>
      <c r="IWJ43" s="13"/>
      <c r="IWK43" s="13"/>
      <c r="IWL43" s="13"/>
      <c r="IWM43" s="13"/>
      <c r="IWN43" s="13"/>
      <c r="IWO43" s="13"/>
      <c r="IWP43" s="13"/>
      <c r="IWQ43" s="13"/>
      <c r="IWR43" s="13"/>
      <c r="IWS43" s="13"/>
      <c r="IWT43" s="13"/>
      <c r="IWU43" s="13"/>
      <c r="IWV43" s="13"/>
      <c r="IWW43" s="13"/>
      <c r="IWX43" s="13"/>
      <c r="IWY43" s="13"/>
      <c r="IWZ43" s="13"/>
      <c r="IXA43" s="13"/>
      <c r="IXB43" s="13"/>
      <c r="IXC43" s="13"/>
      <c r="IXD43" s="13"/>
      <c r="IXE43" s="13"/>
      <c r="IXF43" s="13"/>
      <c r="IXG43" s="13"/>
      <c r="IXH43" s="13"/>
      <c r="IXI43" s="13"/>
      <c r="IXJ43" s="13"/>
      <c r="IXK43" s="13"/>
      <c r="IXL43" s="13"/>
      <c r="IXM43" s="13"/>
      <c r="IXN43" s="13"/>
      <c r="IXO43" s="13"/>
      <c r="IXP43" s="13"/>
      <c r="IXQ43" s="13"/>
      <c r="IXR43" s="13"/>
      <c r="IXS43" s="13"/>
      <c r="IXT43" s="13"/>
      <c r="IXU43" s="13"/>
      <c r="IXV43" s="13"/>
      <c r="IXW43" s="13"/>
      <c r="IXX43" s="13"/>
      <c r="IXY43" s="13"/>
      <c r="IXZ43" s="13"/>
      <c r="IYA43" s="13"/>
      <c r="IYB43" s="13"/>
      <c r="IYC43" s="13"/>
      <c r="IYD43" s="13"/>
      <c r="IYE43" s="13"/>
      <c r="IYF43" s="13"/>
      <c r="IYG43" s="13"/>
      <c r="IYH43" s="13"/>
      <c r="IYI43" s="13"/>
      <c r="IYJ43" s="13"/>
      <c r="IYK43" s="13"/>
      <c r="IYL43" s="13"/>
      <c r="IYM43" s="13"/>
      <c r="IYN43" s="13"/>
      <c r="IYO43" s="13"/>
      <c r="IYP43" s="13"/>
      <c r="IYQ43" s="13"/>
      <c r="IYR43" s="13"/>
      <c r="IYS43" s="13"/>
      <c r="IYT43" s="13"/>
      <c r="IYU43" s="13"/>
      <c r="IYV43" s="13"/>
      <c r="IYW43" s="13"/>
      <c r="IYX43" s="13"/>
      <c r="IYY43" s="13"/>
      <c r="IYZ43" s="13"/>
      <c r="IZA43" s="13"/>
      <c r="IZB43" s="13"/>
      <c r="IZC43" s="13"/>
      <c r="IZD43" s="13"/>
      <c r="IZE43" s="13"/>
      <c r="IZF43" s="13"/>
      <c r="IZG43" s="13"/>
      <c r="IZH43" s="13"/>
      <c r="IZI43" s="13"/>
      <c r="IZJ43" s="13"/>
      <c r="IZK43" s="13"/>
      <c r="IZL43" s="13"/>
      <c r="IZM43" s="13"/>
      <c r="IZN43" s="13"/>
      <c r="IZO43" s="13"/>
      <c r="IZP43" s="13"/>
      <c r="IZQ43" s="13"/>
      <c r="IZR43" s="13"/>
      <c r="IZS43" s="13"/>
      <c r="IZT43" s="13"/>
      <c r="IZU43" s="13"/>
      <c r="IZV43" s="13"/>
      <c r="IZW43" s="13"/>
      <c r="IZX43" s="13"/>
      <c r="IZY43" s="13"/>
      <c r="IZZ43" s="13"/>
      <c r="JAA43" s="13"/>
      <c r="JAB43" s="13"/>
      <c r="JAC43" s="13"/>
      <c r="JAD43" s="13"/>
      <c r="JAE43" s="13"/>
      <c r="JAF43" s="13"/>
      <c r="JAG43" s="13"/>
      <c r="JAH43" s="13"/>
      <c r="JAI43" s="13"/>
      <c r="JAJ43" s="13"/>
      <c r="JAK43" s="13"/>
      <c r="JAL43" s="13"/>
      <c r="JAM43" s="13"/>
      <c r="JAN43" s="13"/>
      <c r="JAO43" s="13"/>
      <c r="JAP43" s="13"/>
      <c r="JAQ43" s="13"/>
      <c r="JAR43" s="13"/>
      <c r="JAS43" s="13"/>
      <c r="JAT43" s="13"/>
      <c r="JAU43" s="13"/>
      <c r="JAV43" s="13"/>
      <c r="JAW43" s="13"/>
      <c r="JAX43" s="13"/>
      <c r="JAY43" s="13"/>
      <c r="JAZ43" s="13"/>
      <c r="JBA43" s="13"/>
      <c r="JBB43" s="13"/>
      <c r="JBC43" s="13"/>
      <c r="JBD43" s="13"/>
      <c r="JBE43" s="13"/>
      <c r="JBF43" s="13"/>
      <c r="JBG43" s="13"/>
      <c r="JBH43" s="13"/>
      <c r="JBI43" s="13"/>
      <c r="JBJ43" s="13"/>
      <c r="JBK43" s="13"/>
      <c r="JBL43" s="13"/>
      <c r="JBM43" s="13"/>
      <c r="JBN43" s="13"/>
      <c r="JBO43" s="13"/>
      <c r="JBP43" s="13"/>
      <c r="JBQ43" s="13"/>
      <c r="JBR43" s="13"/>
      <c r="JBS43" s="13"/>
      <c r="JBT43" s="13"/>
      <c r="JBU43" s="13"/>
      <c r="JBV43" s="13"/>
      <c r="JBW43" s="13"/>
      <c r="JBX43" s="13"/>
      <c r="JBY43" s="13"/>
      <c r="JBZ43" s="13"/>
      <c r="JCA43" s="13"/>
      <c r="JCB43" s="13"/>
      <c r="JCC43" s="13"/>
      <c r="JCD43" s="13"/>
      <c r="JCE43" s="13"/>
      <c r="JCF43" s="13"/>
      <c r="JCG43" s="13"/>
      <c r="JCH43" s="13"/>
      <c r="JCI43" s="13"/>
      <c r="JCJ43" s="13"/>
      <c r="JCK43" s="13"/>
      <c r="JCL43" s="13"/>
      <c r="JCM43" s="13"/>
      <c r="JCN43" s="13"/>
      <c r="JCO43" s="13"/>
      <c r="JCP43" s="13"/>
      <c r="JCQ43" s="13"/>
      <c r="JCR43" s="13"/>
      <c r="JCS43" s="13"/>
      <c r="JCT43" s="13"/>
      <c r="JCU43" s="13"/>
      <c r="JCV43" s="13"/>
      <c r="JCW43" s="13"/>
      <c r="JCX43" s="13"/>
      <c r="JCY43" s="13"/>
      <c r="JCZ43" s="13"/>
      <c r="JDA43" s="13"/>
      <c r="JDB43" s="13"/>
      <c r="JDC43" s="13"/>
      <c r="JDD43" s="13"/>
      <c r="JDE43" s="13"/>
      <c r="JDF43" s="13"/>
      <c r="JDG43" s="13"/>
      <c r="JDH43" s="13"/>
      <c r="JDI43" s="13"/>
      <c r="JDJ43" s="13"/>
      <c r="JDK43" s="13"/>
      <c r="JDL43" s="13"/>
      <c r="JDM43" s="13"/>
      <c r="JDN43" s="13"/>
      <c r="JDO43" s="13"/>
      <c r="JDP43" s="13"/>
      <c r="JDQ43" s="13"/>
      <c r="JDR43" s="13"/>
      <c r="JDS43" s="13"/>
      <c r="JDT43" s="13"/>
      <c r="JDU43" s="13"/>
      <c r="JDV43" s="13"/>
      <c r="JDW43" s="13"/>
      <c r="JDX43" s="13"/>
      <c r="JDY43" s="13"/>
      <c r="JDZ43" s="13"/>
      <c r="JEA43" s="13"/>
      <c r="JEB43" s="13"/>
      <c r="JEC43" s="13"/>
      <c r="JED43" s="13"/>
      <c r="JEE43" s="13"/>
      <c r="JEF43" s="13"/>
      <c r="JEG43" s="13"/>
      <c r="JEH43" s="13"/>
      <c r="JEI43" s="13"/>
      <c r="JEJ43" s="13"/>
      <c r="JEK43" s="13"/>
      <c r="JEL43" s="13"/>
      <c r="JEM43" s="13"/>
      <c r="JEN43" s="13"/>
      <c r="JEO43" s="13"/>
      <c r="JEP43" s="13"/>
      <c r="JEQ43" s="13"/>
      <c r="JER43" s="13"/>
      <c r="JES43" s="13"/>
      <c r="JET43" s="13"/>
      <c r="JEU43" s="13"/>
      <c r="JEV43" s="13"/>
      <c r="JEW43" s="13"/>
      <c r="JEX43" s="13"/>
      <c r="JEY43" s="13"/>
      <c r="JEZ43" s="13"/>
      <c r="JFA43" s="13"/>
      <c r="JFB43" s="13"/>
      <c r="JFC43" s="13"/>
      <c r="JFD43" s="13"/>
      <c r="JFE43" s="13"/>
      <c r="JFF43" s="13"/>
      <c r="JFG43" s="13"/>
      <c r="JFH43" s="13"/>
      <c r="JFI43" s="13"/>
      <c r="JFJ43" s="13"/>
      <c r="JFK43" s="13"/>
      <c r="JFL43" s="13"/>
      <c r="JFM43" s="13"/>
      <c r="JFN43" s="13"/>
      <c r="JFO43" s="13"/>
      <c r="JFP43" s="13"/>
      <c r="JFQ43" s="13"/>
      <c r="JFR43" s="13"/>
      <c r="JFS43" s="13"/>
      <c r="JFT43" s="13"/>
      <c r="JFU43" s="13"/>
      <c r="JFV43" s="13"/>
      <c r="JFW43" s="13"/>
      <c r="JFX43" s="13"/>
      <c r="JFY43" s="13"/>
      <c r="JFZ43" s="13"/>
      <c r="JGA43" s="13"/>
      <c r="JGB43" s="13"/>
      <c r="JGC43" s="13"/>
      <c r="JGD43" s="13"/>
      <c r="JGE43" s="13"/>
      <c r="JGF43" s="13"/>
      <c r="JGG43" s="13"/>
      <c r="JGH43" s="13"/>
      <c r="JGI43" s="13"/>
      <c r="JGJ43" s="13"/>
      <c r="JGK43" s="13"/>
      <c r="JGL43" s="13"/>
      <c r="JGM43" s="13"/>
      <c r="JGN43" s="13"/>
      <c r="JGO43" s="13"/>
      <c r="JGP43" s="13"/>
      <c r="JGQ43" s="13"/>
      <c r="JGR43" s="13"/>
      <c r="JGS43" s="13"/>
      <c r="JGT43" s="13"/>
      <c r="JGU43" s="13"/>
      <c r="JGV43" s="13"/>
      <c r="JGW43" s="13"/>
      <c r="JGX43" s="13"/>
      <c r="JGY43" s="13"/>
      <c r="JGZ43" s="13"/>
      <c r="JHA43" s="13"/>
      <c r="JHB43" s="13"/>
      <c r="JHC43" s="13"/>
      <c r="JHD43" s="13"/>
      <c r="JHE43" s="13"/>
      <c r="JHF43" s="13"/>
      <c r="JHG43" s="13"/>
      <c r="JHH43" s="13"/>
      <c r="JHI43" s="13"/>
      <c r="JHJ43" s="13"/>
      <c r="JHK43" s="13"/>
      <c r="JHL43" s="13"/>
      <c r="JHM43" s="13"/>
      <c r="JHN43" s="13"/>
      <c r="JHO43" s="13"/>
      <c r="JHP43" s="13"/>
      <c r="JHQ43" s="13"/>
      <c r="JHR43" s="13"/>
      <c r="JHS43" s="13"/>
      <c r="JHT43" s="13"/>
      <c r="JHU43" s="13"/>
      <c r="JHV43" s="13"/>
      <c r="JHW43" s="13"/>
      <c r="JHX43" s="13"/>
      <c r="JHY43" s="13"/>
      <c r="JHZ43" s="13"/>
      <c r="JIA43" s="13"/>
      <c r="JIB43" s="13"/>
      <c r="JIC43" s="13"/>
      <c r="JID43" s="13"/>
      <c r="JIE43" s="13"/>
      <c r="JIF43" s="13"/>
      <c r="JIG43" s="13"/>
      <c r="JIH43" s="13"/>
      <c r="JII43" s="13"/>
      <c r="JIJ43" s="13"/>
      <c r="JIK43" s="13"/>
      <c r="JIL43" s="13"/>
      <c r="JIM43" s="13"/>
      <c r="JIN43" s="13"/>
      <c r="JIO43" s="13"/>
      <c r="JIP43" s="13"/>
      <c r="JIQ43" s="13"/>
      <c r="JIR43" s="13"/>
      <c r="JIS43" s="13"/>
      <c r="JIT43" s="13"/>
      <c r="JIU43" s="13"/>
      <c r="JIV43" s="13"/>
      <c r="JIW43" s="13"/>
      <c r="JIX43" s="13"/>
      <c r="JIY43" s="13"/>
      <c r="JIZ43" s="13"/>
      <c r="JJA43" s="13"/>
      <c r="JJB43" s="13"/>
      <c r="JJC43" s="13"/>
      <c r="JJD43" s="13"/>
      <c r="JJE43" s="13"/>
      <c r="JJF43" s="13"/>
      <c r="JJG43" s="13"/>
      <c r="JJH43" s="13"/>
      <c r="JJI43" s="13"/>
      <c r="JJJ43" s="13"/>
      <c r="JJK43" s="13"/>
      <c r="JJL43" s="13"/>
      <c r="JJM43" s="13"/>
      <c r="JJN43" s="13"/>
      <c r="JJO43" s="13"/>
      <c r="JJP43" s="13"/>
      <c r="JJQ43" s="13"/>
      <c r="JJR43" s="13"/>
      <c r="JJS43" s="13"/>
      <c r="JJT43" s="13"/>
      <c r="JJU43" s="13"/>
      <c r="JJV43" s="13"/>
      <c r="JJW43" s="13"/>
      <c r="JJX43" s="13"/>
      <c r="JJY43" s="13"/>
      <c r="JJZ43" s="13"/>
      <c r="JKA43" s="13"/>
      <c r="JKB43" s="13"/>
      <c r="JKC43" s="13"/>
      <c r="JKD43" s="13"/>
      <c r="JKE43" s="13"/>
      <c r="JKF43" s="13"/>
      <c r="JKG43" s="13"/>
      <c r="JKH43" s="13"/>
      <c r="JKI43" s="13"/>
      <c r="JKJ43" s="13"/>
      <c r="JKK43" s="13"/>
      <c r="JKL43" s="13"/>
      <c r="JKM43" s="13"/>
      <c r="JKN43" s="13"/>
      <c r="JKO43" s="13"/>
      <c r="JKP43" s="13"/>
      <c r="JKQ43" s="13"/>
      <c r="JKR43" s="13"/>
      <c r="JKS43" s="13"/>
      <c r="JKT43" s="13"/>
      <c r="JKU43" s="13"/>
      <c r="JKV43" s="13"/>
      <c r="JKW43" s="13"/>
      <c r="JKX43" s="13"/>
      <c r="JKY43" s="13"/>
      <c r="JKZ43" s="13"/>
      <c r="JLA43" s="13"/>
      <c r="JLB43" s="13"/>
      <c r="JLC43" s="13"/>
      <c r="JLD43" s="13"/>
      <c r="JLE43" s="13"/>
      <c r="JLF43" s="13"/>
      <c r="JLG43" s="13"/>
      <c r="JLH43" s="13"/>
      <c r="JLI43" s="13"/>
      <c r="JLJ43" s="13"/>
      <c r="JLK43" s="13"/>
      <c r="JLL43" s="13"/>
      <c r="JLM43" s="13"/>
      <c r="JLN43" s="13"/>
      <c r="JLO43" s="13"/>
      <c r="JLP43" s="13"/>
      <c r="JLQ43" s="13"/>
      <c r="JLR43" s="13"/>
      <c r="JLS43" s="13"/>
      <c r="JLT43" s="13"/>
      <c r="JLU43" s="13"/>
      <c r="JLV43" s="13"/>
      <c r="JLW43" s="13"/>
      <c r="JLX43" s="13"/>
      <c r="JLY43" s="13"/>
      <c r="JLZ43" s="13"/>
      <c r="JMA43" s="13"/>
      <c r="JMB43" s="13"/>
      <c r="JMC43" s="13"/>
      <c r="JMD43" s="13"/>
      <c r="JME43" s="13"/>
      <c r="JMF43" s="13"/>
      <c r="JMG43" s="13"/>
      <c r="JMH43" s="13"/>
      <c r="JMI43" s="13"/>
      <c r="JMJ43" s="13"/>
      <c r="JMK43" s="13"/>
      <c r="JML43" s="13"/>
      <c r="JMM43" s="13"/>
      <c r="JMN43" s="13"/>
      <c r="JMO43" s="13"/>
      <c r="JMP43" s="13"/>
      <c r="JMQ43" s="13"/>
      <c r="JMR43" s="13"/>
      <c r="JMS43" s="13"/>
      <c r="JMT43" s="13"/>
      <c r="JMU43" s="13"/>
      <c r="JMV43" s="13"/>
      <c r="JMW43" s="13"/>
      <c r="JMX43" s="13"/>
      <c r="JMY43" s="13"/>
      <c r="JMZ43" s="13"/>
      <c r="JNA43" s="13"/>
      <c r="JNB43" s="13"/>
      <c r="JNC43" s="13"/>
      <c r="JND43" s="13"/>
      <c r="JNE43" s="13"/>
      <c r="JNF43" s="13"/>
      <c r="JNG43" s="13"/>
      <c r="JNH43" s="13"/>
      <c r="JNI43" s="13"/>
      <c r="JNJ43" s="13"/>
      <c r="JNK43" s="13"/>
      <c r="JNL43" s="13"/>
      <c r="JNM43" s="13"/>
      <c r="JNN43" s="13"/>
      <c r="JNO43" s="13"/>
      <c r="JNP43" s="13"/>
      <c r="JNQ43" s="13"/>
      <c r="JNR43" s="13"/>
      <c r="JNS43" s="13"/>
      <c r="JNT43" s="13"/>
      <c r="JNU43" s="13"/>
      <c r="JNV43" s="13"/>
      <c r="JNW43" s="13"/>
      <c r="JNX43" s="13"/>
      <c r="JNY43" s="13"/>
      <c r="JNZ43" s="13"/>
      <c r="JOA43" s="13"/>
      <c r="JOB43" s="13"/>
      <c r="JOC43" s="13"/>
      <c r="JOD43" s="13"/>
      <c r="JOE43" s="13"/>
      <c r="JOF43" s="13"/>
      <c r="JOG43" s="13"/>
      <c r="JOH43" s="13"/>
      <c r="JOI43" s="13"/>
      <c r="JOJ43" s="13"/>
      <c r="JOK43" s="13"/>
      <c r="JOL43" s="13"/>
      <c r="JOM43" s="13"/>
      <c r="JON43" s="13"/>
      <c r="JOO43" s="13"/>
      <c r="JOP43" s="13"/>
      <c r="JOQ43" s="13"/>
      <c r="JOR43" s="13"/>
      <c r="JOS43" s="13"/>
      <c r="JOT43" s="13"/>
      <c r="JOU43" s="13"/>
      <c r="JOV43" s="13"/>
      <c r="JOW43" s="13"/>
      <c r="JOX43" s="13"/>
      <c r="JOY43" s="13"/>
      <c r="JOZ43" s="13"/>
      <c r="JPA43" s="13"/>
      <c r="JPB43" s="13"/>
      <c r="JPC43" s="13"/>
      <c r="JPD43" s="13"/>
      <c r="JPE43" s="13"/>
      <c r="JPF43" s="13"/>
      <c r="JPG43" s="13"/>
      <c r="JPH43" s="13"/>
      <c r="JPI43" s="13"/>
      <c r="JPJ43" s="13"/>
      <c r="JPK43" s="13"/>
      <c r="JPL43" s="13"/>
      <c r="JPM43" s="13"/>
      <c r="JPN43" s="13"/>
      <c r="JPO43" s="13"/>
      <c r="JPP43" s="13"/>
      <c r="JPQ43" s="13"/>
      <c r="JPR43" s="13"/>
      <c r="JPS43" s="13"/>
      <c r="JPT43" s="13"/>
      <c r="JPU43" s="13"/>
      <c r="JPV43" s="13"/>
      <c r="JPW43" s="13"/>
      <c r="JPX43" s="13"/>
      <c r="JPY43" s="13"/>
      <c r="JPZ43" s="13"/>
      <c r="JQA43" s="13"/>
      <c r="JQB43" s="13"/>
      <c r="JQC43" s="13"/>
      <c r="JQD43" s="13"/>
      <c r="JQE43" s="13"/>
      <c r="JQF43" s="13"/>
      <c r="JQG43" s="13"/>
      <c r="JQH43" s="13"/>
      <c r="JQI43" s="13"/>
      <c r="JQJ43" s="13"/>
      <c r="JQK43" s="13"/>
      <c r="JQL43" s="13"/>
      <c r="JQM43" s="13"/>
      <c r="JQN43" s="13"/>
      <c r="JQO43" s="13"/>
      <c r="JQP43" s="13"/>
      <c r="JQQ43" s="13"/>
      <c r="JQR43" s="13"/>
      <c r="JQS43" s="13"/>
      <c r="JQT43" s="13"/>
      <c r="JQU43" s="13"/>
      <c r="JQV43" s="13"/>
      <c r="JQW43" s="13"/>
      <c r="JQX43" s="13"/>
      <c r="JQY43" s="13"/>
      <c r="JQZ43" s="13"/>
      <c r="JRA43" s="13"/>
      <c r="JRB43" s="13"/>
      <c r="JRC43" s="13"/>
      <c r="JRD43" s="13"/>
      <c r="JRE43" s="13"/>
      <c r="JRF43" s="13"/>
      <c r="JRG43" s="13"/>
      <c r="JRH43" s="13"/>
      <c r="JRI43" s="13"/>
      <c r="JRJ43" s="13"/>
      <c r="JRK43" s="13"/>
      <c r="JRL43" s="13"/>
      <c r="JRM43" s="13"/>
      <c r="JRN43" s="13"/>
      <c r="JRO43" s="13"/>
      <c r="JRP43" s="13"/>
      <c r="JRQ43" s="13"/>
      <c r="JRR43" s="13"/>
      <c r="JRS43" s="13"/>
      <c r="JRT43" s="13"/>
      <c r="JRU43" s="13"/>
      <c r="JRV43" s="13"/>
      <c r="JRW43" s="13"/>
      <c r="JRX43" s="13"/>
      <c r="JRY43" s="13"/>
      <c r="JRZ43" s="13"/>
      <c r="JSA43" s="13"/>
      <c r="JSB43" s="13"/>
      <c r="JSC43" s="13"/>
      <c r="JSD43" s="13"/>
      <c r="JSE43" s="13"/>
      <c r="JSF43" s="13"/>
      <c r="JSG43" s="13"/>
      <c r="JSH43" s="13"/>
      <c r="JSI43" s="13"/>
      <c r="JSJ43" s="13"/>
      <c r="JSK43" s="13"/>
      <c r="JSL43" s="13"/>
      <c r="JSM43" s="13"/>
      <c r="JSN43" s="13"/>
      <c r="JSO43" s="13"/>
      <c r="JSP43" s="13"/>
      <c r="JSQ43" s="13"/>
      <c r="JSR43" s="13"/>
      <c r="JSS43" s="13"/>
      <c r="JST43" s="13"/>
      <c r="JSU43" s="13"/>
      <c r="JSV43" s="13"/>
      <c r="JSW43" s="13"/>
      <c r="JSX43" s="13"/>
      <c r="JSY43" s="13"/>
      <c r="JSZ43" s="13"/>
      <c r="JTA43" s="13"/>
      <c r="JTB43" s="13"/>
      <c r="JTC43" s="13"/>
      <c r="JTD43" s="13"/>
      <c r="JTE43" s="13"/>
      <c r="JTF43" s="13"/>
      <c r="JTG43" s="13"/>
      <c r="JTH43" s="13"/>
      <c r="JTI43" s="13"/>
      <c r="JTJ43" s="13"/>
      <c r="JTK43" s="13"/>
      <c r="JTL43" s="13"/>
      <c r="JTM43" s="13"/>
      <c r="JTN43" s="13"/>
      <c r="JTO43" s="13"/>
      <c r="JTP43" s="13"/>
      <c r="JTQ43" s="13"/>
      <c r="JTR43" s="13"/>
      <c r="JTS43" s="13"/>
      <c r="JTT43" s="13"/>
      <c r="JTU43" s="13"/>
      <c r="JTV43" s="13"/>
      <c r="JTW43" s="13"/>
      <c r="JTX43" s="13"/>
      <c r="JTY43" s="13"/>
      <c r="JTZ43" s="13"/>
      <c r="JUA43" s="13"/>
      <c r="JUB43" s="13"/>
      <c r="JUC43" s="13"/>
      <c r="JUD43" s="13"/>
      <c r="JUE43" s="13"/>
      <c r="JUF43" s="13"/>
      <c r="JUG43" s="13"/>
      <c r="JUH43" s="13"/>
      <c r="JUI43" s="13"/>
      <c r="JUJ43" s="13"/>
      <c r="JUK43" s="13"/>
      <c r="JUL43" s="13"/>
      <c r="JUM43" s="13"/>
      <c r="JUN43" s="13"/>
      <c r="JUO43" s="13"/>
      <c r="JUP43" s="13"/>
      <c r="JUQ43" s="13"/>
      <c r="JUR43" s="13"/>
      <c r="JUS43" s="13"/>
      <c r="JUT43" s="13"/>
      <c r="JUU43" s="13"/>
      <c r="JUV43" s="13"/>
      <c r="JUW43" s="13"/>
      <c r="JUX43" s="13"/>
      <c r="JUY43" s="13"/>
      <c r="JUZ43" s="13"/>
      <c r="JVA43" s="13"/>
      <c r="JVB43" s="13"/>
      <c r="JVC43" s="13"/>
      <c r="JVD43" s="13"/>
      <c r="JVE43" s="13"/>
      <c r="JVF43" s="13"/>
      <c r="JVG43" s="13"/>
      <c r="JVH43" s="13"/>
      <c r="JVI43" s="13"/>
      <c r="JVJ43" s="13"/>
      <c r="JVK43" s="13"/>
      <c r="JVL43" s="13"/>
      <c r="JVM43" s="13"/>
      <c r="JVN43" s="13"/>
      <c r="JVO43" s="13"/>
      <c r="JVP43" s="13"/>
      <c r="JVQ43" s="13"/>
      <c r="JVR43" s="13"/>
      <c r="JVS43" s="13"/>
      <c r="JVT43" s="13"/>
      <c r="JVU43" s="13"/>
      <c r="JVV43" s="13"/>
      <c r="JVW43" s="13"/>
      <c r="JVX43" s="13"/>
      <c r="JVY43" s="13"/>
      <c r="JVZ43" s="13"/>
      <c r="JWA43" s="13"/>
      <c r="JWB43" s="13"/>
      <c r="JWC43" s="13"/>
      <c r="JWD43" s="13"/>
      <c r="JWE43" s="13"/>
      <c r="JWF43" s="13"/>
      <c r="JWG43" s="13"/>
      <c r="JWH43" s="13"/>
      <c r="JWI43" s="13"/>
      <c r="JWJ43" s="13"/>
      <c r="JWK43" s="13"/>
      <c r="JWL43" s="13"/>
      <c r="JWM43" s="13"/>
      <c r="JWN43" s="13"/>
      <c r="JWO43" s="13"/>
      <c r="JWP43" s="13"/>
      <c r="JWQ43" s="13"/>
      <c r="JWR43" s="13"/>
      <c r="JWS43" s="13"/>
      <c r="JWT43" s="13"/>
      <c r="JWU43" s="13"/>
      <c r="JWV43" s="13"/>
      <c r="JWW43" s="13"/>
      <c r="JWX43" s="13"/>
      <c r="JWY43" s="13"/>
      <c r="JWZ43" s="13"/>
      <c r="JXA43" s="13"/>
      <c r="JXB43" s="13"/>
      <c r="JXC43" s="13"/>
      <c r="JXD43" s="13"/>
      <c r="JXE43" s="13"/>
      <c r="JXF43" s="13"/>
      <c r="JXG43" s="13"/>
      <c r="JXH43" s="13"/>
      <c r="JXI43" s="13"/>
      <c r="JXJ43" s="13"/>
      <c r="JXK43" s="13"/>
      <c r="JXL43" s="13"/>
      <c r="JXM43" s="13"/>
      <c r="JXN43" s="13"/>
      <c r="JXO43" s="13"/>
      <c r="JXP43" s="13"/>
      <c r="JXQ43" s="13"/>
      <c r="JXR43" s="13"/>
      <c r="JXS43" s="13"/>
      <c r="JXT43" s="13"/>
      <c r="JXU43" s="13"/>
      <c r="JXV43" s="13"/>
      <c r="JXW43" s="13"/>
      <c r="JXX43" s="13"/>
      <c r="JXY43" s="13"/>
      <c r="JXZ43" s="13"/>
      <c r="JYA43" s="13"/>
      <c r="JYB43" s="13"/>
      <c r="JYC43" s="13"/>
      <c r="JYD43" s="13"/>
      <c r="JYE43" s="13"/>
      <c r="JYF43" s="13"/>
      <c r="JYG43" s="13"/>
      <c r="JYH43" s="13"/>
      <c r="JYI43" s="13"/>
      <c r="JYJ43" s="13"/>
      <c r="JYK43" s="13"/>
      <c r="JYL43" s="13"/>
      <c r="JYM43" s="13"/>
      <c r="JYN43" s="13"/>
      <c r="JYO43" s="13"/>
      <c r="JYP43" s="13"/>
      <c r="JYQ43" s="13"/>
      <c r="JYR43" s="13"/>
      <c r="JYS43" s="13"/>
      <c r="JYT43" s="13"/>
      <c r="JYU43" s="13"/>
      <c r="JYV43" s="13"/>
      <c r="JYW43" s="13"/>
      <c r="JYX43" s="13"/>
      <c r="JYY43" s="13"/>
      <c r="JYZ43" s="13"/>
      <c r="JZA43" s="13"/>
      <c r="JZB43" s="13"/>
      <c r="JZC43" s="13"/>
      <c r="JZD43" s="13"/>
      <c r="JZE43" s="13"/>
      <c r="JZF43" s="13"/>
      <c r="JZG43" s="13"/>
      <c r="JZH43" s="13"/>
      <c r="JZI43" s="13"/>
      <c r="JZJ43" s="13"/>
      <c r="JZK43" s="13"/>
      <c r="JZL43" s="13"/>
      <c r="JZM43" s="13"/>
      <c r="JZN43" s="13"/>
      <c r="JZO43" s="13"/>
      <c r="JZP43" s="13"/>
      <c r="JZQ43" s="13"/>
      <c r="JZR43" s="13"/>
      <c r="JZS43" s="13"/>
      <c r="JZT43" s="13"/>
      <c r="JZU43" s="13"/>
      <c r="JZV43" s="13"/>
      <c r="JZW43" s="13"/>
      <c r="JZX43" s="13"/>
      <c r="JZY43" s="13"/>
      <c r="JZZ43" s="13"/>
      <c r="KAA43" s="13"/>
      <c r="KAB43" s="13"/>
      <c r="KAC43" s="13"/>
      <c r="KAD43" s="13"/>
      <c r="KAE43" s="13"/>
      <c r="KAF43" s="13"/>
      <c r="KAG43" s="13"/>
      <c r="KAH43" s="13"/>
      <c r="KAI43" s="13"/>
      <c r="KAJ43" s="13"/>
      <c r="KAK43" s="13"/>
      <c r="KAL43" s="13"/>
      <c r="KAM43" s="13"/>
      <c r="KAN43" s="13"/>
      <c r="KAO43" s="13"/>
      <c r="KAP43" s="13"/>
      <c r="KAQ43" s="13"/>
      <c r="KAR43" s="13"/>
      <c r="KAS43" s="13"/>
      <c r="KAT43" s="13"/>
      <c r="KAU43" s="13"/>
      <c r="KAV43" s="13"/>
      <c r="KAW43" s="13"/>
      <c r="KAX43" s="13"/>
      <c r="KAY43" s="13"/>
      <c r="KAZ43" s="13"/>
      <c r="KBA43" s="13"/>
      <c r="KBB43" s="13"/>
      <c r="KBC43" s="13"/>
      <c r="KBD43" s="13"/>
      <c r="KBE43" s="13"/>
      <c r="KBF43" s="13"/>
      <c r="KBG43" s="13"/>
      <c r="KBH43" s="13"/>
      <c r="KBI43" s="13"/>
      <c r="KBJ43" s="13"/>
      <c r="KBK43" s="13"/>
      <c r="KBL43" s="13"/>
      <c r="KBM43" s="13"/>
      <c r="KBN43" s="13"/>
      <c r="KBO43" s="13"/>
      <c r="KBP43" s="13"/>
      <c r="KBQ43" s="13"/>
      <c r="KBR43" s="13"/>
      <c r="KBS43" s="13"/>
      <c r="KBT43" s="13"/>
      <c r="KBU43" s="13"/>
      <c r="KBV43" s="13"/>
      <c r="KBW43" s="13"/>
      <c r="KBX43" s="13"/>
      <c r="KBY43" s="13"/>
      <c r="KBZ43" s="13"/>
      <c r="KCA43" s="13"/>
      <c r="KCB43" s="13"/>
      <c r="KCC43" s="13"/>
      <c r="KCD43" s="13"/>
      <c r="KCE43" s="13"/>
      <c r="KCF43" s="13"/>
      <c r="KCG43" s="13"/>
      <c r="KCH43" s="13"/>
      <c r="KCI43" s="13"/>
      <c r="KCJ43" s="13"/>
      <c r="KCK43" s="13"/>
      <c r="KCL43" s="13"/>
      <c r="KCM43" s="13"/>
      <c r="KCN43" s="13"/>
      <c r="KCO43" s="13"/>
      <c r="KCP43" s="13"/>
      <c r="KCQ43" s="13"/>
      <c r="KCR43" s="13"/>
      <c r="KCS43" s="13"/>
      <c r="KCT43" s="13"/>
      <c r="KCU43" s="13"/>
      <c r="KCV43" s="13"/>
      <c r="KCW43" s="13"/>
      <c r="KCX43" s="13"/>
      <c r="KCY43" s="13"/>
      <c r="KCZ43" s="13"/>
      <c r="KDA43" s="13"/>
      <c r="KDB43" s="13"/>
      <c r="KDC43" s="13"/>
      <c r="KDD43" s="13"/>
      <c r="KDE43" s="13"/>
      <c r="KDF43" s="13"/>
      <c r="KDG43" s="13"/>
      <c r="KDH43" s="13"/>
      <c r="KDI43" s="13"/>
      <c r="KDJ43" s="13"/>
      <c r="KDK43" s="13"/>
      <c r="KDL43" s="13"/>
      <c r="KDM43" s="13"/>
      <c r="KDN43" s="13"/>
      <c r="KDO43" s="13"/>
      <c r="KDP43" s="13"/>
      <c r="KDQ43" s="13"/>
      <c r="KDR43" s="13"/>
      <c r="KDS43" s="13"/>
      <c r="KDT43" s="13"/>
      <c r="KDU43" s="13"/>
      <c r="KDV43" s="13"/>
      <c r="KDW43" s="13"/>
      <c r="KDX43" s="13"/>
      <c r="KDY43" s="13"/>
      <c r="KDZ43" s="13"/>
      <c r="KEA43" s="13"/>
      <c r="KEB43" s="13"/>
      <c r="KEC43" s="13"/>
      <c r="KED43" s="13"/>
      <c r="KEE43" s="13"/>
      <c r="KEF43" s="13"/>
      <c r="KEG43" s="13"/>
      <c r="KEH43" s="13"/>
      <c r="KEI43" s="13"/>
      <c r="KEJ43" s="13"/>
      <c r="KEK43" s="13"/>
      <c r="KEL43" s="13"/>
      <c r="KEM43" s="13"/>
      <c r="KEN43" s="13"/>
      <c r="KEO43" s="13"/>
      <c r="KEP43" s="13"/>
      <c r="KEQ43" s="13"/>
      <c r="KER43" s="13"/>
      <c r="KES43" s="13"/>
      <c r="KET43" s="13"/>
      <c r="KEU43" s="13"/>
      <c r="KEV43" s="13"/>
      <c r="KEW43" s="13"/>
      <c r="KEX43" s="13"/>
      <c r="KEY43" s="13"/>
      <c r="KEZ43" s="13"/>
      <c r="KFA43" s="13"/>
      <c r="KFB43" s="13"/>
      <c r="KFC43" s="13"/>
      <c r="KFD43" s="13"/>
      <c r="KFE43" s="13"/>
      <c r="KFF43" s="13"/>
      <c r="KFG43" s="13"/>
      <c r="KFH43" s="13"/>
      <c r="KFI43" s="13"/>
      <c r="KFJ43" s="13"/>
      <c r="KFK43" s="13"/>
      <c r="KFL43" s="13"/>
      <c r="KFM43" s="13"/>
      <c r="KFN43" s="13"/>
      <c r="KFO43" s="13"/>
      <c r="KFP43" s="13"/>
      <c r="KFQ43" s="13"/>
      <c r="KFR43" s="13"/>
      <c r="KFS43" s="13"/>
      <c r="KFT43" s="13"/>
      <c r="KFU43" s="13"/>
      <c r="KFV43" s="13"/>
      <c r="KFW43" s="13"/>
      <c r="KFX43" s="13"/>
      <c r="KFY43" s="13"/>
      <c r="KFZ43" s="13"/>
      <c r="KGA43" s="13"/>
      <c r="KGB43" s="13"/>
      <c r="KGC43" s="13"/>
      <c r="KGD43" s="13"/>
      <c r="KGE43" s="13"/>
      <c r="KGF43" s="13"/>
      <c r="KGG43" s="13"/>
      <c r="KGH43" s="13"/>
      <c r="KGI43" s="13"/>
      <c r="KGJ43" s="13"/>
      <c r="KGK43" s="13"/>
      <c r="KGL43" s="13"/>
      <c r="KGM43" s="13"/>
      <c r="KGN43" s="13"/>
      <c r="KGO43" s="13"/>
      <c r="KGP43" s="13"/>
      <c r="KGQ43" s="13"/>
      <c r="KGR43" s="13"/>
      <c r="KGS43" s="13"/>
      <c r="KGT43" s="13"/>
      <c r="KGU43" s="13"/>
      <c r="KGV43" s="13"/>
      <c r="KGW43" s="13"/>
      <c r="KGX43" s="13"/>
      <c r="KGY43" s="13"/>
      <c r="KGZ43" s="13"/>
      <c r="KHA43" s="13"/>
      <c r="KHB43" s="13"/>
      <c r="KHC43" s="13"/>
      <c r="KHD43" s="13"/>
      <c r="KHE43" s="13"/>
      <c r="KHF43" s="13"/>
      <c r="KHG43" s="13"/>
      <c r="KHH43" s="13"/>
      <c r="KHI43" s="13"/>
      <c r="KHJ43" s="13"/>
      <c r="KHK43" s="13"/>
      <c r="KHL43" s="13"/>
      <c r="KHM43" s="13"/>
      <c r="KHN43" s="13"/>
      <c r="KHO43" s="13"/>
      <c r="KHP43" s="13"/>
      <c r="KHQ43" s="13"/>
      <c r="KHR43" s="13"/>
      <c r="KHS43" s="13"/>
      <c r="KHT43" s="13"/>
      <c r="KHU43" s="13"/>
      <c r="KHV43" s="13"/>
      <c r="KHW43" s="13"/>
      <c r="KHX43" s="13"/>
      <c r="KHY43" s="13"/>
      <c r="KHZ43" s="13"/>
      <c r="KIA43" s="13"/>
      <c r="KIB43" s="13"/>
      <c r="KIC43" s="13"/>
      <c r="KID43" s="13"/>
      <c r="KIE43" s="13"/>
      <c r="KIF43" s="13"/>
      <c r="KIG43" s="13"/>
      <c r="KIH43" s="13"/>
      <c r="KII43" s="13"/>
      <c r="KIJ43" s="13"/>
      <c r="KIK43" s="13"/>
      <c r="KIL43" s="13"/>
      <c r="KIM43" s="13"/>
      <c r="KIN43" s="13"/>
      <c r="KIO43" s="13"/>
      <c r="KIP43" s="13"/>
      <c r="KIQ43" s="13"/>
      <c r="KIR43" s="13"/>
      <c r="KIS43" s="13"/>
      <c r="KIT43" s="13"/>
      <c r="KIU43" s="13"/>
      <c r="KIV43" s="13"/>
      <c r="KIW43" s="13"/>
      <c r="KIX43" s="13"/>
      <c r="KIY43" s="13"/>
      <c r="KIZ43" s="13"/>
      <c r="KJA43" s="13"/>
      <c r="KJB43" s="13"/>
      <c r="KJC43" s="13"/>
      <c r="KJD43" s="13"/>
      <c r="KJE43" s="13"/>
      <c r="KJF43" s="13"/>
      <c r="KJG43" s="13"/>
      <c r="KJH43" s="13"/>
      <c r="KJI43" s="13"/>
      <c r="KJJ43" s="13"/>
      <c r="KJK43" s="13"/>
      <c r="KJL43" s="13"/>
      <c r="KJM43" s="13"/>
      <c r="KJN43" s="13"/>
      <c r="KJO43" s="13"/>
      <c r="KJP43" s="13"/>
      <c r="KJQ43" s="13"/>
      <c r="KJR43" s="13"/>
      <c r="KJS43" s="13"/>
      <c r="KJT43" s="13"/>
      <c r="KJU43" s="13"/>
      <c r="KJV43" s="13"/>
      <c r="KJW43" s="13"/>
      <c r="KJX43" s="13"/>
      <c r="KJY43" s="13"/>
      <c r="KJZ43" s="13"/>
      <c r="KKA43" s="13"/>
      <c r="KKB43" s="13"/>
      <c r="KKC43" s="13"/>
      <c r="KKD43" s="13"/>
      <c r="KKE43" s="13"/>
      <c r="KKF43" s="13"/>
      <c r="KKG43" s="13"/>
      <c r="KKH43" s="13"/>
      <c r="KKI43" s="13"/>
      <c r="KKJ43" s="13"/>
      <c r="KKK43" s="13"/>
      <c r="KKL43" s="13"/>
      <c r="KKM43" s="13"/>
      <c r="KKN43" s="13"/>
      <c r="KKO43" s="13"/>
      <c r="KKP43" s="13"/>
      <c r="KKQ43" s="13"/>
      <c r="KKR43" s="13"/>
      <c r="KKS43" s="13"/>
      <c r="KKT43" s="13"/>
      <c r="KKU43" s="13"/>
      <c r="KKV43" s="13"/>
      <c r="KKW43" s="13"/>
      <c r="KKX43" s="13"/>
      <c r="KKY43" s="13"/>
      <c r="KKZ43" s="13"/>
      <c r="KLA43" s="13"/>
      <c r="KLB43" s="13"/>
      <c r="KLC43" s="13"/>
      <c r="KLD43" s="13"/>
      <c r="KLE43" s="13"/>
      <c r="KLF43" s="13"/>
      <c r="KLG43" s="13"/>
      <c r="KLH43" s="13"/>
      <c r="KLI43" s="13"/>
      <c r="KLJ43" s="13"/>
      <c r="KLK43" s="13"/>
      <c r="KLL43" s="13"/>
      <c r="KLM43" s="13"/>
      <c r="KLN43" s="13"/>
      <c r="KLO43" s="13"/>
      <c r="KLP43" s="13"/>
      <c r="KLQ43" s="13"/>
      <c r="KLR43" s="13"/>
      <c r="KLS43" s="13"/>
      <c r="KLT43" s="13"/>
      <c r="KLU43" s="13"/>
      <c r="KLV43" s="13"/>
      <c r="KLW43" s="13"/>
      <c r="KLX43" s="13"/>
      <c r="KLY43" s="13"/>
      <c r="KLZ43" s="13"/>
      <c r="KMA43" s="13"/>
      <c r="KMB43" s="13"/>
      <c r="KMC43" s="13"/>
      <c r="KMD43" s="13"/>
      <c r="KME43" s="13"/>
      <c r="KMF43" s="13"/>
      <c r="KMG43" s="13"/>
      <c r="KMH43" s="13"/>
      <c r="KMI43" s="13"/>
      <c r="KMJ43" s="13"/>
      <c r="KMK43" s="13"/>
      <c r="KML43" s="13"/>
      <c r="KMM43" s="13"/>
      <c r="KMN43" s="13"/>
      <c r="KMO43" s="13"/>
      <c r="KMP43" s="13"/>
      <c r="KMQ43" s="13"/>
      <c r="KMR43" s="13"/>
      <c r="KMS43" s="13"/>
      <c r="KMT43" s="13"/>
      <c r="KMU43" s="13"/>
      <c r="KMV43" s="13"/>
      <c r="KMW43" s="13"/>
      <c r="KMX43" s="13"/>
      <c r="KMY43" s="13"/>
      <c r="KMZ43" s="13"/>
      <c r="KNA43" s="13"/>
      <c r="KNB43" s="13"/>
      <c r="KNC43" s="13"/>
      <c r="KND43" s="13"/>
      <c r="KNE43" s="13"/>
      <c r="KNF43" s="13"/>
      <c r="KNG43" s="13"/>
      <c r="KNH43" s="13"/>
      <c r="KNI43" s="13"/>
      <c r="KNJ43" s="13"/>
      <c r="KNK43" s="13"/>
      <c r="KNL43" s="13"/>
      <c r="KNM43" s="13"/>
      <c r="KNN43" s="13"/>
      <c r="KNO43" s="13"/>
      <c r="KNP43" s="13"/>
      <c r="KNQ43" s="13"/>
      <c r="KNR43" s="13"/>
      <c r="KNS43" s="13"/>
      <c r="KNT43" s="13"/>
      <c r="KNU43" s="13"/>
      <c r="KNV43" s="13"/>
      <c r="KNW43" s="13"/>
      <c r="KNX43" s="13"/>
      <c r="KNY43" s="13"/>
      <c r="KNZ43" s="13"/>
      <c r="KOA43" s="13"/>
      <c r="KOB43" s="13"/>
      <c r="KOC43" s="13"/>
      <c r="KOD43" s="13"/>
      <c r="KOE43" s="13"/>
      <c r="KOF43" s="13"/>
      <c r="KOG43" s="13"/>
      <c r="KOH43" s="13"/>
      <c r="KOI43" s="13"/>
      <c r="KOJ43" s="13"/>
      <c r="KOK43" s="13"/>
      <c r="KOL43" s="13"/>
      <c r="KOM43" s="13"/>
      <c r="KON43" s="13"/>
      <c r="KOO43" s="13"/>
      <c r="KOP43" s="13"/>
      <c r="KOQ43" s="13"/>
      <c r="KOR43" s="13"/>
      <c r="KOS43" s="13"/>
      <c r="KOT43" s="13"/>
      <c r="KOU43" s="13"/>
      <c r="KOV43" s="13"/>
      <c r="KOW43" s="13"/>
      <c r="KOX43" s="13"/>
      <c r="KOY43" s="13"/>
      <c r="KOZ43" s="13"/>
      <c r="KPA43" s="13"/>
      <c r="KPB43" s="13"/>
      <c r="KPC43" s="13"/>
      <c r="KPD43" s="13"/>
      <c r="KPE43" s="13"/>
      <c r="KPF43" s="13"/>
      <c r="KPG43" s="13"/>
      <c r="KPH43" s="13"/>
      <c r="KPI43" s="13"/>
      <c r="KPJ43" s="13"/>
      <c r="KPK43" s="13"/>
      <c r="KPL43" s="13"/>
      <c r="KPM43" s="13"/>
      <c r="KPN43" s="13"/>
      <c r="KPO43" s="13"/>
      <c r="KPP43" s="13"/>
      <c r="KPQ43" s="13"/>
      <c r="KPR43" s="13"/>
      <c r="KPS43" s="13"/>
      <c r="KPT43" s="13"/>
      <c r="KPU43" s="13"/>
      <c r="KPV43" s="13"/>
      <c r="KPW43" s="13"/>
      <c r="KPX43" s="13"/>
      <c r="KPY43" s="13"/>
      <c r="KPZ43" s="13"/>
      <c r="KQA43" s="13"/>
      <c r="KQB43" s="13"/>
      <c r="KQC43" s="13"/>
      <c r="KQD43" s="13"/>
      <c r="KQE43" s="13"/>
      <c r="KQF43" s="13"/>
      <c r="KQG43" s="13"/>
      <c r="KQH43" s="13"/>
      <c r="KQI43" s="13"/>
      <c r="KQJ43" s="13"/>
      <c r="KQK43" s="13"/>
      <c r="KQL43" s="13"/>
      <c r="KQM43" s="13"/>
      <c r="KQN43" s="13"/>
      <c r="KQO43" s="13"/>
      <c r="KQP43" s="13"/>
      <c r="KQQ43" s="13"/>
      <c r="KQR43" s="13"/>
      <c r="KQS43" s="13"/>
      <c r="KQT43" s="13"/>
      <c r="KQU43" s="13"/>
      <c r="KQV43" s="13"/>
      <c r="KQW43" s="13"/>
      <c r="KQX43" s="13"/>
      <c r="KQY43" s="13"/>
      <c r="KQZ43" s="13"/>
      <c r="KRA43" s="13"/>
      <c r="KRB43" s="13"/>
      <c r="KRC43" s="13"/>
      <c r="KRD43" s="13"/>
      <c r="KRE43" s="13"/>
      <c r="KRF43" s="13"/>
      <c r="KRG43" s="13"/>
      <c r="KRH43" s="13"/>
      <c r="KRI43" s="13"/>
      <c r="KRJ43" s="13"/>
      <c r="KRK43" s="13"/>
      <c r="KRL43" s="13"/>
      <c r="KRM43" s="13"/>
      <c r="KRN43" s="13"/>
      <c r="KRO43" s="13"/>
      <c r="KRP43" s="13"/>
      <c r="KRQ43" s="13"/>
      <c r="KRR43" s="13"/>
      <c r="KRS43" s="13"/>
      <c r="KRT43" s="13"/>
      <c r="KRU43" s="13"/>
      <c r="KRV43" s="13"/>
      <c r="KRW43" s="13"/>
      <c r="KRX43" s="13"/>
      <c r="KRY43" s="13"/>
      <c r="KRZ43" s="13"/>
      <c r="KSA43" s="13"/>
      <c r="KSB43" s="13"/>
      <c r="KSC43" s="13"/>
      <c r="KSD43" s="13"/>
      <c r="KSE43" s="13"/>
      <c r="KSF43" s="13"/>
      <c r="KSG43" s="13"/>
      <c r="KSH43" s="13"/>
      <c r="KSI43" s="13"/>
      <c r="KSJ43" s="13"/>
      <c r="KSK43" s="13"/>
      <c r="KSL43" s="13"/>
      <c r="KSM43" s="13"/>
      <c r="KSN43" s="13"/>
      <c r="KSO43" s="13"/>
      <c r="KSP43" s="13"/>
      <c r="KSQ43" s="13"/>
      <c r="KSR43" s="13"/>
      <c r="KSS43" s="13"/>
      <c r="KST43" s="13"/>
      <c r="KSU43" s="13"/>
      <c r="KSV43" s="13"/>
      <c r="KSW43" s="13"/>
      <c r="KSX43" s="13"/>
      <c r="KSY43" s="13"/>
      <c r="KSZ43" s="13"/>
      <c r="KTA43" s="13"/>
      <c r="KTB43" s="13"/>
      <c r="KTC43" s="13"/>
      <c r="KTD43" s="13"/>
      <c r="KTE43" s="13"/>
      <c r="KTF43" s="13"/>
      <c r="KTG43" s="13"/>
      <c r="KTH43" s="13"/>
      <c r="KTI43" s="13"/>
      <c r="KTJ43" s="13"/>
      <c r="KTK43" s="13"/>
      <c r="KTL43" s="13"/>
      <c r="KTM43" s="13"/>
      <c r="KTN43" s="13"/>
      <c r="KTO43" s="13"/>
      <c r="KTP43" s="13"/>
      <c r="KTQ43" s="13"/>
      <c r="KTR43" s="13"/>
      <c r="KTS43" s="13"/>
      <c r="KTT43" s="13"/>
      <c r="KTU43" s="13"/>
      <c r="KTV43" s="13"/>
      <c r="KTW43" s="13"/>
      <c r="KTX43" s="13"/>
      <c r="KTY43" s="13"/>
      <c r="KTZ43" s="13"/>
      <c r="KUA43" s="13"/>
      <c r="KUB43" s="13"/>
      <c r="KUC43" s="13"/>
      <c r="KUD43" s="13"/>
      <c r="KUE43" s="13"/>
      <c r="KUF43" s="13"/>
      <c r="KUG43" s="13"/>
      <c r="KUH43" s="13"/>
      <c r="KUI43" s="13"/>
      <c r="KUJ43" s="13"/>
      <c r="KUK43" s="13"/>
      <c r="KUL43" s="13"/>
      <c r="KUM43" s="13"/>
      <c r="KUN43" s="13"/>
      <c r="KUO43" s="13"/>
      <c r="KUP43" s="13"/>
      <c r="KUQ43" s="13"/>
      <c r="KUR43" s="13"/>
      <c r="KUS43" s="13"/>
      <c r="KUT43" s="13"/>
      <c r="KUU43" s="13"/>
      <c r="KUV43" s="13"/>
      <c r="KUW43" s="13"/>
      <c r="KUX43" s="13"/>
      <c r="KUY43" s="13"/>
      <c r="KUZ43" s="13"/>
      <c r="KVA43" s="13"/>
      <c r="KVB43" s="13"/>
      <c r="KVC43" s="13"/>
      <c r="KVD43" s="13"/>
      <c r="KVE43" s="13"/>
      <c r="KVF43" s="13"/>
      <c r="KVG43" s="13"/>
      <c r="KVH43" s="13"/>
      <c r="KVI43" s="13"/>
      <c r="KVJ43" s="13"/>
      <c r="KVK43" s="13"/>
      <c r="KVL43" s="13"/>
      <c r="KVM43" s="13"/>
      <c r="KVN43" s="13"/>
      <c r="KVO43" s="13"/>
      <c r="KVP43" s="13"/>
      <c r="KVQ43" s="13"/>
      <c r="KVR43" s="13"/>
      <c r="KVS43" s="13"/>
      <c r="KVT43" s="13"/>
      <c r="KVU43" s="13"/>
      <c r="KVV43" s="13"/>
      <c r="KVW43" s="13"/>
      <c r="KVX43" s="13"/>
      <c r="KVY43" s="13"/>
      <c r="KVZ43" s="13"/>
      <c r="KWA43" s="13"/>
      <c r="KWB43" s="13"/>
      <c r="KWC43" s="13"/>
      <c r="KWD43" s="13"/>
      <c r="KWE43" s="13"/>
      <c r="KWF43" s="13"/>
      <c r="KWG43" s="13"/>
      <c r="KWH43" s="13"/>
      <c r="KWI43" s="13"/>
      <c r="KWJ43" s="13"/>
      <c r="KWK43" s="13"/>
      <c r="KWL43" s="13"/>
      <c r="KWM43" s="13"/>
      <c r="KWN43" s="13"/>
      <c r="KWO43" s="13"/>
      <c r="KWP43" s="13"/>
      <c r="KWQ43" s="13"/>
      <c r="KWR43" s="13"/>
      <c r="KWS43" s="13"/>
      <c r="KWT43" s="13"/>
      <c r="KWU43" s="13"/>
      <c r="KWV43" s="13"/>
      <c r="KWW43" s="13"/>
      <c r="KWX43" s="13"/>
      <c r="KWY43" s="13"/>
      <c r="KWZ43" s="13"/>
      <c r="KXA43" s="13"/>
      <c r="KXB43" s="13"/>
      <c r="KXC43" s="13"/>
      <c r="KXD43" s="13"/>
      <c r="KXE43" s="13"/>
      <c r="KXF43" s="13"/>
      <c r="KXG43" s="13"/>
      <c r="KXH43" s="13"/>
      <c r="KXI43" s="13"/>
      <c r="KXJ43" s="13"/>
      <c r="KXK43" s="13"/>
      <c r="KXL43" s="13"/>
      <c r="KXM43" s="13"/>
      <c r="KXN43" s="13"/>
      <c r="KXO43" s="13"/>
      <c r="KXP43" s="13"/>
      <c r="KXQ43" s="13"/>
      <c r="KXR43" s="13"/>
      <c r="KXS43" s="13"/>
      <c r="KXT43" s="13"/>
      <c r="KXU43" s="13"/>
      <c r="KXV43" s="13"/>
      <c r="KXW43" s="13"/>
      <c r="KXX43" s="13"/>
      <c r="KXY43" s="13"/>
      <c r="KXZ43" s="13"/>
      <c r="KYA43" s="13"/>
      <c r="KYB43" s="13"/>
      <c r="KYC43" s="13"/>
      <c r="KYD43" s="13"/>
      <c r="KYE43" s="13"/>
      <c r="KYF43" s="13"/>
      <c r="KYG43" s="13"/>
      <c r="KYH43" s="13"/>
      <c r="KYI43" s="13"/>
      <c r="KYJ43" s="13"/>
      <c r="KYK43" s="13"/>
      <c r="KYL43" s="13"/>
      <c r="KYM43" s="13"/>
      <c r="KYN43" s="13"/>
      <c r="KYO43" s="13"/>
      <c r="KYP43" s="13"/>
      <c r="KYQ43" s="13"/>
      <c r="KYR43" s="13"/>
      <c r="KYS43" s="13"/>
      <c r="KYT43" s="13"/>
      <c r="KYU43" s="13"/>
      <c r="KYV43" s="13"/>
      <c r="KYW43" s="13"/>
      <c r="KYX43" s="13"/>
      <c r="KYY43" s="13"/>
      <c r="KYZ43" s="13"/>
      <c r="KZA43" s="13"/>
      <c r="KZB43" s="13"/>
      <c r="KZC43" s="13"/>
      <c r="KZD43" s="13"/>
      <c r="KZE43" s="13"/>
      <c r="KZF43" s="13"/>
      <c r="KZG43" s="13"/>
      <c r="KZH43" s="13"/>
      <c r="KZI43" s="13"/>
      <c r="KZJ43" s="13"/>
      <c r="KZK43" s="13"/>
      <c r="KZL43" s="13"/>
      <c r="KZM43" s="13"/>
      <c r="KZN43" s="13"/>
      <c r="KZO43" s="13"/>
      <c r="KZP43" s="13"/>
      <c r="KZQ43" s="13"/>
      <c r="KZR43" s="13"/>
      <c r="KZS43" s="13"/>
      <c r="KZT43" s="13"/>
      <c r="KZU43" s="13"/>
      <c r="KZV43" s="13"/>
      <c r="KZW43" s="13"/>
      <c r="KZX43" s="13"/>
      <c r="KZY43" s="13"/>
      <c r="KZZ43" s="13"/>
      <c r="LAA43" s="13"/>
      <c r="LAB43" s="13"/>
      <c r="LAC43" s="13"/>
      <c r="LAD43" s="13"/>
      <c r="LAE43" s="13"/>
      <c r="LAF43" s="13"/>
      <c r="LAG43" s="13"/>
      <c r="LAH43" s="13"/>
      <c r="LAI43" s="13"/>
      <c r="LAJ43" s="13"/>
      <c r="LAK43" s="13"/>
      <c r="LAL43" s="13"/>
      <c r="LAM43" s="13"/>
      <c r="LAN43" s="13"/>
      <c r="LAO43" s="13"/>
      <c r="LAP43" s="13"/>
      <c r="LAQ43" s="13"/>
      <c r="LAR43" s="13"/>
      <c r="LAS43" s="13"/>
      <c r="LAT43" s="13"/>
      <c r="LAU43" s="13"/>
      <c r="LAV43" s="13"/>
      <c r="LAW43" s="13"/>
      <c r="LAX43" s="13"/>
      <c r="LAY43" s="13"/>
      <c r="LAZ43" s="13"/>
      <c r="LBA43" s="13"/>
      <c r="LBB43" s="13"/>
      <c r="LBC43" s="13"/>
      <c r="LBD43" s="13"/>
      <c r="LBE43" s="13"/>
      <c r="LBF43" s="13"/>
      <c r="LBG43" s="13"/>
      <c r="LBH43" s="13"/>
      <c r="LBI43" s="13"/>
      <c r="LBJ43" s="13"/>
      <c r="LBK43" s="13"/>
      <c r="LBL43" s="13"/>
      <c r="LBM43" s="13"/>
      <c r="LBN43" s="13"/>
      <c r="LBO43" s="13"/>
      <c r="LBP43" s="13"/>
      <c r="LBQ43" s="13"/>
      <c r="LBR43" s="13"/>
      <c r="LBS43" s="13"/>
      <c r="LBT43" s="13"/>
      <c r="LBU43" s="13"/>
      <c r="LBV43" s="13"/>
      <c r="LBW43" s="13"/>
      <c r="LBX43" s="13"/>
      <c r="LBY43" s="13"/>
      <c r="LBZ43" s="13"/>
      <c r="LCA43" s="13"/>
      <c r="LCB43" s="13"/>
      <c r="LCC43" s="13"/>
      <c r="LCD43" s="13"/>
      <c r="LCE43" s="13"/>
      <c r="LCF43" s="13"/>
      <c r="LCG43" s="13"/>
      <c r="LCH43" s="13"/>
      <c r="LCI43" s="13"/>
      <c r="LCJ43" s="13"/>
      <c r="LCK43" s="13"/>
      <c r="LCL43" s="13"/>
      <c r="LCM43" s="13"/>
      <c r="LCN43" s="13"/>
      <c r="LCO43" s="13"/>
      <c r="LCP43" s="13"/>
      <c r="LCQ43" s="13"/>
      <c r="LCR43" s="13"/>
      <c r="LCS43" s="13"/>
      <c r="LCT43" s="13"/>
      <c r="LCU43" s="13"/>
      <c r="LCV43" s="13"/>
      <c r="LCW43" s="13"/>
      <c r="LCX43" s="13"/>
      <c r="LCY43" s="13"/>
      <c r="LCZ43" s="13"/>
      <c r="LDA43" s="13"/>
      <c r="LDB43" s="13"/>
      <c r="LDC43" s="13"/>
      <c r="LDD43" s="13"/>
      <c r="LDE43" s="13"/>
      <c r="LDF43" s="13"/>
      <c r="LDG43" s="13"/>
      <c r="LDH43" s="13"/>
      <c r="LDI43" s="13"/>
      <c r="LDJ43" s="13"/>
      <c r="LDK43" s="13"/>
      <c r="LDL43" s="13"/>
      <c r="LDM43" s="13"/>
      <c r="LDN43" s="13"/>
      <c r="LDO43" s="13"/>
      <c r="LDP43" s="13"/>
      <c r="LDQ43" s="13"/>
      <c r="LDR43" s="13"/>
      <c r="LDS43" s="13"/>
      <c r="LDT43" s="13"/>
      <c r="LDU43" s="13"/>
      <c r="LDV43" s="13"/>
      <c r="LDW43" s="13"/>
      <c r="LDX43" s="13"/>
      <c r="LDY43" s="13"/>
      <c r="LDZ43" s="13"/>
      <c r="LEA43" s="13"/>
      <c r="LEB43" s="13"/>
      <c r="LEC43" s="13"/>
      <c r="LED43" s="13"/>
      <c r="LEE43" s="13"/>
      <c r="LEF43" s="13"/>
      <c r="LEG43" s="13"/>
      <c r="LEH43" s="13"/>
      <c r="LEI43" s="13"/>
      <c r="LEJ43" s="13"/>
      <c r="LEK43" s="13"/>
      <c r="LEL43" s="13"/>
      <c r="LEM43" s="13"/>
      <c r="LEN43" s="13"/>
      <c r="LEO43" s="13"/>
      <c r="LEP43" s="13"/>
      <c r="LEQ43" s="13"/>
      <c r="LER43" s="13"/>
      <c r="LES43" s="13"/>
      <c r="LET43" s="13"/>
      <c r="LEU43" s="13"/>
      <c r="LEV43" s="13"/>
      <c r="LEW43" s="13"/>
      <c r="LEX43" s="13"/>
      <c r="LEY43" s="13"/>
      <c r="LEZ43" s="13"/>
      <c r="LFA43" s="13"/>
      <c r="LFB43" s="13"/>
      <c r="LFC43" s="13"/>
      <c r="LFD43" s="13"/>
      <c r="LFE43" s="13"/>
      <c r="LFF43" s="13"/>
      <c r="LFG43" s="13"/>
      <c r="LFH43" s="13"/>
      <c r="LFI43" s="13"/>
      <c r="LFJ43" s="13"/>
      <c r="LFK43" s="13"/>
      <c r="LFL43" s="13"/>
      <c r="LFM43" s="13"/>
      <c r="LFN43" s="13"/>
      <c r="LFO43" s="13"/>
      <c r="LFP43" s="13"/>
      <c r="LFQ43" s="13"/>
      <c r="LFR43" s="13"/>
      <c r="LFS43" s="13"/>
      <c r="LFT43" s="13"/>
      <c r="LFU43" s="13"/>
      <c r="LFV43" s="13"/>
      <c r="LFW43" s="13"/>
      <c r="LFX43" s="13"/>
      <c r="LFY43" s="13"/>
      <c r="LFZ43" s="13"/>
      <c r="LGA43" s="13"/>
      <c r="LGB43" s="13"/>
      <c r="LGC43" s="13"/>
      <c r="LGD43" s="13"/>
      <c r="LGE43" s="13"/>
      <c r="LGF43" s="13"/>
      <c r="LGG43" s="13"/>
      <c r="LGH43" s="13"/>
      <c r="LGI43" s="13"/>
      <c r="LGJ43" s="13"/>
      <c r="LGK43" s="13"/>
      <c r="LGL43" s="13"/>
      <c r="LGM43" s="13"/>
      <c r="LGN43" s="13"/>
      <c r="LGO43" s="13"/>
      <c r="LGP43" s="13"/>
      <c r="LGQ43" s="13"/>
      <c r="LGR43" s="13"/>
      <c r="LGS43" s="13"/>
      <c r="LGT43" s="13"/>
      <c r="LGU43" s="13"/>
      <c r="LGV43" s="13"/>
      <c r="LGW43" s="13"/>
      <c r="LGX43" s="13"/>
      <c r="LGY43" s="13"/>
      <c r="LGZ43" s="13"/>
      <c r="LHA43" s="13"/>
      <c r="LHB43" s="13"/>
      <c r="LHC43" s="13"/>
      <c r="LHD43" s="13"/>
      <c r="LHE43" s="13"/>
      <c r="LHF43" s="13"/>
      <c r="LHG43" s="13"/>
      <c r="LHH43" s="13"/>
      <c r="LHI43" s="13"/>
      <c r="LHJ43" s="13"/>
      <c r="LHK43" s="13"/>
      <c r="LHL43" s="13"/>
      <c r="LHM43" s="13"/>
      <c r="LHN43" s="13"/>
      <c r="LHO43" s="13"/>
      <c r="LHP43" s="13"/>
      <c r="LHQ43" s="13"/>
      <c r="LHR43" s="13"/>
      <c r="LHS43" s="13"/>
      <c r="LHT43" s="13"/>
      <c r="LHU43" s="13"/>
      <c r="LHV43" s="13"/>
      <c r="LHW43" s="13"/>
      <c r="LHX43" s="13"/>
      <c r="LHY43" s="13"/>
      <c r="LHZ43" s="13"/>
      <c r="LIA43" s="13"/>
      <c r="LIB43" s="13"/>
      <c r="LIC43" s="13"/>
      <c r="LID43" s="13"/>
      <c r="LIE43" s="13"/>
      <c r="LIF43" s="13"/>
      <c r="LIG43" s="13"/>
      <c r="LIH43" s="13"/>
      <c r="LII43" s="13"/>
      <c r="LIJ43" s="13"/>
      <c r="LIK43" s="13"/>
      <c r="LIL43" s="13"/>
      <c r="LIM43" s="13"/>
      <c r="LIN43" s="13"/>
      <c r="LIO43" s="13"/>
      <c r="LIP43" s="13"/>
      <c r="LIQ43" s="13"/>
      <c r="LIR43" s="13"/>
      <c r="LIS43" s="13"/>
      <c r="LIT43" s="13"/>
      <c r="LIU43" s="13"/>
      <c r="LIV43" s="13"/>
      <c r="LIW43" s="13"/>
      <c r="LIX43" s="13"/>
      <c r="LIY43" s="13"/>
      <c r="LIZ43" s="13"/>
      <c r="LJA43" s="13"/>
      <c r="LJB43" s="13"/>
      <c r="LJC43" s="13"/>
      <c r="LJD43" s="13"/>
      <c r="LJE43" s="13"/>
      <c r="LJF43" s="13"/>
      <c r="LJG43" s="13"/>
      <c r="LJH43" s="13"/>
      <c r="LJI43" s="13"/>
      <c r="LJJ43" s="13"/>
      <c r="LJK43" s="13"/>
      <c r="LJL43" s="13"/>
      <c r="LJM43" s="13"/>
      <c r="LJN43" s="13"/>
      <c r="LJO43" s="13"/>
      <c r="LJP43" s="13"/>
      <c r="LJQ43" s="13"/>
      <c r="LJR43" s="13"/>
      <c r="LJS43" s="13"/>
      <c r="LJT43" s="13"/>
      <c r="LJU43" s="13"/>
      <c r="LJV43" s="13"/>
      <c r="LJW43" s="13"/>
      <c r="LJX43" s="13"/>
      <c r="LJY43" s="13"/>
      <c r="LJZ43" s="13"/>
      <c r="LKA43" s="13"/>
      <c r="LKB43" s="13"/>
      <c r="LKC43" s="13"/>
      <c r="LKD43" s="13"/>
      <c r="LKE43" s="13"/>
      <c r="LKF43" s="13"/>
      <c r="LKG43" s="13"/>
      <c r="LKH43" s="13"/>
      <c r="LKI43" s="13"/>
      <c r="LKJ43" s="13"/>
      <c r="LKK43" s="13"/>
      <c r="LKL43" s="13"/>
      <c r="LKM43" s="13"/>
      <c r="LKN43" s="13"/>
      <c r="LKO43" s="13"/>
      <c r="LKP43" s="13"/>
      <c r="LKQ43" s="13"/>
      <c r="LKR43" s="13"/>
      <c r="LKS43" s="13"/>
      <c r="LKT43" s="13"/>
      <c r="LKU43" s="13"/>
      <c r="LKV43" s="13"/>
      <c r="LKW43" s="13"/>
      <c r="LKX43" s="13"/>
      <c r="LKY43" s="13"/>
      <c r="LKZ43" s="13"/>
      <c r="LLA43" s="13"/>
      <c r="LLB43" s="13"/>
      <c r="LLC43" s="13"/>
      <c r="LLD43" s="13"/>
      <c r="LLE43" s="13"/>
      <c r="LLF43" s="13"/>
      <c r="LLG43" s="13"/>
      <c r="LLH43" s="13"/>
      <c r="LLI43" s="13"/>
      <c r="LLJ43" s="13"/>
      <c r="LLK43" s="13"/>
      <c r="LLL43" s="13"/>
      <c r="LLM43" s="13"/>
      <c r="LLN43" s="13"/>
      <c r="LLO43" s="13"/>
      <c r="LLP43" s="13"/>
      <c r="LLQ43" s="13"/>
      <c r="LLR43" s="13"/>
      <c r="LLS43" s="13"/>
      <c r="LLT43" s="13"/>
      <c r="LLU43" s="13"/>
      <c r="LLV43" s="13"/>
      <c r="LLW43" s="13"/>
      <c r="LLX43" s="13"/>
      <c r="LLY43" s="13"/>
      <c r="LLZ43" s="13"/>
      <c r="LMA43" s="13"/>
      <c r="LMB43" s="13"/>
      <c r="LMC43" s="13"/>
      <c r="LMD43" s="13"/>
      <c r="LME43" s="13"/>
      <c r="LMF43" s="13"/>
      <c r="LMG43" s="13"/>
      <c r="LMH43" s="13"/>
      <c r="LMI43" s="13"/>
      <c r="LMJ43" s="13"/>
      <c r="LMK43" s="13"/>
      <c r="LML43" s="13"/>
      <c r="LMM43" s="13"/>
      <c r="LMN43" s="13"/>
      <c r="LMO43" s="13"/>
      <c r="LMP43" s="13"/>
      <c r="LMQ43" s="13"/>
      <c r="LMR43" s="13"/>
      <c r="LMS43" s="13"/>
      <c r="LMT43" s="13"/>
      <c r="LMU43" s="13"/>
      <c r="LMV43" s="13"/>
      <c r="LMW43" s="13"/>
      <c r="LMX43" s="13"/>
      <c r="LMY43" s="13"/>
      <c r="LMZ43" s="13"/>
      <c r="LNA43" s="13"/>
      <c r="LNB43" s="13"/>
      <c r="LNC43" s="13"/>
      <c r="LND43" s="13"/>
      <c r="LNE43" s="13"/>
      <c r="LNF43" s="13"/>
      <c r="LNG43" s="13"/>
      <c r="LNH43" s="13"/>
      <c r="LNI43" s="13"/>
      <c r="LNJ43" s="13"/>
      <c r="LNK43" s="13"/>
      <c r="LNL43" s="13"/>
      <c r="LNM43" s="13"/>
      <c r="LNN43" s="13"/>
      <c r="LNO43" s="13"/>
      <c r="LNP43" s="13"/>
      <c r="LNQ43" s="13"/>
      <c r="LNR43" s="13"/>
      <c r="LNS43" s="13"/>
      <c r="LNT43" s="13"/>
      <c r="LNU43" s="13"/>
      <c r="LNV43" s="13"/>
      <c r="LNW43" s="13"/>
      <c r="LNX43" s="13"/>
      <c r="LNY43" s="13"/>
      <c r="LNZ43" s="13"/>
      <c r="LOA43" s="13"/>
      <c r="LOB43" s="13"/>
      <c r="LOC43" s="13"/>
      <c r="LOD43" s="13"/>
      <c r="LOE43" s="13"/>
      <c r="LOF43" s="13"/>
      <c r="LOG43" s="13"/>
      <c r="LOH43" s="13"/>
      <c r="LOI43" s="13"/>
      <c r="LOJ43" s="13"/>
      <c r="LOK43" s="13"/>
      <c r="LOL43" s="13"/>
      <c r="LOM43" s="13"/>
      <c r="LON43" s="13"/>
      <c r="LOO43" s="13"/>
      <c r="LOP43" s="13"/>
      <c r="LOQ43" s="13"/>
      <c r="LOR43" s="13"/>
      <c r="LOS43" s="13"/>
      <c r="LOT43" s="13"/>
      <c r="LOU43" s="13"/>
      <c r="LOV43" s="13"/>
      <c r="LOW43" s="13"/>
      <c r="LOX43" s="13"/>
      <c r="LOY43" s="13"/>
      <c r="LOZ43" s="13"/>
      <c r="LPA43" s="13"/>
      <c r="LPB43" s="13"/>
      <c r="LPC43" s="13"/>
      <c r="LPD43" s="13"/>
      <c r="LPE43" s="13"/>
      <c r="LPF43" s="13"/>
      <c r="LPG43" s="13"/>
      <c r="LPH43" s="13"/>
      <c r="LPI43" s="13"/>
      <c r="LPJ43" s="13"/>
      <c r="LPK43" s="13"/>
      <c r="LPL43" s="13"/>
      <c r="LPM43" s="13"/>
      <c r="LPN43" s="13"/>
      <c r="LPO43" s="13"/>
      <c r="LPP43" s="13"/>
      <c r="LPQ43" s="13"/>
      <c r="LPR43" s="13"/>
      <c r="LPS43" s="13"/>
      <c r="LPT43" s="13"/>
      <c r="LPU43" s="13"/>
      <c r="LPV43" s="13"/>
      <c r="LPW43" s="13"/>
      <c r="LPX43" s="13"/>
      <c r="LPY43" s="13"/>
      <c r="LPZ43" s="13"/>
      <c r="LQA43" s="13"/>
      <c r="LQB43" s="13"/>
      <c r="LQC43" s="13"/>
      <c r="LQD43" s="13"/>
      <c r="LQE43" s="13"/>
      <c r="LQF43" s="13"/>
      <c r="LQG43" s="13"/>
      <c r="LQH43" s="13"/>
      <c r="LQI43" s="13"/>
      <c r="LQJ43" s="13"/>
      <c r="LQK43" s="13"/>
      <c r="LQL43" s="13"/>
      <c r="LQM43" s="13"/>
      <c r="LQN43" s="13"/>
      <c r="LQO43" s="13"/>
      <c r="LQP43" s="13"/>
      <c r="LQQ43" s="13"/>
      <c r="LQR43" s="13"/>
      <c r="LQS43" s="13"/>
      <c r="LQT43" s="13"/>
      <c r="LQU43" s="13"/>
      <c r="LQV43" s="13"/>
      <c r="LQW43" s="13"/>
      <c r="LQX43" s="13"/>
      <c r="LQY43" s="13"/>
      <c r="LQZ43" s="13"/>
      <c r="LRA43" s="13"/>
      <c r="LRB43" s="13"/>
      <c r="LRC43" s="13"/>
      <c r="LRD43" s="13"/>
      <c r="LRE43" s="13"/>
      <c r="LRF43" s="13"/>
      <c r="LRG43" s="13"/>
      <c r="LRH43" s="13"/>
      <c r="LRI43" s="13"/>
      <c r="LRJ43" s="13"/>
      <c r="LRK43" s="13"/>
      <c r="LRL43" s="13"/>
      <c r="LRM43" s="13"/>
      <c r="LRN43" s="13"/>
      <c r="LRO43" s="13"/>
      <c r="LRP43" s="13"/>
      <c r="LRQ43" s="13"/>
      <c r="LRR43" s="13"/>
      <c r="LRS43" s="13"/>
      <c r="LRT43" s="13"/>
      <c r="LRU43" s="13"/>
      <c r="LRV43" s="13"/>
      <c r="LRW43" s="13"/>
      <c r="LRX43" s="13"/>
      <c r="LRY43" s="13"/>
      <c r="LRZ43" s="13"/>
      <c r="LSA43" s="13"/>
      <c r="LSB43" s="13"/>
      <c r="LSC43" s="13"/>
      <c r="LSD43" s="13"/>
      <c r="LSE43" s="13"/>
      <c r="LSF43" s="13"/>
      <c r="LSG43" s="13"/>
      <c r="LSH43" s="13"/>
      <c r="LSI43" s="13"/>
      <c r="LSJ43" s="13"/>
      <c r="LSK43" s="13"/>
      <c r="LSL43" s="13"/>
      <c r="LSM43" s="13"/>
      <c r="LSN43" s="13"/>
      <c r="LSO43" s="13"/>
      <c r="LSP43" s="13"/>
      <c r="LSQ43" s="13"/>
      <c r="LSR43" s="13"/>
      <c r="LSS43" s="13"/>
      <c r="LST43" s="13"/>
      <c r="LSU43" s="13"/>
      <c r="LSV43" s="13"/>
      <c r="LSW43" s="13"/>
      <c r="LSX43" s="13"/>
      <c r="LSY43" s="13"/>
      <c r="LSZ43" s="13"/>
      <c r="LTA43" s="13"/>
      <c r="LTB43" s="13"/>
      <c r="LTC43" s="13"/>
      <c r="LTD43" s="13"/>
      <c r="LTE43" s="13"/>
      <c r="LTF43" s="13"/>
      <c r="LTG43" s="13"/>
      <c r="LTH43" s="13"/>
      <c r="LTI43" s="13"/>
      <c r="LTJ43" s="13"/>
      <c r="LTK43" s="13"/>
      <c r="LTL43" s="13"/>
      <c r="LTM43" s="13"/>
      <c r="LTN43" s="13"/>
      <c r="LTO43" s="13"/>
      <c r="LTP43" s="13"/>
      <c r="LTQ43" s="13"/>
      <c r="LTR43" s="13"/>
      <c r="LTS43" s="13"/>
      <c r="LTT43" s="13"/>
      <c r="LTU43" s="13"/>
      <c r="LTV43" s="13"/>
      <c r="LTW43" s="13"/>
      <c r="LTX43" s="13"/>
      <c r="LTY43" s="13"/>
      <c r="LTZ43" s="13"/>
      <c r="LUA43" s="13"/>
      <c r="LUB43" s="13"/>
      <c r="LUC43" s="13"/>
      <c r="LUD43" s="13"/>
      <c r="LUE43" s="13"/>
      <c r="LUF43" s="13"/>
      <c r="LUG43" s="13"/>
      <c r="LUH43" s="13"/>
      <c r="LUI43" s="13"/>
      <c r="LUJ43" s="13"/>
      <c r="LUK43" s="13"/>
      <c r="LUL43" s="13"/>
      <c r="LUM43" s="13"/>
      <c r="LUN43" s="13"/>
      <c r="LUO43" s="13"/>
      <c r="LUP43" s="13"/>
      <c r="LUQ43" s="13"/>
      <c r="LUR43" s="13"/>
      <c r="LUS43" s="13"/>
      <c r="LUT43" s="13"/>
      <c r="LUU43" s="13"/>
      <c r="LUV43" s="13"/>
      <c r="LUW43" s="13"/>
      <c r="LUX43" s="13"/>
      <c r="LUY43" s="13"/>
      <c r="LUZ43" s="13"/>
      <c r="LVA43" s="13"/>
      <c r="LVB43" s="13"/>
      <c r="LVC43" s="13"/>
      <c r="LVD43" s="13"/>
      <c r="LVE43" s="13"/>
      <c r="LVF43" s="13"/>
      <c r="LVG43" s="13"/>
      <c r="LVH43" s="13"/>
      <c r="LVI43" s="13"/>
      <c r="LVJ43" s="13"/>
      <c r="LVK43" s="13"/>
      <c r="LVL43" s="13"/>
      <c r="LVM43" s="13"/>
      <c r="LVN43" s="13"/>
      <c r="LVO43" s="13"/>
      <c r="LVP43" s="13"/>
      <c r="LVQ43" s="13"/>
      <c r="LVR43" s="13"/>
      <c r="LVS43" s="13"/>
      <c r="LVT43" s="13"/>
      <c r="LVU43" s="13"/>
      <c r="LVV43" s="13"/>
      <c r="LVW43" s="13"/>
      <c r="LVX43" s="13"/>
      <c r="LVY43" s="13"/>
      <c r="LVZ43" s="13"/>
      <c r="LWA43" s="13"/>
      <c r="LWB43" s="13"/>
      <c r="LWC43" s="13"/>
      <c r="LWD43" s="13"/>
      <c r="LWE43" s="13"/>
      <c r="LWF43" s="13"/>
      <c r="LWG43" s="13"/>
      <c r="LWH43" s="13"/>
      <c r="LWI43" s="13"/>
      <c r="LWJ43" s="13"/>
      <c r="LWK43" s="13"/>
      <c r="LWL43" s="13"/>
      <c r="LWM43" s="13"/>
      <c r="LWN43" s="13"/>
      <c r="LWO43" s="13"/>
      <c r="LWP43" s="13"/>
      <c r="LWQ43" s="13"/>
      <c r="LWR43" s="13"/>
      <c r="LWS43" s="13"/>
      <c r="LWT43" s="13"/>
      <c r="LWU43" s="13"/>
      <c r="LWV43" s="13"/>
      <c r="LWW43" s="13"/>
      <c r="LWX43" s="13"/>
      <c r="LWY43" s="13"/>
      <c r="LWZ43" s="13"/>
      <c r="LXA43" s="13"/>
      <c r="LXB43" s="13"/>
      <c r="LXC43" s="13"/>
      <c r="LXD43" s="13"/>
      <c r="LXE43" s="13"/>
      <c r="LXF43" s="13"/>
      <c r="LXG43" s="13"/>
      <c r="LXH43" s="13"/>
      <c r="LXI43" s="13"/>
      <c r="LXJ43" s="13"/>
      <c r="LXK43" s="13"/>
      <c r="LXL43" s="13"/>
      <c r="LXM43" s="13"/>
      <c r="LXN43" s="13"/>
      <c r="LXO43" s="13"/>
      <c r="LXP43" s="13"/>
      <c r="LXQ43" s="13"/>
      <c r="LXR43" s="13"/>
      <c r="LXS43" s="13"/>
      <c r="LXT43" s="13"/>
      <c r="LXU43" s="13"/>
      <c r="LXV43" s="13"/>
      <c r="LXW43" s="13"/>
      <c r="LXX43" s="13"/>
      <c r="LXY43" s="13"/>
      <c r="LXZ43" s="13"/>
      <c r="LYA43" s="13"/>
      <c r="LYB43" s="13"/>
      <c r="LYC43" s="13"/>
      <c r="LYD43" s="13"/>
      <c r="LYE43" s="13"/>
      <c r="LYF43" s="13"/>
      <c r="LYG43" s="13"/>
      <c r="LYH43" s="13"/>
      <c r="LYI43" s="13"/>
      <c r="LYJ43" s="13"/>
      <c r="LYK43" s="13"/>
      <c r="LYL43" s="13"/>
      <c r="LYM43" s="13"/>
      <c r="LYN43" s="13"/>
      <c r="LYO43" s="13"/>
      <c r="LYP43" s="13"/>
      <c r="LYQ43" s="13"/>
      <c r="LYR43" s="13"/>
      <c r="LYS43" s="13"/>
      <c r="LYT43" s="13"/>
      <c r="LYU43" s="13"/>
      <c r="LYV43" s="13"/>
      <c r="LYW43" s="13"/>
      <c r="LYX43" s="13"/>
      <c r="LYY43" s="13"/>
      <c r="LYZ43" s="13"/>
      <c r="LZA43" s="13"/>
      <c r="LZB43" s="13"/>
      <c r="LZC43" s="13"/>
      <c r="LZD43" s="13"/>
      <c r="LZE43" s="13"/>
      <c r="LZF43" s="13"/>
      <c r="LZG43" s="13"/>
      <c r="LZH43" s="13"/>
      <c r="LZI43" s="13"/>
      <c r="LZJ43" s="13"/>
      <c r="LZK43" s="13"/>
      <c r="LZL43" s="13"/>
      <c r="LZM43" s="13"/>
      <c r="LZN43" s="13"/>
      <c r="LZO43" s="13"/>
      <c r="LZP43" s="13"/>
      <c r="LZQ43" s="13"/>
      <c r="LZR43" s="13"/>
      <c r="LZS43" s="13"/>
      <c r="LZT43" s="13"/>
      <c r="LZU43" s="13"/>
      <c r="LZV43" s="13"/>
      <c r="LZW43" s="13"/>
      <c r="LZX43" s="13"/>
      <c r="LZY43" s="13"/>
      <c r="LZZ43" s="13"/>
      <c r="MAA43" s="13"/>
      <c r="MAB43" s="13"/>
      <c r="MAC43" s="13"/>
      <c r="MAD43" s="13"/>
      <c r="MAE43" s="13"/>
      <c r="MAF43" s="13"/>
      <c r="MAG43" s="13"/>
      <c r="MAH43" s="13"/>
      <c r="MAI43" s="13"/>
      <c r="MAJ43" s="13"/>
      <c r="MAK43" s="13"/>
      <c r="MAL43" s="13"/>
      <c r="MAM43" s="13"/>
      <c r="MAN43" s="13"/>
      <c r="MAO43" s="13"/>
      <c r="MAP43" s="13"/>
      <c r="MAQ43" s="13"/>
      <c r="MAR43" s="13"/>
      <c r="MAS43" s="13"/>
      <c r="MAT43" s="13"/>
      <c r="MAU43" s="13"/>
      <c r="MAV43" s="13"/>
      <c r="MAW43" s="13"/>
      <c r="MAX43" s="13"/>
      <c r="MAY43" s="13"/>
      <c r="MAZ43" s="13"/>
      <c r="MBA43" s="13"/>
      <c r="MBB43" s="13"/>
      <c r="MBC43" s="13"/>
      <c r="MBD43" s="13"/>
      <c r="MBE43" s="13"/>
      <c r="MBF43" s="13"/>
      <c r="MBG43" s="13"/>
      <c r="MBH43" s="13"/>
      <c r="MBI43" s="13"/>
      <c r="MBJ43" s="13"/>
      <c r="MBK43" s="13"/>
      <c r="MBL43" s="13"/>
      <c r="MBM43" s="13"/>
      <c r="MBN43" s="13"/>
      <c r="MBO43" s="13"/>
      <c r="MBP43" s="13"/>
      <c r="MBQ43" s="13"/>
      <c r="MBR43" s="13"/>
      <c r="MBS43" s="13"/>
      <c r="MBT43" s="13"/>
      <c r="MBU43" s="13"/>
      <c r="MBV43" s="13"/>
      <c r="MBW43" s="13"/>
      <c r="MBX43" s="13"/>
      <c r="MBY43" s="13"/>
      <c r="MBZ43" s="13"/>
      <c r="MCA43" s="13"/>
      <c r="MCB43" s="13"/>
      <c r="MCC43" s="13"/>
      <c r="MCD43" s="13"/>
      <c r="MCE43" s="13"/>
      <c r="MCF43" s="13"/>
      <c r="MCG43" s="13"/>
      <c r="MCH43" s="13"/>
      <c r="MCI43" s="13"/>
      <c r="MCJ43" s="13"/>
      <c r="MCK43" s="13"/>
      <c r="MCL43" s="13"/>
      <c r="MCM43" s="13"/>
      <c r="MCN43" s="13"/>
      <c r="MCO43" s="13"/>
      <c r="MCP43" s="13"/>
      <c r="MCQ43" s="13"/>
      <c r="MCR43" s="13"/>
      <c r="MCS43" s="13"/>
      <c r="MCT43" s="13"/>
      <c r="MCU43" s="13"/>
      <c r="MCV43" s="13"/>
      <c r="MCW43" s="13"/>
      <c r="MCX43" s="13"/>
      <c r="MCY43" s="13"/>
      <c r="MCZ43" s="13"/>
      <c r="MDA43" s="13"/>
      <c r="MDB43" s="13"/>
      <c r="MDC43" s="13"/>
      <c r="MDD43" s="13"/>
      <c r="MDE43" s="13"/>
      <c r="MDF43" s="13"/>
      <c r="MDG43" s="13"/>
      <c r="MDH43" s="13"/>
      <c r="MDI43" s="13"/>
      <c r="MDJ43" s="13"/>
      <c r="MDK43" s="13"/>
      <c r="MDL43" s="13"/>
      <c r="MDM43" s="13"/>
      <c r="MDN43" s="13"/>
      <c r="MDO43" s="13"/>
      <c r="MDP43" s="13"/>
      <c r="MDQ43" s="13"/>
      <c r="MDR43" s="13"/>
      <c r="MDS43" s="13"/>
      <c r="MDT43" s="13"/>
      <c r="MDU43" s="13"/>
      <c r="MDV43" s="13"/>
      <c r="MDW43" s="13"/>
      <c r="MDX43" s="13"/>
      <c r="MDY43" s="13"/>
      <c r="MDZ43" s="13"/>
      <c r="MEA43" s="13"/>
      <c r="MEB43" s="13"/>
      <c r="MEC43" s="13"/>
      <c r="MED43" s="13"/>
      <c r="MEE43" s="13"/>
      <c r="MEF43" s="13"/>
      <c r="MEG43" s="13"/>
      <c r="MEH43" s="13"/>
      <c r="MEI43" s="13"/>
      <c r="MEJ43" s="13"/>
      <c r="MEK43" s="13"/>
      <c r="MEL43" s="13"/>
      <c r="MEM43" s="13"/>
      <c r="MEN43" s="13"/>
      <c r="MEO43" s="13"/>
      <c r="MEP43" s="13"/>
      <c r="MEQ43" s="13"/>
      <c r="MER43" s="13"/>
      <c r="MES43" s="13"/>
      <c r="MET43" s="13"/>
      <c r="MEU43" s="13"/>
      <c r="MEV43" s="13"/>
      <c r="MEW43" s="13"/>
      <c r="MEX43" s="13"/>
      <c r="MEY43" s="13"/>
      <c r="MEZ43" s="13"/>
      <c r="MFA43" s="13"/>
      <c r="MFB43" s="13"/>
      <c r="MFC43" s="13"/>
      <c r="MFD43" s="13"/>
      <c r="MFE43" s="13"/>
      <c r="MFF43" s="13"/>
      <c r="MFG43" s="13"/>
      <c r="MFH43" s="13"/>
      <c r="MFI43" s="13"/>
      <c r="MFJ43" s="13"/>
      <c r="MFK43" s="13"/>
      <c r="MFL43" s="13"/>
      <c r="MFM43" s="13"/>
      <c r="MFN43" s="13"/>
      <c r="MFO43" s="13"/>
      <c r="MFP43" s="13"/>
      <c r="MFQ43" s="13"/>
      <c r="MFR43" s="13"/>
      <c r="MFS43" s="13"/>
      <c r="MFT43" s="13"/>
      <c r="MFU43" s="13"/>
      <c r="MFV43" s="13"/>
      <c r="MFW43" s="13"/>
      <c r="MFX43" s="13"/>
      <c r="MFY43" s="13"/>
      <c r="MFZ43" s="13"/>
      <c r="MGA43" s="13"/>
      <c r="MGB43" s="13"/>
      <c r="MGC43" s="13"/>
      <c r="MGD43" s="13"/>
      <c r="MGE43" s="13"/>
      <c r="MGF43" s="13"/>
      <c r="MGG43" s="13"/>
      <c r="MGH43" s="13"/>
      <c r="MGI43" s="13"/>
      <c r="MGJ43" s="13"/>
      <c r="MGK43" s="13"/>
      <c r="MGL43" s="13"/>
      <c r="MGM43" s="13"/>
      <c r="MGN43" s="13"/>
      <c r="MGO43" s="13"/>
      <c r="MGP43" s="13"/>
      <c r="MGQ43" s="13"/>
      <c r="MGR43" s="13"/>
      <c r="MGS43" s="13"/>
      <c r="MGT43" s="13"/>
      <c r="MGU43" s="13"/>
      <c r="MGV43" s="13"/>
      <c r="MGW43" s="13"/>
      <c r="MGX43" s="13"/>
      <c r="MGY43" s="13"/>
      <c r="MGZ43" s="13"/>
      <c r="MHA43" s="13"/>
      <c r="MHB43" s="13"/>
      <c r="MHC43" s="13"/>
      <c r="MHD43" s="13"/>
      <c r="MHE43" s="13"/>
      <c r="MHF43" s="13"/>
      <c r="MHG43" s="13"/>
      <c r="MHH43" s="13"/>
      <c r="MHI43" s="13"/>
      <c r="MHJ43" s="13"/>
      <c r="MHK43" s="13"/>
      <c r="MHL43" s="13"/>
      <c r="MHM43" s="13"/>
      <c r="MHN43" s="13"/>
      <c r="MHO43" s="13"/>
      <c r="MHP43" s="13"/>
      <c r="MHQ43" s="13"/>
      <c r="MHR43" s="13"/>
      <c r="MHS43" s="13"/>
      <c r="MHT43" s="13"/>
      <c r="MHU43" s="13"/>
      <c r="MHV43" s="13"/>
      <c r="MHW43" s="13"/>
      <c r="MHX43" s="13"/>
      <c r="MHY43" s="13"/>
      <c r="MHZ43" s="13"/>
      <c r="MIA43" s="13"/>
      <c r="MIB43" s="13"/>
      <c r="MIC43" s="13"/>
      <c r="MID43" s="13"/>
      <c r="MIE43" s="13"/>
      <c r="MIF43" s="13"/>
      <c r="MIG43" s="13"/>
      <c r="MIH43" s="13"/>
      <c r="MII43" s="13"/>
      <c r="MIJ43" s="13"/>
      <c r="MIK43" s="13"/>
      <c r="MIL43" s="13"/>
      <c r="MIM43" s="13"/>
      <c r="MIN43" s="13"/>
      <c r="MIO43" s="13"/>
      <c r="MIP43" s="13"/>
      <c r="MIQ43" s="13"/>
      <c r="MIR43" s="13"/>
      <c r="MIS43" s="13"/>
      <c r="MIT43" s="13"/>
      <c r="MIU43" s="13"/>
      <c r="MIV43" s="13"/>
      <c r="MIW43" s="13"/>
      <c r="MIX43" s="13"/>
      <c r="MIY43" s="13"/>
      <c r="MIZ43" s="13"/>
      <c r="MJA43" s="13"/>
      <c r="MJB43" s="13"/>
      <c r="MJC43" s="13"/>
      <c r="MJD43" s="13"/>
      <c r="MJE43" s="13"/>
      <c r="MJF43" s="13"/>
      <c r="MJG43" s="13"/>
      <c r="MJH43" s="13"/>
      <c r="MJI43" s="13"/>
      <c r="MJJ43" s="13"/>
      <c r="MJK43" s="13"/>
      <c r="MJL43" s="13"/>
      <c r="MJM43" s="13"/>
      <c r="MJN43" s="13"/>
      <c r="MJO43" s="13"/>
      <c r="MJP43" s="13"/>
      <c r="MJQ43" s="13"/>
      <c r="MJR43" s="13"/>
      <c r="MJS43" s="13"/>
      <c r="MJT43" s="13"/>
      <c r="MJU43" s="13"/>
      <c r="MJV43" s="13"/>
      <c r="MJW43" s="13"/>
      <c r="MJX43" s="13"/>
      <c r="MJY43" s="13"/>
      <c r="MJZ43" s="13"/>
      <c r="MKA43" s="13"/>
      <c r="MKB43" s="13"/>
      <c r="MKC43" s="13"/>
      <c r="MKD43" s="13"/>
      <c r="MKE43" s="13"/>
      <c r="MKF43" s="13"/>
      <c r="MKG43" s="13"/>
      <c r="MKH43" s="13"/>
      <c r="MKI43" s="13"/>
      <c r="MKJ43" s="13"/>
      <c r="MKK43" s="13"/>
      <c r="MKL43" s="13"/>
      <c r="MKM43" s="13"/>
      <c r="MKN43" s="13"/>
      <c r="MKO43" s="13"/>
      <c r="MKP43" s="13"/>
      <c r="MKQ43" s="13"/>
      <c r="MKR43" s="13"/>
      <c r="MKS43" s="13"/>
      <c r="MKT43" s="13"/>
      <c r="MKU43" s="13"/>
      <c r="MKV43" s="13"/>
      <c r="MKW43" s="13"/>
      <c r="MKX43" s="13"/>
      <c r="MKY43" s="13"/>
      <c r="MKZ43" s="13"/>
      <c r="MLA43" s="13"/>
      <c r="MLB43" s="13"/>
      <c r="MLC43" s="13"/>
      <c r="MLD43" s="13"/>
      <c r="MLE43" s="13"/>
      <c r="MLF43" s="13"/>
      <c r="MLG43" s="13"/>
      <c r="MLH43" s="13"/>
      <c r="MLI43" s="13"/>
      <c r="MLJ43" s="13"/>
      <c r="MLK43" s="13"/>
      <c r="MLL43" s="13"/>
      <c r="MLM43" s="13"/>
      <c r="MLN43" s="13"/>
      <c r="MLO43" s="13"/>
      <c r="MLP43" s="13"/>
      <c r="MLQ43" s="13"/>
      <c r="MLR43" s="13"/>
      <c r="MLS43" s="13"/>
      <c r="MLT43" s="13"/>
      <c r="MLU43" s="13"/>
      <c r="MLV43" s="13"/>
      <c r="MLW43" s="13"/>
      <c r="MLX43" s="13"/>
      <c r="MLY43" s="13"/>
      <c r="MLZ43" s="13"/>
      <c r="MMA43" s="13"/>
      <c r="MMB43" s="13"/>
      <c r="MMC43" s="13"/>
      <c r="MMD43" s="13"/>
      <c r="MME43" s="13"/>
      <c r="MMF43" s="13"/>
      <c r="MMG43" s="13"/>
      <c r="MMH43" s="13"/>
      <c r="MMI43" s="13"/>
      <c r="MMJ43" s="13"/>
      <c r="MMK43" s="13"/>
      <c r="MML43" s="13"/>
      <c r="MMM43" s="13"/>
      <c r="MMN43" s="13"/>
      <c r="MMO43" s="13"/>
      <c r="MMP43" s="13"/>
      <c r="MMQ43" s="13"/>
      <c r="MMR43" s="13"/>
      <c r="MMS43" s="13"/>
      <c r="MMT43" s="13"/>
      <c r="MMU43" s="13"/>
      <c r="MMV43" s="13"/>
      <c r="MMW43" s="13"/>
      <c r="MMX43" s="13"/>
      <c r="MMY43" s="13"/>
      <c r="MMZ43" s="13"/>
      <c r="MNA43" s="13"/>
      <c r="MNB43" s="13"/>
      <c r="MNC43" s="13"/>
      <c r="MND43" s="13"/>
      <c r="MNE43" s="13"/>
      <c r="MNF43" s="13"/>
      <c r="MNG43" s="13"/>
      <c r="MNH43" s="13"/>
      <c r="MNI43" s="13"/>
      <c r="MNJ43" s="13"/>
      <c r="MNK43" s="13"/>
      <c r="MNL43" s="13"/>
      <c r="MNM43" s="13"/>
      <c r="MNN43" s="13"/>
      <c r="MNO43" s="13"/>
      <c r="MNP43" s="13"/>
      <c r="MNQ43" s="13"/>
      <c r="MNR43" s="13"/>
      <c r="MNS43" s="13"/>
      <c r="MNT43" s="13"/>
      <c r="MNU43" s="13"/>
      <c r="MNV43" s="13"/>
      <c r="MNW43" s="13"/>
      <c r="MNX43" s="13"/>
      <c r="MNY43" s="13"/>
      <c r="MNZ43" s="13"/>
      <c r="MOA43" s="13"/>
      <c r="MOB43" s="13"/>
      <c r="MOC43" s="13"/>
      <c r="MOD43" s="13"/>
      <c r="MOE43" s="13"/>
      <c r="MOF43" s="13"/>
      <c r="MOG43" s="13"/>
      <c r="MOH43" s="13"/>
      <c r="MOI43" s="13"/>
      <c r="MOJ43" s="13"/>
      <c r="MOK43" s="13"/>
      <c r="MOL43" s="13"/>
      <c r="MOM43" s="13"/>
      <c r="MON43" s="13"/>
      <c r="MOO43" s="13"/>
      <c r="MOP43" s="13"/>
      <c r="MOQ43" s="13"/>
      <c r="MOR43" s="13"/>
      <c r="MOS43" s="13"/>
      <c r="MOT43" s="13"/>
      <c r="MOU43" s="13"/>
      <c r="MOV43" s="13"/>
      <c r="MOW43" s="13"/>
      <c r="MOX43" s="13"/>
      <c r="MOY43" s="13"/>
      <c r="MOZ43" s="13"/>
      <c r="MPA43" s="13"/>
      <c r="MPB43" s="13"/>
      <c r="MPC43" s="13"/>
      <c r="MPD43" s="13"/>
      <c r="MPE43" s="13"/>
      <c r="MPF43" s="13"/>
      <c r="MPG43" s="13"/>
      <c r="MPH43" s="13"/>
      <c r="MPI43" s="13"/>
      <c r="MPJ43" s="13"/>
      <c r="MPK43" s="13"/>
      <c r="MPL43" s="13"/>
      <c r="MPM43" s="13"/>
      <c r="MPN43" s="13"/>
      <c r="MPO43" s="13"/>
      <c r="MPP43" s="13"/>
      <c r="MPQ43" s="13"/>
      <c r="MPR43" s="13"/>
      <c r="MPS43" s="13"/>
      <c r="MPT43" s="13"/>
      <c r="MPU43" s="13"/>
      <c r="MPV43" s="13"/>
      <c r="MPW43" s="13"/>
      <c r="MPX43" s="13"/>
      <c r="MPY43" s="13"/>
      <c r="MPZ43" s="13"/>
      <c r="MQA43" s="13"/>
      <c r="MQB43" s="13"/>
      <c r="MQC43" s="13"/>
      <c r="MQD43" s="13"/>
      <c r="MQE43" s="13"/>
      <c r="MQF43" s="13"/>
      <c r="MQG43" s="13"/>
      <c r="MQH43" s="13"/>
      <c r="MQI43" s="13"/>
      <c r="MQJ43" s="13"/>
      <c r="MQK43" s="13"/>
      <c r="MQL43" s="13"/>
      <c r="MQM43" s="13"/>
      <c r="MQN43" s="13"/>
      <c r="MQO43" s="13"/>
      <c r="MQP43" s="13"/>
      <c r="MQQ43" s="13"/>
      <c r="MQR43" s="13"/>
      <c r="MQS43" s="13"/>
      <c r="MQT43" s="13"/>
      <c r="MQU43" s="13"/>
      <c r="MQV43" s="13"/>
      <c r="MQW43" s="13"/>
      <c r="MQX43" s="13"/>
      <c r="MQY43" s="13"/>
      <c r="MQZ43" s="13"/>
      <c r="MRA43" s="13"/>
      <c r="MRB43" s="13"/>
      <c r="MRC43" s="13"/>
      <c r="MRD43" s="13"/>
      <c r="MRE43" s="13"/>
      <c r="MRF43" s="13"/>
      <c r="MRG43" s="13"/>
      <c r="MRH43" s="13"/>
      <c r="MRI43" s="13"/>
      <c r="MRJ43" s="13"/>
      <c r="MRK43" s="13"/>
      <c r="MRL43" s="13"/>
      <c r="MRM43" s="13"/>
      <c r="MRN43" s="13"/>
      <c r="MRO43" s="13"/>
      <c r="MRP43" s="13"/>
      <c r="MRQ43" s="13"/>
      <c r="MRR43" s="13"/>
      <c r="MRS43" s="13"/>
      <c r="MRT43" s="13"/>
      <c r="MRU43" s="13"/>
      <c r="MRV43" s="13"/>
      <c r="MRW43" s="13"/>
      <c r="MRX43" s="13"/>
      <c r="MRY43" s="13"/>
      <c r="MRZ43" s="13"/>
      <c r="MSA43" s="13"/>
      <c r="MSB43" s="13"/>
      <c r="MSC43" s="13"/>
      <c r="MSD43" s="13"/>
      <c r="MSE43" s="13"/>
      <c r="MSF43" s="13"/>
      <c r="MSG43" s="13"/>
      <c r="MSH43" s="13"/>
      <c r="MSI43" s="13"/>
      <c r="MSJ43" s="13"/>
      <c r="MSK43" s="13"/>
      <c r="MSL43" s="13"/>
      <c r="MSM43" s="13"/>
      <c r="MSN43" s="13"/>
      <c r="MSO43" s="13"/>
      <c r="MSP43" s="13"/>
      <c r="MSQ43" s="13"/>
      <c r="MSR43" s="13"/>
      <c r="MSS43" s="13"/>
      <c r="MST43" s="13"/>
      <c r="MSU43" s="13"/>
      <c r="MSV43" s="13"/>
      <c r="MSW43" s="13"/>
      <c r="MSX43" s="13"/>
      <c r="MSY43" s="13"/>
      <c r="MSZ43" s="13"/>
      <c r="MTA43" s="13"/>
      <c r="MTB43" s="13"/>
      <c r="MTC43" s="13"/>
      <c r="MTD43" s="13"/>
      <c r="MTE43" s="13"/>
      <c r="MTF43" s="13"/>
      <c r="MTG43" s="13"/>
      <c r="MTH43" s="13"/>
      <c r="MTI43" s="13"/>
      <c r="MTJ43" s="13"/>
      <c r="MTK43" s="13"/>
      <c r="MTL43" s="13"/>
      <c r="MTM43" s="13"/>
      <c r="MTN43" s="13"/>
      <c r="MTO43" s="13"/>
      <c r="MTP43" s="13"/>
      <c r="MTQ43" s="13"/>
      <c r="MTR43" s="13"/>
      <c r="MTS43" s="13"/>
      <c r="MTT43" s="13"/>
      <c r="MTU43" s="13"/>
      <c r="MTV43" s="13"/>
      <c r="MTW43" s="13"/>
      <c r="MTX43" s="13"/>
      <c r="MTY43" s="13"/>
      <c r="MTZ43" s="13"/>
      <c r="MUA43" s="13"/>
      <c r="MUB43" s="13"/>
      <c r="MUC43" s="13"/>
      <c r="MUD43" s="13"/>
      <c r="MUE43" s="13"/>
      <c r="MUF43" s="13"/>
      <c r="MUG43" s="13"/>
      <c r="MUH43" s="13"/>
      <c r="MUI43" s="13"/>
      <c r="MUJ43" s="13"/>
      <c r="MUK43" s="13"/>
      <c r="MUL43" s="13"/>
      <c r="MUM43" s="13"/>
      <c r="MUN43" s="13"/>
      <c r="MUO43" s="13"/>
      <c r="MUP43" s="13"/>
      <c r="MUQ43" s="13"/>
      <c r="MUR43" s="13"/>
      <c r="MUS43" s="13"/>
      <c r="MUT43" s="13"/>
      <c r="MUU43" s="13"/>
      <c r="MUV43" s="13"/>
      <c r="MUW43" s="13"/>
      <c r="MUX43" s="13"/>
      <c r="MUY43" s="13"/>
      <c r="MUZ43" s="13"/>
      <c r="MVA43" s="13"/>
      <c r="MVB43" s="13"/>
      <c r="MVC43" s="13"/>
      <c r="MVD43" s="13"/>
      <c r="MVE43" s="13"/>
      <c r="MVF43" s="13"/>
      <c r="MVG43" s="13"/>
      <c r="MVH43" s="13"/>
      <c r="MVI43" s="13"/>
      <c r="MVJ43" s="13"/>
      <c r="MVK43" s="13"/>
      <c r="MVL43" s="13"/>
      <c r="MVM43" s="13"/>
      <c r="MVN43" s="13"/>
      <c r="MVO43" s="13"/>
      <c r="MVP43" s="13"/>
      <c r="MVQ43" s="13"/>
      <c r="MVR43" s="13"/>
      <c r="MVS43" s="13"/>
      <c r="MVT43" s="13"/>
      <c r="MVU43" s="13"/>
      <c r="MVV43" s="13"/>
      <c r="MVW43" s="13"/>
      <c r="MVX43" s="13"/>
      <c r="MVY43" s="13"/>
      <c r="MVZ43" s="13"/>
      <c r="MWA43" s="13"/>
      <c r="MWB43" s="13"/>
      <c r="MWC43" s="13"/>
      <c r="MWD43" s="13"/>
      <c r="MWE43" s="13"/>
      <c r="MWF43" s="13"/>
      <c r="MWG43" s="13"/>
      <c r="MWH43" s="13"/>
      <c r="MWI43" s="13"/>
      <c r="MWJ43" s="13"/>
      <c r="MWK43" s="13"/>
      <c r="MWL43" s="13"/>
      <c r="MWM43" s="13"/>
      <c r="MWN43" s="13"/>
      <c r="MWO43" s="13"/>
      <c r="MWP43" s="13"/>
      <c r="MWQ43" s="13"/>
      <c r="MWR43" s="13"/>
      <c r="MWS43" s="13"/>
      <c r="MWT43" s="13"/>
      <c r="MWU43" s="13"/>
      <c r="MWV43" s="13"/>
      <c r="MWW43" s="13"/>
      <c r="MWX43" s="13"/>
      <c r="MWY43" s="13"/>
      <c r="MWZ43" s="13"/>
      <c r="MXA43" s="13"/>
      <c r="MXB43" s="13"/>
      <c r="MXC43" s="13"/>
      <c r="MXD43" s="13"/>
      <c r="MXE43" s="13"/>
      <c r="MXF43" s="13"/>
      <c r="MXG43" s="13"/>
      <c r="MXH43" s="13"/>
      <c r="MXI43" s="13"/>
      <c r="MXJ43" s="13"/>
      <c r="MXK43" s="13"/>
      <c r="MXL43" s="13"/>
      <c r="MXM43" s="13"/>
      <c r="MXN43" s="13"/>
      <c r="MXO43" s="13"/>
      <c r="MXP43" s="13"/>
      <c r="MXQ43" s="13"/>
      <c r="MXR43" s="13"/>
      <c r="MXS43" s="13"/>
      <c r="MXT43" s="13"/>
      <c r="MXU43" s="13"/>
      <c r="MXV43" s="13"/>
      <c r="MXW43" s="13"/>
      <c r="MXX43" s="13"/>
      <c r="MXY43" s="13"/>
      <c r="MXZ43" s="13"/>
      <c r="MYA43" s="13"/>
      <c r="MYB43" s="13"/>
      <c r="MYC43" s="13"/>
      <c r="MYD43" s="13"/>
      <c r="MYE43" s="13"/>
      <c r="MYF43" s="13"/>
      <c r="MYG43" s="13"/>
      <c r="MYH43" s="13"/>
      <c r="MYI43" s="13"/>
      <c r="MYJ43" s="13"/>
      <c r="MYK43" s="13"/>
      <c r="MYL43" s="13"/>
      <c r="MYM43" s="13"/>
      <c r="MYN43" s="13"/>
      <c r="MYO43" s="13"/>
      <c r="MYP43" s="13"/>
      <c r="MYQ43" s="13"/>
      <c r="MYR43" s="13"/>
      <c r="MYS43" s="13"/>
      <c r="MYT43" s="13"/>
      <c r="MYU43" s="13"/>
      <c r="MYV43" s="13"/>
      <c r="MYW43" s="13"/>
      <c r="MYX43" s="13"/>
      <c r="MYY43" s="13"/>
      <c r="MYZ43" s="13"/>
      <c r="MZA43" s="13"/>
      <c r="MZB43" s="13"/>
      <c r="MZC43" s="13"/>
      <c r="MZD43" s="13"/>
      <c r="MZE43" s="13"/>
      <c r="MZF43" s="13"/>
      <c r="MZG43" s="13"/>
      <c r="MZH43" s="13"/>
      <c r="MZI43" s="13"/>
      <c r="MZJ43" s="13"/>
      <c r="MZK43" s="13"/>
      <c r="MZL43" s="13"/>
      <c r="MZM43" s="13"/>
      <c r="MZN43" s="13"/>
      <c r="MZO43" s="13"/>
      <c r="MZP43" s="13"/>
      <c r="MZQ43" s="13"/>
      <c r="MZR43" s="13"/>
      <c r="MZS43" s="13"/>
      <c r="MZT43" s="13"/>
      <c r="MZU43" s="13"/>
      <c r="MZV43" s="13"/>
      <c r="MZW43" s="13"/>
      <c r="MZX43" s="13"/>
      <c r="MZY43" s="13"/>
      <c r="MZZ43" s="13"/>
      <c r="NAA43" s="13"/>
      <c r="NAB43" s="13"/>
      <c r="NAC43" s="13"/>
      <c r="NAD43" s="13"/>
      <c r="NAE43" s="13"/>
      <c r="NAF43" s="13"/>
      <c r="NAG43" s="13"/>
      <c r="NAH43" s="13"/>
      <c r="NAI43" s="13"/>
      <c r="NAJ43" s="13"/>
      <c r="NAK43" s="13"/>
      <c r="NAL43" s="13"/>
      <c r="NAM43" s="13"/>
      <c r="NAN43" s="13"/>
      <c r="NAO43" s="13"/>
      <c r="NAP43" s="13"/>
      <c r="NAQ43" s="13"/>
      <c r="NAR43" s="13"/>
      <c r="NAS43" s="13"/>
      <c r="NAT43" s="13"/>
      <c r="NAU43" s="13"/>
      <c r="NAV43" s="13"/>
      <c r="NAW43" s="13"/>
      <c r="NAX43" s="13"/>
      <c r="NAY43" s="13"/>
      <c r="NAZ43" s="13"/>
      <c r="NBA43" s="13"/>
      <c r="NBB43" s="13"/>
      <c r="NBC43" s="13"/>
      <c r="NBD43" s="13"/>
      <c r="NBE43" s="13"/>
      <c r="NBF43" s="13"/>
      <c r="NBG43" s="13"/>
      <c r="NBH43" s="13"/>
      <c r="NBI43" s="13"/>
      <c r="NBJ43" s="13"/>
      <c r="NBK43" s="13"/>
      <c r="NBL43" s="13"/>
      <c r="NBM43" s="13"/>
      <c r="NBN43" s="13"/>
      <c r="NBO43" s="13"/>
      <c r="NBP43" s="13"/>
      <c r="NBQ43" s="13"/>
      <c r="NBR43" s="13"/>
      <c r="NBS43" s="13"/>
      <c r="NBT43" s="13"/>
      <c r="NBU43" s="13"/>
      <c r="NBV43" s="13"/>
      <c r="NBW43" s="13"/>
      <c r="NBX43" s="13"/>
      <c r="NBY43" s="13"/>
      <c r="NBZ43" s="13"/>
      <c r="NCA43" s="13"/>
      <c r="NCB43" s="13"/>
      <c r="NCC43" s="13"/>
      <c r="NCD43" s="13"/>
      <c r="NCE43" s="13"/>
      <c r="NCF43" s="13"/>
      <c r="NCG43" s="13"/>
      <c r="NCH43" s="13"/>
      <c r="NCI43" s="13"/>
      <c r="NCJ43" s="13"/>
      <c r="NCK43" s="13"/>
      <c r="NCL43" s="13"/>
      <c r="NCM43" s="13"/>
      <c r="NCN43" s="13"/>
      <c r="NCO43" s="13"/>
      <c r="NCP43" s="13"/>
      <c r="NCQ43" s="13"/>
      <c r="NCR43" s="13"/>
      <c r="NCS43" s="13"/>
      <c r="NCT43" s="13"/>
      <c r="NCU43" s="13"/>
      <c r="NCV43" s="13"/>
      <c r="NCW43" s="13"/>
      <c r="NCX43" s="13"/>
      <c r="NCY43" s="13"/>
      <c r="NCZ43" s="13"/>
      <c r="NDA43" s="13"/>
      <c r="NDB43" s="13"/>
      <c r="NDC43" s="13"/>
      <c r="NDD43" s="13"/>
      <c r="NDE43" s="13"/>
      <c r="NDF43" s="13"/>
      <c r="NDG43" s="13"/>
      <c r="NDH43" s="13"/>
      <c r="NDI43" s="13"/>
      <c r="NDJ43" s="13"/>
      <c r="NDK43" s="13"/>
      <c r="NDL43" s="13"/>
      <c r="NDM43" s="13"/>
      <c r="NDN43" s="13"/>
      <c r="NDO43" s="13"/>
      <c r="NDP43" s="13"/>
      <c r="NDQ43" s="13"/>
      <c r="NDR43" s="13"/>
      <c r="NDS43" s="13"/>
      <c r="NDT43" s="13"/>
      <c r="NDU43" s="13"/>
      <c r="NDV43" s="13"/>
      <c r="NDW43" s="13"/>
      <c r="NDX43" s="13"/>
      <c r="NDY43" s="13"/>
      <c r="NDZ43" s="13"/>
      <c r="NEA43" s="13"/>
      <c r="NEB43" s="13"/>
      <c r="NEC43" s="13"/>
      <c r="NED43" s="13"/>
      <c r="NEE43" s="13"/>
      <c r="NEF43" s="13"/>
      <c r="NEG43" s="13"/>
      <c r="NEH43" s="13"/>
      <c r="NEI43" s="13"/>
      <c r="NEJ43" s="13"/>
      <c r="NEK43" s="13"/>
      <c r="NEL43" s="13"/>
      <c r="NEM43" s="13"/>
      <c r="NEN43" s="13"/>
      <c r="NEO43" s="13"/>
      <c r="NEP43" s="13"/>
      <c r="NEQ43" s="13"/>
      <c r="NER43" s="13"/>
      <c r="NES43" s="13"/>
      <c r="NET43" s="13"/>
      <c r="NEU43" s="13"/>
      <c r="NEV43" s="13"/>
      <c r="NEW43" s="13"/>
      <c r="NEX43" s="13"/>
      <c r="NEY43" s="13"/>
      <c r="NEZ43" s="13"/>
      <c r="NFA43" s="13"/>
      <c r="NFB43" s="13"/>
      <c r="NFC43" s="13"/>
      <c r="NFD43" s="13"/>
      <c r="NFE43" s="13"/>
      <c r="NFF43" s="13"/>
      <c r="NFG43" s="13"/>
      <c r="NFH43" s="13"/>
      <c r="NFI43" s="13"/>
      <c r="NFJ43" s="13"/>
      <c r="NFK43" s="13"/>
      <c r="NFL43" s="13"/>
      <c r="NFM43" s="13"/>
      <c r="NFN43" s="13"/>
      <c r="NFO43" s="13"/>
      <c r="NFP43" s="13"/>
      <c r="NFQ43" s="13"/>
      <c r="NFR43" s="13"/>
      <c r="NFS43" s="13"/>
      <c r="NFT43" s="13"/>
      <c r="NFU43" s="13"/>
      <c r="NFV43" s="13"/>
      <c r="NFW43" s="13"/>
      <c r="NFX43" s="13"/>
      <c r="NFY43" s="13"/>
      <c r="NFZ43" s="13"/>
      <c r="NGA43" s="13"/>
      <c r="NGB43" s="13"/>
      <c r="NGC43" s="13"/>
      <c r="NGD43" s="13"/>
      <c r="NGE43" s="13"/>
      <c r="NGF43" s="13"/>
      <c r="NGG43" s="13"/>
      <c r="NGH43" s="13"/>
      <c r="NGI43" s="13"/>
      <c r="NGJ43" s="13"/>
      <c r="NGK43" s="13"/>
      <c r="NGL43" s="13"/>
      <c r="NGM43" s="13"/>
      <c r="NGN43" s="13"/>
      <c r="NGO43" s="13"/>
      <c r="NGP43" s="13"/>
      <c r="NGQ43" s="13"/>
      <c r="NGR43" s="13"/>
      <c r="NGS43" s="13"/>
      <c r="NGT43" s="13"/>
      <c r="NGU43" s="13"/>
      <c r="NGV43" s="13"/>
      <c r="NGW43" s="13"/>
      <c r="NGX43" s="13"/>
      <c r="NGY43" s="13"/>
      <c r="NGZ43" s="13"/>
      <c r="NHA43" s="13"/>
      <c r="NHB43" s="13"/>
      <c r="NHC43" s="13"/>
      <c r="NHD43" s="13"/>
      <c r="NHE43" s="13"/>
      <c r="NHF43" s="13"/>
      <c r="NHG43" s="13"/>
      <c r="NHH43" s="13"/>
      <c r="NHI43" s="13"/>
      <c r="NHJ43" s="13"/>
      <c r="NHK43" s="13"/>
      <c r="NHL43" s="13"/>
      <c r="NHM43" s="13"/>
      <c r="NHN43" s="13"/>
      <c r="NHO43" s="13"/>
      <c r="NHP43" s="13"/>
      <c r="NHQ43" s="13"/>
      <c r="NHR43" s="13"/>
      <c r="NHS43" s="13"/>
      <c r="NHT43" s="13"/>
      <c r="NHU43" s="13"/>
      <c r="NHV43" s="13"/>
      <c r="NHW43" s="13"/>
      <c r="NHX43" s="13"/>
      <c r="NHY43" s="13"/>
      <c r="NHZ43" s="13"/>
      <c r="NIA43" s="13"/>
      <c r="NIB43" s="13"/>
      <c r="NIC43" s="13"/>
      <c r="NID43" s="13"/>
      <c r="NIE43" s="13"/>
      <c r="NIF43" s="13"/>
      <c r="NIG43" s="13"/>
      <c r="NIH43" s="13"/>
      <c r="NII43" s="13"/>
      <c r="NIJ43" s="13"/>
      <c r="NIK43" s="13"/>
      <c r="NIL43" s="13"/>
      <c r="NIM43" s="13"/>
      <c r="NIN43" s="13"/>
      <c r="NIO43" s="13"/>
      <c r="NIP43" s="13"/>
      <c r="NIQ43" s="13"/>
      <c r="NIR43" s="13"/>
      <c r="NIS43" s="13"/>
      <c r="NIT43" s="13"/>
      <c r="NIU43" s="13"/>
      <c r="NIV43" s="13"/>
      <c r="NIW43" s="13"/>
      <c r="NIX43" s="13"/>
      <c r="NIY43" s="13"/>
      <c r="NIZ43" s="13"/>
      <c r="NJA43" s="13"/>
      <c r="NJB43" s="13"/>
      <c r="NJC43" s="13"/>
      <c r="NJD43" s="13"/>
      <c r="NJE43" s="13"/>
      <c r="NJF43" s="13"/>
      <c r="NJG43" s="13"/>
      <c r="NJH43" s="13"/>
      <c r="NJI43" s="13"/>
      <c r="NJJ43" s="13"/>
      <c r="NJK43" s="13"/>
      <c r="NJL43" s="13"/>
      <c r="NJM43" s="13"/>
      <c r="NJN43" s="13"/>
      <c r="NJO43" s="13"/>
      <c r="NJP43" s="13"/>
      <c r="NJQ43" s="13"/>
      <c r="NJR43" s="13"/>
      <c r="NJS43" s="13"/>
      <c r="NJT43" s="13"/>
      <c r="NJU43" s="13"/>
      <c r="NJV43" s="13"/>
      <c r="NJW43" s="13"/>
      <c r="NJX43" s="13"/>
      <c r="NJY43" s="13"/>
      <c r="NJZ43" s="13"/>
      <c r="NKA43" s="13"/>
      <c r="NKB43" s="13"/>
      <c r="NKC43" s="13"/>
      <c r="NKD43" s="13"/>
      <c r="NKE43" s="13"/>
      <c r="NKF43" s="13"/>
      <c r="NKG43" s="13"/>
      <c r="NKH43" s="13"/>
      <c r="NKI43" s="13"/>
      <c r="NKJ43" s="13"/>
      <c r="NKK43" s="13"/>
      <c r="NKL43" s="13"/>
      <c r="NKM43" s="13"/>
      <c r="NKN43" s="13"/>
      <c r="NKO43" s="13"/>
      <c r="NKP43" s="13"/>
      <c r="NKQ43" s="13"/>
      <c r="NKR43" s="13"/>
      <c r="NKS43" s="13"/>
      <c r="NKT43" s="13"/>
      <c r="NKU43" s="13"/>
      <c r="NKV43" s="13"/>
      <c r="NKW43" s="13"/>
      <c r="NKX43" s="13"/>
      <c r="NKY43" s="13"/>
      <c r="NKZ43" s="13"/>
      <c r="NLA43" s="13"/>
      <c r="NLB43" s="13"/>
      <c r="NLC43" s="13"/>
      <c r="NLD43" s="13"/>
      <c r="NLE43" s="13"/>
      <c r="NLF43" s="13"/>
      <c r="NLG43" s="13"/>
      <c r="NLH43" s="13"/>
      <c r="NLI43" s="13"/>
      <c r="NLJ43" s="13"/>
      <c r="NLK43" s="13"/>
      <c r="NLL43" s="13"/>
      <c r="NLM43" s="13"/>
      <c r="NLN43" s="13"/>
      <c r="NLO43" s="13"/>
      <c r="NLP43" s="13"/>
      <c r="NLQ43" s="13"/>
      <c r="NLR43" s="13"/>
      <c r="NLS43" s="13"/>
      <c r="NLT43" s="13"/>
      <c r="NLU43" s="13"/>
      <c r="NLV43" s="13"/>
      <c r="NLW43" s="13"/>
      <c r="NLX43" s="13"/>
      <c r="NLY43" s="13"/>
      <c r="NLZ43" s="13"/>
      <c r="NMA43" s="13"/>
      <c r="NMB43" s="13"/>
      <c r="NMC43" s="13"/>
      <c r="NMD43" s="13"/>
      <c r="NME43" s="13"/>
      <c r="NMF43" s="13"/>
      <c r="NMG43" s="13"/>
      <c r="NMH43" s="13"/>
      <c r="NMI43" s="13"/>
      <c r="NMJ43" s="13"/>
      <c r="NMK43" s="13"/>
      <c r="NML43" s="13"/>
      <c r="NMM43" s="13"/>
      <c r="NMN43" s="13"/>
      <c r="NMO43" s="13"/>
      <c r="NMP43" s="13"/>
      <c r="NMQ43" s="13"/>
      <c r="NMR43" s="13"/>
      <c r="NMS43" s="13"/>
      <c r="NMT43" s="13"/>
      <c r="NMU43" s="13"/>
      <c r="NMV43" s="13"/>
      <c r="NMW43" s="13"/>
      <c r="NMX43" s="13"/>
      <c r="NMY43" s="13"/>
      <c r="NMZ43" s="13"/>
      <c r="NNA43" s="13"/>
      <c r="NNB43" s="13"/>
      <c r="NNC43" s="13"/>
      <c r="NND43" s="13"/>
      <c r="NNE43" s="13"/>
      <c r="NNF43" s="13"/>
      <c r="NNG43" s="13"/>
      <c r="NNH43" s="13"/>
      <c r="NNI43" s="13"/>
      <c r="NNJ43" s="13"/>
      <c r="NNK43" s="13"/>
      <c r="NNL43" s="13"/>
      <c r="NNM43" s="13"/>
      <c r="NNN43" s="13"/>
      <c r="NNO43" s="13"/>
      <c r="NNP43" s="13"/>
      <c r="NNQ43" s="13"/>
      <c r="NNR43" s="13"/>
      <c r="NNS43" s="13"/>
      <c r="NNT43" s="13"/>
      <c r="NNU43" s="13"/>
      <c r="NNV43" s="13"/>
      <c r="NNW43" s="13"/>
      <c r="NNX43" s="13"/>
      <c r="NNY43" s="13"/>
      <c r="NNZ43" s="13"/>
      <c r="NOA43" s="13"/>
      <c r="NOB43" s="13"/>
      <c r="NOC43" s="13"/>
      <c r="NOD43" s="13"/>
      <c r="NOE43" s="13"/>
      <c r="NOF43" s="13"/>
      <c r="NOG43" s="13"/>
      <c r="NOH43" s="13"/>
      <c r="NOI43" s="13"/>
      <c r="NOJ43" s="13"/>
      <c r="NOK43" s="13"/>
      <c r="NOL43" s="13"/>
      <c r="NOM43" s="13"/>
      <c r="NON43" s="13"/>
      <c r="NOO43" s="13"/>
      <c r="NOP43" s="13"/>
      <c r="NOQ43" s="13"/>
      <c r="NOR43" s="13"/>
      <c r="NOS43" s="13"/>
      <c r="NOT43" s="13"/>
      <c r="NOU43" s="13"/>
      <c r="NOV43" s="13"/>
      <c r="NOW43" s="13"/>
      <c r="NOX43" s="13"/>
      <c r="NOY43" s="13"/>
      <c r="NOZ43" s="13"/>
      <c r="NPA43" s="13"/>
      <c r="NPB43" s="13"/>
      <c r="NPC43" s="13"/>
      <c r="NPD43" s="13"/>
      <c r="NPE43" s="13"/>
      <c r="NPF43" s="13"/>
      <c r="NPG43" s="13"/>
      <c r="NPH43" s="13"/>
      <c r="NPI43" s="13"/>
      <c r="NPJ43" s="13"/>
      <c r="NPK43" s="13"/>
      <c r="NPL43" s="13"/>
      <c r="NPM43" s="13"/>
      <c r="NPN43" s="13"/>
      <c r="NPO43" s="13"/>
      <c r="NPP43" s="13"/>
      <c r="NPQ43" s="13"/>
      <c r="NPR43" s="13"/>
      <c r="NPS43" s="13"/>
      <c r="NPT43" s="13"/>
      <c r="NPU43" s="13"/>
      <c r="NPV43" s="13"/>
      <c r="NPW43" s="13"/>
      <c r="NPX43" s="13"/>
      <c r="NPY43" s="13"/>
      <c r="NPZ43" s="13"/>
      <c r="NQA43" s="13"/>
      <c r="NQB43" s="13"/>
      <c r="NQC43" s="13"/>
      <c r="NQD43" s="13"/>
      <c r="NQE43" s="13"/>
      <c r="NQF43" s="13"/>
      <c r="NQG43" s="13"/>
      <c r="NQH43" s="13"/>
      <c r="NQI43" s="13"/>
      <c r="NQJ43" s="13"/>
      <c r="NQK43" s="13"/>
      <c r="NQL43" s="13"/>
      <c r="NQM43" s="13"/>
      <c r="NQN43" s="13"/>
      <c r="NQO43" s="13"/>
      <c r="NQP43" s="13"/>
      <c r="NQQ43" s="13"/>
      <c r="NQR43" s="13"/>
      <c r="NQS43" s="13"/>
      <c r="NQT43" s="13"/>
      <c r="NQU43" s="13"/>
      <c r="NQV43" s="13"/>
      <c r="NQW43" s="13"/>
      <c r="NQX43" s="13"/>
      <c r="NQY43" s="13"/>
      <c r="NQZ43" s="13"/>
      <c r="NRA43" s="13"/>
      <c r="NRB43" s="13"/>
      <c r="NRC43" s="13"/>
      <c r="NRD43" s="13"/>
      <c r="NRE43" s="13"/>
      <c r="NRF43" s="13"/>
      <c r="NRG43" s="13"/>
      <c r="NRH43" s="13"/>
      <c r="NRI43" s="13"/>
      <c r="NRJ43" s="13"/>
      <c r="NRK43" s="13"/>
      <c r="NRL43" s="13"/>
      <c r="NRM43" s="13"/>
      <c r="NRN43" s="13"/>
      <c r="NRO43" s="13"/>
      <c r="NRP43" s="13"/>
      <c r="NRQ43" s="13"/>
      <c r="NRR43" s="13"/>
      <c r="NRS43" s="13"/>
      <c r="NRT43" s="13"/>
      <c r="NRU43" s="13"/>
      <c r="NRV43" s="13"/>
      <c r="NRW43" s="13"/>
      <c r="NRX43" s="13"/>
      <c r="NRY43" s="13"/>
      <c r="NRZ43" s="13"/>
      <c r="NSA43" s="13"/>
      <c r="NSB43" s="13"/>
      <c r="NSC43" s="13"/>
      <c r="NSD43" s="13"/>
      <c r="NSE43" s="13"/>
      <c r="NSF43" s="13"/>
      <c r="NSG43" s="13"/>
      <c r="NSH43" s="13"/>
      <c r="NSI43" s="13"/>
      <c r="NSJ43" s="13"/>
      <c r="NSK43" s="13"/>
      <c r="NSL43" s="13"/>
      <c r="NSM43" s="13"/>
      <c r="NSN43" s="13"/>
      <c r="NSO43" s="13"/>
      <c r="NSP43" s="13"/>
      <c r="NSQ43" s="13"/>
      <c r="NSR43" s="13"/>
      <c r="NSS43" s="13"/>
      <c r="NST43" s="13"/>
      <c r="NSU43" s="13"/>
      <c r="NSV43" s="13"/>
      <c r="NSW43" s="13"/>
      <c r="NSX43" s="13"/>
      <c r="NSY43" s="13"/>
      <c r="NSZ43" s="13"/>
      <c r="NTA43" s="13"/>
      <c r="NTB43" s="13"/>
      <c r="NTC43" s="13"/>
      <c r="NTD43" s="13"/>
      <c r="NTE43" s="13"/>
      <c r="NTF43" s="13"/>
      <c r="NTG43" s="13"/>
      <c r="NTH43" s="13"/>
      <c r="NTI43" s="13"/>
      <c r="NTJ43" s="13"/>
      <c r="NTK43" s="13"/>
      <c r="NTL43" s="13"/>
      <c r="NTM43" s="13"/>
      <c r="NTN43" s="13"/>
      <c r="NTO43" s="13"/>
      <c r="NTP43" s="13"/>
      <c r="NTQ43" s="13"/>
      <c r="NTR43" s="13"/>
      <c r="NTS43" s="13"/>
      <c r="NTT43" s="13"/>
      <c r="NTU43" s="13"/>
      <c r="NTV43" s="13"/>
      <c r="NTW43" s="13"/>
      <c r="NTX43" s="13"/>
      <c r="NTY43" s="13"/>
      <c r="NTZ43" s="13"/>
      <c r="NUA43" s="13"/>
      <c r="NUB43" s="13"/>
      <c r="NUC43" s="13"/>
      <c r="NUD43" s="13"/>
      <c r="NUE43" s="13"/>
      <c r="NUF43" s="13"/>
      <c r="NUG43" s="13"/>
      <c r="NUH43" s="13"/>
      <c r="NUI43" s="13"/>
      <c r="NUJ43" s="13"/>
      <c r="NUK43" s="13"/>
      <c r="NUL43" s="13"/>
      <c r="NUM43" s="13"/>
      <c r="NUN43" s="13"/>
      <c r="NUO43" s="13"/>
      <c r="NUP43" s="13"/>
      <c r="NUQ43" s="13"/>
      <c r="NUR43" s="13"/>
      <c r="NUS43" s="13"/>
      <c r="NUT43" s="13"/>
      <c r="NUU43" s="13"/>
      <c r="NUV43" s="13"/>
      <c r="NUW43" s="13"/>
      <c r="NUX43" s="13"/>
      <c r="NUY43" s="13"/>
      <c r="NUZ43" s="13"/>
      <c r="NVA43" s="13"/>
      <c r="NVB43" s="13"/>
      <c r="NVC43" s="13"/>
      <c r="NVD43" s="13"/>
      <c r="NVE43" s="13"/>
      <c r="NVF43" s="13"/>
      <c r="NVG43" s="13"/>
      <c r="NVH43" s="13"/>
      <c r="NVI43" s="13"/>
      <c r="NVJ43" s="13"/>
      <c r="NVK43" s="13"/>
      <c r="NVL43" s="13"/>
      <c r="NVM43" s="13"/>
      <c r="NVN43" s="13"/>
      <c r="NVO43" s="13"/>
      <c r="NVP43" s="13"/>
      <c r="NVQ43" s="13"/>
      <c r="NVR43" s="13"/>
      <c r="NVS43" s="13"/>
      <c r="NVT43" s="13"/>
      <c r="NVU43" s="13"/>
      <c r="NVV43" s="13"/>
      <c r="NVW43" s="13"/>
      <c r="NVX43" s="13"/>
      <c r="NVY43" s="13"/>
      <c r="NVZ43" s="13"/>
      <c r="NWA43" s="13"/>
      <c r="NWB43" s="13"/>
      <c r="NWC43" s="13"/>
      <c r="NWD43" s="13"/>
      <c r="NWE43" s="13"/>
      <c r="NWF43" s="13"/>
      <c r="NWG43" s="13"/>
      <c r="NWH43" s="13"/>
      <c r="NWI43" s="13"/>
      <c r="NWJ43" s="13"/>
      <c r="NWK43" s="13"/>
      <c r="NWL43" s="13"/>
      <c r="NWM43" s="13"/>
      <c r="NWN43" s="13"/>
      <c r="NWO43" s="13"/>
      <c r="NWP43" s="13"/>
      <c r="NWQ43" s="13"/>
      <c r="NWR43" s="13"/>
      <c r="NWS43" s="13"/>
      <c r="NWT43" s="13"/>
      <c r="NWU43" s="13"/>
      <c r="NWV43" s="13"/>
      <c r="NWW43" s="13"/>
      <c r="NWX43" s="13"/>
      <c r="NWY43" s="13"/>
      <c r="NWZ43" s="13"/>
      <c r="NXA43" s="13"/>
      <c r="NXB43" s="13"/>
      <c r="NXC43" s="13"/>
      <c r="NXD43" s="13"/>
      <c r="NXE43" s="13"/>
      <c r="NXF43" s="13"/>
      <c r="NXG43" s="13"/>
      <c r="NXH43" s="13"/>
      <c r="NXI43" s="13"/>
      <c r="NXJ43" s="13"/>
      <c r="NXK43" s="13"/>
      <c r="NXL43" s="13"/>
      <c r="NXM43" s="13"/>
      <c r="NXN43" s="13"/>
      <c r="NXO43" s="13"/>
      <c r="NXP43" s="13"/>
      <c r="NXQ43" s="13"/>
      <c r="NXR43" s="13"/>
      <c r="NXS43" s="13"/>
      <c r="NXT43" s="13"/>
      <c r="NXU43" s="13"/>
      <c r="NXV43" s="13"/>
      <c r="NXW43" s="13"/>
      <c r="NXX43" s="13"/>
      <c r="NXY43" s="13"/>
      <c r="NXZ43" s="13"/>
      <c r="NYA43" s="13"/>
      <c r="NYB43" s="13"/>
      <c r="NYC43" s="13"/>
      <c r="NYD43" s="13"/>
      <c r="NYE43" s="13"/>
      <c r="NYF43" s="13"/>
      <c r="NYG43" s="13"/>
      <c r="NYH43" s="13"/>
      <c r="NYI43" s="13"/>
      <c r="NYJ43" s="13"/>
      <c r="NYK43" s="13"/>
      <c r="NYL43" s="13"/>
      <c r="NYM43" s="13"/>
      <c r="NYN43" s="13"/>
      <c r="NYO43" s="13"/>
      <c r="NYP43" s="13"/>
      <c r="NYQ43" s="13"/>
      <c r="NYR43" s="13"/>
      <c r="NYS43" s="13"/>
      <c r="NYT43" s="13"/>
      <c r="NYU43" s="13"/>
      <c r="NYV43" s="13"/>
      <c r="NYW43" s="13"/>
      <c r="NYX43" s="13"/>
      <c r="NYY43" s="13"/>
      <c r="NYZ43" s="13"/>
      <c r="NZA43" s="13"/>
      <c r="NZB43" s="13"/>
      <c r="NZC43" s="13"/>
      <c r="NZD43" s="13"/>
      <c r="NZE43" s="13"/>
      <c r="NZF43" s="13"/>
      <c r="NZG43" s="13"/>
      <c r="NZH43" s="13"/>
      <c r="NZI43" s="13"/>
      <c r="NZJ43" s="13"/>
      <c r="NZK43" s="13"/>
      <c r="NZL43" s="13"/>
      <c r="NZM43" s="13"/>
      <c r="NZN43" s="13"/>
      <c r="NZO43" s="13"/>
      <c r="NZP43" s="13"/>
      <c r="NZQ43" s="13"/>
      <c r="NZR43" s="13"/>
      <c r="NZS43" s="13"/>
      <c r="NZT43" s="13"/>
      <c r="NZU43" s="13"/>
      <c r="NZV43" s="13"/>
      <c r="NZW43" s="13"/>
      <c r="NZX43" s="13"/>
      <c r="NZY43" s="13"/>
      <c r="NZZ43" s="13"/>
      <c r="OAA43" s="13"/>
      <c r="OAB43" s="13"/>
      <c r="OAC43" s="13"/>
      <c r="OAD43" s="13"/>
      <c r="OAE43" s="13"/>
      <c r="OAF43" s="13"/>
      <c r="OAG43" s="13"/>
      <c r="OAH43" s="13"/>
      <c r="OAI43" s="13"/>
      <c r="OAJ43" s="13"/>
      <c r="OAK43" s="13"/>
      <c r="OAL43" s="13"/>
      <c r="OAM43" s="13"/>
      <c r="OAN43" s="13"/>
      <c r="OAO43" s="13"/>
      <c r="OAP43" s="13"/>
      <c r="OAQ43" s="13"/>
      <c r="OAR43" s="13"/>
      <c r="OAS43" s="13"/>
      <c r="OAT43" s="13"/>
      <c r="OAU43" s="13"/>
      <c r="OAV43" s="13"/>
      <c r="OAW43" s="13"/>
      <c r="OAX43" s="13"/>
      <c r="OAY43" s="13"/>
      <c r="OAZ43" s="13"/>
      <c r="OBA43" s="13"/>
      <c r="OBB43" s="13"/>
      <c r="OBC43" s="13"/>
      <c r="OBD43" s="13"/>
      <c r="OBE43" s="13"/>
      <c r="OBF43" s="13"/>
      <c r="OBG43" s="13"/>
      <c r="OBH43" s="13"/>
      <c r="OBI43" s="13"/>
      <c r="OBJ43" s="13"/>
      <c r="OBK43" s="13"/>
      <c r="OBL43" s="13"/>
      <c r="OBM43" s="13"/>
      <c r="OBN43" s="13"/>
      <c r="OBO43" s="13"/>
      <c r="OBP43" s="13"/>
      <c r="OBQ43" s="13"/>
      <c r="OBR43" s="13"/>
      <c r="OBS43" s="13"/>
      <c r="OBT43" s="13"/>
      <c r="OBU43" s="13"/>
      <c r="OBV43" s="13"/>
      <c r="OBW43" s="13"/>
      <c r="OBX43" s="13"/>
      <c r="OBY43" s="13"/>
      <c r="OBZ43" s="13"/>
      <c r="OCA43" s="13"/>
      <c r="OCB43" s="13"/>
      <c r="OCC43" s="13"/>
      <c r="OCD43" s="13"/>
      <c r="OCE43" s="13"/>
      <c r="OCF43" s="13"/>
      <c r="OCG43" s="13"/>
      <c r="OCH43" s="13"/>
      <c r="OCI43" s="13"/>
      <c r="OCJ43" s="13"/>
      <c r="OCK43" s="13"/>
      <c r="OCL43" s="13"/>
      <c r="OCM43" s="13"/>
      <c r="OCN43" s="13"/>
      <c r="OCO43" s="13"/>
      <c r="OCP43" s="13"/>
      <c r="OCQ43" s="13"/>
      <c r="OCR43" s="13"/>
      <c r="OCS43" s="13"/>
      <c r="OCT43" s="13"/>
      <c r="OCU43" s="13"/>
      <c r="OCV43" s="13"/>
      <c r="OCW43" s="13"/>
      <c r="OCX43" s="13"/>
      <c r="OCY43" s="13"/>
      <c r="OCZ43" s="13"/>
      <c r="ODA43" s="13"/>
      <c r="ODB43" s="13"/>
      <c r="ODC43" s="13"/>
      <c r="ODD43" s="13"/>
      <c r="ODE43" s="13"/>
      <c r="ODF43" s="13"/>
      <c r="ODG43" s="13"/>
      <c r="ODH43" s="13"/>
      <c r="ODI43" s="13"/>
      <c r="ODJ43" s="13"/>
      <c r="ODK43" s="13"/>
      <c r="ODL43" s="13"/>
      <c r="ODM43" s="13"/>
      <c r="ODN43" s="13"/>
      <c r="ODO43" s="13"/>
      <c r="ODP43" s="13"/>
      <c r="ODQ43" s="13"/>
      <c r="ODR43" s="13"/>
      <c r="ODS43" s="13"/>
      <c r="ODT43" s="13"/>
      <c r="ODU43" s="13"/>
      <c r="ODV43" s="13"/>
      <c r="ODW43" s="13"/>
      <c r="ODX43" s="13"/>
      <c r="ODY43" s="13"/>
      <c r="ODZ43" s="13"/>
      <c r="OEA43" s="13"/>
      <c r="OEB43" s="13"/>
      <c r="OEC43" s="13"/>
      <c r="OED43" s="13"/>
      <c r="OEE43" s="13"/>
      <c r="OEF43" s="13"/>
      <c r="OEG43" s="13"/>
      <c r="OEH43" s="13"/>
      <c r="OEI43" s="13"/>
      <c r="OEJ43" s="13"/>
      <c r="OEK43" s="13"/>
      <c r="OEL43" s="13"/>
      <c r="OEM43" s="13"/>
      <c r="OEN43" s="13"/>
      <c r="OEO43" s="13"/>
      <c r="OEP43" s="13"/>
      <c r="OEQ43" s="13"/>
      <c r="OER43" s="13"/>
      <c r="OES43" s="13"/>
      <c r="OET43" s="13"/>
      <c r="OEU43" s="13"/>
      <c r="OEV43" s="13"/>
      <c r="OEW43" s="13"/>
      <c r="OEX43" s="13"/>
      <c r="OEY43" s="13"/>
      <c r="OEZ43" s="13"/>
      <c r="OFA43" s="13"/>
      <c r="OFB43" s="13"/>
      <c r="OFC43" s="13"/>
      <c r="OFD43" s="13"/>
      <c r="OFE43" s="13"/>
      <c r="OFF43" s="13"/>
      <c r="OFG43" s="13"/>
      <c r="OFH43" s="13"/>
      <c r="OFI43" s="13"/>
      <c r="OFJ43" s="13"/>
      <c r="OFK43" s="13"/>
      <c r="OFL43" s="13"/>
      <c r="OFM43" s="13"/>
      <c r="OFN43" s="13"/>
      <c r="OFO43" s="13"/>
      <c r="OFP43" s="13"/>
      <c r="OFQ43" s="13"/>
      <c r="OFR43" s="13"/>
      <c r="OFS43" s="13"/>
      <c r="OFT43" s="13"/>
      <c r="OFU43" s="13"/>
      <c r="OFV43" s="13"/>
      <c r="OFW43" s="13"/>
      <c r="OFX43" s="13"/>
      <c r="OFY43" s="13"/>
      <c r="OFZ43" s="13"/>
      <c r="OGA43" s="13"/>
      <c r="OGB43" s="13"/>
      <c r="OGC43" s="13"/>
      <c r="OGD43" s="13"/>
      <c r="OGE43" s="13"/>
      <c r="OGF43" s="13"/>
      <c r="OGG43" s="13"/>
      <c r="OGH43" s="13"/>
      <c r="OGI43" s="13"/>
      <c r="OGJ43" s="13"/>
      <c r="OGK43" s="13"/>
      <c r="OGL43" s="13"/>
      <c r="OGM43" s="13"/>
      <c r="OGN43" s="13"/>
      <c r="OGO43" s="13"/>
      <c r="OGP43" s="13"/>
      <c r="OGQ43" s="13"/>
      <c r="OGR43" s="13"/>
      <c r="OGS43" s="13"/>
      <c r="OGT43" s="13"/>
      <c r="OGU43" s="13"/>
      <c r="OGV43" s="13"/>
      <c r="OGW43" s="13"/>
      <c r="OGX43" s="13"/>
      <c r="OGY43" s="13"/>
      <c r="OGZ43" s="13"/>
      <c r="OHA43" s="13"/>
      <c r="OHB43" s="13"/>
      <c r="OHC43" s="13"/>
      <c r="OHD43" s="13"/>
      <c r="OHE43" s="13"/>
      <c r="OHF43" s="13"/>
      <c r="OHG43" s="13"/>
      <c r="OHH43" s="13"/>
      <c r="OHI43" s="13"/>
      <c r="OHJ43" s="13"/>
      <c r="OHK43" s="13"/>
      <c r="OHL43" s="13"/>
      <c r="OHM43" s="13"/>
      <c r="OHN43" s="13"/>
      <c r="OHO43" s="13"/>
      <c r="OHP43" s="13"/>
      <c r="OHQ43" s="13"/>
      <c r="OHR43" s="13"/>
      <c r="OHS43" s="13"/>
      <c r="OHT43" s="13"/>
      <c r="OHU43" s="13"/>
      <c r="OHV43" s="13"/>
      <c r="OHW43" s="13"/>
      <c r="OHX43" s="13"/>
      <c r="OHY43" s="13"/>
      <c r="OHZ43" s="13"/>
      <c r="OIA43" s="13"/>
      <c r="OIB43" s="13"/>
      <c r="OIC43" s="13"/>
      <c r="OID43" s="13"/>
      <c r="OIE43" s="13"/>
      <c r="OIF43" s="13"/>
      <c r="OIG43" s="13"/>
      <c r="OIH43" s="13"/>
      <c r="OII43" s="13"/>
      <c r="OIJ43" s="13"/>
      <c r="OIK43" s="13"/>
      <c r="OIL43" s="13"/>
      <c r="OIM43" s="13"/>
      <c r="OIN43" s="13"/>
      <c r="OIO43" s="13"/>
      <c r="OIP43" s="13"/>
      <c r="OIQ43" s="13"/>
      <c r="OIR43" s="13"/>
      <c r="OIS43" s="13"/>
      <c r="OIT43" s="13"/>
      <c r="OIU43" s="13"/>
      <c r="OIV43" s="13"/>
      <c r="OIW43" s="13"/>
      <c r="OIX43" s="13"/>
      <c r="OIY43" s="13"/>
      <c r="OIZ43" s="13"/>
      <c r="OJA43" s="13"/>
      <c r="OJB43" s="13"/>
      <c r="OJC43" s="13"/>
      <c r="OJD43" s="13"/>
      <c r="OJE43" s="13"/>
      <c r="OJF43" s="13"/>
      <c r="OJG43" s="13"/>
      <c r="OJH43" s="13"/>
      <c r="OJI43" s="13"/>
      <c r="OJJ43" s="13"/>
      <c r="OJK43" s="13"/>
      <c r="OJL43" s="13"/>
      <c r="OJM43" s="13"/>
      <c r="OJN43" s="13"/>
      <c r="OJO43" s="13"/>
      <c r="OJP43" s="13"/>
      <c r="OJQ43" s="13"/>
      <c r="OJR43" s="13"/>
      <c r="OJS43" s="13"/>
      <c r="OJT43" s="13"/>
      <c r="OJU43" s="13"/>
      <c r="OJV43" s="13"/>
      <c r="OJW43" s="13"/>
      <c r="OJX43" s="13"/>
      <c r="OJY43" s="13"/>
      <c r="OJZ43" s="13"/>
      <c r="OKA43" s="13"/>
      <c r="OKB43" s="13"/>
      <c r="OKC43" s="13"/>
      <c r="OKD43" s="13"/>
      <c r="OKE43" s="13"/>
      <c r="OKF43" s="13"/>
      <c r="OKG43" s="13"/>
      <c r="OKH43" s="13"/>
      <c r="OKI43" s="13"/>
      <c r="OKJ43" s="13"/>
      <c r="OKK43" s="13"/>
      <c r="OKL43" s="13"/>
      <c r="OKM43" s="13"/>
      <c r="OKN43" s="13"/>
      <c r="OKO43" s="13"/>
      <c r="OKP43" s="13"/>
      <c r="OKQ43" s="13"/>
      <c r="OKR43" s="13"/>
      <c r="OKS43" s="13"/>
      <c r="OKT43" s="13"/>
      <c r="OKU43" s="13"/>
      <c r="OKV43" s="13"/>
      <c r="OKW43" s="13"/>
      <c r="OKX43" s="13"/>
      <c r="OKY43" s="13"/>
      <c r="OKZ43" s="13"/>
      <c r="OLA43" s="13"/>
      <c r="OLB43" s="13"/>
      <c r="OLC43" s="13"/>
      <c r="OLD43" s="13"/>
      <c r="OLE43" s="13"/>
      <c r="OLF43" s="13"/>
      <c r="OLG43" s="13"/>
      <c r="OLH43" s="13"/>
      <c r="OLI43" s="13"/>
      <c r="OLJ43" s="13"/>
      <c r="OLK43" s="13"/>
      <c r="OLL43" s="13"/>
      <c r="OLM43" s="13"/>
      <c r="OLN43" s="13"/>
      <c r="OLO43" s="13"/>
      <c r="OLP43" s="13"/>
      <c r="OLQ43" s="13"/>
      <c r="OLR43" s="13"/>
      <c r="OLS43" s="13"/>
      <c r="OLT43" s="13"/>
      <c r="OLU43" s="13"/>
      <c r="OLV43" s="13"/>
      <c r="OLW43" s="13"/>
      <c r="OLX43" s="13"/>
      <c r="OLY43" s="13"/>
      <c r="OLZ43" s="13"/>
      <c r="OMA43" s="13"/>
      <c r="OMB43" s="13"/>
      <c r="OMC43" s="13"/>
      <c r="OMD43" s="13"/>
      <c r="OME43" s="13"/>
      <c r="OMF43" s="13"/>
      <c r="OMG43" s="13"/>
      <c r="OMH43" s="13"/>
      <c r="OMI43" s="13"/>
      <c r="OMJ43" s="13"/>
      <c r="OMK43" s="13"/>
      <c r="OML43" s="13"/>
      <c r="OMM43" s="13"/>
      <c r="OMN43" s="13"/>
      <c r="OMO43" s="13"/>
      <c r="OMP43" s="13"/>
      <c r="OMQ43" s="13"/>
      <c r="OMR43" s="13"/>
      <c r="OMS43" s="13"/>
      <c r="OMT43" s="13"/>
      <c r="OMU43" s="13"/>
      <c r="OMV43" s="13"/>
      <c r="OMW43" s="13"/>
      <c r="OMX43" s="13"/>
      <c r="OMY43" s="13"/>
      <c r="OMZ43" s="13"/>
      <c r="ONA43" s="13"/>
      <c r="ONB43" s="13"/>
      <c r="ONC43" s="13"/>
      <c r="OND43" s="13"/>
      <c r="ONE43" s="13"/>
      <c r="ONF43" s="13"/>
      <c r="ONG43" s="13"/>
      <c r="ONH43" s="13"/>
      <c r="ONI43" s="13"/>
      <c r="ONJ43" s="13"/>
      <c r="ONK43" s="13"/>
      <c r="ONL43" s="13"/>
      <c r="ONM43" s="13"/>
      <c r="ONN43" s="13"/>
      <c r="ONO43" s="13"/>
      <c r="ONP43" s="13"/>
      <c r="ONQ43" s="13"/>
      <c r="ONR43" s="13"/>
      <c r="ONS43" s="13"/>
      <c r="ONT43" s="13"/>
      <c r="ONU43" s="13"/>
      <c r="ONV43" s="13"/>
      <c r="ONW43" s="13"/>
      <c r="ONX43" s="13"/>
      <c r="ONY43" s="13"/>
      <c r="ONZ43" s="13"/>
      <c r="OOA43" s="13"/>
      <c r="OOB43" s="13"/>
      <c r="OOC43" s="13"/>
      <c r="OOD43" s="13"/>
      <c r="OOE43" s="13"/>
      <c r="OOF43" s="13"/>
      <c r="OOG43" s="13"/>
      <c r="OOH43" s="13"/>
      <c r="OOI43" s="13"/>
      <c r="OOJ43" s="13"/>
      <c r="OOK43" s="13"/>
      <c r="OOL43" s="13"/>
      <c r="OOM43" s="13"/>
      <c r="OON43" s="13"/>
      <c r="OOO43" s="13"/>
      <c r="OOP43" s="13"/>
      <c r="OOQ43" s="13"/>
      <c r="OOR43" s="13"/>
      <c r="OOS43" s="13"/>
      <c r="OOT43" s="13"/>
      <c r="OOU43" s="13"/>
      <c r="OOV43" s="13"/>
      <c r="OOW43" s="13"/>
      <c r="OOX43" s="13"/>
      <c r="OOY43" s="13"/>
      <c r="OOZ43" s="13"/>
      <c r="OPA43" s="13"/>
      <c r="OPB43" s="13"/>
      <c r="OPC43" s="13"/>
      <c r="OPD43" s="13"/>
      <c r="OPE43" s="13"/>
      <c r="OPF43" s="13"/>
      <c r="OPG43" s="13"/>
      <c r="OPH43" s="13"/>
      <c r="OPI43" s="13"/>
      <c r="OPJ43" s="13"/>
      <c r="OPK43" s="13"/>
      <c r="OPL43" s="13"/>
      <c r="OPM43" s="13"/>
      <c r="OPN43" s="13"/>
      <c r="OPO43" s="13"/>
      <c r="OPP43" s="13"/>
      <c r="OPQ43" s="13"/>
      <c r="OPR43" s="13"/>
      <c r="OPS43" s="13"/>
      <c r="OPT43" s="13"/>
      <c r="OPU43" s="13"/>
      <c r="OPV43" s="13"/>
      <c r="OPW43" s="13"/>
      <c r="OPX43" s="13"/>
      <c r="OPY43" s="13"/>
      <c r="OPZ43" s="13"/>
      <c r="OQA43" s="13"/>
      <c r="OQB43" s="13"/>
      <c r="OQC43" s="13"/>
      <c r="OQD43" s="13"/>
      <c r="OQE43" s="13"/>
      <c r="OQF43" s="13"/>
      <c r="OQG43" s="13"/>
      <c r="OQH43" s="13"/>
      <c r="OQI43" s="13"/>
      <c r="OQJ43" s="13"/>
      <c r="OQK43" s="13"/>
      <c r="OQL43" s="13"/>
      <c r="OQM43" s="13"/>
      <c r="OQN43" s="13"/>
      <c r="OQO43" s="13"/>
      <c r="OQP43" s="13"/>
      <c r="OQQ43" s="13"/>
      <c r="OQR43" s="13"/>
      <c r="OQS43" s="13"/>
      <c r="OQT43" s="13"/>
      <c r="OQU43" s="13"/>
      <c r="OQV43" s="13"/>
      <c r="OQW43" s="13"/>
      <c r="OQX43" s="13"/>
      <c r="OQY43" s="13"/>
      <c r="OQZ43" s="13"/>
      <c r="ORA43" s="13"/>
      <c r="ORB43" s="13"/>
      <c r="ORC43" s="13"/>
      <c r="ORD43" s="13"/>
      <c r="ORE43" s="13"/>
      <c r="ORF43" s="13"/>
      <c r="ORG43" s="13"/>
      <c r="ORH43" s="13"/>
      <c r="ORI43" s="13"/>
      <c r="ORJ43" s="13"/>
      <c r="ORK43" s="13"/>
      <c r="ORL43" s="13"/>
      <c r="ORM43" s="13"/>
      <c r="ORN43" s="13"/>
      <c r="ORO43" s="13"/>
      <c r="ORP43" s="13"/>
      <c r="ORQ43" s="13"/>
      <c r="ORR43" s="13"/>
      <c r="ORS43" s="13"/>
      <c r="ORT43" s="13"/>
      <c r="ORU43" s="13"/>
      <c r="ORV43" s="13"/>
      <c r="ORW43" s="13"/>
      <c r="ORX43" s="13"/>
      <c r="ORY43" s="13"/>
      <c r="ORZ43" s="13"/>
      <c r="OSA43" s="13"/>
      <c r="OSB43" s="13"/>
      <c r="OSC43" s="13"/>
      <c r="OSD43" s="13"/>
      <c r="OSE43" s="13"/>
      <c r="OSF43" s="13"/>
      <c r="OSG43" s="13"/>
      <c r="OSH43" s="13"/>
      <c r="OSI43" s="13"/>
      <c r="OSJ43" s="13"/>
      <c r="OSK43" s="13"/>
      <c r="OSL43" s="13"/>
      <c r="OSM43" s="13"/>
      <c r="OSN43" s="13"/>
      <c r="OSO43" s="13"/>
      <c r="OSP43" s="13"/>
      <c r="OSQ43" s="13"/>
      <c r="OSR43" s="13"/>
      <c r="OSS43" s="13"/>
      <c r="OST43" s="13"/>
      <c r="OSU43" s="13"/>
      <c r="OSV43" s="13"/>
      <c r="OSW43" s="13"/>
      <c r="OSX43" s="13"/>
      <c r="OSY43" s="13"/>
      <c r="OSZ43" s="13"/>
      <c r="OTA43" s="13"/>
      <c r="OTB43" s="13"/>
      <c r="OTC43" s="13"/>
      <c r="OTD43" s="13"/>
      <c r="OTE43" s="13"/>
      <c r="OTF43" s="13"/>
      <c r="OTG43" s="13"/>
      <c r="OTH43" s="13"/>
      <c r="OTI43" s="13"/>
      <c r="OTJ43" s="13"/>
      <c r="OTK43" s="13"/>
      <c r="OTL43" s="13"/>
      <c r="OTM43" s="13"/>
      <c r="OTN43" s="13"/>
      <c r="OTO43" s="13"/>
      <c r="OTP43" s="13"/>
      <c r="OTQ43" s="13"/>
      <c r="OTR43" s="13"/>
      <c r="OTS43" s="13"/>
      <c r="OTT43" s="13"/>
      <c r="OTU43" s="13"/>
      <c r="OTV43" s="13"/>
      <c r="OTW43" s="13"/>
      <c r="OTX43" s="13"/>
      <c r="OTY43" s="13"/>
      <c r="OTZ43" s="13"/>
      <c r="OUA43" s="13"/>
      <c r="OUB43" s="13"/>
      <c r="OUC43" s="13"/>
      <c r="OUD43" s="13"/>
      <c r="OUE43" s="13"/>
      <c r="OUF43" s="13"/>
      <c r="OUG43" s="13"/>
      <c r="OUH43" s="13"/>
      <c r="OUI43" s="13"/>
      <c r="OUJ43" s="13"/>
      <c r="OUK43" s="13"/>
      <c r="OUL43" s="13"/>
      <c r="OUM43" s="13"/>
      <c r="OUN43" s="13"/>
      <c r="OUO43" s="13"/>
      <c r="OUP43" s="13"/>
      <c r="OUQ43" s="13"/>
      <c r="OUR43" s="13"/>
      <c r="OUS43" s="13"/>
      <c r="OUT43" s="13"/>
      <c r="OUU43" s="13"/>
      <c r="OUV43" s="13"/>
      <c r="OUW43" s="13"/>
      <c r="OUX43" s="13"/>
      <c r="OUY43" s="13"/>
      <c r="OUZ43" s="13"/>
      <c r="OVA43" s="13"/>
      <c r="OVB43" s="13"/>
      <c r="OVC43" s="13"/>
      <c r="OVD43" s="13"/>
      <c r="OVE43" s="13"/>
      <c r="OVF43" s="13"/>
      <c r="OVG43" s="13"/>
      <c r="OVH43" s="13"/>
      <c r="OVI43" s="13"/>
      <c r="OVJ43" s="13"/>
      <c r="OVK43" s="13"/>
      <c r="OVL43" s="13"/>
      <c r="OVM43" s="13"/>
      <c r="OVN43" s="13"/>
      <c r="OVO43" s="13"/>
      <c r="OVP43" s="13"/>
      <c r="OVQ43" s="13"/>
      <c r="OVR43" s="13"/>
      <c r="OVS43" s="13"/>
      <c r="OVT43" s="13"/>
      <c r="OVU43" s="13"/>
      <c r="OVV43" s="13"/>
      <c r="OVW43" s="13"/>
      <c r="OVX43" s="13"/>
      <c r="OVY43" s="13"/>
      <c r="OVZ43" s="13"/>
      <c r="OWA43" s="13"/>
      <c r="OWB43" s="13"/>
      <c r="OWC43" s="13"/>
      <c r="OWD43" s="13"/>
      <c r="OWE43" s="13"/>
      <c r="OWF43" s="13"/>
      <c r="OWG43" s="13"/>
      <c r="OWH43" s="13"/>
      <c r="OWI43" s="13"/>
      <c r="OWJ43" s="13"/>
      <c r="OWK43" s="13"/>
      <c r="OWL43" s="13"/>
      <c r="OWM43" s="13"/>
      <c r="OWN43" s="13"/>
      <c r="OWO43" s="13"/>
      <c r="OWP43" s="13"/>
      <c r="OWQ43" s="13"/>
      <c r="OWR43" s="13"/>
      <c r="OWS43" s="13"/>
      <c r="OWT43" s="13"/>
      <c r="OWU43" s="13"/>
      <c r="OWV43" s="13"/>
      <c r="OWW43" s="13"/>
      <c r="OWX43" s="13"/>
      <c r="OWY43" s="13"/>
      <c r="OWZ43" s="13"/>
      <c r="OXA43" s="13"/>
      <c r="OXB43" s="13"/>
      <c r="OXC43" s="13"/>
      <c r="OXD43" s="13"/>
      <c r="OXE43" s="13"/>
      <c r="OXF43" s="13"/>
      <c r="OXG43" s="13"/>
      <c r="OXH43" s="13"/>
      <c r="OXI43" s="13"/>
      <c r="OXJ43" s="13"/>
      <c r="OXK43" s="13"/>
      <c r="OXL43" s="13"/>
      <c r="OXM43" s="13"/>
      <c r="OXN43" s="13"/>
      <c r="OXO43" s="13"/>
      <c r="OXP43" s="13"/>
      <c r="OXQ43" s="13"/>
      <c r="OXR43" s="13"/>
      <c r="OXS43" s="13"/>
      <c r="OXT43" s="13"/>
      <c r="OXU43" s="13"/>
      <c r="OXV43" s="13"/>
      <c r="OXW43" s="13"/>
      <c r="OXX43" s="13"/>
      <c r="OXY43" s="13"/>
      <c r="OXZ43" s="13"/>
      <c r="OYA43" s="13"/>
      <c r="OYB43" s="13"/>
      <c r="OYC43" s="13"/>
      <c r="OYD43" s="13"/>
      <c r="OYE43" s="13"/>
      <c r="OYF43" s="13"/>
      <c r="OYG43" s="13"/>
      <c r="OYH43" s="13"/>
      <c r="OYI43" s="13"/>
      <c r="OYJ43" s="13"/>
      <c r="OYK43" s="13"/>
      <c r="OYL43" s="13"/>
      <c r="OYM43" s="13"/>
      <c r="OYN43" s="13"/>
      <c r="OYO43" s="13"/>
      <c r="OYP43" s="13"/>
      <c r="OYQ43" s="13"/>
      <c r="OYR43" s="13"/>
      <c r="OYS43" s="13"/>
      <c r="OYT43" s="13"/>
      <c r="OYU43" s="13"/>
      <c r="OYV43" s="13"/>
      <c r="OYW43" s="13"/>
      <c r="OYX43" s="13"/>
      <c r="OYY43" s="13"/>
      <c r="OYZ43" s="13"/>
      <c r="OZA43" s="13"/>
      <c r="OZB43" s="13"/>
      <c r="OZC43" s="13"/>
      <c r="OZD43" s="13"/>
      <c r="OZE43" s="13"/>
      <c r="OZF43" s="13"/>
      <c r="OZG43" s="13"/>
      <c r="OZH43" s="13"/>
      <c r="OZI43" s="13"/>
      <c r="OZJ43" s="13"/>
      <c r="OZK43" s="13"/>
      <c r="OZL43" s="13"/>
      <c r="OZM43" s="13"/>
      <c r="OZN43" s="13"/>
      <c r="OZO43" s="13"/>
      <c r="OZP43" s="13"/>
      <c r="OZQ43" s="13"/>
      <c r="OZR43" s="13"/>
      <c r="OZS43" s="13"/>
      <c r="OZT43" s="13"/>
      <c r="OZU43" s="13"/>
      <c r="OZV43" s="13"/>
      <c r="OZW43" s="13"/>
      <c r="OZX43" s="13"/>
      <c r="OZY43" s="13"/>
      <c r="OZZ43" s="13"/>
      <c r="PAA43" s="13"/>
      <c r="PAB43" s="13"/>
      <c r="PAC43" s="13"/>
      <c r="PAD43" s="13"/>
      <c r="PAE43" s="13"/>
      <c r="PAF43" s="13"/>
      <c r="PAG43" s="13"/>
      <c r="PAH43" s="13"/>
      <c r="PAI43" s="13"/>
      <c r="PAJ43" s="13"/>
      <c r="PAK43" s="13"/>
      <c r="PAL43" s="13"/>
      <c r="PAM43" s="13"/>
      <c r="PAN43" s="13"/>
      <c r="PAO43" s="13"/>
      <c r="PAP43" s="13"/>
      <c r="PAQ43" s="13"/>
      <c r="PAR43" s="13"/>
      <c r="PAS43" s="13"/>
      <c r="PAT43" s="13"/>
      <c r="PAU43" s="13"/>
      <c r="PAV43" s="13"/>
      <c r="PAW43" s="13"/>
      <c r="PAX43" s="13"/>
      <c r="PAY43" s="13"/>
      <c r="PAZ43" s="13"/>
      <c r="PBA43" s="13"/>
      <c r="PBB43" s="13"/>
      <c r="PBC43" s="13"/>
      <c r="PBD43" s="13"/>
      <c r="PBE43" s="13"/>
      <c r="PBF43" s="13"/>
      <c r="PBG43" s="13"/>
      <c r="PBH43" s="13"/>
      <c r="PBI43" s="13"/>
      <c r="PBJ43" s="13"/>
      <c r="PBK43" s="13"/>
      <c r="PBL43" s="13"/>
      <c r="PBM43" s="13"/>
      <c r="PBN43" s="13"/>
      <c r="PBO43" s="13"/>
      <c r="PBP43" s="13"/>
      <c r="PBQ43" s="13"/>
      <c r="PBR43" s="13"/>
      <c r="PBS43" s="13"/>
      <c r="PBT43" s="13"/>
      <c r="PBU43" s="13"/>
      <c r="PBV43" s="13"/>
      <c r="PBW43" s="13"/>
      <c r="PBX43" s="13"/>
      <c r="PBY43" s="13"/>
      <c r="PBZ43" s="13"/>
      <c r="PCA43" s="13"/>
      <c r="PCB43" s="13"/>
      <c r="PCC43" s="13"/>
      <c r="PCD43" s="13"/>
      <c r="PCE43" s="13"/>
      <c r="PCF43" s="13"/>
      <c r="PCG43" s="13"/>
      <c r="PCH43" s="13"/>
      <c r="PCI43" s="13"/>
      <c r="PCJ43" s="13"/>
      <c r="PCK43" s="13"/>
      <c r="PCL43" s="13"/>
      <c r="PCM43" s="13"/>
      <c r="PCN43" s="13"/>
      <c r="PCO43" s="13"/>
      <c r="PCP43" s="13"/>
      <c r="PCQ43" s="13"/>
      <c r="PCR43" s="13"/>
      <c r="PCS43" s="13"/>
      <c r="PCT43" s="13"/>
      <c r="PCU43" s="13"/>
      <c r="PCV43" s="13"/>
      <c r="PCW43" s="13"/>
      <c r="PCX43" s="13"/>
      <c r="PCY43" s="13"/>
      <c r="PCZ43" s="13"/>
      <c r="PDA43" s="13"/>
      <c r="PDB43" s="13"/>
      <c r="PDC43" s="13"/>
      <c r="PDD43" s="13"/>
      <c r="PDE43" s="13"/>
      <c r="PDF43" s="13"/>
      <c r="PDG43" s="13"/>
      <c r="PDH43" s="13"/>
      <c r="PDI43" s="13"/>
      <c r="PDJ43" s="13"/>
      <c r="PDK43" s="13"/>
      <c r="PDL43" s="13"/>
      <c r="PDM43" s="13"/>
      <c r="PDN43" s="13"/>
      <c r="PDO43" s="13"/>
      <c r="PDP43" s="13"/>
      <c r="PDQ43" s="13"/>
      <c r="PDR43" s="13"/>
      <c r="PDS43" s="13"/>
      <c r="PDT43" s="13"/>
      <c r="PDU43" s="13"/>
      <c r="PDV43" s="13"/>
      <c r="PDW43" s="13"/>
      <c r="PDX43" s="13"/>
      <c r="PDY43" s="13"/>
      <c r="PDZ43" s="13"/>
      <c r="PEA43" s="13"/>
      <c r="PEB43" s="13"/>
      <c r="PEC43" s="13"/>
      <c r="PED43" s="13"/>
      <c r="PEE43" s="13"/>
      <c r="PEF43" s="13"/>
      <c r="PEG43" s="13"/>
      <c r="PEH43" s="13"/>
      <c r="PEI43" s="13"/>
      <c r="PEJ43" s="13"/>
      <c r="PEK43" s="13"/>
      <c r="PEL43" s="13"/>
      <c r="PEM43" s="13"/>
      <c r="PEN43" s="13"/>
      <c r="PEO43" s="13"/>
      <c r="PEP43" s="13"/>
      <c r="PEQ43" s="13"/>
      <c r="PER43" s="13"/>
      <c r="PES43" s="13"/>
      <c r="PET43" s="13"/>
      <c r="PEU43" s="13"/>
      <c r="PEV43" s="13"/>
      <c r="PEW43" s="13"/>
      <c r="PEX43" s="13"/>
      <c r="PEY43" s="13"/>
      <c r="PEZ43" s="13"/>
      <c r="PFA43" s="13"/>
      <c r="PFB43" s="13"/>
      <c r="PFC43" s="13"/>
      <c r="PFD43" s="13"/>
      <c r="PFE43" s="13"/>
      <c r="PFF43" s="13"/>
      <c r="PFG43" s="13"/>
      <c r="PFH43" s="13"/>
      <c r="PFI43" s="13"/>
      <c r="PFJ43" s="13"/>
      <c r="PFK43" s="13"/>
      <c r="PFL43" s="13"/>
      <c r="PFM43" s="13"/>
      <c r="PFN43" s="13"/>
      <c r="PFO43" s="13"/>
      <c r="PFP43" s="13"/>
      <c r="PFQ43" s="13"/>
      <c r="PFR43" s="13"/>
      <c r="PFS43" s="13"/>
      <c r="PFT43" s="13"/>
      <c r="PFU43" s="13"/>
      <c r="PFV43" s="13"/>
      <c r="PFW43" s="13"/>
      <c r="PFX43" s="13"/>
      <c r="PFY43" s="13"/>
      <c r="PFZ43" s="13"/>
      <c r="PGA43" s="13"/>
      <c r="PGB43" s="13"/>
      <c r="PGC43" s="13"/>
      <c r="PGD43" s="13"/>
      <c r="PGE43" s="13"/>
      <c r="PGF43" s="13"/>
      <c r="PGG43" s="13"/>
      <c r="PGH43" s="13"/>
      <c r="PGI43" s="13"/>
      <c r="PGJ43" s="13"/>
      <c r="PGK43" s="13"/>
      <c r="PGL43" s="13"/>
      <c r="PGM43" s="13"/>
      <c r="PGN43" s="13"/>
      <c r="PGO43" s="13"/>
      <c r="PGP43" s="13"/>
      <c r="PGQ43" s="13"/>
      <c r="PGR43" s="13"/>
      <c r="PGS43" s="13"/>
      <c r="PGT43" s="13"/>
      <c r="PGU43" s="13"/>
      <c r="PGV43" s="13"/>
      <c r="PGW43" s="13"/>
      <c r="PGX43" s="13"/>
      <c r="PGY43" s="13"/>
      <c r="PGZ43" s="13"/>
      <c r="PHA43" s="13"/>
      <c r="PHB43" s="13"/>
      <c r="PHC43" s="13"/>
      <c r="PHD43" s="13"/>
      <c r="PHE43" s="13"/>
      <c r="PHF43" s="13"/>
      <c r="PHG43" s="13"/>
      <c r="PHH43" s="13"/>
      <c r="PHI43" s="13"/>
      <c r="PHJ43" s="13"/>
      <c r="PHK43" s="13"/>
      <c r="PHL43" s="13"/>
      <c r="PHM43" s="13"/>
      <c r="PHN43" s="13"/>
      <c r="PHO43" s="13"/>
      <c r="PHP43" s="13"/>
      <c r="PHQ43" s="13"/>
      <c r="PHR43" s="13"/>
      <c r="PHS43" s="13"/>
      <c r="PHT43" s="13"/>
      <c r="PHU43" s="13"/>
      <c r="PHV43" s="13"/>
      <c r="PHW43" s="13"/>
      <c r="PHX43" s="13"/>
      <c r="PHY43" s="13"/>
      <c r="PHZ43" s="13"/>
      <c r="PIA43" s="13"/>
      <c r="PIB43" s="13"/>
      <c r="PIC43" s="13"/>
      <c r="PID43" s="13"/>
      <c r="PIE43" s="13"/>
      <c r="PIF43" s="13"/>
      <c r="PIG43" s="13"/>
      <c r="PIH43" s="13"/>
      <c r="PII43" s="13"/>
      <c r="PIJ43" s="13"/>
      <c r="PIK43" s="13"/>
      <c r="PIL43" s="13"/>
      <c r="PIM43" s="13"/>
      <c r="PIN43" s="13"/>
      <c r="PIO43" s="13"/>
      <c r="PIP43" s="13"/>
      <c r="PIQ43" s="13"/>
      <c r="PIR43" s="13"/>
      <c r="PIS43" s="13"/>
      <c r="PIT43" s="13"/>
      <c r="PIU43" s="13"/>
      <c r="PIV43" s="13"/>
      <c r="PIW43" s="13"/>
      <c r="PIX43" s="13"/>
      <c r="PIY43" s="13"/>
      <c r="PIZ43" s="13"/>
      <c r="PJA43" s="13"/>
      <c r="PJB43" s="13"/>
      <c r="PJC43" s="13"/>
      <c r="PJD43" s="13"/>
      <c r="PJE43" s="13"/>
      <c r="PJF43" s="13"/>
      <c r="PJG43" s="13"/>
      <c r="PJH43" s="13"/>
      <c r="PJI43" s="13"/>
      <c r="PJJ43" s="13"/>
      <c r="PJK43" s="13"/>
      <c r="PJL43" s="13"/>
      <c r="PJM43" s="13"/>
      <c r="PJN43" s="13"/>
      <c r="PJO43" s="13"/>
      <c r="PJP43" s="13"/>
      <c r="PJQ43" s="13"/>
      <c r="PJR43" s="13"/>
      <c r="PJS43" s="13"/>
      <c r="PJT43" s="13"/>
      <c r="PJU43" s="13"/>
      <c r="PJV43" s="13"/>
      <c r="PJW43" s="13"/>
      <c r="PJX43" s="13"/>
      <c r="PJY43" s="13"/>
      <c r="PJZ43" s="13"/>
      <c r="PKA43" s="13"/>
      <c r="PKB43" s="13"/>
      <c r="PKC43" s="13"/>
      <c r="PKD43" s="13"/>
      <c r="PKE43" s="13"/>
      <c r="PKF43" s="13"/>
      <c r="PKG43" s="13"/>
      <c r="PKH43" s="13"/>
      <c r="PKI43" s="13"/>
      <c r="PKJ43" s="13"/>
      <c r="PKK43" s="13"/>
      <c r="PKL43" s="13"/>
      <c r="PKM43" s="13"/>
      <c r="PKN43" s="13"/>
      <c r="PKO43" s="13"/>
      <c r="PKP43" s="13"/>
      <c r="PKQ43" s="13"/>
      <c r="PKR43" s="13"/>
      <c r="PKS43" s="13"/>
      <c r="PKT43" s="13"/>
      <c r="PKU43" s="13"/>
      <c r="PKV43" s="13"/>
      <c r="PKW43" s="13"/>
      <c r="PKX43" s="13"/>
      <c r="PKY43" s="13"/>
      <c r="PKZ43" s="13"/>
      <c r="PLA43" s="13"/>
      <c r="PLB43" s="13"/>
      <c r="PLC43" s="13"/>
      <c r="PLD43" s="13"/>
      <c r="PLE43" s="13"/>
      <c r="PLF43" s="13"/>
      <c r="PLG43" s="13"/>
      <c r="PLH43" s="13"/>
      <c r="PLI43" s="13"/>
      <c r="PLJ43" s="13"/>
      <c r="PLK43" s="13"/>
      <c r="PLL43" s="13"/>
      <c r="PLM43" s="13"/>
      <c r="PLN43" s="13"/>
      <c r="PLO43" s="13"/>
      <c r="PLP43" s="13"/>
      <c r="PLQ43" s="13"/>
      <c r="PLR43" s="13"/>
      <c r="PLS43" s="13"/>
      <c r="PLT43" s="13"/>
      <c r="PLU43" s="13"/>
      <c r="PLV43" s="13"/>
      <c r="PLW43" s="13"/>
      <c r="PLX43" s="13"/>
      <c r="PLY43" s="13"/>
      <c r="PLZ43" s="13"/>
      <c r="PMA43" s="13"/>
      <c r="PMB43" s="13"/>
      <c r="PMC43" s="13"/>
      <c r="PMD43" s="13"/>
      <c r="PME43" s="13"/>
      <c r="PMF43" s="13"/>
      <c r="PMG43" s="13"/>
      <c r="PMH43" s="13"/>
      <c r="PMI43" s="13"/>
      <c r="PMJ43" s="13"/>
      <c r="PMK43" s="13"/>
      <c r="PML43" s="13"/>
      <c r="PMM43" s="13"/>
      <c r="PMN43" s="13"/>
      <c r="PMO43" s="13"/>
      <c r="PMP43" s="13"/>
      <c r="PMQ43" s="13"/>
      <c r="PMR43" s="13"/>
      <c r="PMS43" s="13"/>
      <c r="PMT43" s="13"/>
      <c r="PMU43" s="13"/>
      <c r="PMV43" s="13"/>
      <c r="PMW43" s="13"/>
      <c r="PMX43" s="13"/>
      <c r="PMY43" s="13"/>
      <c r="PMZ43" s="13"/>
      <c r="PNA43" s="13"/>
      <c r="PNB43" s="13"/>
      <c r="PNC43" s="13"/>
      <c r="PND43" s="13"/>
      <c r="PNE43" s="13"/>
      <c r="PNF43" s="13"/>
      <c r="PNG43" s="13"/>
      <c r="PNH43" s="13"/>
      <c r="PNI43" s="13"/>
      <c r="PNJ43" s="13"/>
      <c r="PNK43" s="13"/>
      <c r="PNL43" s="13"/>
      <c r="PNM43" s="13"/>
      <c r="PNN43" s="13"/>
      <c r="PNO43" s="13"/>
      <c r="PNP43" s="13"/>
      <c r="PNQ43" s="13"/>
      <c r="PNR43" s="13"/>
      <c r="PNS43" s="13"/>
      <c r="PNT43" s="13"/>
      <c r="PNU43" s="13"/>
      <c r="PNV43" s="13"/>
      <c r="PNW43" s="13"/>
      <c r="PNX43" s="13"/>
      <c r="PNY43" s="13"/>
      <c r="PNZ43" s="13"/>
      <c r="POA43" s="13"/>
      <c r="POB43" s="13"/>
      <c r="POC43" s="13"/>
      <c r="POD43" s="13"/>
      <c r="POE43" s="13"/>
      <c r="POF43" s="13"/>
      <c r="POG43" s="13"/>
      <c r="POH43" s="13"/>
      <c r="POI43" s="13"/>
      <c r="POJ43" s="13"/>
      <c r="POK43" s="13"/>
      <c r="POL43" s="13"/>
      <c r="POM43" s="13"/>
      <c r="PON43" s="13"/>
      <c r="POO43" s="13"/>
      <c r="POP43" s="13"/>
      <c r="POQ43" s="13"/>
      <c r="POR43" s="13"/>
      <c r="POS43" s="13"/>
      <c r="POT43" s="13"/>
      <c r="POU43" s="13"/>
      <c r="POV43" s="13"/>
      <c r="POW43" s="13"/>
      <c r="POX43" s="13"/>
      <c r="POY43" s="13"/>
      <c r="POZ43" s="13"/>
      <c r="PPA43" s="13"/>
      <c r="PPB43" s="13"/>
      <c r="PPC43" s="13"/>
      <c r="PPD43" s="13"/>
      <c r="PPE43" s="13"/>
      <c r="PPF43" s="13"/>
      <c r="PPG43" s="13"/>
      <c r="PPH43" s="13"/>
      <c r="PPI43" s="13"/>
      <c r="PPJ43" s="13"/>
      <c r="PPK43" s="13"/>
      <c r="PPL43" s="13"/>
      <c r="PPM43" s="13"/>
      <c r="PPN43" s="13"/>
      <c r="PPO43" s="13"/>
      <c r="PPP43" s="13"/>
      <c r="PPQ43" s="13"/>
      <c r="PPR43" s="13"/>
      <c r="PPS43" s="13"/>
      <c r="PPT43" s="13"/>
      <c r="PPU43" s="13"/>
      <c r="PPV43" s="13"/>
      <c r="PPW43" s="13"/>
      <c r="PPX43" s="13"/>
      <c r="PPY43" s="13"/>
      <c r="PPZ43" s="13"/>
      <c r="PQA43" s="13"/>
      <c r="PQB43" s="13"/>
      <c r="PQC43" s="13"/>
      <c r="PQD43" s="13"/>
      <c r="PQE43" s="13"/>
      <c r="PQF43" s="13"/>
      <c r="PQG43" s="13"/>
      <c r="PQH43" s="13"/>
      <c r="PQI43" s="13"/>
      <c r="PQJ43" s="13"/>
      <c r="PQK43" s="13"/>
      <c r="PQL43" s="13"/>
      <c r="PQM43" s="13"/>
      <c r="PQN43" s="13"/>
      <c r="PQO43" s="13"/>
      <c r="PQP43" s="13"/>
      <c r="PQQ43" s="13"/>
      <c r="PQR43" s="13"/>
      <c r="PQS43" s="13"/>
      <c r="PQT43" s="13"/>
      <c r="PQU43" s="13"/>
      <c r="PQV43" s="13"/>
      <c r="PQW43" s="13"/>
      <c r="PQX43" s="13"/>
      <c r="PQY43" s="13"/>
      <c r="PQZ43" s="13"/>
      <c r="PRA43" s="13"/>
      <c r="PRB43" s="13"/>
      <c r="PRC43" s="13"/>
      <c r="PRD43" s="13"/>
      <c r="PRE43" s="13"/>
      <c r="PRF43" s="13"/>
      <c r="PRG43" s="13"/>
      <c r="PRH43" s="13"/>
      <c r="PRI43" s="13"/>
      <c r="PRJ43" s="13"/>
      <c r="PRK43" s="13"/>
      <c r="PRL43" s="13"/>
      <c r="PRM43" s="13"/>
      <c r="PRN43" s="13"/>
      <c r="PRO43" s="13"/>
      <c r="PRP43" s="13"/>
      <c r="PRQ43" s="13"/>
      <c r="PRR43" s="13"/>
      <c r="PRS43" s="13"/>
      <c r="PRT43" s="13"/>
      <c r="PRU43" s="13"/>
      <c r="PRV43" s="13"/>
      <c r="PRW43" s="13"/>
      <c r="PRX43" s="13"/>
      <c r="PRY43" s="13"/>
      <c r="PRZ43" s="13"/>
      <c r="PSA43" s="13"/>
      <c r="PSB43" s="13"/>
      <c r="PSC43" s="13"/>
      <c r="PSD43" s="13"/>
      <c r="PSE43" s="13"/>
      <c r="PSF43" s="13"/>
      <c r="PSG43" s="13"/>
      <c r="PSH43" s="13"/>
      <c r="PSI43" s="13"/>
      <c r="PSJ43" s="13"/>
      <c r="PSK43" s="13"/>
      <c r="PSL43" s="13"/>
      <c r="PSM43" s="13"/>
      <c r="PSN43" s="13"/>
      <c r="PSO43" s="13"/>
      <c r="PSP43" s="13"/>
      <c r="PSQ43" s="13"/>
      <c r="PSR43" s="13"/>
      <c r="PSS43" s="13"/>
      <c r="PST43" s="13"/>
      <c r="PSU43" s="13"/>
      <c r="PSV43" s="13"/>
      <c r="PSW43" s="13"/>
      <c r="PSX43" s="13"/>
      <c r="PSY43" s="13"/>
      <c r="PSZ43" s="13"/>
      <c r="PTA43" s="13"/>
      <c r="PTB43" s="13"/>
      <c r="PTC43" s="13"/>
      <c r="PTD43" s="13"/>
      <c r="PTE43" s="13"/>
      <c r="PTF43" s="13"/>
      <c r="PTG43" s="13"/>
      <c r="PTH43" s="13"/>
      <c r="PTI43" s="13"/>
      <c r="PTJ43" s="13"/>
      <c r="PTK43" s="13"/>
      <c r="PTL43" s="13"/>
      <c r="PTM43" s="13"/>
      <c r="PTN43" s="13"/>
      <c r="PTO43" s="13"/>
      <c r="PTP43" s="13"/>
      <c r="PTQ43" s="13"/>
      <c r="PTR43" s="13"/>
      <c r="PTS43" s="13"/>
      <c r="PTT43" s="13"/>
      <c r="PTU43" s="13"/>
      <c r="PTV43" s="13"/>
      <c r="PTW43" s="13"/>
      <c r="PTX43" s="13"/>
      <c r="PTY43" s="13"/>
      <c r="PTZ43" s="13"/>
      <c r="PUA43" s="13"/>
      <c r="PUB43" s="13"/>
      <c r="PUC43" s="13"/>
      <c r="PUD43" s="13"/>
      <c r="PUE43" s="13"/>
      <c r="PUF43" s="13"/>
      <c r="PUG43" s="13"/>
      <c r="PUH43" s="13"/>
      <c r="PUI43" s="13"/>
      <c r="PUJ43" s="13"/>
      <c r="PUK43" s="13"/>
      <c r="PUL43" s="13"/>
      <c r="PUM43" s="13"/>
      <c r="PUN43" s="13"/>
      <c r="PUO43" s="13"/>
      <c r="PUP43" s="13"/>
      <c r="PUQ43" s="13"/>
      <c r="PUR43" s="13"/>
      <c r="PUS43" s="13"/>
      <c r="PUT43" s="13"/>
      <c r="PUU43" s="13"/>
      <c r="PUV43" s="13"/>
      <c r="PUW43" s="13"/>
      <c r="PUX43" s="13"/>
      <c r="PUY43" s="13"/>
      <c r="PUZ43" s="13"/>
      <c r="PVA43" s="13"/>
      <c r="PVB43" s="13"/>
      <c r="PVC43" s="13"/>
      <c r="PVD43" s="13"/>
      <c r="PVE43" s="13"/>
      <c r="PVF43" s="13"/>
      <c r="PVG43" s="13"/>
      <c r="PVH43" s="13"/>
      <c r="PVI43" s="13"/>
      <c r="PVJ43" s="13"/>
      <c r="PVK43" s="13"/>
      <c r="PVL43" s="13"/>
      <c r="PVM43" s="13"/>
      <c r="PVN43" s="13"/>
      <c r="PVO43" s="13"/>
      <c r="PVP43" s="13"/>
      <c r="PVQ43" s="13"/>
      <c r="PVR43" s="13"/>
      <c r="PVS43" s="13"/>
      <c r="PVT43" s="13"/>
      <c r="PVU43" s="13"/>
      <c r="PVV43" s="13"/>
      <c r="PVW43" s="13"/>
      <c r="PVX43" s="13"/>
      <c r="PVY43" s="13"/>
      <c r="PVZ43" s="13"/>
      <c r="PWA43" s="13"/>
      <c r="PWB43" s="13"/>
      <c r="PWC43" s="13"/>
      <c r="PWD43" s="13"/>
      <c r="PWE43" s="13"/>
      <c r="PWF43" s="13"/>
      <c r="PWG43" s="13"/>
      <c r="PWH43" s="13"/>
      <c r="PWI43" s="13"/>
      <c r="PWJ43" s="13"/>
      <c r="PWK43" s="13"/>
      <c r="PWL43" s="13"/>
      <c r="PWM43" s="13"/>
      <c r="PWN43" s="13"/>
      <c r="PWO43" s="13"/>
      <c r="PWP43" s="13"/>
      <c r="PWQ43" s="13"/>
      <c r="PWR43" s="13"/>
      <c r="PWS43" s="13"/>
      <c r="PWT43" s="13"/>
      <c r="PWU43" s="13"/>
      <c r="PWV43" s="13"/>
      <c r="PWW43" s="13"/>
      <c r="PWX43" s="13"/>
      <c r="PWY43" s="13"/>
      <c r="PWZ43" s="13"/>
      <c r="PXA43" s="13"/>
      <c r="PXB43" s="13"/>
      <c r="PXC43" s="13"/>
      <c r="PXD43" s="13"/>
      <c r="PXE43" s="13"/>
      <c r="PXF43" s="13"/>
      <c r="PXG43" s="13"/>
      <c r="PXH43" s="13"/>
      <c r="PXI43" s="13"/>
      <c r="PXJ43" s="13"/>
      <c r="PXK43" s="13"/>
      <c r="PXL43" s="13"/>
      <c r="PXM43" s="13"/>
      <c r="PXN43" s="13"/>
      <c r="PXO43" s="13"/>
      <c r="PXP43" s="13"/>
      <c r="PXQ43" s="13"/>
      <c r="PXR43" s="13"/>
      <c r="PXS43" s="13"/>
      <c r="PXT43" s="13"/>
      <c r="PXU43" s="13"/>
      <c r="PXV43" s="13"/>
      <c r="PXW43" s="13"/>
      <c r="PXX43" s="13"/>
      <c r="PXY43" s="13"/>
      <c r="PXZ43" s="13"/>
      <c r="PYA43" s="13"/>
      <c r="PYB43" s="13"/>
      <c r="PYC43" s="13"/>
      <c r="PYD43" s="13"/>
      <c r="PYE43" s="13"/>
      <c r="PYF43" s="13"/>
      <c r="PYG43" s="13"/>
      <c r="PYH43" s="13"/>
      <c r="PYI43" s="13"/>
      <c r="PYJ43" s="13"/>
      <c r="PYK43" s="13"/>
      <c r="PYL43" s="13"/>
      <c r="PYM43" s="13"/>
      <c r="PYN43" s="13"/>
      <c r="PYO43" s="13"/>
      <c r="PYP43" s="13"/>
      <c r="PYQ43" s="13"/>
      <c r="PYR43" s="13"/>
      <c r="PYS43" s="13"/>
      <c r="PYT43" s="13"/>
      <c r="PYU43" s="13"/>
      <c r="PYV43" s="13"/>
      <c r="PYW43" s="13"/>
      <c r="PYX43" s="13"/>
      <c r="PYY43" s="13"/>
      <c r="PYZ43" s="13"/>
      <c r="PZA43" s="13"/>
      <c r="PZB43" s="13"/>
      <c r="PZC43" s="13"/>
      <c r="PZD43" s="13"/>
      <c r="PZE43" s="13"/>
      <c r="PZF43" s="13"/>
      <c r="PZG43" s="13"/>
      <c r="PZH43" s="13"/>
      <c r="PZI43" s="13"/>
      <c r="PZJ43" s="13"/>
      <c r="PZK43" s="13"/>
      <c r="PZL43" s="13"/>
      <c r="PZM43" s="13"/>
      <c r="PZN43" s="13"/>
      <c r="PZO43" s="13"/>
      <c r="PZP43" s="13"/>
      <c r="PZQ43" s="13"/>
      <c r="PZR43" s="13"/>
      <c r="PZS43" s="13"/>
      <c r="PZT43" s="13"/>
      <c r="PZU43" s="13"/>
      <c r="PZV43" s="13"/>
      <c r="PZW43" s="13"/>
      <c r="PZX43" s="13"/>
      <c r="PZY43" s="13"/>
      <c r="PZZ43" s="13"/>
      <c r="QAA43" s="13"/>
      <c r="QAB43" s="13"/>
      <c r="QAC43" s="13"/>
      <c r="QAD43" s="13"/>
      <c r="QAE43" s="13"/>
      <c r="QAF43" s="13"/>
      <c r="QAG43" s="13"/>
      <c r="QAH43" s="13"/>
      <c r="QAI43" s="13"/>
      <c r="QAJ43" s="13"/>
      <c r="QAK43" s="13"/>
      <c r="QAL43" s="13"/>
      <c r="QAM43" s="13"/>
      <c r="QAN43" s="13"/>
      <c r="QAO43" s="13"/>
      <c r="QAP43" s="13"/>
      <c r="QAQ43" s="13"/>
      <c r="QAR43" s="13"/>
      <c r="QAS43" s="13"/>
      <c r="QAT43" s="13"/>
      <c r="QAU43" s="13"/>
      <c r="QAV43" s="13"/>
      <c r="QAW43" s="13"/>
      <c r="QAX43" s="13"/>
      <c r="QAY43" s="13"/>
      <c r="QAZ43" s="13"/>
      <c r="QBA43" s="13"/>
      <c r="QBB43" s="13"/>
      <c r="QBC43" s="13"/>
      <c r="QBD43" s="13"/>
      <c r="QBE43" s="13"/>
      <c r="QBF43" s="13"/>
      <c r="QBG43" s="13"/>
      <c r="QBH43" s="13"/>
      <c r="QBI43" s="13"/>
      <c r="QBJ43" s="13"/>
      <c r="QBK43" s="13"/>
      <c r="QBL43" s="13"/>
      <c r="QBM43" s="13"/>
      <c r="QBN43" s="13"/>
      <c r="QBO43" s="13"/>
      <c r="QBP43" s="13"/>
      <c r="QBQ43" s="13"/>
      <c r="QBR43" s="13"/>
      <c r="QBS43" s="13"/>
      <c r="QBT43" s="13"/>
      <c r="QBU43" s="13"/>
      <c r="QBV43" s="13"/>
      <c r="QBW43" s="13"/>
      <c r="QBX43" s="13"/>
      <c r="QBY43" s="13"/>
      <c r="QBZ43" s="13"/>
      <c r="QCA43" s="13"/>
      <c r="QCB43" s="13"/>
      <c r="QCC43" s="13"/>
      <c r="QCD43" s="13"/>
      <c r="QCE43" s="13"/>
      <c r="QCF43" s="13"/>
      <c r="QCG43" s="13"/>
      <c r="QCH43" s="13"/>
      <c r="QCI43" s="13"/>
      <c r="QCJ43" s="13"/>
      <c r="QCK43" s="13"/>
      <c r="QCL43" s="13"/>
      <c r="QCM43" s="13"/>
      <c r="QCN43" s="13"/>
      <c r="QCO43" s="13"/>
      <c r="QCP43" s="13"/>
      <c r="QCQ43" s="13"/>
      <c r="QCR43" s="13"/>
      <c r="QCS43" s="13"/>
      <c r="QCT43" s="13"/>
      <c r="QCU43" s="13"/>
      <c r="QCV43" s="13"/>
      <c r="QCW43" s="13"/>
      <c r="QCX43" s="13"/>
      <c r="QCY43" s="13"/>
      <c r="QCZ43" s="13"/>
      <c r="QDA43" s="13"/>
      <c r="QDB43" s="13"/>
      <c r="QDC43" s="13"/>
      <c r="QDD43" s="13"/>
      <c r="QDE43" s="13"/>
      <c r="QDF43" s="13"/>
      <c r="QDG43" s="13"/>
      <c r="QDH43" s="13"/>
      <c r="QDI43" s="13"/>
      <c r="QDJ43" s="13"/>
      <c r="QDK43" s="13"/>
      <c r="QDL43" s="13"/>
      <c r="QDM43" s="13"/>
      <c r="QDN43" s="13"/>
      <c r="QDO43" s="13"/>
      <c r="QDP43" s="13"/>
      <c r="QDQ43" s="13"/>
      <c r="QDR43" s="13"/>
      <c r="QDS43" s="13"/>
      <c r="QDT43" s="13"/>
      <c r="QDU43" s="13"/>
      <c r="QDV43" s="13"/>
      <c r="QDW43" s="13"/>
      <c r="QDX43" s="13"/>
      <c r="QDY43" s="13"/>
      <c r="QDZ43" s="13"/>
      <c r="QEA43" s="13"/>
      <c r="QEB43" s="13"/>
      <c r="QEC43" s="13"/>
      <c r="QED43" s="13"/>
      <c r="QEE43" s="13"/>
      <c r="QEF43" s="13"/>
      <c r="QEG43" s="13"/>
      <c r="QEH43" s="13"/>
      <c r="QEI43" s="13"/>
      <c r="QEJ43" s="13"/>
      <c r="QEK43" s="13"/>
      <c r="QEL43" s="13"/>
      <c r="QEM43" s="13"/>
      <c r="QEN43" s="13"/>
      <c r="QEO43" s="13"/>
      <c r="QEP43" s="13"/>
      <c r="QEQ43" s="13"/>
      <c r="QER43" s="13"/>
      <c r="QES43" s="13"/>
      <c r="QET43" s="13"/>
      <c r="QEU43" s="13"/>
      <c r="QEV43" s="13"/>
      <c r="QEW43" s="13"/>
      <c r="QEX43" s="13"/>
      <c r="QEY43" s="13"/>
      <c r="QEZ43" s="13"/>
      <c r="QFA43" s="13"/>
      <c r="QFB43" s="13"/>
      <c r="QFC43" s="13"/>
      <c r="QFD43" s="13"/>
      <c r="QFE43" s="13"/>
      <c r="QFF43" s="13"/>
      <c r="QFG43" s="13"/>
      <c r="QFH43" s="13"/>
      <c r="QFI43" s="13"/>
      <c r="QFJ43" s="13"/>
      <c r="QFK43" s="13"/>
      <c r="QFL43" s="13"/>
      <c r="QFM43" s="13"/>
      <c r="QFN43" s="13"/>
      <c r="QFO43" s="13"/>
      <c r="QFP43" s="13"/>
      <c r="QFQ43" s="13"/>
      <c r="QFR43" s="13"/>
      <c r="QFS43" s="13"/>
      <c r="QFT43" s="13"/>
      <c r="QFU43" s="13"/>
      <c r="QFV43" s="13"/>
      <c r="QFW43" s="13"/>
      <c r="QFX43" s="13"/>
      <c r="QFY43" s="13"/>
      <c r="QFZ43" s="13"/>
      <c r="QGA43" s="13"/>
      <c r="QGB43" s="13"/>
      <c r="QGC43" s="13"/>
      <c r="QGD43" s="13"/>
      <c r="QGE43" s="13"/>
      <c r="QGF43" s="13"/>
      <c r="QGG43" s="13"/>
      <c r="QGH43" s="13"/>
      <c r="QGI43" s="13"/>
      <c r="QGJ43" s="13"/>
      <c r="QGK43" s="13"/>
      <c r="QGL43" s="13"/>
      <c r="QGM43" s="13"/>
      <c r="QGN43" s="13"/>
      <c r="QGO43" s="13"/>
      <c r="QGP43" s="13"/>
      <c r="QGQ43" s="13"/>
      <c r="QGR43" s="13"/>
      <c r="QGS43" s="13"/>
      <c r="QGT43" s="13"/>
      <c r="QGU43" s="13"/>
      <c r="QGV43" s="13"/>
      <c r="QGW43" s="13"/>
      <c r="QGX43" s="13"/>
      <c r="QGY43" s="13"/>
      <c r="QGZ43" s="13"/>
      <c r="QHA43" s="13"/>
      <c r="QHB43" s="13"/>
      <c r="QHC43" s="13"/>
      <c r="QHD43" s="13"/>
      <c r="QHE43" s="13"/>
      <c r="QHF43" s="13"/>
      <c r="QHG43" s="13"/>
      <c r="QHH43" s="13"/>
      <c r="QHI43" s="13"/>
      <c r="QHJ43" s="13"/>
      <c r="QHK43" s="13"/>
      <c r="QHL43" s="13"/>
      <c r="QHM43" s="13"/>
      <c r="QHN43" s="13"/>
      <c r="QHO43" s="13"/>
      <c r="QHP43" s="13"/>
      <c r="QHQ43" s="13"/>
      <c r="QHR43" s="13"/>
      <c r="QHS43" s="13"/>
      <c r="QHT43" s="13"/>
      <c r="QHU43" s="13"/>
      <c r="QHV43" s="13"/>
      <c r="QHW43" s="13"/>
      <c r="QHX43" s="13"/>
      <c r="QHY43" s="13"/>
      <c r="QHZ43" s="13"/>
      <c r="QIA43" s="13"/>
      <c r="QIB43" s="13"/>
      <c r="QIC43" s="13"/>
      <c r="QID43" s="13"/>
      <c r="QIE43" s="13"/>
      <c r="QIF43" s="13"/>
      <c r="QIG43" s="13"/>
      <c r="QIH43" s="13"/>
      <c r="QII43" s="13"/>
      <c r="QIJ43" s="13"/>
      <c r="QIK43" s="13"/>
      <c r="QIL43" s="13"/>
      <c r="QIM43" s="13"/>
      <c r="QIN43" s="13"/>
      <c r="QIO43" s="13"/>
      <c r="QIP43" s="13"/>
      <c r="QIQ43" s="13"/>
      <c r="QIR43" s="13"/>
      <c r="QIS43" s="13"/>
      <c r="QIT43" s="13"/>
      <c r="QIU43" s="13"/>
      <c r="QIV43" s="13"/>
      <c r="QIW43" s="13"/>
      <c r="QIX43" s="13"/>
      <c r="QIY43" s="13"/>
      <c r="QIZ43" s="13"/>
      <c r="QJA43" s="13"/>
      <c r="QJB43" s="13"/>
      <c r="QJC43" s="13"/>
      <c r="QJD43" s="13"/>
      <c r="QJE43" s="13"/>
      <c r="QJF43" s="13"/>
      <c r="QJG43" s="13"/>
      <c r="QJH43" s="13"/>
      <c r="QJI43" s="13"/>
      <c r="QJJ43" s="13"/>
      <c r="QJK43" s="13"/>
      <c r="QJL43" s="13"/>
      <c r="QJM43" s="13"/>
      <c r="QJN43" s="13"/>
      <c r="QJO43" s="13"/>
      <c r="QJP43" s="13"/>
      <c r="QJQ43" s="13"/>
      <c r="QJR43" s="13"/>
      <c r="QJS43" s="13"/>
      <c r="QJT43" s="13"/>
      <c r="QJU43" s="13"/>
      <c r="QJV43" s="13"/>
      <c r="QJW43" s="13"/>
      <c r="QJX43" s="13"/>
      <c r="QJY43" s="13"/>
      <c r="QJZ43" s="13"/>
      <c r="QKA43" s="13"/>
      <c r="QKB43" s="13"/>
      <c r="QKC43" s="13"/>
      <c r="QKD43" s="13"/>
      <c r="QKE43" s="13"/>
      <c r="QKF43" s="13"/>
      <c r="QKG43" s="13"/>
      <c r="QKH43" s="13"/>
      <c r="QKI43" s="13"/>
      <c r="QKJ43" s="13"/>
      <c r="QKK43" s="13"/>
      <c r="QKL43" s="13"/>
      <c r="QKM43" s="13"/>
      <c r="QKN43" s="13"/>
      <c r="QKO43" s="13"/>
      <c r="QKP43" s="13"/>
      <c r="QKQ43" s="13"/>
      <c r="QKR43" s="13"/>
      <c r="QKS43" s="13"/>
      <c r="QKT43" s="13"/>
      <c r="QKU43" s="13"/>
      <c r="QKV43" s="13"/>
      <c r="QKW43" s="13"/>
      <c r="QKX43" s="13"/>
      <c r="QKY43" s="13"/>
      <c r="QKZ43" s="13"/>
      <c r="QLA43" s="13"/>
      <c r="QLB43" s="13"/>
      <c r="QLC43" s="13"/>
      <c r="QLD43" s="13"/>
      <c r="QLE43" s="13"/>
      <c r="QLF43" s="13"/>
      <c r="QLG43" s="13"/>
      <c r="QLH43" s="13"/>
      <c r="QLI43" s="13"/>
      <c r="QLJ43" s="13"/>
      <c r="QLK43" s="13"/>
      <c r="QLL43" s="13"/>
      <c r="QLM43" s="13"/>
      <c r="QLN43" s="13"/>
      <c r="QLO43" s="13"/>
      <c r="QLP43" s="13"/>
      <c r="QLQ43" s="13"/>
      <c r="QLR43" s="13"/>
      <c r="QLS43" s="13"/>
      <c r="QLT43" s="13"/>
      <c r="QLU43" s="13"/>
      <c r="QLV43" s="13"/>
      <c r="QLW43" s="13"/>
      <c r="QLX43" s="13"/>
      <c r="QLY43" s="13"/>
      <c r="QLZ43" s="13"/>
      <c r="QMA43" s="13"/>
      <c r="QMB43" s="13"/>
      <c r="QMC43" s="13"/>
      <c r="QMD43" s="13"/>
      <c r="QME43" s="13"/>
      <c r="QMF43" s="13"/>
      <c r="QMG43" s="13"/>
      <c r="QMH43" s="13"/>
      <c r="QMI43" s="13"/>
      <c r="QMJ43" s="13"/>
      <c r="QMK43" s="13"/>
      <c r="QML43" s="13"/>
      <c r="QMM43" s="13"/>
      <c r="QMN43" s="13"/>
      <c r="QMO43" s="13"/>
      <c r="QMP43" s="13"/>
      <c r="QMQ43" s="13"/>
      <c r="QMR43" s="13"/>
      <c r="QMS43" s="13"/>
      <c r="QMT43" s="13"/>
      <c r="QMU43" s="13"/>
      <c r="QMV43" s="13"/>
      <c r="QMW43" s="13"/>
      <c r="QMX43" s="13"/>
      <c r="QMY43" s="13"/>
      <c r="QMZ43" s="13"/>
      <c r="QNA43" s="13"/>
      <c r="QNB43" s="13"/>
      <c r="QNC43" s="13"/>
      <c r="QND43" s="13"/>
      <c r="QNE43" s="13"/>
      <c r="QNF43" s="13"/>
      <c r="QNG43" s="13"/>
      <c r="QNH43" s="13"/>
      <c r="QNI43" s="13"/>
      <c r="QNJ43" s="13"/>
      <c r="QNK43" s="13"/>
      <c r="QNL43" s="13"/>
      <c r="QNM43" s="13"/>
      <c r="QNN43" s="13"/>
      <c r="QNO43" s="13"/>
      <c r="QNP43" s="13"/>
      <c r="QNQ43" s="13"/>
      <c r="QNR43" s="13"/>
      <c r="QNS43" s="13"/>
      <c r="QNT43" s="13"/>
      <c r="QNU43" s="13"/>
      <c r="QNV43" s="13"/>
      <c r="QNW43" s="13"/>
      <c r="QNX43" s="13"/>
      <c r="QNY43" s="13"/>
      <c r="QNZ43" s="13"/>
      <c r="QOA43" s="13"/>
      <c r="QOB43" s="13"/>
      <c r="QOC43" s="13"/>
      <c r="QOD43" s="13"/>
      <c r="QOE43" s="13"/>
      <c r="QOF43" s="13"/>
      <c r="QOG43" s="13"/>
      <c r="QOH43" s="13"/>
      <c r="QOI43" s="13"/>
      <c r="QOJ43" s="13"/>
      <c r="QOK43" s="13"/>
      <c r="QOL43" s="13"/>
      <c r="QOM43" s="13"/>
      <c r="QON43" s="13"/>
      <c r="QOO43" s="13"/>
      <c r="QOP43" s="13"/>
      <c r="QOQ43" s="13"/>
      <c r="QOR43" s="13"/>
      <c r="QOS43" s="13"/>
      <c r="QOT43" s="13"/>
      <c r="QOU43" s="13"/>
      <c r="QOV43" s="13"/>
      <c r="QOW43" s="13"/>
      <c r="QOX43" s="13"/>
      <c r="QOY43" s="13"/>
      <c r="QOZ43" s="13"/>
      <c r="QPA43" s="13"/>
      <c r="QPB43" s="13"/>
      <c r="QPC43" s="13"/>
      <c r="QPD43" s="13"/>
      <c r="QPE43" s="13"/>
      <c r="QPF43" s="13"/>
      <c r="QPG43" s="13"/>
      <c r="QPH43" s="13"/>
      <c r="QPI43" s="13"/>
      <c r="QPJ43" s="13"/>
      <c r="QPK43" s="13"/>
      <c r="QPL43" s="13"/>
      <c r="QPM43" s="13"/>
      <c r="QPN43" s="13"/>
      <c r="QPO43" s="13"/>
      <c r="QPP43" s="13"/>
      <c r="QPQ43" s="13"/>
      <c r="QPR43" s="13"/>
      <c r="QPS43" s="13"/>
      <c r="QPT43" s="13"/>
      <c r="QPU43" s="13"/>
      <c r="QPV43" s="13"/>
      <c r="QPW43" s="13"/>
      <c r="QPX43" s="13"/>
      <c r="QPY43" s="13"/>
      <c r="QPZ43" s="13"/>
      <c r="QQA43" s="13"/>
      <c r="QQB43" s="13"/>
      <c r="QQC43" s="13"/>
      <c r="QQD43" s="13"/>
      <c r="QQE43" s="13"/>
      <c r="QQF43" s="13"/>
      <c r="QQG43" s="13"/>
      <c r="QQH43" s="13"/>
      <c r="QQI43" s="13"/>
      <c r="QQJ43" s="13"/>
      <c r="QQK43" s="13"/>
      <c r="QQL43" s="13"/>
      <c r="QQM43" s="13"/>
      <c r="QQN43" s="13"/>
      <c r="QQO43" s="13"/>
      <c r="QQP43" s="13"/>
      <c r="QQQ43" s="13"/>
      <c r="QQR43" s="13"/>
      <c r="QQS43" s="13"/>
      <c r="QQT43" s="13"/>
      <c r="QQU43" s="13"/>
      <c r="QQV43" s="13"/>
      <c r="QQW43" s="13"/>
      <c r="QQX43" s="13"/>
      <c r="QQY43" s="13"/>
      <c r="QQZ43" s="13"/>
      <c r="QRA43" s="13"/>
      <c r="QRB43" s="13"/>
      <c r="QRC43" s="13"/>
      <c r="QRD43" s="13"/>
      <c r="QRE43" s="13"/>
      <c r="QRF43" s="13"/>
      <c r="QRG43" s="13"/>
      <c r="QRH43" s="13"/>
      <c r="QRI43" s="13"/>
      <c r="QRJ43" s="13"/>
      <c r="QRK43" s="13"/>
      <c r="QRL43" s="13"/>
      <c r="QRM43" s="13"/>
      <c r="QRN43" s="13"/>
      <c r="QRO43" s="13"/>
      <c r="QRP43" s="13"/>
      <c r="QRQ43" s="13"/>
      <c r="QRR43" s="13"/>
      <c r="QRS43" s="13"/>
      <c r="QRT43" s="13"/>
      <c r="QRU43" s="13"/>
      <c r="QRV43" s="13"/>
      <c r="QRW43" s="13"/>
      <c r="QRX43" s="13"/>
      <c r="QRY43" s="13"/>
      <c r="QRZ43" s="13"/>
      <c r="QSA43" s="13"/>
      <c r="QSB43" s="13"/>
      <c r="QSC43" s="13"/>
      <c r="QSD43" s="13"/>
      <c r="QSE43" s="13"/>
      <c r="QSF43" s="13"/>
      <c r="QSG43" s="13"/>
      <c r="QSH43" s="13"/>
      <c r="QSI43" s="13"/>
      <c r="QSJ43" s="13"/>
      <c r="QSK43" s="13"/>
      <c r="QSL43" s="13"/>
      <c r="QSM43" s="13"/>
      <c r="QSN43" s="13"/>
      <c r="QSO43" s="13"/>
      <c r="QSP43" s="13"/>
      <c r="QSQ43" s="13"/>
      <c r="QSR43" s="13"/>
      <c r="QSS43" s="13"/>
      <c r="QST43" s="13"/>
      <c r="QSU43" s="13"/>
      <c r="QSV43" s="13"/>
      <c r="QSW43" s="13"/>
      <c r="QSX43" s="13"/>
      <c r="QSY43" s="13"/>
      <c r="QSZ43" s="13"/>
      <c r="QTA43" s="13"/>
      <c r="QTB43" s="13"/>
      <c r="QTC43" s="13"/>
      <c r="QTD43" s="13"/>
      <c r="QTE43" s="13"/>
      <c r="QTF43" s="13"/>
      <c r="QTG43" s="13"/>
      <c r="QTH43" s="13"/>
      <c r="QTI43" s="13"/>
      <c r="QTJ43" s="13"/>
      <c r="QTK43" s="13"/>
      <c r="QTL43" s="13"/>
      <c r="QTM43" s="13"/>
      <c r="QTN43" s="13"/>
      <c r="QTO43" s="13"/>
      <c r="QTP43" s="13"/>
      <c r="QTQ43" s="13"/>
      <c r="QTR43" s="13"/>
      <c r="QTS43" s="13"/>
      <c r="QTT43" s="13"/>
      <c r="QTU43" s="13"/>
      <c r="QTV43" s="13"/>
      <c r="QTW43" s="13"/>
      <c r="QTX43" s="13"/>
      <c r="QTY43" s="13"/>
      <c r="QTZ43" s="13"/>
      <c r="QUA43" s="13"/>
      <c r="QUB43" s="13"/>
      <c r="QUC43" s="13"/>
      <c r="QUD43" s="13"/>
      <c r="QUE43" s="13"/>
      <c r="QUF43" s="13"/>
      <c r="QUG43" s="13"/>
      <c r="QUH43" s="13"/>
      <c r="QUI43" s="13"/>
      <c r="QUJ43" s="13"/>
      <c r="QUK43" s="13"/>
      <c r="QUL43" s="13"/>
      <c r="QUM43" s="13"/>
      <c r="QUN43" s="13"/>
      <c r="QUO43" s="13"/>
      <c r="QUP43" s="13"/>
      <c r="QUQ43" s="13"/>
      <c r="QUR43" s="13"/>
      <c r="QUS43" s="13"/>
      <c r="QUT43" s="13"/>
      <c r="QUU43" s="13"/>
      <c r="QUV43" s="13"/>
      <c r="QUW43" s="13"/>
      <c r="QUX43" s="13"/>
      <c r="QUY43" s="13"/>
      <c r="QUZ43" s="13"/>
      <c r="QVA43" s="13"/>
      <c r="QVB43" s="13"/>
      <c r="QVC43" s="13"/>
      <c r="QVD43" s="13"/>
      <c r="QVE43" s="13"/>
      <c r="QVF43" s="13"/>
      <c r="QVG43" s="13"/>
      <c r="QVH43" s="13"/>
      <c r="QVI43" s="13"/>
      <c r="QVJ43" s="13"/>
      <c r="QVK43" s="13"/>
      <c r="QVL43" s="13"/>
      <c r="QVM43" s="13"/>
      <c r="QVN43" s="13"/>
      <c r="QVO43" s="13"/>
      <c r="QVP43" s="13"/>
      <c r="QVQ43" s="13"/>
      <c r="QVR43" s="13"/>
      <c r="QVS43" s="13"/>
      <c r="QVT43" s="13"/>
      <c r="QVU43" s="13"/>
      <c r="QVV43" s="13"/>
      <c r="QVW43" s="13"/>
      <c r="QVX43" s="13"/>
      <c r="QVY43" s="13"/>
      <c r="QVZ43" s="13"/>
      <c r="QWA43" s="13"/>
      <c r="QWB43" s="13"/>
      <c r="QWC43" s="13"/>
      <c r="QWD43" s="13"/>
      <c r="QWE43" s="13"/>
      <c r="QWF43" s="13"/>
      <c r="QWG43" s="13"/>
      <c r="QWH43" s="13"/>
      <c r="QWI43" s="13"/>
      <c r="QWJ43" s="13"/>
      <c r="QWK43" s="13"/>
      <c r="QWL43" s="13"/>
      <c r="QWM43" s="13"/>
      <c r="QWN43" s="13"/>
      <c r="QWO43" s="13"/>
      <c r="QWP43" s="13"/>
      <c r="QWQ43" s="13"/>
      <c r="QWR43" s="13"/>
      <c r="QWS43" s="13"/>
      <c r="QWT43" s="13"/>
      <c r="QWU43" s="13"/>
      <c r="QWV43" s="13"/>
      <c r="QWW43" s="13"/>
      <c r="QWX43" s="13"/>
      <c r="QWY43" s="13"/>
      <c r="QWZ43" s="13"/>
      <c r="QXA43" s="13"/>
      <c r="QXB43" s="13"/>
      <c r="QXC43" s="13"/>
      <c r="QXD43" s="13"/>
      <c r="QXE43" s="13"/>
      <c r="QXF43" s="13"/>
      <c r="QXG43" s="13"/>
      <c r="QXH43" s="13"/>
      <c r="QXI43" s="13"/>
      <c r="QXJ43" s="13"/>
      <c r="QXK43" s="13"/>
      <c r="QXL43" s="13"/>
      <c r="QXM43" s="13"/>
      <c r="QXN43" s="13"/>
      <c r="QXO43" s="13"/>
      <c r="QXP43" s="13"/>
      <c r="QXQ43" s="13"/>
      <c r="QXR43" s="13"/>
      <c r="QXS43" s="13"/>
      <c r="QXT43" s="13"/>
      <c r="QXU43" s="13"/>
      <c r="QXV43" s="13"/>
      <c r="QXW43" s="13"/>
      <c r="QXX43" s="13"/>
      <c r="QXY43" s="13"/>
      <c r="QXZ43" s="13"/>
      <c r="QYA43" s="13"/>
      <c r="QYB43" s="13"/>
      <c r="QYC43" s="13"/>
      <c r="QYD43" s="13"/>
      <c r="QYE43" s="13"/>
      <c r="QYF43" s="13"/>
      <c r="QYG43" s="13"/>
      <c r="QYH43" s="13"/>
      <c r="QYI43" s="13"/>
      <c r="QYJ43" s="13"/>
      <c r="QYK43" s="13"/>
      <c r="QYL43" s="13"/>
      <c r="QYM43" s="13"/>
      <c r="QYN43" s="13"/>
      <c r="QYO43" s="13"/>
      <c r="QYP43" s="13"/>
      <c r="QYQ43" s="13"/>
      <c r="QYR43" s="13"/>
      <c r="QYS43" s="13"/>
      <c r="QYT43" s="13"/>
      <c r="QYU43" s="13"/>
      <c r="QYV43" s="13"/>
      <c r="QYW43" s="13"/>
      <c r="QYX43" s="13"/>
      <c r="QYY43" s="13"/>
      <c r="QYZ43" s="13"/>
      <c r="QZA43" s="13"/>
      <c r="QZB43" s="13"/>
      <c r="QZC43" s="13"/>
      <c r="QZD43" s="13"/>
      <c r="QZE43" s="13"/>
      <c r="QZF43" s="13"/>
      <c r="QZG43" s="13"/>
      <c r="QZH43" s="13"/>
      <c r="QZI43" s="13"/>
      <c r="QZJ43" s="13"/>
      <c r="QZK43" s="13"/>
      <c r="QZL43" s="13"/>
      <c r="QZM43" s="13"/>
      <c r="QZN43" s="13"/>
      <c r="QZO43" s="13"/>
      <c r="QZP43" s="13"/>
      <c r="QZQ43" s="13"/>
      <c r="QZR43" s="13"/>
      <c r="QZS43" s="13"/>
      <c r="QZT43" s="13"/>
      <c r="QZU43" s="13"/>
      <c r="QZV43" s="13"/>
      <c r="QZW43" s="13"/>
      <c r="QZX43" s="13"/>
      <c r="QZY43" s="13"/>
      <c r="QZZ43" s="13"/>
      <c r="RAA43" s="13"/>
      <c r="RAB43" s="13"/>
      <c r="RAC43" s="13"/>
      <c r="RAD43" s="13"/>
      <c r="RAE43" s="13"/>
      <c r="RAF43" s="13"/>
      <c r="RAG43" s="13"/>
      <c r="RAH43" s="13"/>
      <c r="RAI43" s="13"/>
      <c r="RAJ43" s="13"/>
      <c r="RAK43" s="13"/>
      <c r="RAL43" s="13"/>
      <c r="RAM43" s="13"/>
      <c r="RAN43" s="13"/>
      <c r="RAO43" s="13"/>
      <c r="RAP43" s="13"/>
      <c r="RAQ43" s="13"/>
      <c r="RAR43" s="13"/>
      <c r="RAS43" s="13"/>
      <c r="RAT43" s="13"/>
      <c r="RAU43" s="13"/>
      <c r="RAV43" s="13"/>
      <c r="RAW43" s="13"/>
      <c r="RAX43" s="13"/>
      <c r="RAY43" s="13"/>
      <c r="RAZ43" s="13"/>
      <c r="RBA43" s="13"/>
      <c r="RBB43" s="13"/>
      <c r="RBC43" s="13"/>
      <c r="RBD43" s="13"/>
      <c r="RBE43" s="13"/>
      <c r="RBF43" s="13"/>
      <c r="RBG43" s="13"/>
      <c r="RBH43" s="13"/>
      <c r="RBI43" s="13"/>
      <c r="RBJ43" s="13"/>
      <c r="RBK43" s="13"/>
      <c r="RBL43" s="13"/>
      <c r="RBM43" s="13"/>
      <c r="RBN43" s="13"/>
      <c r="RBO43" s="13"/>
      <c r="RBP43" s="13"/>
      <c r="RBQ43" s="13"/>
      <c r="RBR43" s="13"/>
      <c r="RBS43" s="13"/>
      <c r="RBT43" s="13"/>
      <c r="RBU43" s="13"/>
      <c r="RBV43" s="13"/>
      <c r="RBW43" s="13"/>
      <c r="RBX43" s="13"/>
      <c r="RBY43" s="13"/>
      <c r="RBZ43" s="13"/>
      <c r="RCA43" s="13"/>
      <c r="RCB43" s="13"/>
      <c r="RCC43" s="13"/>
      <c r="RCD43" s="13"/>
      <c r="RCE43" s="13"/>
      <c r="RCF43" s="13"/>
      <c r="RCG43" s="13"/>
      <c r="RCH43" s="13"/>
      <c r="RCI43" s="13"/>
      <c r="RCJ43" s="13"/>
      <c r="RCK43" s="13"/>
      <c r="RCL43" s="13"/>
      <c r="RCM43" s="13"/>
      <c r="RCN43" s="13"/>
      <c r="RCO43" s="13"/>
      <c r="RCP43" s="13"/>
      <c r="RCQ43" s="13"/>
      <c r="RCR43" s="13"/>
      <c r="RCS43" s="13"/>
      <c r="RCT43" s="13"/>
      <c r="RCU43" s="13"/>
      <c r="RCV43" s="13"/>
      <c r="RCW43" s="13"/>
      <c r="RCX43" s="13"/>
      <c r="RCY43" s="13"/>
      <c r="RCZ43" s="13"/>
      <c r="RDA43" s="13"/>
      <c r="RDB43" s="13"/>
      <c r="RDC43" s="13"/>
      <c r="RDD43" s="13"/>
      <c r="RDE43" s="13"/>
      <c r="RDF43" s="13"/>
      <c r="RDG43" s="13"/>
      <c r="RDH43" s="13"/>
      <c r="RDI43" s="13"/>
      <c r="RDJ43" s="13"/>
      <c r="RDK43" s="13"/>
      <c r="RDL43" s="13"/>
      <c r="RDM43" s="13"/>
      <c r="RDN43" s="13"/>
      <c r="RDO43" s="13"/>
      <c r="RDP43" s="13"/>
      <c r="RDQ43" s="13"/>
      <c r="RDR43" s="13"/>
      <c r="RDS43" s="13"/>
      <c r="RDT43" s="13"/>
      <c r="RDU43" s="13"/>
      <c r="RDV43" s="13"/>
      <c r="RDW43" s="13"/>
      <c r="RDX43" s="13"/>
      <c r="RDY43" s="13"/>
      <c r="RDZ43" s="13"/>
      <c r="REA43" s="13"/>
      <c r="REB43" s="13"/>
      <c r="REC43" s="13"/>
      <c r="RED43" s="13"/>
      <c r="REE43" s="13"/>
      <c r="REF43" s="13"/>
      <c r="REG43" s="13"/>
      <c r="REH43" s="13"/>
      <c r="REI43" s="13"/>
      <c r="REJ43" s="13"/>
      <c r="REK43" s="13"/>
      <c r="REL43" s="13"/>
      <c r="REM43" s="13"/>
      <c r="REN43" s="13"/>
      <c r="REO43" s="13"/>
      <c r="REP43" s="13"/>
      <c r="REQ43" s="13"/>
      <c r="RER43" s="13"/>
      <c r="RES43" s="13"/>
      <c r="RET43" s="13"/>
      <c r="REU43" s="13"/>
      <c r="REV43" s="13"/>
      <c r="REW43" s="13"/>
      <c r="REX43" s="13"/>
      <c r="REY43" s="13"/>
      <c r="REZ43" s="13"/>
      <c r="RFA43" s="13"/>
      <c r="RFB43" s="13"/>
      <c r="RFC43" s="13"/>
      <c r="RFD43" s="13"/>
      <c r="RFE43" s="13"/>
      <c r="RFF43" s="13"/>
      <c r="RFG43" s="13"/>
      <c r="RFH43" s="13"/>
      <c r="RFI43" s="13"/>
      <c r="RFJ43" s="13"/>
      <c r="RFK43" s="13"/>
      <c r="RFL43" s="13"/>
      <c r="RFM43" s="13"/>
      <c r="RFN43" s="13"/>
      <c r="RFO43" s="13"/>
      <c r="RFP43" s="13"/>
      <c r="RFQ43" s="13"/>
      <c r="RFR43" s="13"/>
      <c r="RFS43" s="13"/>
      <c r="RFT43" s="13"/>
      <c r="RFU43" s="13"/>
      <c r="RFV43" s="13"/>
      <c r="RFW43" s="13"/>
      <c r="RFX43" s="13"/>
      <c r="RFY43" s="13"/>
      <c r="RFZ43" s="13"/>
      <c r="RGA43" s="13"/>
      <c r="RGB43" s="13"/>
      <c r="RGC43" s="13"/>
      <c r="RGD43" s="13"/>
      <c r="RGE43" s="13"/>
      <c r="RGF43" s="13"/>
      <c r="RGG43" s="13"/>
      <c r="RGH43" s="13"/>
      <c r="RGI43" s="13"/>
      <c r="RGJ43" s="13"/>
      <c r="RGK43" s="13"/>
      <c r="RGL43" s="13"/>
      <c r="RGM43" s="13"/>
      <c r="RGN43" s="13"/>
      <c r="RGO43" s="13"/>
      <c r="RGP43" s="13"/>
      <c r="RGQ43" s="13"/>
      <c r="RGR43" s="13"/>
      <c r="RGS43" s="13"/>
      <c r="RGT43" s="13"/>
      <c r="RGU43" s="13"/>
      <c r="RGV43" s="13"/>
      <c r="RGW43" s="13"/>
      <c r="RGX43" s="13"/>
      <c r="RGY43" s="13"/>
      <c r="RGZ43" s="13"/>
      <c r="RHA43" s="13"/>
      <c r="RHB43" s="13"/>
      <c r="RHC43" s="13"/>
      <c r="RHD43" s="13"/>
      <c r="RHE43" s="13"/>
      <c r="RHF43" s="13"/>
      <c r="RHG43" s="13"/>
      <c r="RHH43" s="13"/>
      <c r="RHI43" s="13"/>
      <c r="RHJ43" s="13"/>
      <c r="RHK43" s="13"/>
      <c r="RHL43" s="13"/>
      <c r="RHM43" s="13"/>
      <c r="RHN43" s="13"/>
      <c r="RHO43" s="13"/>
      <c r="RHP43" s="13"/>
      <c r="RHQ43" s="13"/>
      <c r="RHR43" s="13"/>
      <c r="RHS43" s="13"/>
      <c r="RHT43" s="13"/>
      <c r="RHU43" s="13"/>
      <c r="RHV43" s="13"/>
      <c r="RHW43" s="13"/>
      <c r="RHX43" s="13"/>
      <c r="RHY43" s="13"/>
      <c r="RHZ43" s="13"/>
      <c r="RIA43" s="13"/>
      <c r="RIB43" s="13"/>
      <c r="RIC43" s="13"/>
      <c r="RID43" s="13"/>
      <c r="RIE43" s="13"/>
      <c r="RIF43" s="13"/>
      <c r="RIG43" s="13"/>
      <c r="RIH43" s="13"/>
      <c r="RII43" s="13"/>
      <c r="RIJ43" s="13"/>
      <c r="RIK43" s="13"/>
      <c r="RIL43" s="13"/>
      <c r="RIM43" s="13"/>
      <c r="RIN43" s="13"/>
      <c r="RIO43" s="13"/>
      <c r="RIP43" s="13"/>
      <c r="RIQ43" s="13"/>
      <c r="RIR43" s="13"/>
      <c r="RIS43" s="13"/>
      <c r="RIT43" s="13"/>
      <c r="RIU43" s="13"/>
      <c r="RIV43" s="13"/>
      <c r="RIW43" s="13"/>
      <c r="RIX43" s="13"/>
      <c r="RIY43" s="13"/>
      <c r="RIZ43" s="13"/>
      <c r="RJA43" s="13"/>
      <c r="RJB43" s="13"/>
      <c r="RJC43" s="13"/>
      <c r="RJD43" s="13"/>
      <c r="RJE43" s="13"/>
      <c r="RJF43" s="13"/>
      <c r="RJG43" s="13"/>
      <c r="RJH43" s="13"/>
      <c r="RJI43" s="13"/>
      <c r="RJJ43" s="13"/>
      <c r="RJK43" s="13"/>
      <c r="RJL43" s="13"/>
      <c r="RJM43" s="13"/>
      <c r="RJN43" s="13"/>
      <c r="RJO43" s="13"/>
      <c r="RJP43" s="13"/>
      <c r="RJQ43" s="13"/>
      <c r="RJR43" s="13"/>
      <c r="RJS43" s="13"/>
      <c r="RJT43" s="13"/>
      <c r="RJU43" s="13"/>
      <c r="RJV43" s="13"/>
      <c r="RJW43" s="13"/>
      <c r="RJX43" s="13"/>
      <c r="RJY43" s="13"/>
      <c r="RJZ43" s="13"/>
      <c r="RKA43" s="13"/>
      <c r="RKB43" s="13"/>
      <c r="RKC43" s="13"/>
      <c r="RKD43" s="13"/>
      <c r="RKE43" s="13"/>
      <c r="RKF43" s="13"/>
      <c r="RKG43" s="13"/>
      <c r="RKH43" s="13"/>
      <c r="RKI43" s="13"/>
      <c r="RKJ43" s="13"/>
      <c r="RKK43" s="13"/>
      <c r="RKL43" s="13"/>
      <c r="RKM43" s="13"/>
      <c r="RKN43" s="13"/>
      <c r="RKO43" s="13"/>
      <c r="RKP43" s="13"/>
      <c r="RKQ43" s="13"/>
      <c r="RKR43" s="13"/>
      <c r="RKS43" s="13"/>
      <c r="RKT43" s="13"/>
      <c r="RKU43" s="13"/>
      <c r="RKV43" s="13"/>
      <c r="RKW43" s="13"/>
      <c r="RKX43" s="13"/>
      <c r="RKY43" s="13"/>
      <c r="RKZ43" s="13"/>
      <c r="RLA43" s="13"/>
      <c r="RLB43" s="13"/>
      <c r="RLC43" s="13"/>
      <c r="RLD43" s="13"/>
      <c r="RLE43" s="13"/>
      <c r="RLF43" s="13"/>
      <c r="RLG43" s="13"/>
      <c r="RLH43" s="13"/>
      <c r="RLI43" s="13"/>
      <c r="RLJ43" s="13"/>
      <c r="RLK43" s="13"/>
      <c r="RLL43" s="13"/>
      <c r="RLM43" s="13"/>
      <c r="RLN43" s="13"/>
      <c r="RLO43" s="13"/>
      <c r="RLP43" s="13"/>
      <c r="RLQ43" s="13"/>
      <c r="RLR43" s="13"/>
      <c r="RLS43" s="13"/>
      <c r="RLT43" s="13"/>
      <c r="RLU43" s="13"/>
      <c r="RLV43" s="13"/>
      <c r="RLW43" s="13"/>
      <c r="RLX43" s="13"/>
      <c r="RLY43" s="13"/>
      <c r="RLZ43" s="13"/>
      <c r="RMA43" s="13"/>
      <c r="RMB43" s="13"/>
      <c r="RMC43" s="13"/>
      <c r="RMD43" s="13"/>
      <c r="RME43" s="13"/>
      <c r="RMF43" s="13"/>
      <c r="RMG43" s="13"/>
      <c r="RMH43" s="13"/>
      <c r="RMI43" s="13"/>
      <c r="RMJ43" s="13"/>
      <c r="RMK43" s="13"/>
      <c r="RML43" s="13"/>
      <c r="RMM43" s="13"/>
      <c r="RMN43" s="13"/>
      <c r="RMO43" s="13"/>
      <c r="RMP43" s="13"/>
      <c r="RMQ43" s="13"/>
      <c r="RMR43" s="13"/>
      <c r="RMS43" s="13"/>
      <c r="RMT43" s="13"/>
      <c r="RMU43" s="13"/>
      <c r="RMV43" s="13"/>
      <c r="RMW43" s="13"/>
      <c r="RMX43" s="13"/>
      <c r="RMY43" s="13"/>
      <c r="RMZ43" s="13"/>
      <c r="RNA43" s="13"/>
      <c r="RNB43" s="13"/>
      <c r="RNC43" s="13"/>
      <c r="RND43" s="13"/>
      <c r="RNE43" s="13"/>
      <c r="RNF43" s="13"/>
      <c r="RNG43" s="13"/>
      <c r="RNH43" s="13"/>
      <c r="RNI43" s="13"/>
      <c r="RNJ43" s="13"/>
      <c r="RNK43" s="13"/>
      <c r="RNL43" s="13"/>
      <c r="RNM43" s="13"/>
      <c r="RNN43" s="13"/>
      <c r="RNO43" s="13"/>
      <c r="RNP43" s="13"/>
      <c r="RNQ43" s="13"/>
      <c r="RNR43" s="13"/>
      <c r="RNS43" s="13"/>
      <c r="RNT43" s="13"/>
      <c r="RNU43" s="13"/>
      <c r="RNV43" s="13"/>
      <c r="RNW43" s="13"/>
      <c r="RNX43" s="13"/>
      <c r="RNY43" s="13"/>
      <c r="RNZ43" s="13"/>
      <c r="ROA43" s="13"/>
      <c r="ROB43" s="13"/>
      <c r="ROC43" s="13"/>
      <c r="ROD43" s="13"/>
      <c r="ROE43" s="13"/>
      <c r="ROF43" s="13"/>
      <c r="ROG43" s="13"/>
      <c r="ROH43" s="13"/>
      <c r="ROI43" s="13"/>
      <c r="ROJ43" s="13"/>
      <c r="ROK43" s="13"/>
      <c r="ROL43" s="13"/>
      <c r="ROM43" s="13"/>
      <c r="RON43" s="13"/>
      <c r="ROO43" s="13"/>
      <c r="ROP43" s="13"/>
      <c r="ROQ43" s="13"/>
      <c r="ROR43" s="13"/>
      <c r="ROS43" s="13"/>
      <c r="ROT43" s="13"/>
      <c r="ROU43" s="13"/>
      <c r="ROV43" s="13"/>
      <c r="ROW43" s="13"/>
      <c r="ROX43" s="13"/>
      <c r="ROY43" s="13"/>
      <c r="ROZ43" s="13"/>
      <c r="RPA43" s="13"/>
      <c r="RPB43" s="13"/>
      <c r="RPC43" s="13"/>
      <c r="RPD43" s="13"/>
      <c r="RPE43" s="13"/>
      <c r="RPF43" s="13"/>
      <c r="RPG43" s="13"/>
      <c r="RPH43" s="13"/>
      <c r="RPI43" s="13"/>
      <c r="RPJ43" s="13"/>
      <c r="RPK43" s="13"/>
      <c r="RPL43" s="13"/>
      <c r="RPM43" s="13"/>
      <c r="RPN43" s="13"/>
      <c r="RPO43" s="13"/>
      <c r="RPP43" s="13"/>
      <c r="RPQ43" s="13"/>
      <c r="RPR43" s="13"/>
      <c r="RPS43" s="13"/>
      <c r="RPT43" s="13"/>
      <c r="RPU43" s="13"/>
      <c r="RPV43" s="13"/>
      <c r="RPW43" s="13"/>
      <c r="RPX43" s="13"/>
      <c r="RPY43" s="13"/>
      <c r="RPZ43" s="13"/>
      <c r="RQA43" s="13"/>
      <c r="RQB43" s="13"/>
      <c r="RQC43" s="13"/>
      <c r="RQD43" s="13"/>
      <c r="RQE43" s="13"/>
      <c r="RQF43" s="13"/>
      <c r="RQG43" s="13"/>
      <c r="RQH43" s="13"/>
      <c r="RQI43" s="13"/>
      <c r="RQJ43" s="13"/>
      <c r="RQK43" s="13"/>
      <c r="RQL43" s="13"/>
      <c r="RQM43" s="13"/>
      <c r="RQN43" s="13"/>
      <c r="RQO43" s="13"/>
      <c r="RQP43" s="13"/>
      <c r="RQQ43" s="13"/>
      <c r="RQR43" s="13"/>
      <c r="RQS43" s="13"/>
      <c r="RQT43" s="13"/>
      <c r="RQU43" s="13"/>
      <c r="RQV43" s="13"/>
      <c r="RQW43" s="13"/>
      <c r="RQX43" s="13"/>
      <c r="RQY43" s="13"/>
      <c r="RQZ43" s="13"/>
      <c r="RRA43" s="13"/>
      <c r="RRB43" s="13"/>
      <c r="RRC43" s="13"/>
      <c r="RRD43" s="13"/>
      <c r="RRE43" s="13"/>
      <c r="RRF43" s="13"/>
      <c r="RRG43" s="13"/>
      <c r="RRH43" s="13"/>
      <c r="RRI43" s="13"/>
      <c r="RRJ43" s="13"/>
      <c r="RRK43" s="13"/>
      <c r="RRL43" s="13"/>
      <c r="RRM43" s="13"/>
      <c r="RRN43" s="13"/>
      <c r="RRO43" s="13"/>
      <c r="RRP43" s="13"/>
      <c r="RRQ43" s="13"/>
      <c r="RRR43" s="13"/>
      <c r="RRS43" s="13"/>
      <c r="RRT43" s="13"/>
      <c r="RRU43" s="13"/>
      <c r="RRV43" s="13"/>
      <c r="RRW43" s="13"/>
      <c r="RRX43" s="13"/>
      <c r="RRY43" s="13"/>
      <c r="RRZ43" s="13"/>
      <c r="RSA43" s="13"/>
      <c r="RSB43" s="13"/>
      <c r="RSC43" s="13"/>
      <c r="RSD43" s="13"/>
      <c r="RSE43" s="13"/>
      <c r="RSF43" s="13"/>
      <c r="RSG43" s="13"/>
      <c r="RSH43" s="13"/>
      <c r="RSI43" s="13"/>
      <c r="RSJ43" s="13"/>
      <c r="RSK43" s="13"/>
      <c r="RSL43" s="13"/>
      <c r="RSM43" s="13"/>
      <c r="RSN43" s="13"/>
      <c r="RSO43" s="13"/>
      <c r="RSP43" s="13"/>
      <c r="RSQ43" s="13"/>
      <c r="RSR43" s="13"/>
      <c r="RSS43" s="13"/>
      <c r="RST43" s="13"/>
      <c r="RSU43" s="13"/>
      <c r="RSV43" s="13"/>
      <c r="RSW43" s="13"/>
      <c r="RSX43" s="13"/>
      <c r="RSY43" s="13"/>
      <c r="RSZ43" s="13"/>
      <c r="RTA43" s="13"/>
      <c r="RTB43" s="13"/>
      <c r="RTC43" s="13"/>
      <c r="RTD43" s="13"/>
      <c r="RTE43" s="13"/>
      <c r="RTF43" s="13"/>
      <c r="RTG43" s="13"/>
      <c r="RTH43" s="13"/>
      <c r="RTI43" s="13"/>
      <c r="RTJ43" s="13"/>
      <c r="RTK43" s="13"/>
      <c r="RTL43" s="13"/>
      <c r="RTM43" s="13"/>
      <c r="RTN43" s="13"/>
      <c r="RTO43" s="13"/>
      <c r="RTP43" s="13"/>
      <c r="RTQ43" s="13"/>
      <c r="RTR43" s="13"/>
      <c r="RTS43" s="13"/>
      <c r="RTT43" s="13"/>
      <c r="RTU43" s="13"/>
      <c r="RTV43" s="13"/>
      <c r="RTW43" s="13"/>
      <c r="RTX43" s="13"/>
      <c r="RTY43" s="13"/>
      <c r="RTZ43" s="13"/>
      <c r="RUA43" s="13"/>
      <c r="RUB43" s="13"/>
      <c r="RUC43" s="13"/>
      <c r="RUD43" s="13"/>
      <c r="RUE43" s="13"/>
      <c r="RUF43" s="13"/>
      <c r="RUG43" s="13"/>
      <c r="RUH43" s="13"/>
      <c r="RUI43" s="13"/>
      <c r="RUJ43" s="13"/>
      <c r="RUK43" s="13"/>
      <c r="RUL43" s="13"/>
      <c r="RUM43" s="13"/>
      <c r="RUN43" s="13"/>
      <c r="RUO43" s="13"/>
      <c r="RUP43" s="13"/>
      <c r="RUQ43" s="13"/>
      <c r="RUR43" s="13"/>
      <c r="RUS43" s="13"/>
      <c r="RUT43" s="13"/>
      <c r="RUU43" s="13"/>
      <c r="RUV43" s="13"/>
      <c r="RUW43" s="13"/>
      <c r="RUX43" s="13"/>
      <c r="RUY43" s="13"/>
      <c r="RUZ43" s="13"/>
      <c r="RVA43" s="13"/>
      <c r="RVB43" s="13"/>
      <c r="RVC43" s="13"/>
      <c r="RVD43" s="13"/>
      <c r="RVE43" s="13"/>
      <c r="RVF43" s="13"/>
      <c r="RVG43" s="13"/>
      <c r="RVH43" s="13"/>
      <c r="RVI43" s="13"/>
      <c r="RVJ43" s="13"/>
      <c r="RVK43" s="13"/>
      <c r="RVL43" s="13"/>
      <c r="RVM43" s="13"/>
      <c r="RVN43" s="13"/>
      <c r="RVO43" s="13"/>
      <c r="RVP43" s="13"/>
      <c r="RVQ43" s="13"/>
      <c r="RVR43" s="13"/>
      <c r="RVS43" s="13"/>
      <c r="RVT43" s="13"/>
      <c r="RVU43" s="13"/>
      <c r="RVV43" s="13"/>
      <c r="RVW43" s="13"/>
      <c r="RVX43" s="13"/>
      <c r="RVY43" s="13"/>
      <c r="RVZ43" s="13"/>
      <c r="RWA43" s="13"/>
      <c r="RWB43" s="13"/>
      <c r="RWC43" s="13"/>
      <c r="RWD43" s="13"/>
      <c r="RWE43" s="13"/>
      <c r="RWF43" s="13"/>
      <c r="RWG43" s="13"/>
      <c r="RWH43" s="13"/>
      <c r="RWI43" s="13"/>
      <c r="RWJ43" s="13"/>
      <c r="RWK43" s="13"/>
      <c r="RWL43" s="13"/>
      <c r="RWM43" s="13"/>
      <c r="RWN43" s="13"/>
      <c r="RWO43" s="13"/>
      <c r="RWP43" s="13"/>
      <c r="RWQ43" s="13"/>
      <c r="RWR43" s="13"/>
      <c r="RWS43" s="13"/>
      <c r="RWT43" s="13"/>
      <c r="RWU43" s="13"/>
      <c r="RWV43" s="13"/>
      <c r="RWW43" s="13"/>
      <c r="RWX43" s="13"/>
      <c r="RWY43" s="13"/>
      <c r="RWZ43" s="13"/>
      <c r="RXA43" s="13"/>
      <c r="RXB43" s="13"/>
      <c r="RXC43" s="13"/>
      <c r="RXD43" s="13"/>
      <c r="RXE43" s="13"/>
      <c r="RXF43" s="13"/>
      <c r="RXG43" s="13"/>
      <c r="RXH43" s="13"/>
      <c r="RXI43" s="13"/>
      <c r="RXJ43" s="13"/>
      <c r="RXK43" s="13"/>
      <c r="RXL43" s="13"/>
      <c r="RXM43" s="13"/>
      <c r="RXN43" s="13"/>
      <c r="RXO43" s="13"/>
      <c r="RXP43" s="13"/>
      <c r="RXQ43" s="13"/>
      <c r="RXR43" s="13"/>
      <c r="RXS43" s="13"/>
      <c r="RXT43" s="13"/>
      <c r="RXU43" s="13"/>
      <c r="RXV43" s="13"/>
      <c r="RXW43" s="13"/>
      <c r="RXX43" s="13"/>
      <c r="RXY43" s="13"/>
      <c r="RXZ43" s="13"/>
      <c r="RYA43" s="13"/>
      <c r="RYB43" s="13"/>
      <c r="RYC43" s="13"/>
      <c r="RYD43" s="13"/>
      <c r="RYE43" s="13"/>
      <c r="RYF43" s="13"/>
      <c r="RYG43" s="13"/>
      <c r="RYH43" s="13"/>
      <c r="RYI43" s="13"/>
      <c r="RYJ43" s="13"/>
      <c r="RYK43" s="13"/>
      <c r="RYL43" s="13"/>
      <c r="RYM43" s="13"/>
      <c r="RYN43" s="13"/>
      <c r="RYO43" s="13"/>
      <c r="RYP43" s="13"/>
      <c r="RYQ43" s="13"/>
      <c r="RYR43" s="13"/>
      <c r="RYS43" s="13"/>
      <c r="RYT43" s="13"/>
      <c r="RYU43" s="13"/>
      <c r="RYV43" s="13"/>
      <c r="RYW43" s="13"/>
      <c r="RYX43" s="13"/>
      <c r="RYY43" s="13"/>
      <c r="RYZ43" s="13"/>
      <c r="RZA43" s="13"/>
      <c r="RZB43" s="13"/>
      <c r="RZC43" s="13"/>
      <c r="RZD43" s="13"/>
      <c r="RZE43" s="13"/>
      <c r="RZF43" s="13"/>
      <c r="RZG43" s="13"/>
      <c r="RZH43" s="13"/>
      <c r="RZI43" s="13"/>
      <c r="RZJ43" s="13"/>
      <c r="RZK43" s="13"/>
      <c r="RZL43" s="13"/>
      <c r="RZM43" s="13"/>
      <c r="RZN43" s="13"/>
      <c r="RZO43" s="13"/>
      <c r="RZP43" s="13"/>
      <c r="RZQ43" s="13"/>
      <c r="RZR43" s="13"/>
      <c r="RZS43" s="13"/>
      <c r="RZT43" s="13"/>
      <c r="RZU43" s="13"/>
      <c r="RZV43" s="13"/>
      <c r="RZW43" s="13"/>
      <c r="RZX43" s="13"/>
      <c r="RZY43" s="13"/>
      <c r="RZZ43" s="13"/>
      <c r="SAA43" s="13"/>
      <c r="SAB43" s="13"/>
      <c r="SAC43" s="13"/>
      <c r="SAD43" s="13"/>
      <c r="SAE43" s="13"/>
      <c r="SAF43" s="13"/>
      <c r="SAG43" s="13"/>
      <c r="SAH43" s="13"/>
      <c r="SAI43" s="13"/>
      <c r="SAJ43" s="13"/>
      <c r="SAK43" s="13"/>
      <c r="SAL43" s="13"/>
      <c r="SAM43" s="13"/>
      <c r="SAN43" s="13"/>
      <c r="SAO43" s="13"/>
      <c r="SAP43" s="13"/>
      <c r="SAQ43" s="13"/>
      <c r="SAR43" s="13"/>
      <c r="SAS43" s="13"/>
      <c r="SAT43" s="13"/>
      <c r="SAU43" s="13"/>
      <c r="SAV43" s="13"/>
      <c r="SAW43" s="13"/>
      <c r="SAX43" s="13"/>
      <c r="SAY43" s="13"/>
      <c r="SAZ43" s="13"/>
      <c r="SBA43" s="13"/>
      <c r="SBB43" s="13"/>
      <c r="SBC43" s="13"/>
      <c r="SBD43" s="13"/>
      <c r="SBE43" s="13"/>
      <c r="SBF43" s="13"/>
      <c r="SBG43" s="13"/>
      <c r="SBH43" s="13"/>
      <c r="SBI43" s="13"/>
      <c r="SBJ43" s="13"/>
      <c r="SBK43" s="13"/>
      <c r="SBL43" s="13"/>
      <c r="SBM43" s="13"/>
      <c r="SBN43" s="13"/>
      <c r="SBO43" s="13"/>
      <c r="SBP43" s="13"/>
      <c r="SBQ43" s="13"/>
      <c r="SBR43" s="13"/>
      <c r="SBS43" s="13"/>
      <c r="SBT43" s="13"/>
      <c r="SBU43" s="13"/>
      <c r="SBV43" s="13"/>
      <c r="SBW43" s="13"/>
      <c r="SBX43" s="13"/>
      <c r="SBY43" s="13"/>
      <c r="SBZ43" s="13"/>
      <c r="SCA43" s="13"/>
      <c r="SCB43" s="13"/>
      <c r="SCC43" s="13"/>
      <c r="SCD43" s="13"/>
      <c r="SCE43" s="13"/>
      <c r="SCF43" s="13"/>
      <c r="SCG43" s="13"/>
      <c r="SCH43" s="13"/>
      <c r="SCI43" s="13"/>
      <c r="SCJ43" s="13"/>
      <c r="SCK43" s="13"/>
      <c r="SCL43" s="13"/>
      <c r="SCM43" s="13"/>
      <c r="SCN43" s="13"/>
      <c r="SCO43" s="13"/>
      <c r="SCP43" s="13"/>
      <c r="SCQ43" s="13"/>
      <c r="SCR43" s="13"/>
      <c r="SCS43" s="13"/>
      <c r="SCT43" s="13"/>
      <c r="SCU43" s="13"/>
      <c r="SCV43" s="13"/>
      <c r="SCW43" s="13"/>
      <c r="SCX43" s="13"/>
      <c r="SCY43" s="13"/>
      <c r="SCZ43" s="13"/>
      <c r="SDA43" s="13"/>
      <c r="SDB43" s="13"/>
      <c r="SDC43" s="13"/>
      <c r="SDD43" s="13"/>
      <c r="SDE43" s="13"/>
      <c r="SDF43" s="13"/>
      <c r="SDG43" s="13"/>
      <c r="SDH43" s="13"/>
      <c r="SDI43" s="13"/>
      <c r="SDJ43" s="13"/>
      <c r="SDK43" s="13"/>
      <c r="SDL43" s="13"/>
      <c r="SDM43" s="13"/>
      <c r="SDN43" s="13"/>
      <c r="SDO43" s="13"/>
      <c r="SDP43" s="13"/>
      <c r="SDQ43" s="13"/>
      <c r="SDR43" s="13"/>
      <c r="SDS43" s="13"/>
      <c r="SDT43" s="13"/>
      <c r="SDU43" s="13"/>
      <c r="SDV43" s="13"/>
      <c r="SDW43" s="13"/>
      <c r="SDX43" s="13"/>
      <c r="SDY43" s="13"/>
      <c r="SDZ43" s="13"/>
      <c r="SEA43" s="13"/>
      <c r="SEB43" s="13"/>
      <c r="SEC43" s="13"/>
      <c r="SED43" s="13"/>
      <c r="SEE43" s="13"/>
      <c r="SEF43" s="13"/>
      <c r="SEG43" s="13"/>
      <c r="SEH43" s="13"/>
      <c r="SEI43" s="13"/>
      <c r="SEJ43" s="13"/>
      <c r="SEK43" s="13"/>
      <c r="SEL43" s="13"/>
      <c r="SEM43" s="13"/>
      <c r="SEN43" s="13"/>
      <c r="SEO43" s="13"/>
      <c r="SEP43" s="13"/>
      <c r="SEQ43" s="13"/>
      <c r="SER43" s="13"/>
      <c r="SES43" s="13"/>
      <c r="SET43" s="13"/>
      <c r="SEU43" s="13"/>
      <c r="SEV43" s="13"/>
      <c r="SEW43" s="13"/>
      <c r="SEX43" s="13"/>
      <c r="SEY43" s="13"/>
      <c r="SEZ43" s="13"/>
      <c r="SFA43" s="13"/>
      <c r="SFB43" s="13"/>
      <c r="SFC43" s="13"/>
      <c r="SFD43" s="13"/>
      <c r="SFE43" s="13"/>
      <c r="SFF43" s="13"/>
      <c r="SFG43" s="13"/>
      <c r="SFH43" s="13"/>
      <c r="SFI43" s="13"/>
      <c r="SFJ43" s="13"/>
      <c r="SFK43" s="13"/>
      <c r="SFL43" s="13"/>
      <c r="SFM43" s="13"/>
      <c r="SFN43" s="13"/>
      <c r="SFO43" s="13"/>
      <c r="SFP43" s="13"/>
      <c r="SFQ43" s="13"/>
      <c r="SFR43" s="13"/>
      <c r="SFS43" s="13"/>
      <c r="SFT43" s="13"/>
      <c r="SFU43" s="13"/>
      <c r="SFV43" s="13"/>
      <c r="SFW43" s="13"/>
      <c r="SFX43" s="13"/>
      <c r="SFY43" s="13"/>
      <c r="SFZ43" s="13"/>
      <c r="SGA43" s="13"/>
      <c r="SGB43" s="13"/>
      <c r="SGC43" s="13"/>
      <c r="SGD43" s="13"/>
      <c r="SGE43" s="13"/>
      <c r="SGF43" s="13"/>
      <c r="SGG43" s="13"/>
      <c r="SGH43" s="13"/>
      <c r="SGI43" s="13"/>
      <c r="SGJ43" s="13"/>
      <c r="SGK43" s="13"/>
      <c r="SGL43" s="13"/>
      <c r="SGM43" s="13"/>
      <c r="SGN43" s="13"/>
      <c r="SGO43" s="13"/>
      <c r="SGP43" s="13"/>
      <c r="SGQ43" s="13"/>
      <c r="SGR43" s="13"/>
      <c r="SGS43" s="13"/>
      <c r="SGT43" s="13"/>
      <c r="SGU43" s="13"/>
      <c r="SGV43" s="13"/>
      <c r="SGW43" s="13"/>
      <c r="SGX43" s="13"/>
      <c r="SGY43" s="13"/>
      <c r="SGZ43" s="13"/>
      <c r="SHA43" s="13"/>
      <c r="SHB43" s="13"/>
      <c r="SHC43" s="13"/>
      <c r="SHD43" s="13"/>
      <c r="SHE43" s="13"/>
      <c r="SHF43" s="13"/>
      <c r="SHG43" s="13"/>
      <c r="SHH43" s="13"/>
      <c r="SHI43" s="13"/>
      <c r="SHJ43" s="13"/>
      <c r="SHK43" s="13"/>
      <c r="SHL43" s="13"/>
      <c r="SHM43" s="13"/>
      <c r="SHN43" s="13"/>
      <c r="SHO43" s="13"/>
      <c r="SHP43" s="13"/>
      <c r="SHQ43" s="13"/>
      <c r="SHR43" s="13"/>
      <c r="SHS43" s="13"/>
      <c r="SHT43" s="13"/>
      <c r="SHU43" s="13"/>
      <c r="SHV43" s="13"/>
      <c r="SHW43" s="13"/>
      <c r="SHX43" s="13"/>
      <c r="SHY43" s="13"/>
      <c r="SHZ43" s="13"/>
      <c r="SIA43" s="13"/>
      <c r="SIB43" s="13"/>
      <c r="SIC43" s="13"/>
      <c r="SID43" s="13"/>
      <c r="SIE43" s="13"/>
      <c r="SIF43" s="13"/>
      <c r="SIG43" s="13"/>
      <c r="SIH43" s="13"/>
      <c r="SII43" s="13"/>
      <c r="SIJ43" s="13"/>
      <c r="SIK43" s="13"/>
      <c r="SIL43" s="13"/>
      <c r="SIM43" s="13"/>
      <c r="SIN43" s="13"/>
      <c r="SIO43" s="13"/>
      <c r="SIP43" s="13"/>
      <c r="SIQ43" s="13"/>
      <c r="SIR43" s="13"/>
      <c r="SIS43" s="13"/>
      <c r="SIT43" s="13"/>
      <c r="SIU43" s="13"/>
      <c r="SIV43" s="13"/>
      <c r="SIW43" s="13"/>
      <c r="SIX43" s="13"/>
      <c r="SIY43" s="13"/>
      <c r="SIZ43" s="13"/>
      <c r="SJA43" s="13"/>
      <c r="SJB43" s="13"/>
      <c r="SJC43" s="13"/>
      <c r="SJD43" s="13"/>
      <c r="SJE43" s="13"/>
      <c r="SJF43" s="13"/>
      <c r="SJG43" s="13"/>
      <c r="SJH43" s="13"/>
      <c r="SJI43" s="13"/>
      <c r="SJJ43" s="13"/>
      <c r="SJK43" s="13"/>
      <c r="SJL43" s="13"/>
      <c r="SJM43" s="13"/>
      <c r="SJN43" s="13"/>
      <c r="SJO43" s="13"/>
      <c r="SJP43" s="13"/>
      <c r="SJQ43" s="13"/>
      <c r="SJR43" s="13"/>
      <c r="SJS43" s="13"/>
      <c r="SJT43" s="13"/>
      <c r="SJU43" s="13"/>
      <c r="SJV43" s="13"/>
      <c r="SJW43" s="13"/>
      <c r="SJX43" s="13"/>
      <c r="SJY43" s="13"/>
      <c r="SJZ43" s="13"/>
      <c r="SKA43" s="13"/>
      <c r="SKB43" s="13"/>
      <c r="SKC43" s="13"/>
      <c r="SKD43" s="13"/>
      <c r="SKE43" s="13"/>
      <c r="SKF43" s="13"/>
      <c r="SKG43" s="13"/>
      <c r="SKH43" s="13"/>
      <c r="SKI43" s="13"/>
      <c r="SKJ43" s="13"/>
      <c r="SKK43" s="13"/>
      <c r="SKL43" s="13"/>
      <c r="SKM43" s="13"/>
      <c r="SKN43" s="13"/>
      <c r="SKO43" s="13"/>
      <c r="SKP43" s="13"/>
      <c r="SKQ43" s="13"/>
      <c r="SKR43" s="13"/>
      <c r="SKS43" s="13"/>
      <c r="SKT43" s="13"/>
      <c r="SKU43" s="13"/>
      <c r="SKV43" s="13"/>
      <c r="SKW43" s="13"/>
      <c r="SKX43" s="13"/>
      <c r="SKY43" s="13"/>
      <c r="SKZ43" s="13"/>
      <c r="SLA43" s="13"/>
      <c r="SLB43" s="13"/>
      <c r="SLC43" s="13"/>
      <c r="SLD43" s="13"/>
      <c r="SLE43" s="13"/>
      <c r="SLF43" s="13"/>
      <c r="SLG43" s="13"/>
      <c r="SLH43" s="13"/>
      <c r="SLI43" s="13"/>
      <c r="SLJ43" s="13"/>
      <c r="SLK43" s="13"/>
      <c r="SLL43" s="13"/>
      <c r="SLM43" s="13"/>
      <c r="SLN43" s="13"/>
      <c r="SLO43" s="13"/>
      <c r="SLP43" s="13"/>
      <c r="SLQ43" s="13"/>
      <c r="SLR43" s="13"/>
      <c r="SLS43" s="13"/>
      <c r="SLT43" s="13"/>
      <c r="SLU43" s="13"/>
      <c r="SLV43" s="13"/>
      <c r="SLW43" s="13"/>
      <c r="SLX43" s="13"/>
      <c r="SLY43" s="13"/>
      <c r="SLZ43" s="13"/>
      <c r="SMA43" s="13"/>
      <c r="SMB43" s="13"/>
      <c r="SMC43" s="13"/>
      <c r="SMD43" s="13"/>
      <c r="SME43" s="13"/>
      <c r="SMF43" s="13"/>
      <c r="SMG43" s="13"/>
      <c r="SMH43" s="13"/>
      <c r="SMI43" s="13"/>
      <c r="SMJ43" s="13"/>
      <c r="SMK43" s="13"/>
      <c r="SML43" s="13"/>
      <c r="SMM43" s="13"/>
      <c r="SMN43" s="13"/>
      <c r="SMO43" s="13"/>
      <c r="SMP43" s="13"/>
      <c r="SMQ43" s="13"/>
      <c r="SMR43" s="13"/>
      <c r="SMS43" s="13"/>
      <c r="SMT43" s="13"/>
      <c r="SMU43" s="13"/>
      <c r="SMV43" s="13"/>
      <c r="SMW43" s="13"/>
      <c r="SMX43" s="13"/>
      <c r="SMY43" s="13"/>
      <c r="SMZ43" s="13"/>
      <c r="SNA43" s="13"/>
      <c r="SNB43" s="13"/>
      <c r="SNC43" s="13"/>
      <c r="SND43" s="13"/>
      <c r="SNE43" s="13"/>
      <c r="SNF43" s="13"/>
      <c r="SNG43" s="13"/>
      <c r="SNH43" s="13"/>
      <c r="SNI43" s="13"/>
      <c r="SNJ43" s="13"/>
      <c r="SNK43" s="13"/>
      <c r="SNL43" s="13"/>
      <c r="SNM43" s="13"/>
      <c r="SNN43" s="13"/>
      <c r="SNO43" s="13"/>
      <c r="SNP43" s="13"/>
      <c r="SNQ43" s="13"/>
      <c r="SNR43" s="13"/>
      <c r="SNS43" s="13"/>
      <c r="SNT43" s="13"/>
      <c r="SNU43" s="13"/>
      <c r="SNV43" s="13"/>
      <c r="SNW43" s="13"/>
      <c r="SNX43" s="13"/>
      <c r="SNY43" s="13"/>
      <c r="SNZ43" s="13"/>
      <c r="SOA43" s="13"/>
      <c r="SOB43" s="13"/>
      <c r="SOC43" s="13"/>
      <c r="SOD43" s="13"/>
      <c r="SOE43" s="13"/>
      <c r="SOF43" s="13"/>
      <c r="SOG43" s="13"/>
      <c r="SOH43" s="13"/>
      <c r="SOI43" s="13"/>
      <c r="SOJ43" s="13"/>
      <c r="SOK43" s="13"/>
      <c r="SOL43" s="13"/>
      <c r="SOM43" s="13"/>
      <c r="SON43" s="13"/>
      <c r="SOO43" s="13"/>
      <c r="SOP43" s="13"/>
      <c r="SOQ43" s="13"/>
      <c r="SOR43" s="13"/>
      <c r="SOS43" s="13"/>
      <c r="SOT43" s="13"/>
      <c r="SOU43" s="13"/>
      <c r="SOV43" s="13"/>
      <c r="SOW43" s="13"/>
      <c r="SOX43" s="13"/>
      <c r="SOY43" s="13"/>
      <c r="SOZ43" s="13"/>
      <c r="SPA43" s="13"/>
      <c r="SPB43" s="13"/>
      <c r="SPC43" s="13"/>
      <c r="SPD43" s="13"/>
      <c r="SPE43" s="13"/>
      <c r="SPF43" s="13"/>
      <c r="SPG43" s="13"/>
      <c r="SPH43" s="13"/>
      <c r="SPI43" s="13"/>
      <c r="SPJ43" s="13"/>
      <c r="SPK43" s="13"/>
      <c r="SPL43" s="13"/>
      <c r="SPM43" s="13"/>
      <c r="SPN43" s="13"/>
      <c r="SPO43" s="13"/>
      <c r="SPP43" s="13"/>
      <c r="SPQ43" s="13"/>
      <c r="SPR43" s="13"/>
      <c r="SPS43" s="13"/>
      <c r="SPT43" s="13"/>
      <c r="SPU43" s="13"/>
      <c r="SPV43" s="13"/>
      <c r="SPW43" s="13"/>
      <c r="SPX43" s="13"/>
      <c r="SPY43" s="13"/>
      <c r="SPZ43" s="13"/>
      <c r="SQA43" s="13"/>
      <c r="SQB43" s="13"/>
      <c r="SQC43" s="13"/>
      <c r="SQD43" s="13"/>
      <c r="SQE43" s="13"/>
      <c r="SQF43" s="13"/>
      <c r="SQG43" s="13"/>
      <c r="SQH43" s="13"/>
      <c r="SQI43" s="13"/>
      <c r="SQJ43" s="13"/>
      <c r="SQK43" s="13"/>
      <c r="SQL43" s="13"/>
      <c r="SQM43" s="13"/>
      <c r="SQN43" s="13"/>
      <c r="SQO43" s="13"/>
      <c r="SQP43" s="13"/>
      <c r="SQQ43" s="13"/>
      <c r="SQR43" s="13"/>
      <c r="SQS43" s="13"/>
      <c r="SQT43" s="13"/>
      <c r="SQU43" s="13"/>
      <c r="SQV43" s="13"/>
      <c r="SQW43" s="13"/>
      <c r="SQX43" s="13"/>
      <c r="SQY43" s="13"/>
      <c r="SQZ43" s="13"/>
      <c r="SRA43" s="13"/>
      <c r="SRB43" s="13"/>
      <c r="SRC43" s="13"/>
      <c r="SRD43" s="13"/>
      <c r="SRE43" s="13"/>
      <c r="SRF43" s="13"/>
      <c r="SRG43" s="13"/>
      <c r="SRH43" s="13"/>
      <c r="SRI43" s="13"/>
      <c r="SRJ43" s="13"/>
      <c r="SRK43" s="13"/>
      <c r="SRL43" s="13"/>
      <c r="SRM43" s="13"/>
      <c r="SRN43" s="13"/>
      <c r="SRO43" s="13"/>
      <c r="SRP43" s="13"/>
      <c r="SRQ43" s="13"/>
      <c r="SRR43" s="13"/>
      <c r="SRS43" s="13"/>
      <c r="SRT43" s="13"/>
      <c r="SRU43" s="13"/>
      <c r="SRV43" s="13"/>
      <c r="SRW43" s="13"/>
      <c r="SRX43" s="13"/>
      <c r="SRY43" s="13"/>
      <c r="SRZ43" s="13"/>
      <c r="SSA43" s="13"/>
      <c r="SSB43" s="13"/>
      <c r="SSC43" s="13"/>
      <c r="SSD43" s="13"/>
      <c r="SSE43" s="13"/>
      <c r="SSF43" s="13"/>
      <c r="SSG43" s="13"/>
      <c r="SSH43" s="13"/>
      <c r="SSI43" s="13"/>
      <c r="SSJ43" s="13"/>
      <c r="SSK43" s="13"/>
      <c r="SSL43" s="13"/>
      <c r="SSM43" s="13"/>
      <c r="SSN43" s="13"/>
      <c r="SSO43" s="13"/>
      <c r="SSP43" s="13"/>
      <c r="SSQ43" s="13"/>
      <c r="SSR43" s="13"/>
      <c r="SSS43" s="13"/>
      <c r="SST43" s="13"/>
      <c r="SSU43" s="13"/>
      <c r="SSV43" s="13"/>
      <c r="SSW43" s="13"/>
      <c r="SSX43" s="13"/>
      <c r="SSY43" s="13"/>
      <c r="SSZ43" s="13"/>
      <c r="STA43" s="13"/>
      <c r="STB43" s="13"/>
      <c r="STC43" s="13"/>
      <c r="STD43" s="13"/>
      <c r="STE43" s="13"/>
      <c r="STF43" s="13"/>
      <c r="STG43" s="13"/>
      <c r="STH43" s="13"/>
      <c r="STI43" s="13"/>
      <c r="STJ43" s="13"/>
      <c r="STK43" s="13"/>
      <c r="STL43" s="13"/>
      <c r="STM43" s="13"/>
      <c r="STN43" s="13"/>
      <c r="STO43" s="13"/>
      <c r="STP43" s="13"/>
      <c r="STQ43" s="13"/>
      <c r="STR43" s="13"/>
      <c r="STS43" s="13"/>
      <c r="STT43" s="13"/>
      <c r="STU43" s="13"/>
      <c r="STV43" s="13"/>
      <c r="STW43" s="13"/>
      <c r="STX43" s="13"/>
      <c r="STY43" s="13"/>
      <c r="STZ43" s="13"/>
      <c r="SUA43" s="13"/>
      <c r="SUB43" s="13"/>
      <c r="SUC43" s="13"/>
      <c r="SUD43" s="13"/>
      <c r="SUE43" s="13"/>
      <c r="SUF43" s="13"/>
      <c r="SUG43" s="13"/>
      <c r="SUH43" s="13"/>
      <c r="SUI43" s="13"/>
      <c r="SUJ43" s="13"/>
      <c r="SUK43" s="13"/>
      <c r="SUL43" s="13"/>
      <c r="SUM43" s="13"/>
      <c r="SUN43" s="13"/>
      <c r="SUO43" s="13"/>
      <c r="SUP43" s="13"/>
      <c r="SUQ43" s="13"/>
      <c r="SUR43" s="13"/>
      <c r="SUS43" s="13"/>
      <c r="SUT43" s="13"/>
      <c r="SUU43" s="13"/>
      <c r="SUV43" s="13"/>
      <c r="SUW43" s="13"/>
      <c r="SUX43" s="13"/>
      <c r="SUY43" s="13"/>
      <c r="SUZ43" s="13"/>
      <c r="SVA43" s="13"/>
      <c r="SVB43" s="13"/>
      <c r="SVC43" s="13"/>
      <c r="SVD43" s="13"/>
      <c r="SVE43" s="13"/>
      <c r="SVF43" s="13"/>
      <c r="SVG43" s="13"/>
      <c r="SVH43" s="13"/>
      <c r="SVI43" s="13"/>
      <c r="SVJ43" s="13"/>
      <c r="SVK43" s="13"/>
      <c r="SVL43" s="13"/>
      <c r="SVM43" s="13"/>
      <c r="SVN43" s="13"/>
      <c r="SVO43" s="13"/>
      <c r="SVP43" s="13"/>
      <c r="SVQ43" s="13"/>
      <c r="SVR43" s="13"/>
      <c r="SVS43" s="13"/>
      <c r="SVT43" s="13"/>
      <c r="SVU43" s="13"/>
      <c r="SVV43" s="13"/>
      <c r="SVW43" s="13"/>
      <c r="SVX43" s="13"/>
      <c r="SVY43" s="13"/>
      <c r="SVZ43" s="13"/>
      <c r="SWA43" s="13"/>
      <c r="SWB43" s="13"/>
      <c r="SWC43" s="13"/>
      <c r="SWD43" s="13"/>
      <c r="SWE43" s="13"/>
      <c r="SWF43" s="13"/>
      <c r="SWG43" s="13"/>
      <c r="SWH43" s="13"/>
      <c r="SWI43" s="13"/>
      <c r="SWJ43" s="13"/>
      <c r="SWK43" s="13"/>
      <c r="SWL43" s="13"/>
      <c r="SWM43" s="13"/>
      <c r="SWN43" s="13"/>
      <c r="SWO43" s="13"/>
      <c r="SWP43" s="13"/>
      <c r="SWQ43" s="13"/>
      <c r="SWR43" s="13"/>
      <c r="SWS43" s="13"/>
      <c r="SWT43" s="13"/>
      <c r="SWU43" s="13"/>
      <c r="SWV43" s="13"/>
      <c r="SWW43" s="13"/>
      <c r="SWX43" s="13"/>
      <c r="SWY43" s="13"/>
      <c r="SWZ43" s="13"/>
      <c r="SXA43" s="13"/>
      <c r="SXB43" s="13"/>
      <c r="SXC43" s="13"/>
      <c r="SXD43" s="13"/>
      <c r="SXE43" s="13"/>
      <c r="SXF43" s="13"/>
      <c r="SXG43" s="13"/>
      <c r="SXH43" s="13"/>
      <c r="SXI43" s="13"/>
      <c r="SXJ43" s="13"/>
      <c r="SXK43" s="13"/>
      <c r="SXL43" s="13"/>
      <c r="SXM43" s="13"/>
      <c r="SXN43" s="13"/>
      <c r="SXO43" s="13"/>
      <c r="SXP43" s="13"/>
      <c r="SXQ43" s="13"/>
      <c r="SXR43" s="13"/>
      <c r="SXS43" s="13"/>
      <c r="SXT43" s="13"/>
      <c r="SXU43" s="13"/>
      <c r="SXV43" s="13"/>
      <c r="SXW43" s="13"/>
      <c r="SXX43" s="13"/>
      <c r="SXY43" s="13"/>
      <c r="SXZ43" s="13"/>
      <c r="SYA43" s="13"/>
      <c r="SYB43" s="13"/>
      <c r="SYC43" s="13"/>
      <c r="SYD43" s="13"/>
      <c r="SYE43" s="13"/>
      <c r="SYF43" s="13"/>
      <c r="SYG43" s="13"/>
      <c r="SYH43" s="13"/>
      <c r="SYI43" s="13"/>
      <c r="SYJ43" s="13"/>
      <c r="SYK43" s="13"/>
      <c r="SYL43" s="13"/>
      <c r="SYM43" s="13"/>
      <c r="SYN43" s="13"/>
      <c r="SYO43" s="13"/>
      <c r="SYP43" s="13"/>
      <c r="SYQ43" s="13"/>
      <c r="SYR43" s="13"/>
      <c r="SYS43" s="13"/>
      <c r="SYT43" s="13"/>
      <c r="SYU43" s="13"/>
      <c r="SYV43" s="13"/>
      <c r="SYW43" s="13"/>
      <c r="SYX43" s="13"/>
      <c r="SYY43" s="13"/>
      <c r="SYZ43" s="13"/>
      <c r="SZA43" s="13"/>
      <c r="SZB43" s="13"/>
      <c r="SZC43" s="13"/>
      <c r="SZD43" s="13"/>
      <c r="SZE43" s="13"/>
      <c r="SZF43" s="13"/>
      <c r="SZG43" s="13"/>
      <c r="SZH43" s="13"/>
      <c r="SZI43" s="13"/>
      <c r="SZJ43" s="13"/>
      <c r="SZK43" s="13"/>
      <c r="SZL43" s="13"/>
      <c r="SZM43" s="13"/>
      <c r="SZN43" s="13"/>
      <c r="SZO43" s="13"/>
      <c r="SZP43" s="13"/>
      <c r="SZQ43" s="13"/>
      <c r="SZR43" s="13"/>
      <c r="SZS43" s="13"/>
      <c r="SZT43" s="13"/>
      <c r="SZU43" s="13"/>
      <c r="SZV43" s="13"/>
      <c r="SZW43" s="13"/>
      <c r="SZX43" s="13"/>
      <c r="SZY43" s="13"/>
      <c r="SZZ43" s="13"/>
      <c r="TAA43" s="13"/>
      <c r="TAB43" s="13"/>
      <c r="TAC43" s="13"/>
      <c r="TAD43" s="13"/>
      <c r="TAE43" s="13"/>
      <c r="TAF43" s="13"/>
      <c r="TAG43" s="13"/>
      <c r="TAH43" s="13"/>
      <c r="TAI43" s="13"/>
      <c r="TAJ43" s="13"/>
      <c r="TAK43" s="13"/>
      <c r="TAL43" s="13"/>
      <c r="TAM43" s="13"/>
      <c r="TAN43" s="13"/>
      <c r="TAO43" s="13"/>
      <c r="TAP43" s="13"/>
      <c r="TAQ43" s="13"/>
      <c r="TAR43" s="13"/>
      <c r="TAS43" s="13"/>
      <c r="TAT43" s="13"/>
      <c r="TAU43" s="13"/>
      <c r="TAV43" s="13"/>
      <c r="TAW43" s="13"/>
      <c r="TAX43" s="13"/>
      <c r="TAY43" s="13"/>
      <c r="TAZ43" s="13"/>
      <c r="TBA43" s="13"/>
      <c r="TBB43" s="13"/>
      <c r="TBC43" s="13"/>
      <c r="TBD43" s="13"/>
      <c r="TBE43" s="13"/>
      <c r="TBF43" s="13"/>
      <c r="TBG43" s="13"/>
      <c r="TBH43" s="13"/>
      <c r="TBI43" s="13"/>
      <c r="TBJ43" s="13"/>
      <c r="TBK43" s="13"/>
      <c r="TBL43" s="13"/>
      <c r="TBM43" s="13"/>
      <c r="TBN43" s="13"/>
      <c r="TBO43" s="13"/>
      <c r="TBP43" s="13"/>
      <c r="TBQ43" s="13"/>
      <c r="TBR43" s="13"/>
      <c r="TBS43" s="13"/>
      <c r="TBT43" s="13"/>
      <c r="TBU43" s="13"/>
      <c r="TBV43" s="13"/>
      <c r="TBW43" s="13"/>
      <c r="TBX43" s="13"/>
      <c r="TBY43" s="13"/>
      <c r="TBZ43" s="13"/>
      <c r="TCA43" s="13"/>
      <c r="TCB43" s="13"/>
      <c r="TCC43" s="13"/>
      <c r="TCD43" s="13"/>
      <c r="TCE43" s="13"/>
      <c r="TCF43" s="13"/>
      <c r="TCG43" s="13"/>
      <c r="TCH43" s="13"/>
      <c r="TCI43" s="13"/>
      <c r="TCJ43" s="13"/>
      <c r="TCK43" s="13"/>
      <c r="TCL43" s="13"/>
      <c r="TCM43" s="13"/>
      <c r="TCN43" s="13"/>
      <c r="TCO43" s="13"/>
      <c r="TCP43" s="13"/>
      <c r="TCQ43" s="13"/>
      <c r="TCR43" s="13"/>
      <c r="TCS43" s="13"/>
      <c r="TCT43" s="13"/>
      <c r="TCU43" s="13"/>
      <c r="TCV43" s="13"/>
      <c r="TCW43" s="13"/>
      <c r="TCX43" s="13"/>
      <c r="TCY43" s="13"/>
      <c r="TCZ43" s="13"/>
      <c r="TDA43" s="13"/>
      <c r="TDB43" s="13"/>
      <c r="TDC43" s="13"/>
      <c r="TDD43" s="13"/>
      <c r="TDE43" s="13"/>
      <c r="TDF43" s="13"/>
      <c r="TDG43" s="13"/>
      <c r="TDH43" s="13"/>
      <c r="TDI43" s="13"/>
      <c r="TDJ43" s="13"/>
      <c r="TDK43" s="13"/>
      <c r="TDL43" s="13"/>
      <c r="TDM43" s="13"/>
      <c r="TDN43" s="13"/>
      <c r="TDO43" s="13"/>
      <c r="TDP43" s="13"/>
      <c r="TDQ43" s="13"/>
      <c r="TDR43" s="13"/>
      <c r="TDS43" s="13"/>
      <c r="TDT43" s="13"/>
      <c r="TDU43" s="13"/>
      <c r="TDV43" s="13"/>
      <c r="TDW43" s="13"/>
      <c r="TDX43" s="13"/>
      <c r="TDY43" s="13"/>
      <c r="TDZ43" s="13"/>
      <c r="TEA43" s="13"/>
      <c r="TEB43" s="13"/>
      <c r="TEC43" s="13"/>
      <c r="TED43" s="13"/>
      <c r="TEE43" s="13"/>
      <c r="TEF43" s="13"/>
      <c r="TEG43" s="13"/>
      <c r="TEH43" s="13"/>
      <c r="TEI43" s="13"/>
      <c r="TEJ43" s="13"/>
      <c r="TEK43" s="13"/>
      <c r="TEL43" s="13"/>
      <c r="TEM43" s="13"/>
      <c r="TEN43" s="13"/>
      <c r="TEO43" s="13"/>
      <c r="TEP43" s="13"/>
      <c r="TEQ43" s="13"/>
      <c r="TER43" s="13"/>
      <c r="TES43" s="13"/>
      <c r="TET43" s="13"/>
      <c r="TEU43" s="13"/>
      <c r="TEV43" s="13"/>
      <c r="TEW43" s="13"/>
      <c r="TEX43" s="13"/>
      <c r="TEY43" s="13"/>
      <c r="TEZ43" s="13"/>
      <c r="TFA43" s="13"/>
      <c r="TFB43" s="13"/>
      <c r="TFC43" s="13"/>
      <c r="TFD43" s="13"/>
      <c r="TFE43" s="13"/>
      <c r="TFF43" s="13"/>
      <c r="TFG43" s="13"/>
      <c r="TFH43" s="13"/>
      <c r="TFI43" s="13"/>
      <c r="TFJ43" s="13"/>
      <c r="TFK43" s="13"/>
      <c r="TFL43" s="13"/>
      <c r="TFM43" s="13"/>
      <c r="TFN43" s="13"/>
      <c r="TFO43" s="13"/>
      <c r="TFP43" s="13"/>
      <c r="TFQ43" s="13"/>
      <c r="TFR43" s="13"/>
      <c r="TFS43" s="13"/>
      <c r="TFT43" s="13"/>
      <c r="TFU43" s="13"/>
      <c r="TFV43" s="13"/>
      <c r="TFW43" s="13"/>
      <c r="TFX43" s="13"/>
      <c r="TFY43" s="13"/>
      <c r="TFZ43" s="13"/>
      <c r="TGA43" s="13"/>
      <c r="TGB43" s="13"/>
      <c r="TGC43" s="13"/>
      <c r="TGD43" s="13"/>
      <c r="TGE43" s="13"/>
      <c r="TGF43" s="13"/>
      <c r="TGG43" s="13"/>
      <c r="TGH43" s="13"/>
      <c r="TGI43" s="13"/>
      <c r="TGJ43" s="13"/>
      <c r="TGK43" s="13"/>
      <c r="TGL43" s="13"/>
      <c r="TGM43" s="13"/>
      <c r="TGN43" s="13"/>
      <c r="TGO43" s="13"/>
      <c r="TGP43" s="13"/>
      <c r="TGQ43" s="13"/>
      <c r="TGR43" s="13"/>
      <c r="TGS43" s="13"/>
      <c r="TGT43" s="13"/>
      <c r="TGU43" s="13"/>
      <c r="TGV43" s="13"/>
      <c r="TGW43" s="13"/>
      <c r="TGX43" s="13"/>
      <c r="TGY43" s="13"/>
      <c r="TGZ43" s="13"/>
      <c r="THA43" s="13"/>
      <c r="THB43" s="13"/>
      <c r="THC43" s="13"/>
      <c r="THD43" s="13"/>
      <c r="THE43" s="13"/>
      <c r="THF43" s="13"/>
      <c r="THG43" s="13"/>
      <c r="THH43" s="13"/>
      <c r="THI43" s="13"/>
      <c r="THJ43" s="13"/>
      <c r="THK43" s="13"/>
      <c r="THL43" s="13"/>
      <c r="THM43" s="13"/>
      <c r="THN43" s="13"/>
      <c r="THO43" s="13"/>
      <c r="THP43" s="13"/>
      <c r="THQ43" s="13"/>
      <c r="THR43" s="13"/>
      <c r="THS43" s="13"/>
      <c r="THT43" s="13"/>
      <c r="THU43" s="13"/>
      <c r="THV43" s="13"/>
      <c r="THW43" s="13"/>
      <c r="THX43" s="13"/>
      <c r="THY43" s="13"/>
      <c r="THZ43" s="13"/>
      <c r="TIA43" s="13"/>
      <c r="TIB43" s="13"/>
      <c r="TIC43" s="13"/>
      <c r="TID43" s="13"/>
      <c r="TIE43" s="13"/>
      <c r="TIF43" s="13"/>
      <c r="TIG43" s="13"/>
      <c r="TIH43" s="13"/>
      <c r="TII43" s="13"/>
      <c r="TIJ43" s="13"/>
      <c r="TIK43" s="13"/>
      <c r="TIL43" s="13"/>
      <c r="TIM43" s="13"/>
      <c r="TIN43" s="13"/>
      <c r="TIO43" s="13"/>
      <c r="TIP43" s="13"/>
      <c r="TIQ43" s="13"/>
      <c r="TIR43" s="13"/>
      <c r="TIS43" s="13"/>
      <c r="TIT43" s="13"/>
      <c r="TIU43" s="13"/>
      <c r="TIV43" s="13"/>
      <c r="TIW43" s="13"/>
      <c r="TIX43" s="13"/>
      <c r="TIY43" s="13"/>
      <c r="TIZ43" s="13"/>
      <c r="TJA43" s="13"/>
      <c r="TJB43" s="13"/>
      <c r="TJC43" s="13"/>
      <c r="TJD43" s="13"/>
      <c r="TJE43" s="13"/>
      <c r="TJF43" s="13"/>
      <c r="TJG43" s="13"/>
      <c r="TJH43" s="13"/>
      <c r="TJI43" s="13"/>
      <c r="TJJ43" s="13"/>
      <c r="TJK43" s="13"/>
      <c r="TJL43" s="13"/>
      <c r="TJM43" s="13"/>
      <c r="TJN43" s="13"/>
      <c r="TJO43" s="13"/>
      <c r="TJP43" s="13"/>
      <c r="TJQ43" s="13"/>
      <c r="TJR43" s="13"/>
      <c r="TJS43" s="13"/>
      <c r="TJT43" s="13"/>
      <c r="TJU43" s="13"/>
      <c r="TJV43" s="13"/>
      <c r="TJW43" s="13"/>
      <c r="TJX43" s="13"/>
      <c r="TJY43" s="13"/>
      <c r="TJZ43" s="13"/>
      <c r="TKA43" s="13"/>
      <c r="TKB43" s="13"/>
      <c r="TKC43" s="13"/>
      <c r="TKD43" s="13"/>
      <c r="TKE43" s="13"/>
      <c r="TKF43" s="13"/>
      <c r="TKG43" s="13"/>
      <c r="TKH43" s="13"/>
      <c r="TKI43" s="13"/>
      <c r="TKJ43" s="13"/>
      <c r="TKK43" s="13"/>
      <c r="TKL43" s="13"/>
      <c r="TKM43" s="13"/>
      <c r="TKN43" s="13"/>
      <c r="TKO43" s="13"/>
      <c r="TKP43" s="13"/>
      <c r="TKQ43" s="13"/>
      <c r="TKR43" s="13"/>
      <c r="TKS43" s="13"/>
      <c r="TKT43" s="13"/>
      <c r="TKU43" s="13"/>
      <c r="TKV43" s="13"/>
      <c r="TKW43" s="13"/>
      <c r="TKX43" s="13"/>
      <c r="TKY43" s="13"/>
      <c r="TKZ43" s="13"/>
      <c r="TLA43" s="13"/>
      <c r="TLB43" s="13"/>
      <c r="TLC43" s="13"/>
      <c r="TLD43" s="13"/>
      <c r="TLE43" s="13"/>
      <c r="TLF43" s="13"/>
      <c r="TLG43" s="13"/>
      <c r="TLH43" s="13"/>
      <c r="TLI43" s="13"/>
      <c r="TLJ43" s="13"/>
      <c r="TLK43" s="13"/>
      <c r="TLL43" s="13"/>
      <c r="TLM43" s="13"/>
      <c r="TLN43" s="13"/>
      <c r="TLO43" s="13"/>
      <c r="TLP43" s="13"/>
      <c r="TLQ43" s="13"/>
      <c r="TLR43" s="13"/>
      <c r="TLS43" s="13"/>
      <c r="TLT43" s="13"/>
      <c r="TLU43" s="13"/>
      <c r="TLV43" s="13"/>
      <c r="TLW43" s="13"/>
      <c r="TLX43" s="13"/>
      <c r="TLY43" s="13"/>
      <c r="TLZ43" s="13"/>
      <c r="TMA43" s="13"/>
      <c r="TMB43" s="13"/>
      <c r="TMC43" s="13"/>
      <c r="TMD43" s="13"/>
      <c r="TME43" s="13"/>
      <c r="TMF43" s="13"/>
      <c r="TMG43" s="13"/>
      <c r="TMH43" s="13"/>
      <c r="TMI43" s="13"/>
      <c r="TMJ43" s="13"/>
      <c r="TMK43" s="13"/>
      <c r="TML43" s="13"/>
      <c r="TMM43" s="13"/>
      <c r="TMN43" s="13"/>
      <c r="TMO43" s="13"/>
      <c r="TMP43" s="13"/>
      <c r="TMQ43" s="13"/>
      <c r="TMR43" s="13"/>
      <c r="TMS43" s="13"/>
      <c r="TMT43" s="13"/>
      <c r="TMU43" s="13"/>
      <c r="TMV43" s="13"/>
      <c r="TMW43" s="13"/>
      <c r="TMX43" s="13"/>
      <c r="TMY43" s="13"/>
      <c r="TMZ43" s="13"/>
      <c r="TNA43" s="13"/>
      <c r="TNB43" s="13"/>
      <c r="TNC43" s="13"/>
      <c r="TND43" s="13"/>
      <c r="TNE43" s="13"/>
      <c r="TNF43" s="13"/>
      <c r="TNG43" s="13"/>
      <c r="TNH43" s="13"/>
      <c r="TNI43" s="13"/>
      <c r="TNJ43" s="13"/>
      <c r="TNK43" s="13"/>
      <c r="TNL43" s="13"/>
      <c r="TNM43" s="13"/>
      <c r="TNN43" s="13"/>
      <c r="TNO43" s="13"/>
      <c r="TNP43" s="13"/>
      <c r="TNQ43" s="13"/>
      <c r="TNR43" s="13"/>
      <c r="TNS43" s="13"/>
      <c r="TNT43" s="13"/>
      <c r="TNU43" s="13"/>
      <c r="TNV43" s="13"/>
      <c r="TNW43" s="13"/>
      <c r="TNX43" s="13"/>
      <c r="TNY43" s="13"/>
      <c r="TNZ43" s="13"/>
      <c r="TOA43" s="13"/>
      <c r="TOB43" s="13"/>
      <c r="TOC43" s="13"/>
      <c r="TOD43" s="13"/>
      <c r="TOE43" s="13"/>
      <c r="TOF43" s="13"/>
      <c r="TOG43" s="13"/>
      <c r="TOH43" s="13"/>
      <c r="TOI43" s="13"/>
      <c r="TOJ43" s="13"/>
      <c r="TOK43" s="13"/>
      <c r="TOL43" s="13"/>
      <c r="TOM43" s="13"/>
      <c r="TON43" s="13"/>
      <c r="TOO43" s="13"/>
      <c r="TOP43" s="13"/>
      <c r="TOQ43" s="13"/>
      <c r="TOR43" s="13"/>
      <c r="TOS43" s="13"/>
      <c r="TOT43" s="13"/>
      <c r="TOU43" s="13"/>
      <c r="TOV43" s="13"/>
      <c r="TOW43" s="13"/>
      <c r="TOX43" s="13"/>
      <c r="TOY43" s="13"/>
      <c r="TOZ43" s="13"/>
      <c r="TPA43" s="13"/>
      <c r="TPB43" s="13"/>
      <c r="TPC43" s="13"/>
      <c r="TPD43" s="13"/>
      <c r="TPE43" s="13"/>
      <c r="TPF43" s="13"/>
      <c r="TPG43" s="13"/>
      <c r="TPH43" s="13"/>
      <c r="TPI43" s="13"/>
      <c r="TPJ43" s="13"/>
      <c r="TPK43" s="13"/>
      <c r="TPL43" s="13"/>
      <c r="TPM43" s="13"/>
      <c r="TPN43" s="13"/>
      <c r="TPO43" s="13"/>
      <c r="TPP43" s="13"/>
      <c r="TPQ43" s="13"/>
      <c r="TPR43" s="13"/>
      <c r="TPS43" s="13"/>
      <c r="TPT43" s="13"/>
      <c r="TPU43" s="13"/>
      <c r="TPV43" s="13"/>
      <c r="TPW43" s="13"/>
      <c r="TPX43" s="13"/>
      <c r="TPY43" s="13"/>
      <c r="TPZ43" s="13"/>
      <c r="TQA43" s="13"/>
      <c r="TQB43" s="13"/>
      <c r="TQC43" s="13"/>
      <c r="TQD43" s="13"/>
      <c r="TQE43" s="13"/>
      <c r="TQF43" s="13"/>
      <c r="TQG43" s="13"/>
      <c r="TQH43" s="13"/>
      <c r="TQI43" s="13"/>
      <c r="TQJ43" s="13"/>
      <c r="TQK43" s="13"/>
      <c r="TQL43" s="13"/>
      <c r="TQM43" s="13"/>
      <c r="TQN43" s="13"/>
      <c r="TQO43" s="13"/>
      <c r="TQP43" s="13"/>
      <c r="TQQ43" s="13"/>
      <c r="TQR43" s="13"/>
      <c r="TQS43" s="13"/>
      <c r="TQT43" s="13"/>
      <c r="TQU43" s="13"/>
      <c r="TQV43" s="13"/>
      <c r="TQW43" s="13"/>
      <c r="TQX43" s="13"/>
      <c r="TQY43" s="13"/>
      <c r="TQZ43" s="13"/>
      <c r="TRA43" s="13"/>
      <c r="TRB43" s="13"/>
      <c r="TRC43" s="13"/>
      <c r="TRD43" s="13"/>
      <c r="TRE43" s="13"/>
      <c r="TRF43" s="13"/>
      <c r="TRG43" s="13"/>
      <c r="TRH43" s="13"/>
      <c r="TRI43" s="13"/>
      <c r="TRJ43" s="13"/>
      <c r="TRK43" s="13"/>
      <c r="TRL43" s="13"/>
      <c r="TRM43" s="13"/>
      <c r="TRN43" s="13"/>
      <c r="TRO43" s="13"/>
      <c r="TRP43" s="13"/>
      <c r="TRQ43" s="13"/>
      <c r="TRR43" s="13"/>
      <c r="TRS43" s="13"/>
      <c r="TRT43" s="13"/>
      <c r="TRU43" s="13"/>
      <c r="TRV43" s="13"/>
      <c r="TRW43" s="13"/>
      <c r="TRX43" s="13"/>
      <c r="TRY43" s="13"/>
      <c r="TRZ43" s="13"/>
      <c r="TSA43" s="13"/>
      <c r="TSB43" s="13"/>
      <c r="TSC43" s="13"/>
      <c r="TSD43" s="13"/>
      <c r="TSE43" s="13"/>
      <c r="TSF43" s="13"/>
      <c r="TSG43" s="13"/>
      <c r="TSH43" s="13"/>
      <c r="TSI43" s="13"/>
      <c r="TSJ43" s="13"/>
      <c r="TSK43" s="13"/>
      <c r="TSL43" s="13"/>
      <c r="TSM43" s="13"/>
      <c r="TSN43" s="13"/>
      <c r="TSO43" s="13"/>
      <c r="TSP43" s="13"/>
      <c r="TSQ43" s="13"/>
      <c r="TSR43" s="13"/>
      <c r="TSS43" s="13"/>
      <c r="TST43" s="13"/>
      <c r="TSU43" s="13"/>
      <c r="TSV43" s="13"/>
      <c r="TSW43" s="13"/>
      <c r="TSX43" s="13"/>
      <c r="TSY43" s="13"/>
      <c r="TSZ43" s="13"/>
      <c r="TTA43" s="13"/>
      <c r="TTB43" s="13"/>
      <c r="TTC43" s="13"/>
      <c r="TTD43" s="13"/>
      <c r="TTE43" s="13"/>
      <c r="TTF43" s="13"/>
      <c r="TTG43" s="13"/>
      <c r="TTH43" s="13"/>
      <c r="TTI43" s="13"/>
      <c r="TTJ43" s="13"/>
      <c r="TTK43" s="13"/>
      <c r="TTL43" s="13"/>
      <c r="TTM43" s="13"/>
      <c r="TTN43" s="13"/>
      <c r="TTO43" s="13"/>
      <c r="TTP43" s="13"/>
      <c r="TTQ43" s="13"/>
      <c r="TTR43" s="13"/>
      <c r="TTS43" s="13"/>
      <c r="TTT43" s="13"/>
      <c r="TTU43" s="13"/>
      <c r="TTV43" s="13"/>
      <c r="TTW43" s="13"/>
      <c r="TTX43" s="13"/>
      <c r="TTY43" s="13"/>
      <c r="TTZ43" s="13"/>
      <c r="TUA43" s="13"/>
      <c r="TUB43" s="13"/>
      <c r="TUC43" s="13"/>
      <c r="TUD43" s="13"/>
      <c r="TUE43" s="13"/>
      <c r="TUF43" s="13"/>
      <c r="TUG43" s="13"/>
      <c r="TUH43" s="13"/>
      <c r="TUI43" s="13"/>
      <c r="TUJ43" s="13"/>
      <c r="TUK43" s="13"/>
      <c r="TUL43" s="13"/>
      <c r="TUM43" s="13"/>
      <c r="TUN43" s="13"/>
      <c r="TUO43" s="13"/>
      <c r="TUP43" s="13"/>
      <c r="TUQ43" s="13"/>
      <c r="TUR43" s="13"/>
      <c r="TUS43" s="13"/>
      <c r="TUT43" s="13"/>
      <c r="TUU43" s="13"/>
      <c r="TUV43" s="13"/>
      <c r="TUW43" s="13"/>
      <c r="TUX43" s="13"/>
      <c r="TUY43" s="13"/>
      <c r="TUZ43" s="13"/>
      <c r="TVA43" s="13"/>
      <c r="TVB43" s="13"/>
      <c r="TVC43" s="13"/>
      <c r="TVD43" s="13"/>
      <c r="TVE43" s="13"/>
      <c r="TVF43" s="13"/>
      <c r="TVG43" s="13"/>
      <c r="TVH43" s="13"/>
      <c r="TVI43" s="13"/>
      <c r="TVJ43" s="13"/>
      <c r="TVK43" s="13"/>
      <c r="TVL43" s="13"/>
      <c r="TVM43" s="13"/>
      <c r="TVN43" s="13"/>
      <c r="TVO43" s="13"/>
      <c r="TVP43" s="13"/>
      <c r="TVQ43" s="13"/>
      <c r="TVR43" s="13"/>
      <c r="TVS43" s="13"/>
      <c r="TVT43" s="13"/>
      <c r="TVU43" s="13"/>
      <c r="TVV43" s="13"/>
      <c r="TVW43" s="13"/>
      <c r="TVX43" s="13"/>
      <c r="TVY43" s="13"/>
      <c r="TVZ43" s="13"/>
      <c r="TWA43" s="13"/>
      <c r="TWB43" s="13"/>
      <c r="TWC43" s="13"/>
      <c r="TWD43" s="13"/>
      <c r="TWE43" s="13"/>
      <c r="TWF43" s="13"/>
      <c r="TWG43" s="13"/>
      <c r="TWH43" s="13"/>
      <c r="TWI43" s="13"/>
      <c r="TWJ43" s="13"/>
      <c r="TWK43" s="13"/>
      <c r="TWL43" s="13"/>
      <c r="TWM43" s="13"/>
      <c r="TWN43" s="13"/>
      <c r="TWO43" s="13"/>
      <c r="TWP43" s="13"/>
      <c r="TWQ43" s="13"/>
      <c r="TWR43" s="13"/>
      <c r="TWS43" s="13"/>
      <c r="TWT43" s="13"/>
      <c r="TWU43" s="13"/>
      <c r="TWV43" s="13"/>
      <c r="TWW43" s="13"/>
      <c r="TWX43" s="13"/>
      <c r="TWY43" s="13"/>
      <c r="TWZ43" s="13"/>
      <c r="TXA43" s="13"/>
      <c r="TXB43" s="13"/>
      <c r="TXC43" s="13"/>
      <c r="TXD43" s="13"/>
      <c r="TXE43" s="13"/>
      <c r="TXF43" s="13"/>
      <c r="TXG43" s="13"/>
      <c r="TXH43" s="13"/>
      <c r="TXI43" s="13"/>
      <c r="TXJ43" s="13"/>
      <c r="TXK43" s="13"/>
      <c r="TXL43" s="13"/>
      <c r="TXM43" s="13"/>
      <c r="TXN43" s="13"/>
      <c r="TXO43" s="13"/>
      <c r="TXP43" s="13"/>
      <c r="TXQ43" s="13"/>
      <c r="TXR43" s="13"/>
      <c r="TXS43" s="13"/>
      <c r="TXT43" s="13"/>
      <c r="TXU43" s="13"/>
      <c r="TXV43" s="13"/>
      <c r="TXW43" s="13"/>
      <c r="TXX43" s="13"/>
      <c r="TXY43" s="13"/>
      <c r="TXZ43" s="13"/>
      <c r="TYA43" s="13"/>
      <c r="TYB43" s="13"/>
      <c r="TYC43" s="13"/>
      <c r="TYD43" s="13"/>
      <c r="TYE43" s="13"/>
      <c r="TYF43" s="13"/>
      <c r="TYG43" s="13"/>
      <c r="TYH43" s="13"/>
      <c r="TYI43" s="13"/>
      <c r="TYJ43" s="13"/>
      <c r="TYK43" s="13"/>
      <c r="TYL43" s="13"/>
      <c r="TYM43" s="13"/>
      <c r="TYN43" s="13"/>
      <c r="TYO43" s="13"/>
      <c r="TYP43" s="13"/>
      <c r="TYQ43" s="13"/>
      <c r="TYR43" s="13"/>
      <c r="TYS43" s="13"/>
      <c r="TYT43" s="13"/>
      <c r="TYU43" s="13"/>
      <c r="TYV43" s="13"/>
      <c r="TYW43" s="13"/>
      <c r="TYX43" s="13"/>
      <c r="TYY43" s="13"/>
      <c r="TYZ43" s="13"/>
      <c r="TZA43" s="13"/>
      <c r="TZB43" s="13"/>
      <c r="TZC43" s="13"/>
      <c r="TZD43" s="13"/>
      <c r="TZE43" s="13"/>
      <c r="TZF43" s="13"/>
      <c r="TZG43" s="13"/>
      <c r="TZH43" s="13"/>
      <c r="TZI43" s="13"/>
      <c r="TZJ43" s="13"/>
      <c r="TZK43" s="13"/>
      <c r="TZL43" s="13"/>
      <c r="TZM43" s="13"/>
      <c r="TZN43" s="13"/>
      <c r="TZO43" s="13"/>
      <c r="TZP43" s="13"/>
      <c r="TZQ43" s="13"/>
      <c r="TZR43" s="13"/>
      <c r="TZS43" s="13"/>
      <c r="TZT43" s="13"/>
      <c r="TZU43" s="13"/>
      <c r="TZV43" s="13"/>
      <c r="TZW43" s="13"/>
      <c r="TZX43" s="13"/>
      <c r="TZY43" s="13"/>
      <c r="TZZ43" s="13"/>
      <c r="UAA43" s="13"/>
      <c r="UAB43" s="13"/>
      <c r="UAC43" s="13"/>
      <c r="UAD43" s="13"/>
      <c r="UAE43" s="13"/>
      <c r="UAF43" s="13"/>
      <c r="UAG43" s="13"/>
      <c r="UAH43" s="13"/>
      <c r="UAI43" s="13"/>
      <c r="UAJ43" s="13"/>
      <c r="UAK43" s="13"/>
      <c r="UAL43" s="13"/>
      <c r="UAM43" s="13"/>
      <c r="UAN43" s="13"/>
      <c r="UAO43" s="13"/>
      <c r="UAP43" s="13"/>
      <c r="UAQ43" s="13"/>
      <c r="UAR43" s="13"/>
      <c r="UAS43" s="13"/>
      <c r="UAT43" s="13"/>
      <c r="UAU43" s="13"/>
      <c r="UAV43" s="13"/>
      <c r="UAW43" s="13"/>
      <c r="UAX43" s="13"/>
      <c r="UAY43" s="13"/>
      <c r="UAZ43" s="13"/>
      <c r="UBA43" s="13"/>
      <c r="UBB43" s="13"/>
      <c r="UBC43" s="13"/>
      <c r="UBD43" s="13"/>
      <c r="UBE43" s="13"/>
      <c r="UBF43" s="13"/>
      <c r="UBG43" s="13"/>
      <c r="UBH43" s="13"/>
      <c r="UBI43" s="13"/>
      <c r="UBJ43" s="13"/>
      <c r="UBK43" s="13"/>
      <c r="UBL43" s="13"/>
      <c r="UBM43" s="13"/>
      <c r="UBN43" s="13"/>
      <c r="UBO43" s="13"/>
      <c r="UBP43" s="13"/>
      <c r="UBQ43" s="13"/>
      <c r="UBR43" s="13"/>
      <c r="UBS43" s="13"/>
      <c r="UBT43" s="13"/>
      <c r="UBU43" s="13"/>
      <c r="UBV43" s="13"/>
      <c r="UBW43" s="13"/>
      <c r="UBX43" s="13"/>
      <c r="UBY43" s="13"/>
      <c r="UBZ43" s="13"/>
      <c r="UCA43" s="13"/>
      <c r="UCB43" s="13"/>
      <c r="UCC43" s="13"/>
      <c r="UCD43" s="13"/>
      <c r="UCE43" s="13"/>
      <c r="UCF43" s="13"/>
      <c r="UCG43" s="13"/>
      <c r="UCH43" s="13"/>
      <c r="UCI43" s="13"/>
      <c r="UCJ43" s="13"/>
      <c r="UCK43" s="13"/>
      <c r="UCL43" s="13"/>
      <c r="UCM43" s="13"/>
      <c r="UCN43" s="13"/>
      <c r="UCO43" s="13"/>
      <c r="UCP43" s="13"/>
      <c r="UCQ43" s="13"/>
      <c r="UCR43" s="13"/>
      <c r="UCS43" s="13"/>
      <c r="UCT43" s="13"/>
      <c r="UCU43" s="13"/>
      <c r="UCV43" s="13"/>
      <c r="UCW43" s="13"/>
      <c r="UCX43" s="13"/>
      <c r="UCY43" s="13"/>
      <c r="UCZ43" s="13"/>
      <c r="UDA43" s="13"/>
      <c r="UDB43" s="13"/>
      <c r="UDC43" s="13"/>
      <c r="UDD43" s="13"/>
      <c r="UDE43" s="13"/>
      <c r="UDF43" s="13"/>
      <c r="UDG43" s="13"/>
      <c r="UDH43" s="13"/>
      <c r="UDI43" s="13"/>
      <c r="UDJ43" s="13"/>
      <c r="UDK43" s="13"/>
      <c r="UDL43" s="13"/>
      <c r="UDM43" s="13"/>
      <c r="UDN43" s="13"/>
      <c r="UDO43" s="13"/>
      <c r="UDP43" s="13"/>
      <c r="UDQ43" s="13"/>
      <c r="UDR43" s="13"/>
      <c r="UDS43" s="13"/>
      <c r="UDT43" s="13"/>
      <c r="UDU43" s="13"/>
      <c r="UDV43" s="13"/>
      <c r="UDW43" s="13"/>
      <c r="UDX43" s="13"/>
      <c r="UDY43" s="13"/>
      <c r="UDZ43" s="13"/>
      <c r="UEA43" s="13"/>
      <c r="UEB43" s="13"/>
      <c r="UEC43" s="13"/>
      <c r="UED43" s="13"/>
      <c r="UEE43" s="13"/>
      <c r="UEF43" s="13"/>
      <c r="UEG43" s="13"/>
      <c r="UEH43" s="13"/>
      <c r="UEI43" s="13"/>
      <c r="UEJ43" s="13"/>
      <c r="UEK43" s="13"/>
      <c r="UEL43" s="13"/>
      <c r="UEM43" s="13"/>
      <c r="UEN43" s="13"/>
      <c r="UEO43" s="13"/>
      <c r="UEP43" s="13"/>
      <c r="UEQ43" s="13"/>
      <c r="UER43" s="13"/>
      <c r="UES43" s="13"/>
      <c r="UET43" s="13"/>
      <c r="UEU43" s="13"/>
      <c r="UEV43" s="13"/>
      <c r="UEW43" s="13"/>
      <c r="UEX43" s="13"/>
      <c r="UEY43" s="13"/>
      <c r="UEZ43" s="13"/>
      <c r="UFA43" s="13"/>
      <c r="UFB43" s="13"/>
      <c r="UFC43" s="13"/>
      <c r="UFD43" s="13"/>
      <c r="UFE43" s="13"/>
      <c r="UFF43" s="13"/>
      <c r="UFG43" s="13"/>
      <c r="UFH43" s="13"/>
      <c r="UFI43" s="13"/>
      <c r="UFJ43" s="13"/>
      <c r="UFK43" s="13"/>
      <c r="UFL43" s="13"/>
      <c r="UFM43" s="13"/>
      <c r="UFN43" s="13"/>
      <c r="UFO43" s="13"/>
      <c r="UFP43" s="13"/>
      <c r="UFQ43" s="13"/>
      <c r="UFR43" s="13"/>
      <c r="UFS43" s="13"/>
      <c r="UFT43" s="13"/>
      <c r="UFU43" s="13"/>
      <c r="UFV43" s="13"/>
      <c r="UFW43" s="13"/>
      <c r="UFX43" s="13"/>
      <c r="UFY43" s="13"/>
      <c r="UFZ43" s="13"/>
      <c r="UGA43" s="13"/>
      <c r="UGB43" s="13"/>
      <c r="UGC43" s="13"/>
      <c r="UGD43" s="13"/>
      <c r="UGE43" s="13"/>
      <c r="UGF43" s="13"/>
      <c r="UGG43" s="13"/>
      <c r="UGH43" s="13"/>
      <c r="UGI43" s="13"/>
      <c r="UGJ43" s="13"/>
      <c r="UGK43" s="13"/>
      <c r="UGL43" s="13"/>
      <c r="UGM43" s="13"/>
      <c r="UGN43" s="13"/>
      <c r="UGO43" s="13"/>
      <c r="UGP43" s="13"/>
      <c r="UGQ43" s="13"/>
      <c r="UGR43" s="13"/>
      <c r="UGS43" s="13"/>
      <c r="UGT43" s="13"/>
      <c r="UGU43" s="13"/>
      <c r="UGV43" s="13"/>
      <c r="UGW43" s="13"/>
      <c r="UGX43" s="13"/>
      <c r="UGY43" s="13"/>
      <c r="UGZ43" s="13"/>
      <c r="UHA43" s="13"/>
      <c r="UHB43" s="13"/>
      <c r="UHC43" s="13"/>
      <c r="UHD43" s="13"/>
      <c r="UHE43" s="13"/>
      <c r="UHF43" s="13"/>
      <c r="UHG43" s="13"/>
      <c r="UHH43" s="13"/>
      <c r="UHI43" s="13"/>
      <c r="UHJ43" s="13"/>
      <c r="UHK43" s="13"/>
      <c r="UHL43" s="13"/>
      <c r="UHM43" s="13"/>
      <c r="UHN43" s="13"/>
      <c r="UHO43" s="13"/>
      <c r="UHP43" s="13"/>
      <c r="UHQ43" s="13"/>
      <c r="UHR43" s="13"/>
      <c r="UHS43" s="13"/>
      <c r="UHT43" s="13"/>
      <c r="UHU43" s="13"/>
      <c r="UHV43" s="13"/>
      <c r="UHW43" s="13"/>
      <c r="UHX43" s="13"/>
      <c r="UHY43" s="13"/>
      <c r="UHZ43" s="13"/>
      <c r="UIA43" s="13"/>
      <c r="UIB43" s="13"/>
      <c r="UIC43" s="13"/>
      <c r="UID43" s="13"/>
      <c r="UIE43" s="13"/>
      <c r="UIF43" s="13"/>
      <c r="UIG43" s="13"/>
      <c r="UIH43" s="13"/>
      <c r="UII43" s="13"/>
      <c r="UIJ43" s="13"/>
      <c r="UIK43" s="13"/>
      <c r="UIL43" s="13"/>
      <c r="UIM43" s="13"/>
      <c r="UIN43" s="13"/>
      <c r="UIO43" s="13"/>
      <c r="UIP43" s="13"/>
      <c r="UIQ43" s="13"/>
      <c r="UIR43" s="13"/>
      <c r="UIS43" s="13"/>
      <c r="UIT43" s="13"/>
      <c r="UIU43" s="13"/>
      <c r="UIV43" s="13"/>
      <c r="UIW43" s="13"/>
      <c r="UIX43" s="13"/>
      <c r="UIY43" s="13"/>
      <c r="UIZ43" s="13"/>
      <c r="UJA43" s="13"/>
      <c r="UJB43" s="13"/>
      <c r="UJC43" s="13"/>
      <c r="UJD43" s="13"/>
      <c r="UJE43" s="13"/>
      <c r="UJF43" s="13"/>
      <c r="UJG43" s="13"/>
      <c r="UJH43" s="13"/>
      <c r="UJI43" s="13"/>
      <c r="UJJ43" s="13"/>
      <c r="UJK43" s="13"/>
      <c r="UJL43" s="13"/>
      <c r="UJM43" s="13"/>
      <c r="UJN43" s="13"/>
      <c r="UJO43" s="13"/>
      <c r="UJP43" s="13"/>
      <c r="UJQ43" s="13"/>
      <c r="UJR43" s="13"/>
      <c r="UJS43" s="13"/>
      <c r="UJT43" s="13"/>
      <c r="UJU43" s="13"/>
      <c r="UJV43" s="13"/>
      <c r="UJW43" s="13"/>
      <c r="UJX43" s="13"/>
      <c r="UJY43" s="13"/>
      <c r="UJZ43" s="13"/>
      <c r="UKA43" s="13"/>
      <c r="UKB43" s="13"/>
      <c r="UKC43" s="13"/>
      <c r="UKD43" s="13"/>
      <c r="UKE43" s="13"/>
      <c r="UKF43" s="13"/>
      <c r="UKG43" s="13"/>
      <c r="UKH43" s="13"/>
      <c r="UKI43" s="13"/>
      <c r="UKJ43" s="13"/>
      <c r="UKK43" s="13"/>
      <c r="UKL43" s="13"/>
      <c r="UKM43" s="13"/>
      <c r="UKN43" s="13"/>
      <c r="UKO43" s="13"/>
      <c r="UKP43" s="13"/>
      <c r="UKQ43" s="13"/>
      <c r="UKR43" s="13"/>
      <c r="UKS43" s="13"/>
      <c r="UKT43" s="13"/>
      <c r="UKU43" s="13"/>
      <c r="UKV43" s="13"/>
      <c r="UKW43" s="13"/>
      <c r="UKX43" s="13"/>
      <c r="UKY43" s="13"/>
      <c r="UKZ43" s="13"/>
      <c r="ULA43" s="13"/>
      <c r="ULB43" s="13"/>
      <c r="ULC43" s="13"/>
      <c r="ULD43" s="13"/>
      <c r="ULE43" s="13"/>
      <c r="ULF43" s="13"/>
      <c r="ULG43" s="13"/>
      <c r="ULH43" s="13"/>
      <c r="ULI43" s="13"/>
      <c r="ULJ43" s="13"/>
      <c r="ULK43" s="13"/>
      <c r="ULL43" s="13"/>
      <c r="ULM43" s="13"/>
      <c r="ULN43" s="13"/>
      <c r="ULO43" s="13"/>
      <c r="ULP43" s="13"/>
      <c r="ULQ43" s="13"/>
      <c r="ULR43" s="13"/>
      <c r="ULS43" s="13"/>
      <c r="ULT43" s="13"/>
      <c r="ULU43" s="13"/>
      <c r="ULV43" s="13"/>
      <c r="ULW43" s="13"/>
      <c r="ULX43" s="13"/>
      <c r="ULY43" s="13"/>
      <c r="ULZ43" s="13"/>
      <c r="UMA43" s="13"/>
      <c r="UMB43" s="13"/>
      <c r="UMC43" s="13"/>
      <c r="UMD43" s="13"/>
      <c r="UME43" s="13"/>
      <c r="UMF43" s="13"/>
      <c r="UMG43" s="13"/>
      <c r="UMH43" s="13"/>
      <c r="UMI43" s="13"/>
      <c r="UMJ43" s="13"/>
      <c r="UMK43" s="13"/>
      <c r="UML43" s="13"/>
      <c r="UMM43" s="13"/>
      <c r="UMN43" s="13"/>
      <c r="UMO43" s="13"/>
      <c r="UMP43" s="13"/>
      <c r="UMQ43" s="13"/>
      <c r="UMR43" s="13"/>
      <c r="UMS43" s="13"/>
      <c r="UMT43" s="13"/>
      <c r="UMU43" s="13"/>
      <c r="UMV43" s="13"/>
      <c r="UMW43" s="13"/>
      <c r="UMX43" s="13"/>
      <c r="UMY43" s="13"/>
      <c r="UMZ43" s="13"/>
      <c r="UNA43" s="13"/>
      <c r="UNB43" s="13"/>
      <c r="UNC43" s="13"/>
      <c r="UND43" s="13"/>
      <c r="UNE43" s="13"/>
      <c r="UNF43" s="13"/>
      <c r="UNG43" s="13"/>
      <c r="UNH43" s="13"/>
      <c r="UNI43" s="13"/>
      <c r="UNJ43" s="13"/>
      <c r="UNK43" s="13"/>
      <c r="UNL43" s="13"/>
      <c r="UNM43" s="13"/>
      <c r="UNN43" s="13"/>
      <c r="UNO43" s="13"/>
      <c r="UNP43" s="13"/>
      <c r="UNQ43" s="13"/>
      <c r="UNR43" s="13"/>
      <c r="UNS43" s="13"/>
      <c r="UNT43" s="13"/>
      <c r="UNU43" s="13"/>
      <c r="UNV43" s="13"/>
      <c r="UNW43" s="13"/>
      <c r="UNX43" s="13"/>
      <c r="UNY43" s="13"/>
      <c r="UNZ43" s="13"/>
      <c r="UOA43" s="13"/>
      <c r="UOB43" s="13"/>
      <c r="UOC43" s="13"/>
      <c r="UOD43" s="13"/>
      <c r="UOE43" s="13"/>
      <c r="UOF43" s="13"/>
      <c r="UOG43" s="13"/>
      <c r="UOH43" s="13"/>
      <c r="UOI43" s="13"/>
      <c r="UOJ43" s="13"/>
      <c r="UOK43" s="13"/>
      <c r="UOL43" s="13"/>
      <c r="UOM43" s="13"/>
      <c r="UON43" s="13"/>
      <c r="UOO43" s="13"/>
      <c r="UOP43" s="13"/>
      <c r="UOQ43" s="13"/>
      <c r="UOR43" s="13"/>
      <c r="UOS43" s="13"/>
      <c r="UOT43" s="13"/>
      <c r="UOU43" s="13"/>
      <c r="UOV43" s="13"/>
      <c r="UOW43" s="13"/>
      <c r="UOX43" s="13"/>
      <c r="UOY43" s="13"/>
      <c r="UOZ43" s="13"/>
      <c r="UPA43" s="13"/>
      <c r="UPB43" s="13"/>
      <c r="UPC43" s="13"/>
      <c r="UPD43" s="13"/>
      <c r="UPE43" s="13"/>
      <c r="UPF43" s="13"/>
      <c r="UPG43" s="13"/>
      <c r="UPH43" s="13"/>
      <c r="UPI43" s="13"/>
      <c r="UPJ43" s="13"/>
      <c r="UPK43" s="13"/>
      <c r="UPL43" s="13"/>
      <c r="UPM43" s="13"/>
      <c r="UPN43" s="13"/>
      <c r="UPO43" s="13"/>
      <c r="UPP43" s="13"/>
      <c r="UPQ43" s="13"/>
      <c r="UPR43" s="13"/>
      <c r="UPS43" s="13"/>
      <c r="UPT43" s="13"/>
      <c r="UPU43" s="13"/>
      <c r="UPV43" s="13"/>
      <c r="UPW43" s="13"/>
      <c r="UPX43" s="13"/>
      <c r="UPY43" s="13"/>
      <c r="UPZ43" s="13"/>
      <c r="UQA43" s="13"/>
      <c r="UQB43" s="13"/>
      <c r="UQC43" s="13"/>
      <c r="UQD43" s="13"/>
      <c r="UQE43" s="13"/>
      <c r="UQF43" s="13"/>
      <c r="UQG43" s="13"/>
      <c r="UQH43" s="13"/>
      <c r="UQI43" s="13"/>
      <c r="UQJ43" s="13"/>
      <c r="UQK43" s="13"/>
      <c r="UQL43" s="13"/>
      <c r="UQM43" s="13"/>
      <c r="UQN43" s="13"/>
      <c r="UQO43" s="13"/>
      <c r="UQP43" s="13"/>
      <c r="UQQ43" s="13"/>
      <c r="UQR43" s="13"/>
      <c r="UQS43" s="13"/>
      <c r="UQT43" s="13"/>
      <c r="UQU43" s="13"/>
      <c r="UQV43" s="13"/>
      <c r="UQW43" s="13"/>
      <c r="UQX43" s="13"/>
      <c r="UQY43" s="13"/>
      <c r="UQZ43" s="13"/>
      <c r="URA43" s="13"/>
      <c r="URB43" s="13"/>
      <c r="URC43" s="13"/>
      <c r="URD43" s="13"/>
      <c r="URE43" s="13"/>
      <c r="URF43" s="13"/>
      <c r="URG43" s="13"/>
      <c r="URH43" s="13"/>
      <c r="URI43" s="13"/>
      <c r="URJ43" s="13"/>
      <c r="URK43" s="13"/>
      <c r="URL43" s="13"/>
      <c r="URM43" s="13"/>
      <c r="URN43" s="13"/>
      <c r="URO43" s="13"/>
      <c r="URP43" s="13"/>
      <c r="URQ43" s="13"/>
      <c r="URR43" s="13"/>
      <c r="URS43" s="13"/>
      <c r="URT43" s="13"/>
      <c r="URU43" s="13"/>
      <c r="URV43" s="13"/>
      <c r="URW43" s="13"/>
      <c r="URX43" s="13"/>
      <c r="URY43" s="13"/>
      <c r="URZ43" s="13"/>
      <c r="USA43" s="13"/>
      <c r="USB43" s="13"/>
      <c r="USC43" s="13"/>
      <c r="USD43" s="13"/>
      <c r="USE43" s="13"/>
      <c r="USF43" s="13"/>
      <c r="USG43" s="13"/>
      <c r="USH43" s="13"/>
      <c r="USI43" s="13"/>
      <c r="USJ43" s="13"/>
      <c r="USK43" s="13"/>
      <c r="USL43" s="13"/>
      <c r="USM43" s="13"/>
      <c r="USN43" s="13"/>
      <c r="USO43" s="13"/>
      <c r="USP43" s="13"/>
      <c r="USQ43" s="13"/>
      <c r="USR43" s="13"/>
      <c r="USS43" s="13"/>
      <c r="UST43" s="13"/>
      <c r="USU43" s="13"/>
      <c r="USV43" s="13"/>
      <c r="USW43" s="13"/>
      <c r="USX43" s="13"/>
      <c r="USY43" s="13"/>
      <c r="USZ43" s="13"/>
      <c r="UTA43" s="13"/>
      <c r="UTB43" s="13"/>
      <c r="UTC43" s="13"/>
      <c r="UTD43" s="13"/>
      <c r="UTE43" s="13"/>
      <c r="UTF43" s="13"/>
      <c r="UTG43" s="13"/>
      <c r="UTH43" s="13"/>
      <c r="UTI43" s="13"/>
      <c r="UTJ43" s="13"/>
      <c r="UTK43" s="13"/>
      <c r="UTL43" s="13"/>
      <c r="UTM43" s="13"/>
      <c r="UTN43" s="13"/>
      <c r="UTO43" s="13"/>
      <c r="UTP43" s="13"/>
      <c r="UTQ43" s="13"/>
      <c r="UTR43" s="13"/>
      <c r="UTS43" s="13"/>
      <c r="UTT43" s="13"/>
      <c r="UTU43" s="13"/>
      <c r="UTV43" s="13"/>
      <c r="UTW43" s="13"/>
      <c r="UTX43" s="13"/>
      <c r="UTY43" s="13"/>
      <c r="UTZ43" s="13"/>
      <c r="UUA43" s="13"/>
      <c r="UUB43" s="13"/>
      <c r="UUC43" s="13"/>
      <c r="UUD43" s="13"/>
      <c r="UUE43" s="13"/>
      <c r="UUF43" s="13"/>
      <c r="UUG43" s="13"/>
      <c r="UUH43" s="13"/>
      <c r="UUI43" s="13"/>
      <c r="UUJ43" s="13"/>
      <c r="UUK43" s="13"/>
      <c r="UUL43" s="13"/>
      <c r="UUM43" s="13"/>
      <c r="UUN43" s="13"/>
      <c r="UUO43" s="13"/>
      <c r="UUP43" s="13"/>
      <c r="UUQ43" s="13"/>
      <c r="UUR43" s="13"/>
      <c r="UUS43" s="13"/>
      <c r="UUT43" s="13"/>
      <c r="UUU43" s="13"/>
      <c r="UUV43" s="13"/>
      <c r="UUW43" s="13"/>
      <c r="UUX43" s="13"/>
      <c r="UUY43" s="13"/>
      <c r="UUZ43" s="13"/>
      <c r="UVA43" s="13"/>
      <c r="UVB43" s="13"/>
      <c r="UVC43" s="13"/>
      <c r="UVD43" s="13"/>
      <c r="UVE43" s="13"/>
      <c r="UVF43" s="13"/>
      <c r="UVG43" s="13"/>
      <c r="UVH43" s="13"/>
      <c r="UVI43" s="13"/>
      <c r="UVJ43" s="13"/>
      <c r="UVK43" s="13"/>
      <c r="UVL43" s="13"/>
      <c r="UVM43" s="13"/>
      <c r="UVN43" s="13"/>
      <c r="UVO43" s="13"/>
      <c r="UVP43" s="13"/>
      <c r="UVQ43" s="13"/>
      <c r="UVR43" s="13"/>
      <c r="UVS43" s="13"/>
      <c r="UVT43" s="13"/>
      <c r="UVU43" s="13"/>
      <c r="UVV43" s="13"/>
      <c r="UVW43" s="13"/>
      <c r="UVX43" s="13"/>
      <c r="UVY43" s="13"/>
      <c r="UVZ43" s="13"/>
      <c r="UWA43" s="13"/>
      <c r="UWB43" s="13"/>
      <c r="UWC43" s="13"/>
      <c r="UWD43" s="13"/>
      <c r="UWE43" s="13"/>
      <c r="UWF43" s="13"/>
      <c r="UWG43" s="13"/>
      <c r="UWH43" s="13"/>
      <c r="UWI43" s="13"/>
      <c r="UWJ43" s="13"/>
      <c r="UWK43" s="13"/>
      <c r="UWL43" s="13"/>
      <c r="UWM43" s="13"/>
      <c r="UWN43" s="13"/>
      <c r="UWO43" s="13"/>
      <c r="UWP43" s="13"/>
      <c r="UWQ43" s="13"/>
      <c r="UWR43" s="13"/>
      <c r="UWS43" s="13"/>
      <c r="UWT43" s="13"/>
      <c r="UWU43" s="13"/>
      <c r="UWV43" s="13"/>
      <c r="UWW43" s="13"/>
      <c r="UWX43" s="13"/>
      <c r="UWY43" s="13"/>
      <c r="UWZ43" s="13"/>
      <c r="UXA43" s="13"/>
      <c r="UXB43" s="13"/>
      <c r="UXC43" s="13"/>
      <c r="UXD43" s="13"/>
      <c r="UXE43" s="13"/>
      <c r="UXF43" s="13"/>
      <c r="UXG43" s="13"/>
      <c r="UXH43" s="13"/>
      <c r="UXI43" s="13"/>
      <c r="UXJ43" s="13"/>
      <c r="UXK43" s="13"/>
      <c r="UXL43" s="13"/>
      <c r="UXM43" s="13"/>
      <c r="UXN43" s="13"/>
      <c r="UXO43" s="13"/>
      <c r="UXP43" s="13"/>
      <c r="UXQ43" s="13"/>
      <c r="UXR43" s="13"/>
      <c r="UXS43" s="13"/>
      <c r="UXT43" s="13"/>
      <c r="UXU43" s="13"/>
      <c r="UXV43" s="13"/>
      <c r="UXW43" s="13"/>
      <c r="UXX43" s="13"/>
      <c r="UXY43" s="13"/>
      <c r="UXZ43" s="13"/>
      <c r="UYA43" s="13"/>
      <c r="UYB43" s="13"/>
      <c r="UYC43" s="13"/>
      <c r="UYD43" s="13"/>
      <c r="UYE43" s="13"/>
      <c r="UYF43" s="13"/>
      <c r="UYG43" s="13"/>
      <c r="UYH43" s="13"/>
      <c r="UYI43" s="13"/>
      <c r="UYJ43" s="13"/>
      <c r="UYK43" s="13"/>
      <c r="UYL43" s="13"/>
      <c r="UYM43" s="13"/>
      <c r="UYN43" s="13"/>
      <c r="UYO43" s="13"/>
      <c r="UYP43" s="13"/>
      <c r="UYQ43" s="13"/>
      <c r="UYR43" s="13"/>
      <c r="UYS43" s="13"/>
      <c r="UYT43" s="13"/>
      <c r="UYU43" s="13"/>
      <c r="UYV43" s="13"/>
      <c r="UYW43" s="13"/>
      <c r="UYX43" s="13"/>
      <c r="UYY43" s="13"/>
      <c r="UYZ43" s="13"/>
      <c r="UZA43" s="13"/>
      <c r="UZB43" s="13"/>
      <c r="UZC43" s="13"/>
      <c r="UZD43" s="13"/>
      <c r="UZE43" s="13"/>
      <c r="UZF43" s="13"/>
      <c r="UZG43" s="13"/>
      <c r="UZH43" s="13"/>
      <c r="UZI43" s="13"/>
      <c r="UZJ43" s="13"/>
      <c r="UZK43" s="13"/>
      <c r="UZL43" s="13"/>
      <c r="UZM43" s="13"/>
      <c r="UZN43" s="13"/>
      <c r="UZO43" s="13"/>
      <c r="UZP43" s="13"/>
      <c r="UZQ43" s="13"/>
      <c r="UZR43" s="13"/>
      <c r="UZS43" s="13"/>
      <c r="UZT43" s="13"/>
      <c r="UZU43" s="13"/>
      <c r="UZV43" s="13"/>
      <c r="UZW43" s="13"/>
      <c r="UZX43" s="13"/>
      <c r="UZY43" s="13"/>
      <c r="UZZ43" s="13"/>
      <c r="VAA43" s="13"/>
      <c r="VAB43" s="13"/>
      <c r="VAC43" s="13"/>
      <c r="VAD43" s="13"/>
      <c r="VAE43" s="13"/>
      <c r="VAF43" s="13"/>
      <c r="VAG43" s="13"/>
      <c r="VAH43" s="13"/>
      <c r="VAI43" s="13"/>
      <c r="VAJ43" s="13"/>
      <c r="VAK43" s="13"/>
      <c r="VAL43" s="13"/>
      <c r="VAM43" s="13"/>
      <c r="VAN43" s="13"/>
      <c r="VAO43" s="13"/>
      <c r="VAP43" s="13"/>
      <c r="VAQ43" s="13"/>
      <c r="VAR43" s="13"/>
      <c r="VAS43" s="13"/>
      <c r="VAT43" s="13"/>
      <c r="VAU43" s="13"/>
      <c r="VAV43" s="13"/>
      <c r="VAW43" s="13"/>
      <c r="VAX43" s="13"/>
      <c r="VAY43" s="13"/>
      <c r="VAZ43" s="13"/>
      <c r="VBA43" s="13"/>
      <c r="VBB43" s="13"/>
      <c r="VBC43" s="13"/>
      <c r="VBD43" s="13"/>
      <c r="VBE43" s="13"/>
      <c r="VBF43" s="13"/>
      <c r="VBG43" s="13"/>
      <c r="VBH43" s="13"/>
      <c r="VBI43" s="13"/>
      <c r="VBJ43" s="13"/>
      <c r="VBK43" s="13"/>
      <c r="VBL43" s="13"/>
      <c r="VBM43" s="13"/>
      <c r="VBN43" s="13"/>
      <c r="VBO43" s="13"/>
      <c r="VBP43" s="13"/>
      <c r="VBQ43" s="13"/>
      <c r="VBR43" s="13"/>
      <c r="VBS43" s="13"/>
      <c r="VBT43" s="13"/>
      <c r="VBU43" s="13"/>
      <c r="VBV43" s="13"/>
      <c r="VBW43" s="13"/>
      <c r="VBX43" s="13"/>
      <c r="VBY43" s="13"/>
      <c r="VBZ43" s="13"/>
      <c r="VCA43" s="13"/>
      <c r="VCB43" s="13"/>
      <c r="VCC43" s="13"/>
      <c r="VCD43" s="13"/>
      <c r="VCE43" s="13"/>
      <c r="VCF43" s="13"/>
      <c r="VCG43" s="13"/>
      <c r="VCH43" s="13"/>
      <c r="VCI43" s="13"/>
      <c r="VCJ43" s="13"/>
      <c r="VCK43" s="13"/>
      <c r="VCL43" s="13"/>
      <c r="VCM43" s="13"/>
      <c r="VCN43" s="13"/>
      <c r="VCO43" s="13"/>
      <c r="VCP43" s="13"/>
      <c r="VCQ43" s="13"/>
      <c r="VCR43" s="13"/>
      <c r="VCS43" s="13"/>
      <c r="VCT43" s="13"/>
      <c r="VCU43" s="13"/>
      <c r="VCV43" s="13"/>
      <c r="VCW43" s="13"/>
      <c r="VCX43" s="13"/>
      <c r="VCY43" s="13"/>
      <c r="VCZ43" s="13"/>
      <c r="VDA43" s="13"/>
      <c r="VDB43" s="13"/>
      <c r="VDC43" s="13"/>
      <c r="VDD43" s="13"/>
      <c r="VDE43" s="13"/>
      <c r="VDF43" s="13"/>
      <c r="VDG43" s="13"/>
      <c r="VDH43" s="13"/>
      <c r="VDI43" s="13"/>
      <c r="VDJ43" s="13"/>
      <c r="VDK43" s="13"/>
      <c r="VDL43" s="13"/>
      <c r="VDM43" s="13"/>
      <c r="VDN43" s="13"/>
      <c r="VDO43" s="13"/>
      <c r="VDP43" s="13"/>
      <c r="VDQ43" s="13"/>
      <c r="VDR43" s="13"/>
      <c r="VDS43" s="13"/>
      <c r="VDT43" s="13"/>
      <c r="VDU43" s="13"/>
      <c r="VDV43" s="13"/>
      <c r="VDW43" s="13"/>
      <c r="VDX43" s="13"/>
      <c r="VDY43" s="13"/>
      <c r="VDZ43" s="13"/>
      <c r="VEA43" s="13"/>
      <c r="VEB43" s="13"/>
      <c r="VEC43" s="13"/>
      <c r="VED43" s="13"/>
      <c r="VEE43" s="13"/>
      <c r="VEF43" s="13"/>
      <c r="VEG43" s="13"/>
      <c r="VEH43" s="13"/>
      <c r="VEI43" s="13"/>
      <c r="VEJ43" s="13"/>
      <c r="VEK43" s="13"/>
      <c r="VEL43" s="13"/>
      <c r="VEM43" s="13"/>
      <c r="VEN43" s="13"/>
      <c r="VEO43" s="13"/>
      <c r="VEP43" s="13"/>
      <c r="VEQ43" s="13"/>
      <c r="VER43" s="13"/>
      <c r="VES43" s="13"/>
      <c r="VET43" s="13"/>
      <c r="VEU43" s="13"/>
      <c r="VEV43" s="13"/>
      <c r="VEW43" s="13"/>
      <c r="VEX43" s="13"/>
      <c r="VEY43" s="13"/>
      <c r="VEZ43" s="13"/>
      <c r="VFA43" s="13"/>
      <c r="VFB43" s="13"/>
      <c r="VFC43" s="13"/>
      <c r="VFD43" s="13"/>
      <c r="VFE43" s="13"/>
      <c r="VFF43" s="13"/>
      <c r="VFG43" s="13"/>
      <c r="VFH43" s="13"/>
      <c r="VFI43" s="13"/>
      <c r="VFJ43" s="13"/>
      <c r="VFK43" s="13"/>
      <c r="VFL43" s="13"/>
      <c r="VFM43" s="13"/>
      <c r="VFN43" s="13"/>
      <c r="VFO43" s="13"/>
      <c r="VFP43" s="13"/>
      <c r="VFQ43" s="13"/>
      <c r="VFR43" s="13"/>
      <c r="VFS43" s="13"/>
      <c r="VFT43" s="13"/>
      <c r="VFU43" s="13"/>
      <c r="VFV43" s="13"/>
      <c r="VFW43" s="13"/>
      <c r="VFX43" s="13"/>
      <c r="VFY43" s="13"/>
      <c r="VFZ43" s="13"/>
      <c r="VGA43" s="13"/>
      <c r="VGB43" s="13"/>
      <c r="VGC43" s="13"/>
      <c r="VGD43" s="13"/>
      <c r="VGE43" s="13"/>
      <c r="VGF43" s="13"/>
      <c r="VGG43" s="13"/>
      <c r="VGH43" s="13"/>
      <c r="VGI43" s="13"/>
      <c r="VGJ43" s="13"/>
      <c r="VGK43" s="13"/>
      <c r="VGL43" s="13"/>
      <c r="VGM43" s="13"/>
      <c r="VGN43" s="13"/>
      <c r="VGO43" s="13"/>
      <c r="VGP43" s="13"/>
      <c r="VGQ43" s="13"/>
      <c r="VGR43" s="13"/>
      <c r="VGS43" s="13"/>
      <c r="VGT43" s="13"/>
      <c r="VGU43" s="13"/>
      <c r="VGV43" s="13"/>
      <c r="VGW43" s="13"/>
      <c r="VGX43" s="13"/>
      <c r="VGY43" s="13"/>
      <c r="VGZ43" s="13"/>
      <c r="VHA43" s="13"/>
      <c r="VHB43" s="13"/>
      <c r="VHC43" s="13"/>
      <c r="VHD43" s="13"/>
      <c r="VHE43" s="13"/>
      <c r="VHF43" s="13"/>
      <c r="VHG43" s="13"/>
      <c r="VHH43" s="13"/>
      <c r="VHI43" s="13"/>
      <c r="VHJ43" s="13"/>
      <c r="VHK43" s="13"/>
      <c r="VHL43" s="13"/>
      <c r="VHM43" s="13"/>
      <c r="VHN43" s="13"/>
      <c r="VHO43" s="13"/>
      <c r="VHP43" s="13"/>
      <c r="VHQ43" s="13"/>
      <c r="VHR43" s="13"/>
      <c r="VHS43" s="13"/>
      <c r="VHT43" s="13"/>
      <c r="VHU43" s="13"/>
      <c r="VHV43" s="13"/>
      <c r="VHW43" s="13"/>
      <c r="VHX43" s="13"/>
      <c r="VHY43" s="13"/>
      <c r="VHZ43" s="13"/>
      <c r="VIA43" s="13"/>
      <c r="VIB43" s="13"/>
      <c r="VIC43" s="13"/>
      <c r="VID43" s="13"/>
      <c r="VIE43" s="13"/>
      <c r="VIF43" s="13"/>
      <c r="VIG43" s="13"/>
      <c r="VIH43" s="13"/>
      <c r="VII43" s="13"/>
      <c r="VIJ43" s="13"/>
      <c r="VIK43" s="13"/>
      <c r="VIL43" s="13"/>
      <c r="VIM43" s="13"/>
      <c r="VIN43" s="13"/>
      <c r="VIO43" s="13"/>
      <c r="VIP43" s="13"/>
      <c r="VIQ43" s="13"/>
      <c r="VIR43" s="13"/>
      <c r="VIS43" s="13"/>
      <c r="VIT43" s="13"/>
      <c r="VIU43" s="13"/>
      <c r="VIV43" s="13"/>
      <c r="VIW43" s="13"/>
      <c r="VIX43" s="13"/>
      <c r="VIY43" s="13"/>
      <c r="VIZ43" s="13"/>
      <c r="VJA43" s="13"/>
      <c r="VJB43" s="13"/>
      <c r="VJC43" s="13"/>
      <c r="VJD43" s="13"/>
      <c r="VJE43" s="13"/>
      <c r="VJF43" s="13"/>
      <c r="VJG43" s="13"/>
      <c r="VJH43" s="13"/>
      <c r="VJI43" s="13"/>
      <c r="VJJ43" s="13"/>
      <c r="VJK43" s="13"/>
      <c r="VJL43" s="13"/>
      <c r="VJM43" s="13"/>
      <c r="VJN43" s="13"/>
      <c r="VJO43" s="13"/>
      <c r="VJP43" s="13"/>
      <c r="VJQ43" s="13"/>
      <c r="VJR43" s="13"/>
      <c r="VJS43" s="13"/>
      <c r="VJT43" s="13"/>
      <c r="VJU43" s="13"/>
      <c r="VJV43" s="13"/>
      <c r="VJW43" s="13"/>
      <c r="VJX43" s="13"/>
      <c r="VJY43" s="13"/>
      <c r="VJZ43" s="13"/>
      <c r="VKA43" s="13"/>
      <c r="VKB43" s="13"/>
      <c r="VKC43" s="13"/>
      <c r="VKD43" s="13"/>
      <c r="VKE43" s="13"/>
      <c r="VKF43" s="13"/>
      <c r="VKG43" s="13"/>
      <c r="VKH43" s="13"/>
      <c r="VKI43" s="13"/>
      <c r="VKJ43" s="13"/>
      <c r="VKK43" s="13"/>
      <c r="VKL43" s="13"/>
      <c r="VKM43" s="13"/>
      <c r="VKN43" s="13"/>
      <c r="VKO43" s="13"/>
      <c r="VKP43" s="13"/>
      <c r="VKQ43" s="13"/>
      <c r="VKR43" s="13"/>
      <c r="VKS43" s="13"/>
      <c r="VKT43" s="13"/>
      <c r="VKU43" s="13"/>
      <c r="VKV43" s="13"/>
      <c r="VKW43" s="13"/>
      <c r="VKX43" s="13"/>
      <c r="VKY43" s="13"/>
      <c r="VKZ43" s="13"/>
      <c r="VLA43" s="13"/>
      <c r="VLB43" s="13"/>
      <c r="VLC43" s="13"/>
      <c r="VLD43" s="13"/>
      <c r="VLE43" s="13"/>
      <c r="VLF43" s="13"/>
      <c r="VLG43" s="13"/>
      <c r="VLH43" s="13"/>
      <c r="VLI43" s="13"/>
      <c r="VLJ43" s="13"/>
      <c r="VLK43" s="13"/>
      <c r="VLL43" s="13"/>
      <c r="VLM43" s="13"/>
      <c r="VLN43" s="13"/>
      <c r="VLO43" s="13"/>
      <c r="VLP43" s="13"/>
      <c r="VLQ43" s="13"/>
      <c r="VLR43" s="13"/>
      <c r="VLS43" s="13"/>
      <c r="VLT43" s="13"/>
      <c r="VLU43" s="13"/>
      <c r="VLV43" s="13"/>
      <c r="VLW43" s="13"/>
      <c r="VLX43" s="13"/>
      <c r="VLY43" s="13"/>
      <c r="VLZ43" s="13"/>
      <c r="VMA43" s="13"/>
      <c r="VMB43" s="13"/>
      <c r="VMC43" s="13"/>
      <c r="VMD43" s="13"/>
      <c r="VME43" s="13"/>
      <c r="VMF43" s="13"/>
      <c r="VMG43" s="13"/>
      <c r="VMH43" s="13"/>
      <c r="VMI43" s="13"/>
      <c r="VMJ43" s="13"/>
      <c r="VMK43" s="13"/>
      <c r="VML43" s="13"/>
      <c r="VMM43" s="13"/>
      <c r="VMN43" s="13"/>
      <c r="VMO43" s="13"/>
      <c r="VMP43" s="13"/>
      <c r="VMQ43" s="13"/>
      <c r="VMR43" s="13"/>
      <c r="VMS43" s="13"/>
      <c r="VMT43" s="13"/>
      <c r="VMU43" s="13"/>
      <c r="VMV43" s="13"/>
      <c r="VMW43" s="13"/>
      <c r="VMX43" s="13"/>
      <c r="VMY43" s="13"/>
      <c r="VMZ43" s="13"/>
      <c r="VNA43" s="13"/>
      <c r="VNB43" s="13"/>
      <c r="VNC43" s="13"/>
      <c r="VND43" s="13"/>
      <c r="VNE43" s="13"/>
      <c r="VNF43" s="13"/>
      <c r="VNG43" s="13"/>
      <c r="VNH43" s="13"/>
      <c r="VNI43" s="13"/>
      <c r="VNJ43" s="13"/>
      <c r="VNK43" s="13"/>
      <c r="VNL43" s="13"/>
      <c r="VNM43" s="13"/>
      <c r="VNN43" s="13"/>
      <c r="VNO43" s="13"/>
      <c r="VNP43" s="13"/>
      <c r="VNQ43" s="13"/>
      <c r="VNR43" s="13"/>
      <c r="VNS43" s="13"/>
      <c r="VNT43" s="13"/>
      <c r="VNU43" s="13"/>
      <c r="VNV43" s="13"/>
      <c r="VNW43" s="13"/>
      <c r="VNX43" s="13"/>
      <c r="VNY43" s="13"/>
      <c r="VNZ43" s="13"/>
      <c r="VOA43" s="13"/>
      <c r="VOB43" s="13"/>
      <c r="VOC43" s="13"/>
      <c r="VOD43" s="13"/>
      <c r="VOE43" s="13"/>
      <c r="VOF43" s="13"/>
      <c r="VOG43" s="13"/>
      <c r="VOH43" s="13"/>
      <c r="VOI43" s="13"/>
      <c r="VOJ43" s="13"/>
      <c r="VOK43" s="13"/>
      <c r="VOL43" s="13"/>
      <c r="VOM43" s="13"/>
      <c r="VON43" s="13"/>
      <c r="VOO43" s="13"/>
      <c r="VOP43" s="13"/>
      <c r="VOQ43" s="13"/>
      <c r="VOR43" s="13"/>
      <c r="VOS43" s="13"/>
      <c r="VOT43" s="13"/>
      <c r="VOU43" s="13"/>
      <c r="VOV43" s="13"/>
      <c r="VOW43" s="13"/>
      <c r="VOX43" s="13"/>
      <c r="VOY43" s="13"/>
      <c r="VOZ43" s="13"/>
      <c r="VPA43" s="13"/>
      <c r="VPB43" s="13"/>
      <c r="VPC43" s="13"/>
      <c r="VPD43" s="13"/>
      <c r="VPE43" s="13"/>
      <c r="VPF43" s="13"/>
      <c r="VPG43" s="13"/>
      <c r="VPH43" s="13"/>
      <c r="VPI43" s="13"/>
      <c r="VPJ43" s="13"/>
      <c r="VPK43" s="13"/>
      <c r="VPL43" s="13"/>
      <c r="VPM43" s="13"/>
      <c r="VPN43" s="13"/>
      <c r="VPO43" s="13"/>
      <c r="VPP43" s="13"/>
      <c r="VPQ43" s="13"/>
      <c r="VPR43" s="13"/>
      <c r="VPS43" s="13"/>
      <c r="VPT43" s="13"/>
      <c r="VPU43" s="13"/>
      <c r="VPV43" s="13"/>
      <c r="VPW43" s="13"/>
      <c r="VPX43" s="13"/>
      <c r="VPY43" s="13"/>
      <c r="VPZ43" s="13"/>
      <c r="VQA43" s="13"/>
      <c r="VQB43" s="13"/>
      <c r="VQC43" s="13"/>
      <c r="VQD43" s="13"/>
      <c r="VQE43" s="13"/>
      <c r="VQF43" s="13"/>
      <c r="VQG43" s="13"/>
      <c r="VQH43" s="13"/>
      <c r="VQI43" s="13"/>
      <c r="VQJ43" s="13"/>
      <c r="VQK43" s="13"/>
      <c r="VQL43" s="13"/>
      <c r="VQM43" s="13"/>
      <c r="VQN43" s="13"/>
      <c r="VQO43" s="13"/>
      <c r="VQP43" s="13"/>
      <c r="VQQ43" s="13"/>
      <c r="VQR43" s="13"/>
      <c r="VQS43" s="13"/>
      <c r="VQT43" s="13"/>
      <c r="VQU43" s="13"/>
      <c r="VQV43" s="13"/>
      <c r="VQW43" s="13"/>
      <c r="VQX43" s="13"/>
      <c r="VQY43" s="13"/>
      <c r="VQZ43" s="13"/>
      <c r="VRA43" s="13"/>
      <c r="VRB43" s="13"/>
      <c r="VRC43" s="13"/>
      <c r="VRD43" s="13"/>
      <c r="VRE43" s="13"/>
      <c r="VRF43" s="13"/>
      <c r="VRG43" s="13"/>
      <c r="VRH43" s="13"/>
      <c r="VRI43" s="13"/>
      <c r="VRJ43" s="13"/>
      <c r="VRK43" s="13"/>
      <c r="VRL43" s="13"/>
      <c r="VRM43" s="13"/>
      <c r="VRN43" s="13"/>
      <c r="VRO43" s="13"/>
      <c r="VRP43" s="13"/>
      <c r="VRQ43" s="13"/>
      <c r="VRR43" s="13"/>
      <c r="VRS43" s="13"/>
      <c r="VRT43" s="13"/>
      <c r="VRU43" s="13"/>
      <c r="VRV43" s="13"/>
      <c r="VRW43" s="13"/>
      <c r="VRX43" s="13"/>
      <c r="VRY43" s="13"/>
      <c r="VRZ43" s="13"/>
      <c r="VSA43" s="13"/>
      <c r="VSB43" s="13"/>
      <c r="VSC43" s="13"/>
      <c r="VSD43" s="13"/>
      <c r="VSE43" s="13"/>
      <c r="VSF43" s="13"/>
      <c r="VSG43" s="13"/>
      <c r="VSH43" s="13"/>
      <c r="VSI43" s="13"/>
      <c r="VSJ43" s="13"/>
      <c r="VSK43" s="13"/>
      <c r="VSL43" s="13"/>
      <c r="VSM43" s="13"/>
      <c r="VSN43" s="13"/>
      <c r="VSO43" s="13"/>
      <c r="VSP43" s="13"/>
      <c r="VSQ43" s="13"/>
      <c r="VSR43" s="13"/>
      <c r="VSS43" s="13"/>
      <c r="VST43" s="13"/>
      <c r="VSU43" s="13"/>
      <c r="VSV43" s="13"/>
      <c r="VSW43" s="13"/>
      <c r="VSX43" s="13"/>
      <c r="VSY43" s="13"/>
      <c r="VSZ43" s="13"/>
      <c r="VTA43" s="13"/>
      <c r="VTB43" s="13"/>
      <c r="VTC43" s="13"/>
      <c r="VTD43" s="13"/>
      <c r="VTE43" s="13"/>
      <c r="VTF43" s="13"/>
      <c r="VTG43" s="13"/>
      <c r="VTH43" s="13"/>
      <c r="VTI43" s="13"/>
      <c r="VTJ43" s="13"/>
      <c r="VTK43" s="13"/>
      <c r="VTL43" s="13"/>
      <c r="VTM43" s="13"/>
      <c r="VTN43" s="13"/>
      <c r="VTO43" s="13"/>
      <c r="VTP43" s="13"/>
      <c r="VTQ43" s="13"/>
      <c r="VTR43" s="13"/>
      <c r="VTS43" s="13"/>
      <c r="VTT43" s="13"/>
      <c r="VTU43" s="13"/>
      <c r="VTV43" s="13"/>
      <c r="VTW43" s="13"/>
      <c r="VTX43" s="13"/>
      <c r="VTY43" s="13"/>
      <c r="VTZ43" s="13"/>
      <c r="VUA43" s="13"/>
      <c r="VUB43" s="13"/>
      <c r="VUC43" s="13"/>
      <c r="VUD43" s="13"/>
      <c r="VUE43" s="13"/>
      <c r="VUF43" s="13"/>
      <c r="VUG43" s="13"/>
      <c r="VUH43" s="13"/>
      <c r="VUI43" s="13"/>
      <c r="VUJ43" s="13"/>
      <c r="VUK43" s="13"/>
      <c r="VUL43" s="13"/>
      <c r="VUM43" s="13"/>
      <c r="VUN43" s="13"/>
      <c r="VUO43" s="13"/>
      <c r="VUP43" s="13"/>
      <c r="VUQ43" s="13"/>
      <c r="VUR43" s="13"/>
      <c r="VUS43" s="13"/>
      <c r="VUT43" s="13"/>
      <c r="VUU43" s="13"/>
      <c r="VUV43" s="13"/>
      <c r="VUW43" s="13"/>
      <c r="VUX43" s="13"/>
      <c r="VUY43" s="13"/>
      <c r="VUZ43" s="13"/>
      <c r="VVA43" s="13"/>
      <c r="VVB43" s="13"/>
      <c r="VVC43" s="13"/>
      <c r="VVD43" s="13"/>
      <c r="VVE43" s="13"/>
      <c r="VVF43" s="13"/>
      <c r="VVG43" s="13"/>
      <c r="VVH43" s="13"/>
      <c r="VVI43" s="13"/>
      <c r="VVJ43" s="13"/>
      <c r="VVK43" s="13"/>
      <c r="VVL43" s="13"/>
      <c r="VVM43" s="13"/>
      <c r="VVN43" s="13"/>
      <c r="VVO43" s="13"/>
      <c r="VVP43" s="13"/>
      <c r="VVQ43" s="13"/>
      <c r="VVR43" s="13"/>
      <c r="VVS43" s="13"/>
      <c r="VVT43" s="13"/>
      <c r="VVU43" s="13"/>
      <c r="VVV43" s="13"/>
      <c r="VVW43" s="13"/>
      <c r="VVX43" s="13"/>
      <c r="VVY43" s="13"/>
      <c r="VVZ43" s="13"/>
      <c r="VWA43" s="13"/>
      <c r="VWB43" s="13"/>
      <c r="VWC43" s="13"/>
      <c r="VWD43" s="13"/>
      <c r="VWE43" s="13"/>
      <c r="VWF43" s="13"/>
      <c r="VWG43" s="13"/>
      <c r="VWH43" s="13"/>
      <c r="VWI43" s="13"/>
      <c r="VWJ43" s="13"/>
      <c r="VWK43" s="13"/>
      <c r="VWL43" s="13"/>
      <c r="VWM43" s="13"/>
      <c r="VWN43" s="13"/>
      <c r="VWO43" s="13"/>
      <c r="VWP43" s="13"/>
      <c r="VWQ43" s="13"/>
      <c r="VWR43" s="13"/>
      <c r="VWS43" s="13"/>
      <c r="VWT43" s="13"/>
      <c r="VWU43" s="13"/>
      <c r="VWV43" s="13"/>
      <c r="VWW43" s="13"/>
      <c r="VWX43" s="13"/>
      <c r="VWY43" s="13"/>
      <c r="VWZ43" s="13"/>
      <c r="VXA43" s="13"/>
      <c r="VXB43" s="13"/>
      <c r="VXC43" s="13"/>
      <c r="VXD43" s="13"/>
      <c r="VXE43" s="13"/>
      <c r="VXF43" s="13"/>
      <c r="VXG43" s="13"/>
      <c r="VXH43" s="13"/>
      <c r="VXI43" s="13"/>
      <c r="VXJ43" s="13"/>
      <c r="VXK43" s="13"/>
      <c r="VXL43" s="13"/>
      <c r="VXM43" s="13"/>
      <c r="VXN43" s="13"/>
      <c r="VXO43" s="13"/>
      <c r="VXP43" s="13"/>
      <c r="VXQ43" s="13"/>
      <c r="VXR43" s="13"/>
      <c r="VXS43" s="13"/>
      <c r="VXT43" s="13"/>
      <c r="VXU43" s="13"/>
      <c r="VXV43" s="13"/>
      <c r="VXW43" s="13"/>
      <c r="VXX43" s="13"/>
      <c r="VXY43" s="13"/>
      <c r="VXZ43" s="13"/>
      <c r="VYA43" s="13"/>
      <c r="VYB43" s="13"/>
      <c r="VYC43" s="13"/>
      <c r="VYD43" s="13"/>
      <c r="VYE43" s="13"/>
      <c r="VYF43" s="13"/>
      <c r="VYG43" s="13"/>
      <c r="VYH43" s="13"/>
      <c r="VYI43" s="13"/>
      <c r="VYJ43" s="13"/>
      <c r="VYK43" s="13"/>
      <c r="VYL43" s="13"/>
      <c r="VYM43" s="13"/>
      <c r="VYN43" s="13"/>
      <c r="VYO43" s="13"/>
      <c r="VYP43" s="13"/>
      <c r="VYQ43" s="13"/>
      <c r="VYR43" s="13"/>
      <c r="VYS43" s="13"/>
      <c r="VYT43" s="13"/>
      <c r="VYU43" s="13"/>
      <c r="VYV43" s="13"/>
      <c r="VYW43" s="13"/>
      <c r="VYX43" s="13"/>
      <c r="VYY43" s="13"/>
      <c r="VYZ43" s="13"/>
      <c r="VZA43" s="13"/>
      <c r="VZB43" s="13"/>
      <c r="VZC43" s="13"/>
      <c r="VZD43" s="13"/>
      <c r="VZE43" s="13"/>
      <c r="VZF43" s="13"/>
      <c r="VZG43" s="13"/>
      <c r="VZH43" s="13"/>
      <c r="VZI43" s="13"/>
      <c r="VZJ43" s="13"/>
      <c r="VZK43" s="13"/>
      <c r="VZL43" s="13"/>
      <c r="VZM43" s="13"/>
      <c r="VZN43" s="13"/>
      <c r="VZO43" s="13"/>
      <c r="VZP43" s="13"/>
      <c r="VZQ43" s="13"/>
      <c r="VZR43" s="13"/>
      <c r="VZS43" s="13"/>
      <c r="VZT43" s="13"/>
      <c r="VZU43" s="13"/>
      <c r="VZV43" s="13"/>
      <c r="VZW43" s="13"/>
      <c r="VZX43" s="13"/>
      <c r="VZY43" s="13"/>
      <c r="VZZ43" s="13"/>
      <c r="WAA43" s="13"/>
      <c r="WAB43" s="13"/>
      <c r="WAC43" s="13"/>
      <c r="WAD43" s="13"/>
      <c r="WAE43" s="13"/>
      <c r="WAF43" s="13"/>
      <c r="WAG43" s="13"/>
      <c r="WAH43" s="13"/>
      <c r="WAI43" s="13"/>
      <c r="WAJ43" s="13"/>
      <c r="WAK43" s="13"/>
      <c r="WAL43" s="13"/>
      <c r="WAM43" s="13"/>
      <c r="WAN43" s="13"/>
      <c r="WAO43" s="13"/>
      <c r="WAP43" s="13"/>
      <c r="WAQ43" s="13"/>
      <c r="WAR43" s="13"/>
      <c r="WAS43" s="13"/>
      <c r="WAT43" s="13"/>
      <c r="WAU43" s="13"/>
      <c r="WAV43" s="13"/>
      <c r="WAW43" s="13"/>
      <c r="WAX43" s="13"/>
      <c r="WAY43" s="13"/>
      <c r="WAZ43" s="13"/>
      <c r="WBA43" s="13"/>
      <c r="WBB43" s="13"/>
      <c r="WBC43" s="13"/>
      <c r="WBD43" s="13"/>
      <c r="WBE43" s="13"/>
      <c r="WBF43" s="13"/>
      <c r="WBG43" s="13"/>
      <c r="WBH43" s="13"/>
      <c r="WBI43" s="13"/>
      <c r="WBJ43" s="13"/>
      <c r="WBK43" s="13"/>
      <c r="WBL43" s="13"/>
      <c r="WBM43" s="13"/>
      <c r="WBN43" s="13"/>
      <c r="WBO43" s="13"/>
      <c r="WBP43" s="13"/>
      <c r="WBQ43" s="13"/>
      <c r="WBR43" s="13"/>
      <c r="WBS43" s="13"/>
      <c r="WBT43" s="13"/>
      <c r="WBU43" s="13"/>
      <c r="WBV43" s="13"/>
      <c r="WBW43" s="13"/>
      <c r="WBX43" s="13"/>
      <c r="WBY43" s="13"/>
      <c r="WBZ43" s="13"/>
      <c r="WCA43" s="13"/>
      <c r="WCB43" s="13"/>
      <c r="WCC43" s="13"/>
      <c r="WCD43" s="13"/>
      <c r="WCE43" s="13"/>
      <c r="WCF43" s="13"/>
      <c r="WCG43" s="13"/>
      <c r="WCH43" s="13"/>
      <c r="WCI43" s="13"/>
      <c r="WCJ43" s="13"/>
      <c r="WCK43" s="13"/>
      <c r="WCL43" s="13"/>
      <c r="WCM43" s="13"/>
      <c r="WCN43" s="13"/>
      <c r="WCO43" s="13"/>
      <c r="WCP43" s="13"/>
      <c r="WCQ43" s="13"/>
      <c r="WCR43" s="13"/>
      <c r="WCS43" s="13"/>
      <c r="WCT43" s="13"/>
      <c r="WCU43" s="13"/>
      <c r="WCV43" s="13"/>
      <c r="WCW43" s="13"/>
      <c r="WCX43" s="13"/>
      <c r="WCY43" s="13"/>
      <c r="WCZ43" s="13"/>
      <c r="WDA43" s="13"/>
      <c r="WDB43" s="13"/>
      <c r="WDC43" s="13"/>
      <c r="WDD43" s="13"/>
      <c r="WDE43" s="13"/>
      <c r="WDF43" s="13"/>
      <c r="WDG43" s="13"/>
      <c r="WDH43" s="13"/>
      <c r="WDI43" s="13"/>
      <c r="WDJ43" s="13"/>
      <c r="WDK43" s="13"/>
      <c r="WDL43" s="13"/>
      <c r="WDM43" s="13"/>
      <c r="WDN43" s="13"/>
      <c r="WDO43" s="13"/>
      <c r="WDP43" s="13"/>
      <c r="WDQ43" s="13"/>
      <c r="WDR43" s="13"/>
      <c r="WDS43" s="13"/>
      <c r="WDT43" s="13"/>
      <c r="WDU43" s="13"/>
      <c r="WDV43" s="13"/>
      <c r="WDW43" s="13"/>
      <c r="WDX43" s="13"/>
      <c r="WDY43" s="13"/>
      <c r="WDZ43" s="13"/>
      <c r="WEA43" s="13"/>
      <c r="WEB43" s="13"/>
      <c r="WEC43" s="13"/>
      <c r="WED43" s="13"/>
      <c r="WEE43" s="13"/>
      <c r="WEF43" s="13"/>
      <c r="WEG43" s="13"/>
      <c r="WEH43" s="13"/>
      <c r="WEI43" s="13"/>
      <c r="WEJ43" s="13"/>
      <c r="WEK43" s="13"/>
      <c r="WEL43" s="13"/>
      <c r="WEM43" s="13"/>
      <c r="WEN43" s="13"/>
      <c r="WEO43" s="13"/>
      <c r="WEP43" s="13"/>
      <c r="WEQ43" s="13"/>
      <c r="WER43" s="13"/>
      <c r="WES43" s="13"/>
      <c r="WET43" s="13"/>
      <c r="WEU43" s="13"/>
      <c r="WEV43" s="13"/>
      <c r="WEW43" s="13"/>
      <c r="WEX43" s="13"/>
      <c r="WEY43" s="13"/>
      <c r="WEZ43" s="13"/>
      <c r="WFA43" s="13"/>
      <c r="WFB43" s="13"/>
      <c r="WFC43" s="13"/>
      <c r="WFD43" s="13"/>
      <c r="WFE43" s="13"/>
      <c r="WFF43" s="13"/>
      <c r="WFG43" s="13"/>
      <c r="WFH43" s="13"/>
      <c r="WFI43" s="13"/>
      <c r="WFJ43" s="13"/>
      <c r="WFK43" s="13"/>
      <c r="WFL43" s="13"/>
      <c r="WFM43" s="13"/>
      <c r="WFN43" s="13"/>
      <c r="WFO43" s="13"/>
      <c r="WFP43" s="13"/>
      <c r="WFQ43" s="13"/>
      <c r="WFR43" s="13"/>
      <c r="WFS43" s="13"/>
      <c r="WFT43" s="13"/>
      <c r="WFU43" s="13"/>
      <c r="WFV43" s="13"/>
      <c r="WFW43" s="13"/>
      <c r="WFX43" s="13"/>
      <c r="WFY43" s="13"/>
      <c r="WFZ43" s="13"/>
      <c r="WGA43" s="13"/>
      <c r="WGB43" s="13"/>
      <c r="WGC43" s="13"/>
      <c r="WGD43" s="13"/>
      <c r="WGE43" s="13"/>
      <c r="WGF43" s="13"/>
      <c r="WGG43" s="13"/>
      <c r="WGH43" s="13"/>
      <c r="WGI43" s="13"/>
      <c r="WGJ43" s="13"/>
      <c r="WGK43" s="13"/>
      <c r="WGL43" s="13"/>
      <c r="WGM43" s="13"/>
      <c r="WGN43" s="13"/>
      <c r="WGO43" s="13"/>
      <c r="WGP43" s="13"/>
      <c r="WGQ43" s="13"/>
      <c r="WGR43" s="13"/>
      <c r="WGS43" s="13"/>
      <c r="WGT43" s="13"/>
      <c r="WGU43" s="13"/>
      <c r="WGV43" s="13"/>
      <c r="WGW43" s="13"/>
      <c r="WGX43" s="13"/>
      <c r="WGY43" s="13"/>
      <c r="WGZ43" s="13"/>
      <c r="WHA43" s="13"/>
      <c r="WHB43" s="13"/>
      <c r="WHC43" s="13"/>
      <c r="WHD43" s="13"/>
      <c r="WHE43" s="13"/>
      <c r="WHF43" s="13"/>
      <c r="WHG43" s="13"/>
      <c r="WHH43" s="13"/>
      <c r="WHI43" s="13"/>
      <c r="WHJ43" s="13"/>
      <c r="WHK43" s="13"/>
      <c r="WHL43" s="13"/>
      <c r="WHM43" s="13"/>
      <c r="WHN43" s="13"/>
      <c r="WHO43" s="13"/>
      <c r="WHP43" s="13"/>
      <c r="WHQ43" s="13"/>
      <c r="WHR43" s="13"/>
      <c r="WHS43" s="13"/>
      <c r="WHT43" s="13"/>
      <c r="WHU43" s="13"/>
      <c r="WHV43" s="13"/>
      <c r="WHW43" s="13"/>
      <c r="WHX43" s="13"/>
      <c r="WHY43" s="13"/>
      <c r="WHZ43" s="13"/>
      <c r="WIA43" s="13"/>
      <c r="WIB43" s="13"/>
      <c r="WIC43" s="13"/>
      <c r="WID43" s="13"/>
      <c r="WIE43" s="13"/>
      <c r="WIF43" s="13"/>
      <c r="WIG43" s="13"/>
      <c r="WIH43" s="13"/>
      <c r="WII43" s="13"/>
      <c r="WIJ43" s="13"/>
      <c r="WIK43" s="13"/>
      <c r="WIL43" s="13"/>
      <c r="WIM43" s="13"/>
      <c r="WIN43" s="13"/>
      <c r="WIO43" s="13"/>
      <c r="WIP43" s="13"/>
      <c r="WIQ43" s="13"/>
      <c r="WIR43" s="13"/>
      <c r="WIS43" s="13"/>
      <c r="WIT43" s="13"/>
      <c r="WIU43" s="13"/>
      <c r="WIV43" s="13"/>
      <c r="WIW43" s="13"/>
      <c r="WIX43" s="13"/>
      <c r="WIY43" s="13"/>
      <c r="WIZ43" s="13"/>
      <c r="WJA43" s="13"/>
      <c r="WJB43" s="13"/>
      <c r="WJC43" s="13"/>
      <c r="WJD43" s="13"/>
      <c r="WJE43" s="13"/>
      <c r="WJF43" s="13"/>
      <c r="WJG43" s="13"/>
      <c r="WJH43" s="13"/>
      <c r="WJI43" s="13"/>
      <c r="WJJ43" s="13"/>
      <c r="WJK43" s="13"/>
      <c r="WJL43" s="13"/>
      <c r="WJM43" s="13"/>
      <c r="WJN43" s="13"/>
      <c r="WJO43" s="13"/>
      <c r="WJP43" s="13"/>
      <c r="WJQ43" s="13"/>
      <c r="WJR43" s="13"/>
      <c r="WJS43" s="13"/>
      <c r="WJT43" s="13"/>
      <c r="WJU43" s="13"/>
      <c r="WJV43" s="13"/>
      <c r="WJW43" s="13"/>
      <c r="WJX43" s="13"/>
      <c r="WJY43" s="13"/>
      <c r="WJZ43" s="13"/>
      <c r="WKA43" s="13"/>
      <c r="WKB43" s="13"/>
      <c r="WKC43" s="13"/>
      <c r="WKD43" s="13"/>
      <c r="WKE43" s="13"/>
      <c r="WKF43" s="13"/>
      <c r="WKG43" s="13"/>
      <c r="WKH43" s="13"/>
      <c r="WKI43" s="13"/>
      <c r="WKJ43" s="13"/>
      <c r="WKK43" s="13"/>
      <c r="WKL43" s="13"/>
      <c r="WKM43" s="13"/>
      <c r="WKN43" s="13"/>
      <c r="WKO43" s="13"/>
      <c r="WKP43" s="13"/>
      <c r="WKQ43" s="13"/>
      <c r="WKR43" s="13"/>
      <c r="WKS43" s="13"/>
      <c r="WKT43" s="13"/>
      <c r="WKU43" s="13"/>
      <c r="WKV43" s="13"/>
      <c r="WKW43" s="13"/>
      <c r="WKX43" s="13"/>
      <c r="WKY43" s="13"/>
      <c r="WKZ43" s="13"/>
      <c r="WLA43" s="13"/>
      <c r="WLB43" s="13"/>
      <c r="WLC43" s="13"/>
      <c r="WLD43" s="13"/>
      <c r="WLE43" s="13"/>
      <c r="WLF43" s="13"/>
      <c r="WLG43" s="13"/>
      <c r="WLH43" s="13"/>
      <c r="WLI43" s="13"/>
      <c r="WLJ43" s="13"/>
      <c r="WLK43" s="13"/>
      <c r="WLL43" s="13"/>
      <c r="WLM43" s="13"/>
      <c r="WLN43" s="13"/>
      <c r="WLO43" s="13"/>
      <c r="WLP43" s="13"/>
      <c r="WLQ43" s="13"/>
      <c r="WLR43" s="13"/>
      <c r="WLS43" s="13"/>
      <c r="WLT43" s="13"/>
      <c r="WLU43" s="13"/>
      <c r="WLV43" s="13"/>
      <c r="WLW43" s="13"/>
      <c r="WLX43" s="13"/>
      <c r="WLY43" s="13"/>
      <c r="WLZ43" s="13"/>
      <c r="WMA43" s="13"/>
      <c r="WMB43" s="13"/>
      <c r="WMC43" s="13"/>
      <c r="WMD43" s="13"/>
      <c r="WME43" s="13"/>
      <c r="WMF43" s="13"/>
      <c r="WMG43" s="13"/>
      <c r="WMH43" s="13"/>
      <c r="WMI43" s="13"/>
      <c r="WMJ43" s="13"/>
      <c r="WMK43" s="13"/>
      <c r="WML43" s="13"/>
      <c r="WMM43" s="13"/>
      <c r="WMN43" s="13"/>
      <c r="WMO43" s="13"/>
      <c r="WMP43" s="13"/>
      <c r="WMQ43" s="13"/>
      <c r="WMR43" s="13"/>
      <c r="WMS43" s="13"/>
      <c r="WMT43" s="13"/>
      <c r="WMU43" s="13"/>
      <c r="WMV43" s="13"/>
      <c r="WMW43" s="13"/>
      <c r="WMX43" s="13"/>
      <c r="WMY43" s="13"/>
      <c r="WMZ43" s="13"/>
      <c r="WNA43" s="13"/>
      <c r="WNB43" s="13"/>
      <c r="WNC43" s="13"/>
      <c r="WND43" s="13"/>
      <c r="WNE43" s="13"/>
      <c r="WNF43" s="13"/>
      <c r="WNG43" s="13"/>
      <c r="WNH43" s="13"/>
      <c r="WNI43" s="13"/>
      <c r="WNJ43" s="13"/>
      <c r="WNK43" s="13"/>
      <c r="WNL43" s="13"/>
      <c r="WNM43" s="13"/>
      <c r="WNN43" s="13"/>
      <c r="WNO43" s="13"/>
      <c r="WNP43" s="13"/>
      <c r="WNQ43" s="13"/>
      <c r="WNR43" s="13"/>
      <c r="WNS43" s="13"/>
      <c r="WNT43" s="13"/>
      <c r="WNU43" s="13"/>
      <c r="WNV43" s="13"/>
      <c r="WNW43" s="13"/>
      <c r="WNX43" s="13"/>
      <c r="WNY43" s="13"/>
      <c r="WNZ43" s="13"/>
      <c r="WOA43" s="13"/>
      <c r="WOB43" s="13"/>
      <c r="WOC43" s="13"/>
      <c r="WOD43" s="13"/>
      <c r="WOE43" s="13"/>
      <c r="WOF43" s="13"/>
      <c r="WOG43" s="13"/>
      <c r="WOH43" s="13"/>
      <c r="WOI43" s="13"/>
      <c r="WOJ43" s="13"/>
      <c r="WOK43" s="13"/>
      <c r="WOL43" s="13"/>
      <c r="WOM43" s="13"/>
      <c r="WON43" s="13"/>
      <c r="WOO43" s="13"/>
      <c r="WOP43" s="13"/>
      <c r="WOQ43" s="13"/>
      <c r="WOR43" s="13"/>
      <c r="WOS43" s="13"/>
      <c r="WOT43" s="13"/>
      <c r="WOU43" s="13"/>
      <c r="WOV43" s="13"/>
      <c r="WOW43" s="13"/>
      <c r="WOX43" s="13"/>
      <c r="WOY43" s="13"/>
      <c r="WOZ43" s="13"/>
      <c r="WPA43" s="13"/>
      <c r="WPB43" s="13"/>
      <c r="WPC43" s="13"/>
      <c r="WPD43" s="13"/>
      <c r="WPE43" s="13"/>
      <c r="WPF43" s="13"/>
      <c r="WPG43" s="13"/>
      <c r="WPH43" s="13"/>
      <c r="WPI43" s="13"/>
      <c r="WPJ43" s="13"/>
      <c r="WPK43" s="13"/>
      <c r="WPL43" s="13"/>
      <c r="WPM43" s="13"/>
      <c r="WPN43" s="13"/>
      <c r="WPO43" s="13"/>
      <c r="WPP43" s="13"/>
      <c r="WPQ43" s="13"/>
      <c r="WPR43" s="13"/>
      <c r="WPS43" s="13"/>
      <c r="WPT43" s="13"/>
      <c r="WPU43" s="13"/>
      <c r="WPV43" s="13"/>
      <c r="WPW43" s="13"/>
      <c r="WPX43" s="13"/>
      <c r="WPY43" s="13"/>
      <c r="WPZ43" s="13"/>
      <c r="WQA43" s="13"/>
      <c r="WQB43" s="13"/>
      <c r="WQC43" s="13"/>
      <c r="WQD43" s="13"/>
      <c r="WQE43" s="13"/>
      <c r="WQF43" s="13"/>
      <c r="WQG43" s="13"/>
      <c r="WQH43" s="13"/>
      <c r="WQI43" s="13"/>
      <c r="WQJ43" s="13"/>
      <c r="WQK43" s="13"/>
      <c r="WQL43" s="13"/>
      <c r="WQM43" s="13"/>
      <c r="WQN43" s="13"/>
      <c r="WQO43" s="13"/>
      <c r="WQP43" s="13"/>
      <c r="WQQ43" s="13"/>
      <c r="WQR43" s="13"/>
      <c r="WQS43" s="13"/>
      <c r="WQT43" s="13"/>
      <c r="WQU43" s="13"/>
      <c r="WQV43" s="13"/>
      <c r="WQW43" s="13"/>
      <c r="WQX43" s="13"/>
      <c r="WQY43" s="13"/>
      <c r="WQZ43" s="13"/>
      <c r="WRA43" s="13"/>
      <c r="WRB43" s="13"/>
      <c r="WRC43" s="13"/>
      <c r="WRD43" s="13"/>
      <c r="WRE43" s="13"/>
      <c r="WRF43" s="13"/>
      <c r="WRG43" s="13"/>
      <c r="WRH43" s="13"/>
      <c r="WRI43" s="13"/>
      <c r="WRJ43" s="13"/>
      <c r="WRK43" s="13"/>
      <c r="WRL43" s="13"/>
      <c r="WRM43" s="13"/>
      <c r="WRN43" s="13"/>
      <c r="WRO43" s="13"/>
      <c r="WRP43" s="13"/>
      <c r="WRQ43" s="13"/>
      <c r="WRR43" s="13"/>
      <c r="WRS43" s="13"/>
      <c r="WRT43" s="13"/>
      <c r="WRU43" s="13"/>
      <c r="WRV43" s="13"/>
      <c r="WRW43" s="13"/>
      <c r="WRX43" s="13"/>
      <c r="WRY43" s="13"/>
      <c r="WRZ43" s="13"/>
      <c r="WSA43" s="13"/>
      <c r="WSB43" s="13"/>
      <c r="WSC43" s="13"/>
      <c r="WSD43" s="13"/>
      <c r="WSE43" s="13"/>
      <c r="WSF43" s="13"/>
      <c r="WSG43" s="13"/>
      <c r="WSH43" s="13"/>
      <c r="WSI43" s="13"/>
      <c r="WSJ43" s="13"/>
      <c r="WSK43" s="13"/>
      <c r="WSL43" s="13"/>
      <c r="WSM43" s="13"/>
      <c r="WSN43" s="13"/>
      <c r="WSO43" s="13"/>
      <c r="WSP43" s="13"/>
      <c r="WSQ43" s="13"/>
      <c r="WSR43" s="13"/>
      <c r="WSS43" s="13"/>
      <c r="WST43" s="13"/>
      <c r="WSU43" s="13"/>
      <c r="WSV43" s="13"/>
      <c r="WSW43" s="13"/>
      <c r="WSX43" s="13"/>
      <c r="WSY43" s="13"/>
      <c r="WSZ43" s="13"/>
      <c r="WTA43" s="13"/>
      <c r="WTB43" s="13"/>
      <c r="WTC43" s="13"/>
      <c r="WTD43" s="13"/>
      <c r="WTE43" s="13"/>
      <c r="WTF43" s="13"/>
      <c r="WTG43" s="13"/>
      <c r="WTH43" s="13"/>
      <c r="WTI43" s="13"/>
      <c r="WTJ43" s="13"/>
      <c r="WTK43" s="13"/>
      <c r="WTL43" s="13"/>
      <c r="WTM43" s="13"/>
      <c r="WTN43" s="13"/>
      <c r="WTO43" s="13"/>
      <c r="WTP43" s="13"/>
      <c r="WTQ43" s="13"/>
      <c r="WTR43" s="13"/>
      <c r="WTS43" s="13"/>
      <c r="WTT43" s="13"/>
      <c r="WTU43" s="13"/>
      <c r="WTV43" s="13"/>
      <c r="WTW43" s="13"/>
      <c r="WTX43" s="13"/>
      <c r="WTY43" s="13"/>
      <c r="WTZ43" s="13"/>
      <c r="WUA43" s="13"/>
      <c r="WUB43" s="13"/>
      <c r="WUC43" s="13"/>
      <c r="WUD43" s="13"/>
      <c r="WUE43" s="13"/>
      <c r="WUF43" s="13"/>
      <c r="WUG43" s="13"/>
      <c r="WUH43" s="13"/>
      <c r="WUI43" s="13"/>
      <c r="WUJ43" s="13"/>
      <c r="WUK43" s="13"/>
      <c r="WUL43" s="13"/>
      <c r="WUM43" s="13"/>
      <c r="WUN43" s="13"/>
      <c r="WUO43" s="13"/>
      <c r="WUP43" s="13"/>
      <c r="WUQ43" s="13"/>
      <c r="WUR43" s="13"/>
      <c r="WUS43" s="13"/>
      <c r="WUT43" s="13"/>
      <c r="WUU43" s="13"/>
      <c r="WUV43" s="13"/>
      <c r="WUW43" s="13"/>
      <c r="WUX43" s="13"/>
      <c r="WUY43" s="13"/>
      <c r="WUZ43" s="13"/>
      <c r="WVA43" s="13"/>
      <c r="WVB43" s="13"/>
      <c r="WVC43" s="13"/>
      <c r="WVD43" s="13"/>
      <c r="WVE43" s="13"/>
      <c r="WVF43" s="13"/>
      <c r="WVG43" s="13"/>
      <c r="WVH43" s="13"/>
      <c r="WVI43" s="13"/>
      <c r="WVJ43" s="13"/>
      <c r="WVK43" s="13"/>
      <c r="WVL43" s="13"/>
      <c r="WVM43" s="13"/>
      <c r="WVN43" s="13"/>
      <c r="WVO43" s="13"/>
      <c r="WVP43" s="13"/>
      <c r="WVQ43" s="13"/>
      <c r="WVR43" s="13"/>
      <c r="WVS43" s="13"/>
      <c r="WVT43" s="13"/>
      <c r="WVU43" s="13"/>
      <c r="WVV43" s="13"/>
      <c r="WVW43" s="13"/>
      <c r="WVX43" s="13"/>
      <c r="WVY43" s="13"/>
      <c r="WVZ43" s="13"/>
      <c r="WWA43" s="13"/>
      <c r="WWB43" s="13"/>
      <c r="WWC43" s="13"/>
      <c r="WWD43" s="13"/>
      <c r="WWE43" s="13"/>
      <c r="WWF43" s="13"/>
      <c r="WWG43" s="13"/>
      <c r="WWH43" s="13"/>
      <c r="WWI43" s="13"/>
      <c r="WWJ43" s="13"/>
      <c r="WWK43" s="13"/>
      <c r="WWL43" s="13"/>
      <c r="WWM43" s="13"/>
      <c r="WWN43" s="13"/>
      <c r="WWO43" s="13"/>
      <c r="WWP43" s="13"/>
      <c r="WWQ43" s="13"/>
      <c r="WWR43" s="13"/>
      <c r="WWS43" s="13"/>
      <c r="WWT43" s="13"/>
      <c r="WWU43" s="13"/>
      <c r="WWV43" s="13"/>
      <c r="WWW43" s="13"/>
      <c r="WWX43" s="13"/>
      <c r="WWY43" s="13"/>
      <c r="WWZ43" s="13"/>
      <c r="WXA43" s="13"/>
      <c r="WXB43" s="13"/>
      <c r="WXC43" s="13"/>
      <c r="WXD43" s="13"/>
      <c r="WXE43" s="13"/>
      <c r="WXF43" s="13"/>
      <c r="WXG43" s="13"/>
      <c r="WXH43" s="13"/>
      <c r="WXI43" s="13"/>
      <c r="WXJ43" s="13"/>
      <c r="WXK43" s="13"/>
      <c r="WXL43" s="13"/>
      <c r="WXM43" s="13"/>
      <c r="WXN43" s="13"/>
      <c r="WXO43" s="13"/>
      <c r="WXP43" s="13"/>
      <c r="WXQ43" s="13"/>
      <c r="WXR43" s="13"/>
      <c r="WXS43" s="13"/>
      <c r="WXT43" s="13"/>
      <c r="WXU43" s="13"/>
      <c r="WXV43" s="13"/>
      <c r="WXW43" s="13"/>
      <c r="WXX43" s="13"/>
      <c r="WXY43" s="13"/>
      <c r="WXZ43" s="13"/>
      <c r="WYA43" s="13"/>
      <c r="WYB43" s="13"/>
      <c r="WYC43" s="13"/>
      <c r="WYD43" s="13"/>
      <c r="WYE43" s="13"/>
      <c r="WYF43" s="13"/>
      <c r="WYG43" s="13"/>
      <c r="WYH43" s="13"/>
      <c r="WYI43" s="13"/>
      <c r="WYJ43" s="13"/>
      <c r="WYK43" s="13"/>
      <c r="WYL43" s="13"/>
      <c r="WYM43" s="13"/>
      <c r="WYN43" s="13"/>
      <c r="WYO43" s="13"/>
      <c r="WYP43" s="13"/>
      <c r="WYQ43" s="13"/>
      <c r="WYR43" s="13"/>
      <c r="WYS43" s="13"/>
      <c r="WYT43" s="13"/>
      <c r="WYU43" s="13"/>
      <c r="WYV43" s="13"/>
      <c r="WYW43" s="13"/>
      <c r="WYX43" s="13"/>
      <c r="WYY43" s="13"/>
      <c r="WYZ43" s="13"/>
      <c r="WZA43" s="13"/>
      <c r="WZB43" s="13"/>
      <c r="WZC43" s="13"/>
      <c r="WZD43" s="13"/>
      <c r="WZE43" s="13"/>
      <c r="WZF43" s="13"/>
      <c r="WZG43" s="13"/>
      <c r="WZH43" s="13"/>
      <c r="WZI43" s="13"/>
      <c r="WZJ43" s="13"/>
      <c r="WZK43" s="13"/>
      <c r="WZL43" s="13"/>
      <c r="WZM43" s="13"/>
      <c r="WZN43" s="13"/>
      <c r="WZO43" s="13"/>
      <c r="WZP43" s="13"/>
      <c r="WZQ43" s="13"/>
      <c r="WZR43" s="13"/>
      <c r="WZS43" s="13"/>
      <c r="WZT43" s="13"/>
      <c r="WZU43" s="13"/>
      <c r="WZV43" s="13"/>
      <c r="WZW43" s="13"/>
      <c r="WZX43" s="13"/>
      <c r="WZY43" s="13"/>
      <c r="WZZ43" s="13"/>
      <c r="XAA43" s="13"/>
      <c r="XAB43" s="13"/>
      <c r="XAC43" s="13"/>
      <c r="XAD43" s="13"/>
      <c r="XAE43" s="13"/>
      <c r="XAF43" s="13"/>
      <c r="XAG43" s="13"/>
      <c r="XAH43" s="13"/>
      <c r="XAI43" s="13"/>
      <c r="XAJ43" s="13"/>
      <c r="XAK43" s="13"/>
      <c r="XAL43" s="13"/>
      <c r="XAM43" s="13"/>
      <c r="XAN43" s="13"/>
      <c r="XAO43" s="13"/>
      <c r="XAP43" s="13"/>
      <c r="XAQ43" s="13"/>
      <c r="XAR43" s="13"/>
      <c r="XAS43" s="13"/>
      <c r="XAT43" s="13"/>
      <c r="XAU43" s="13"/>
      <c r="XAV43" s="13"/>
      <c r="XAW43" s="13"/>
      <c r="XAX43" s="13"/>
      <c r="XAY43" s="13"/>
      <c r="XAZ43" s="13"/>
      <c r="XBA43" s="13"/>
      <c r="XBB43" s="13"/>
      <c r="XBC43" s="13"/>
      <c r="XBD43" s="13"/>
      <c r="XBE43" s="13"/>
      <c r="XBF43" s="13"/>
      <c r="XBG43" s="13"/>
      <c r="XBH43" s="13"/>
      <c r="XBI43" s="13"/>
      <c r="XBJ43" s="13"/>
      <c r="XBK43" s="13"/>
      <c r="XBL43" s="13"/>
      <c r="XBM43" s="13"/>
      <c r="XBN43" s="13"/>
      <c r="XBO43" s="13"/>
      <c r="XBP43" s="13"/>
      <c r="XBQ43" s="13"/>
      <c r="XBR43" s="13"/>
      <c r="XBS43" s="13"/>
      <c r="XBT43" s="13"/>
      <c r="XBU43" s="13"/>
      <c r="XBV43" s="13"/>
      <c r="XBW43" s="13"/>
      <c r="XBX43" s="13"/>
      <c r="XBY43" s="13"/>
      <c r="XBZ43" s="13"/>
      <c r="XCA43" s="13"/>
      <c r="XCB43" s="13"/>
      <c r="XCC43" s="13"/>
      <c r="XCD43" s="13"/>
      <c r="XCE43" s="13"/>
      <c r="XCF43" s="13"/>
      <c r="XCG43" s="13"/>
      <c r="XCH43" s="13"/>
      <c r="XCI43" s="13"/>
      <c r="XCJ43" s="13"/>
      <c r="XCK43" s="13"/>
      <c r="XCL43" s="13"/>
      <c r="XCM43" s="13"/>
      <c r="XCN43" s="13"/>
      <c r="XCO43" s="13"/>
      <c r="XCP43" s="13"/>
      <c r="XCQ43" s="13"/>
      <c r="XCR43" s="13"/>
      <c r="XCS43" s="13"/>
      <c r="XCT43" s="13"/>
      <c r="XCU43" s="13"/>
      <c r="XCV43" s="13"/>
      <c r="XCW43" s="13"/>
      <c r="XCX43" s="13"/>
      <c r="XCY43" s="13"/>
      <c r="XCZ43" s="13"/>
      <c r="XDA43" s="13"/>
      <c r="XDB43" s="13"/>
      <c r="XDC43" s="13"/>
      <c r="XDD43" s="13"/>
      <c r="XDE43" s="13"/>
      <c r="XDF43" s="13"/>
      <c r="XDG43" s="13"/>
      <c r="XDH43" s="13"/>
      <c r="XDI43" s="13"/>
      <c r="XDJ43" s="13"/>
      <c r="XDK43" s="13"/>
      <c r="XDL43" s="13"/>
      <c r="XDM43" s="13"/>
      <c r="XDN43" s="13"/>
      <c r="XDO43" s="13"/>
      <c r="XDP43" s="13"/>
      <c r="XDQ43" s="13"/>
      <c r="XDR43" s="13"/>
      <c r="XDS43" s="13"/>
      <c r="XDT43" s="13"/>
      <c r="XDU43" s="13"/>
      <c r="XDV43" s="13"/>
      <c r="XDW43" s="13"/>
      <c r="XDX43" s="13"/>
      <c r="XDY43" s="13"/>
      <c r="XDZ43" s="13"/>
      <c r="XEA43" s="13"/>
      <c r="XEB43" s="13"/>
      <c r="XEC43" s="13"/>
      <c r="XED43" s="13"/>
      <c r="XEE43" s="13"/>
      <c r="XEF43" s="13"/>
      <c r="XEG43" s="13"/>
      <c r="XEH43" s="13"/>
      <c r="XEI43" s="13"/>
      <c r="XEJ43" s="13"/>
      <c r="XEK43" s="13"/>
      <c r="XEL43" s="13"/>
      <c r="XEM43" s="13"/>
      <c r="XEN43" s="13"/>
      <c r="XEO43" s="13"/>
      <c r="XEP43" s="13"/>
      <c r="XEQ43" s="13"/>
      <c r="XER43" s="13"/>
      <c r="XES43" s="13"/>
      <c r="XET43" s="13"/>
      <c r="XEU43" s="13"/>
      <c r="XEV43" s="13"/>
      <c r="XEW43" s="13"/>
      <c r="XEX43" s="13"/>
      <c r="XEY43" s="13"/>
      <c r="XEZ43" s="13"/>
      <c r="XFA43" s="13"/>
      <c r="XFB43" s="13"/>
      <c r="XFC43" s="13"/>
      <c r="XFD43" s="13"/>
    </row>
    <row r="44" spans="1:16384" ht="31.5">
      <c r="A44" s="75"/>
      <c r="B44" s="43" t="s">
        <v>20</v>
      </c>
      <c r="C44" s="47" t="s">
        <v>18</v>
      </c>
      <c r="D44" s="44">
        <v>94.6</v>
      </c>
      <c r="E44" s="44">
        <v>98.5</v>
      </c>
      <c r="F44" s="44">
        <v>98</v>
      </c>
      <c r="G44" s="44">
        <v>98</v>
      </c>
      <c r="H44" s="44">
        <v>98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  <c r="IW44" s="13"/>
      <c r="IX44" s="13"/>
      <c r="IY44" s="13"/>
      <c r="IZ44" s="13"/>
      <c r="JA44" s="13"/>
      <c r="JB44" s="13"/>
      <c r="JC44" s="13"/>
      <c r="JD44" s="13"/>
      <c r="JE44" s="13"/>
      <c r="JF44" s="13"/>
      <c r="JG44" s="13"/>
      <c r="JH44" s="13"/>
      <c r="JI44" s="13"/>
      <c r="JJ44" s="13"/>
      <c r="JK44" s="13"/>
      <c r="JL44" s="13"/>
      <c r="JM44" s="13"/>
      <c r="JN44" s="13"/>
      <c r="JO44" s="13"/>
      <c r="JP44" s="13"/>
      <c r="JQ44" s="13"/>
      <c r="JR44" s="13"/>
      <c r="JS44" s="13"/>
      <c r="JT44" s="13"/>
      <c r="JU44" s="13"/>
      <c r="JV44" s="13"/>
      <c r="JW44" s="13"/>
      <c r="JX44" s="13"/>
      <c r="JY44" s="13"/>
      <c r="JZ44" s="13"/>
      <c r="KA44" s="13"/>
      <c r="KB44" s="13"/>
      <c r="KC44" s="13"/>
      <c r="KD44" s="13"/>
      <c r="KE44" s="13"/>
      <c r="KF44" s="13"/>
      <c r="KG44" s="13"/>
      <c r="KH44" s="13"/>
      <c r="KI44" s="13"/>
      <c r="KJ44" s="13"/>
      <c r="KK44" s="13"/>
      <c r="KL44" s="13"/>
      <c r="KM44" s="13"/>
      <c r="KN44" s="13"/>
      <c r="KO44" s="13"/>
      <c r="KP44" s="13"/>
      <c r="KQ44" s="13"/>
      <c r="KR44" s="13"/>
      <c r="KS44" s="13"/>
      <c r="KT44" s="13"/>
      <c r="KU44" s="13"/>
      <c r="KV44" s="13"/>
      <c r="KW44" s="13"/>
      <c r="KX44" s="13"/>
      <c r="KY44" s="13"/>
      <c r="KZ44" s="13"/>
      <c r="LA44" s="13"/>
      <c r="LB44" s="13"/>
      <c r="LC44" s="13"/>
      <c r="LD44" s="13"/>
      <c r="LE44" s="13"/>
      <c r="LF44" s="13"/>
      <c r="LG44" s="13"/>
      <c r="LH44" s="13"/>
      <c r="LI44" s="13"/>
      <c r="LJ44" s="13"/>
      <c r="LK44" s="13"/>
      <c r="LL44" s="13"/>
      <c r="LM44" s="13"/>
      <c r="LN44" s="13"/>
      <c r="LO44" s="13"/>
      <c r="LP44" s="13"/>
      <c r="LQ44" s="13"/>
      <c r="LR44" s="13"/>
      <c r="LS44" s="13"/>
      <c r="LT44" s="13"/>
      <c r="LU44" s="13"/>
      <c r="LV44" s="13"/>
      <c r="LW44" s="13"/>
      <c r="LX44" s="13"/>
      <c r="LY44" s="13"/>
      <c r="LZ44" s="13"/>
      <c r="MA44" s="13"/>
      <c r="MB44" s="13"/>
      <c r="MC44" s="13"/>
      <c r="MD44" s="13"/>
      <c r="ME44" s="13"/>
      <c r="MF44" s="13"/>
      <c r="MG44" s="13"/>
      <c r="MH44" s="13"/>
      <c r="MI44" s="13"/>
      <c r="MJ44" s="13"/>
      <c r="MK44" s="13"/>
      <c r="ML44" s="13"/>
      <c r="MM44" s="13"/>
      <c r="MN44" s="13"/>
      <c r="MO44" s="13"/>
      <c r="MP44" s="13"/>
      <c r="MQ44" s="13"/>
      <c r="MR44" s="13"/>
      <c r="MS44" s="13"/>
      <c r="MT44" s="13"/>
      <c r="MU44" s="13"/>
      <c r="MV44" s="13"/>
      <c r="MW44" s="13"/>
      <c r="MX44" s="13"/>
      <c r="MY44" s="13"/>
      <c r="MZ44" s="13"/>
      <c r="NA44" s="13"/>
      <c r="NB44" s="13"/>
      <c r="NC44" s="13"/>
      <c r="ND44" s="13"/>
      <c r="NE44" s="13"/>
      <c r="NF44" s="13"/>
      <c r="NG44" s="13"/>
      <c r="NH44" s="13"/>
      <c r="NI44" s="13"/>
      <c r="NJ44" s="13"/>
      <c r="NK44" s="13"/>
      <c r="NL44" s="13"/>
      <c r="NM44" s="13"/>
      <c r="NN44" s="13"/>
      <c r="NO44" s="13"/>
      <c r="NP44" s="13"/>
      <c r="NQ44" s="13"/>
      <c r="NR44" s="13"/>
      <c r="NS44" s="13"/>
      <c r="NT44" s="13"/>
      <c r="NU44" s="13"/>
      <c r="NV44" s="13"/>
      <c r="NW44" s="13"/>
      <c r="NX44" s="13"/>
      <c r="NY44" s="13"/>
      <c r="NZ44" s="13"/>
      <c r="OA44" s="13"/>
      <c r="OB44" s="13"/>
      <c r="OC44" s="13"/>
      <c r="OD44" s="13"/>
      <c r="OE44" s="13"/>
      <c r="OF44" s="13"/>
      <c r="OG44" s="13"/>
      <c r="OH44" s="13"/>
      <c r="OI44" s="13"/>
      <c r="OJ44" s="13"/>
      <c r="OK44" s="13"/>
      <c r="OL44" s="13"/>
      <c r="OM44" s="13"/>
      <c r="ON44" s="13"/>
      <c r="OO44" s="13"/>
      <c r="OP44" s="13"/>
      <c r="OQ44" s="13"/>
      <c r="OR44" s="13"/>
      <c r="OS44" s="13"/>
      <c r="OT44" s="13"/>
      <c r="OU44" s="13"/>
      <c r="OV44" s="13"/>
      <c r="OW44" s="13"/>
      <c r="OX44" s="13"/>
      <c r="OY44" s="13"/>
      <c r="OZ44" s="13"/>
      <c r="PA44" s="13"/>
      <c r="PB44" s="13"/>
      <c r="PC44" s="13"/>
      <c r="PD44" s="13"/>
      <c r="PE44" s="13"/>
      <c r="PF44" s="13"/>
      <c r="PG44" s="13"/>
      <c r="PH44" s="13"/>
      <c r="PI44" s="13"/>
      <c r="PJ44" s="13"/>
      <c r="PK44" s="13"/>
      <c r="PL44" s="13"/>
      <c r="PM44" s="13"/>
      <c r="PN44" s="13"/>
      <c r="PO44" s="13"/>
      <c r="PP44" s="13"/>
      <c r="PQ44" s="13"/>
      <c r="PR44" s="13"/>
      <c r="PS44" s="13"/>
      <c r="PT44" s="13"/>
      <c r="PU44" s="13"/>
      <c r="PV44" s="13"/>
      <c r="PW44" s="13"/>
      <c r="PX44" s="13"/>
      <c r="PY44" s="13"/>
      <c r="PZ44" s="13"/>
      <c r="QA44" s="13"/>
      <c r="QB44" s="13"/>
      <c r="QC44" s="13"/>
      <c r="QD44" s="13"/>
      <c r="QE44" s="13"/>
      <c r="QF44" s="13"/>
      <c r="QG44" s="13"/>
      <c r="QH44" s="13"/>
      <c r="QI44" s="13"/>
      <c r="QJ44" s="13"/>
      <c r="QK44" s="13"/>
      <c r="QL44" s="13"/>
      <c r="QM44" s="13"/>
      <c r="QN44" s="13"/>
      <c r="QO44" s="13"/>
      <c r="QP44" s="13"/>
      <c r="QQ44" s="13"/>
      <c r="QR44" s="13"/>
      <c r="QS44" s="13"/>
      <c r="QT44" s="13"/>
      <c r="QU44" s="13"/>
      <c r="QV44" s="13"/>
      <c r="QW44" s="13"/>
      <c r="QX44" s="13"/>
      <c r="QY44" s="13"/>
      <c r="QZ44" s="13"/>
      <c r="RA44" s="13"/>
      <c r="RB44" s="13"/>
      <c r="RC44" s="13"/>
      <c r="RD44" s="13"/>
      <c r="RE44" s="13"/>
      <c r="RF44" s="13"/>
      <c r="RG44" s="13"/>
      <c r="RH44" s="13"/>
      <c r="RI44" s="13"/>
      <c r="RJ44" s="13"/>
      <c r="RK44" s="13"/>
      <c r="RL44" s="13"/>
      <c r="RM44" s="13"/>
      <c r="RN44" s="13"/>
      <c r="RO44" s="13"/>
      <c r="RP44" s="13"/>
      <c r="RQ44" s="13"/>
      <c r="RR44" s="13"/>
      <c r="RS44" s="13"/>
      <c r="RT44" s="13"/>
      <c r="RU44" s="13"/>
      <c r="RV44" s="13"/>
      <c r="RW44" s="13"/>
      <c r="RX44" s="13"/>
      <c r="RY44" s="13"/>
      <c r="RZ44" s="13"/>
      <c r="SA44" s="13"/>
      <c r="SB44" s="13"/>
      <c r="SC44" s="13"/>
      <c r="SD44" s="13"/>
      <c r="SE44" s="13"/>
      <c r="SF44" s="13"/>
      <c r="SG44" s="13"/>
      <c r="SH44" s="13"/>
      <c r="SI44" s="13"/>
      <c r="SJ44" s="13"/>
      <c r="SK44" s="13"/>
      <c r="SL44" s="13"/>
      <c r="SM44" s="13"/>
      <c r="SN44" s="13"/>
      <c r="SO44" s="13"/>
      <c r="SP44" s="13"/>
      <c r="SQ44" s="13"/>
      <c r="SR44" s="13"/>
      <c r="SS44" s="13"/>
      <c r="ST44" s="13"/>
      <c r="SU44" s="13"/>
      <c r="SV44" s="13"/>
      <c r="SW44" s="13"/>
      <c r="SX44" s="13"/>
      <c r="SY44" s="13"/>
      <c r="SZ44" s="13"/>
      <c r="TA44" s="13"/>
      <c r="TB44" s="13"/>
      <c r="TC44" s="13"/>
      <c r="TD44" s="13"/>
      <c r="TE44" s="13"/>
      <c r="TF44" s="13"/>
      <c r="TG44" s="13"/>
      <c r="TH44" s="13"/>
      <c r="TI44" s="13"/>
      <c r="TJ44" s="13"/>
      <c r="TK44" s="13"/>
      <c r="TL44" s="13"/>
      <c r="TM44" s="13"/>
      <c r="TN44" s="13"/>
      <c r="TO44" s="13"/>
      <c r="TP44" s="13"/>
      <c r="TQ44" s="13"/>
      <c r="TR44" s="13"/>
      <c r="TS44" s="13"/>
      <c r="TT44" s="13"/>
      <c r="TU44" s="13"/>
      <c r="TV44" s="13"/>
      <c r="TW44" s="13"/>
      <c r="TX44" s="13"/>
      <c r="TY44" s="13"/>
      <c r="TZ44" s="13"/>
      <c r="UA44" s="13"/>
      <c r="UB44" s="13"/>
      <c r="UC44" s="13"/>
      <c r="UD44" s="13"/>
      <c r="UE44" s="13"/>
      <c r="UF44" s="13"/>
      <c r="UG44" s="13"/>
      <c r="UH44" s="13"/>
      <c r="UI44" s="13"/>
      <c r="UJ44" s="13"/>
      <c r="UK44" s="13"/>
      <c r="UL44" s="13"/>
      <c r="UM44" s="13"/>
      <c r="UN44" s="13"/>
      <c r="UO44" s="13"/>
      <c r="UP44" s="13"/>
      <c r="UQ44" s="13"/>
      <c r="UR44" s="13"/>
      <c r="US44" s="13"/>
      <c r="UT44" s="13"/>
      <c r="UU44" s="13"/>
      <c r="UV44" s="13"/>
      <c r="UW44" s="13"/>
      <c r="UX44" s="13"/>
      <c r="UY44" s="13"/>
      <c r="UZ44" s="13"/>
      <c r="VA44" s="13"/>
      <c r="VB44" s="13"/>
      <c r="VC44" s="13"/>
      <c r="VD44" s="13"/>
      <c r="VE44" s="13"/>
      <c r="VF44" s="13"/>
      <c r="VG44" s="13"/>
      <c r="VH44" s="13"/>
      <c r="VI44" s="13"/>
      <c r="VJ44" s="13"/>
      <c r="VK44" s="13"/>
      <c r="VL44" s="13"/>
      <c r="VM44" s="13"/>
      <c r="VN44" s="13"/>
      <c r="VO44" s="13"/>
      <c r="VP44" s="13"/>
      <c r="VQ44" s="13"/>
      <c r="VR44" s="13"/>
      <c r="VS44" s="13"/>
      <c r="VT44" s="13"/>
      <c r="VU44" s="13"/>
      <c r="VV44" s="13"/>
      <c r="VW44" s="13"/>
      <c r="VX44" s="13"/>
      <c r="VY44" s="13"/>
      <c r="VZ44" s="13"/>
      <c r="WA44" s="13"/>
      <c r="WB44" s="13"/>
      <c r="WC44" s="13"/>
      <c r="WD44" s="13"/>
      <c r="WE44" s="13"/>
      <c r="WF44" s="13"/>
      <c r="WG44" s="13"/>
      <c r="WH44" s="13"/>
      <c r="WI44" s="13"/>
      <c r="WJ44" s="13"/>
      <c r="WK44" s="13"/>
      <c r="WL44" s="13"/>
      <c r="WM44" s="13"/>
      <c r="WN44" s="13"/>
      <c r="WO44" s="13"/>
      <c r="WP44" s="13"/>
      <c r="WQ44" s="13"/>
      <c r="WR44" s="13"/>
      <c r="WS44" s="13"/>
      <c r="WT44" s="13"/>
      <c r="WU44" s="13"/>
      <c r="WV44" s="13"/>
      <c r="WW44" s="13"/>
      <c r="WX44" s="13"/>
      <c r="WY44" s="13"/>
      <c r="WZ44" s="13"/>
      <c r="XA44" s="13"/>
      <c r="XB44" s="13"/>
      <c r="XC44" s="13"/>
      <c r="XD44" s="13"/>
      <c r="XE44" s="13"/>
      <c r="XF44" s="13"/>
      <c r="XG44" s="13"/>
      <c r="XH44" s="13"/>
      <c r="XI44" s="13"/>
      <c r="XJ44" s="13"/>
      <c r="XK44" s="13"/>
      <c r="XL44" s="13"/>
      <c r="XM44" s="13"/>
      <c r="XN44" s="13"/>
      <c r="XO44" s="13"/>
      <c r="XP44" s="13"/>
      <c r="XQ44" s="13"/>
      <c r="XR44" s="13"/>
      <c r="XS44" s="13"/>
      <c r="XT44" s="13"/>
      <c r="XU44" s="13"/>
      <c r="XV44" s="13"/>
      <c r="XW44" s="13"/>
      <c r="XX44" s="13"/>
      <c r="XY44" s="13"/>
      <c r="XZ44" s="13"/>
      <c r="YA44" s="13"/>
      <c r="YB44" s="13"/>
      <c r="YC44" s="13"/>
      <c r="YD44" s="13"/>
      <c r="YE44" s="13"/>
      <c r="YF44" s="13"/>
      <c r="YG44" s="13"/>
      <c r="YH44" s="13"/>
      <c r="YI44" s="13"/>
      <c r="YJ44" s="13"/>
      <c r="YK44" s="13"/>
      <c r="YL44" s="13"/>
      <c r="YM44" s="13"/>
      <c r="YN44" s="13"/>
      <c r="YO44" s="13"/>
      <c r="YP44" s="13"/>
      <c r="YQ44" s="13"/>
      <c r="YR44" s="13"/>
      <c r="YS44" s="13"/>
      <c r="YT44" s="13"/>
      <c r="YU44" s="13"/>
      <c r="YV44" s="13"/>
      <c r="YW44" s="13"/>
      <c r="YX44" s="13"/>
      <c r="YY44" s="13"/>
      <c r="YZ44" s="13"/>
      <c r="ZA44" s="13"/>
      <c r="ZB44" s="13"/>
      <c r="ZC44" s="13"/>
      <c r="ZD44" s="13"/>
      <c r="ZE44" s="13"/>
      <c r="ZF44" s="13"/>
      <c r="ZG44" s="13"/>
      <c r="ZH44" s="13"/>
      <c r="ZI44" s="13"/>
      <c r="ZJ44" s="13"/>
      <c r="ZK44" s="13"/>
      <c r="ZL44" s="13"/>
      <c r="ZM44" s="13"/>
      <c r="ZN44" s="13"/>
      <c r="ZO44" s="13"/>
      <c r="ZP44" s="13"/>
      <c r="ZQ44" s="13"/>
      <c r="ZR44" s="13"/>
      <c r="ZS44" s="13"/>
      <c r="ZT44" s="13"/>
      <c r="ZU44" s="13"/>
      <c r="ZV44" s="13"/>
      <c r="ZW44" s="13"/>
      <c r="ZX44" s="13"/>
      <c r="ZY44" s="13"/>
      <c r="ZZ44" s="13"/>
      <c r="AAA44" s="13"/>
      <c r="AAB44" s="13"/>
      <c r="AAC44" s="13"/>
      <c r="AAD44" s="13"/>
      <c r="AAE44" s="13"/>
      <c r="AAF44" s="13"/>
      <c r="AAG44" s="13"/>
      <c r="AAH44" s="13"/>
      <c r="AAI44" s="13"/>
      <c r="AAJ44" s="13"/>
      <c r="AAK44" s="13"/>
      <c r="AAL44" s="13"/>
      <c r="AAM44" s="13"/>
      <c r="AAN44" s="13"/>
      <c r="AAO44" s="13"/>
      <c r="AAP44" s="13"/>
      <c r="AAQ44" s="13"/>
      <c r="AAR44" s="13"/>
      <c r="AAS44" s="13"/>
      <c r="AAT44" s="13"/>
      <c r="AAU44" s="13"/>
      <c r="AAV44" s="13"/>
      <c r="AAW44" s="13"/>
      <c r="AAX44" s="13"/>
      <c r="AAY44" s="13"/>
      <c r="AAZ44" s="13"/>
      <c r="ABA44" s="13"/>
      <c r="ABB44" s="13"/>
      <c r="ABC44" s="13"/>
      <c r="ABD44" s="13"/>
      <c r="ABE44" s="13"/>
      <c r="ABF44" s="13"/>
      <c r="ABG44" s="13"/>
      <c r="ABH44" s="13"/>
      <c r="ABI44" s="13"/>
      <c r="ABJ44" s="13"/>
      <c r="ABK44" s="13"/>
      <c r="ABL44" s="13"/>
      <c r="ABM44" s="13"/>
      <c r="ABN44" s="13"/>
      <c r="ABO44" s="13"/>
      <c r="ABP44" s="13"/>
      <c r="ABQ44" s="13"/>
      <c r="ABR44" s="13"/>
      <c r="ABS44" s="13"/>
      <c r="ABT44" s="13"/>
      <c r="ABU44" s="13"/>
      <c r="ABV44" s="13"/>
      <c r="ABW44" s="13"/>
      <c r="ABX44" s="13"/>
      <c r="ABY44" s="13"/>
      <c r="ABZ44" s="13"/>
      <c r="ACA44" s="13"/>
      <c r="ACB44" s="13"/>
      <c r="ACC44" s="13"/>
      <c r="ACD44" s="13"/>
      <c r="ACE44" s="13"/>
      <c r="ACF44" s="13"/>
      <c r="ACG44" s="13"/>
      <c r="ACH44" s="13"/>
      <c r="ACI44" s="13"/>
      <c r="ACJ44" s="13"/>
      <c r="ACK44" s="13"/>
      <c r="ACL44" s="13"/>
      <c r="ACM44" s="13"/>
      <c r="ACN44" s="13"/>
      <c r="ACO44" s="13"/>
      <c r="ACP44" s="13"/>
      <c r="ACQ44" s="13"/>
      <c r="ACR44" s="13"/>
      <c r="ACS44" s="13"/>
      <c r="ACT44" s="13"/>
      <c r="ACU44" s="13"/>
      <c r="ACV44" s="13"/>
      <c r="ACW44" s="13"/>
      <c r="ACX44" s="13"/>
      <c r="ACY44" s="13"/>
      <c r="ACZ44" s="13"/>
      <c r="ADA44" s="13"/>
      <c r="ADB44" s="13"/>
      <c r="ADC44" s="13"/>
      <c r="ADD44" s="13"/>
      <c r="ADE44" s="13"/>
      <c r="ADF44" s="13"/>
      <c r="ADG44" s="13"/>
      <c r="ADH44" s="13"/>
      <c r="ADI44" s="13"/>
      <c r="ADJ44" s="13"/>
      <c r="ADK44" s="13"/>
      <c r="ADL44" s="13"/>
      <c r="ADM44" s="13"/>
      <c r="ADN44" s="13"/>
      <c r="ADO44" s="13"/>
      <c r="ADP44" s="13"/>
      <c r="ADQ44" s="13"/>
      <c r="ADR44" s="13"/>
      <c r="ADS44" s="13"/>
      <c r="ADT44" s="13"/>
      <c r="ADU44" s="13"/>
      <c r="ADV44" s="13"/>
      <c r="ADW44" s="13"/>
      <c r="ADX44" s="13"/>
      <c r="ADY44" s="13"/>
      <c r="ADZ44" s="13"/>
      <c r="AEA44" s="13"/>
      <c r="AEB44" s="13"/>
      <c r="AEC44" s="13"/>
      <c r="AED44" s="13"/>
      <c r="AEE44" s="13"/>
      <c r="AEF44" s="13"/>
      <c r="AEG44" s="13"/>
      <c r="AEH44" s="13"/>
      <c r="AEI44" s="13"/>
      <c r="AEJ44" s="13"/>
      <c r="AEK44" s="13"/>
      <c r="AEL44" s="13"/>
      <c r="AEM44" s="13"/>
      <c r="AEN44" s="13"/>
      <c r="AEO44" s="13"/>
      <c r="AEP44" s="13"/>
      <c r="AEQ44" s="13"/>
      <c r="AER44" s="13"/>
      <c r="AES44" s="13"/>
      <c r="AET44" s="13"/>
      <c r="AEU44" s="13"/>
      <c r="AEV44" s="13"/>
      <c r="AEW44" s="13"/>
      <c r="AEX44" s="13"/>
      <c r="AEY44" s="13"/>
      <c r="AEZ44" s="13"/>
      <c r="AFA44" s="13"/>
      <c r="AFB44" s="13"/>
      <c r="AFC44" s="13"/>
      <c r="AFD44" s="13"/>
      <c r="AFE44" s="13"/>
      <c r="AFF44" s="13"/>
      <c r="AFG44" s="13"/>
      <c r="AFH44" s="13"/>
      <c r="AFI44" s="13"/>
      <c r="AFJ44" s="13"/>
      <c r="AFK44" s="13"/>
      <c r="AFL44" s="13"/>
      <c r="AFM44" s="13"/>
      <c r="AFN44" s="13"/>
      <c r="AFO44" s="13"/>
      <c r="AFP44" s="13"/>
      <c r="AFQ44" s="13"/>
      <c r="AFR44" s="13"/>
      <c r="AFS44" s="13"/>
      <c r="AFT44" s="13"/>
      <c r="AFU44" s="13"/>
      <c r="AFV44" s="13"/>
      <c r="AFW44" s="13"/>
      <c r="AFX44" s="13"/>
      <c r="AFY44" s="13"/>
      <c r="AFZ44" s="13"/>
      <c r="AGA44" s="13"/>
      <c r="AGB44" s="13"/>
      <c r="AGC44" s="13"/>
      <c r="AGD44" s="13"/>
      <c r="AGE44" s="13"/>
      <c r="AGF44" s="13"/>
      <c r="AGG44" s="13"/>
      <c r="AGH44" s="13"/>
      <c r="AGI44" s="13"/>
      <c r="AGJ44" s="13"/>
      <c r="AGK44" s="13"/>
      <c r="AGL44" s="13"/>
      <c r="AGM44" s="13"/>
      <c r="AGN44" s="13"/>
      <c r="AGO44" s="13"/>
      <c r="AGP44" s="13"/>
      <c r="AGQ44" s="13"/>
      <c r="AGR44" s="13"/>
      <c r="AGS44" s="13"/>
      <c r="AGT44" s="13"/>
      <c r="AGU44" s="13"/>
      <c r="AGV44" s="13"/>
      <c r="AGW44" s="13"/>
      <c r="AGX44" s="13"/>
      <c r="AGY44" s="13"/>
      <c r="AGZ44" s="13"/>
      <c r="AHA44" s="13"/>
      <c r="AHB44" s="13"/>
      <c r="AHC44" s="13"/>
      <c r="AHD44" s="13"/>
      <c r="AHE44" s="13"/>
      <c r="AHF44" s="13"/>
      <c r="AHG44" s="13"/>
      <c r="AHH44" s="13"/>
      <c r="AHI44" s="13"/>
      <c r="AHJ44" s="13"/>
      <c r="AHK44" s="13"/>
      <c r="AHL44" s="13"/>
      <c r="AHM44" s="13"/>
      <c r="AHN44" s="13"/>
      <c r="AHO44" s="13"/>
      <c r="AHP44" s="13"/>
      <c r="AHQ44" s="13"/>
      <c r="AHR44" s="13"/>
      <c r="AHS44" s="13"/>
      <c r="AHT44" s="13"/>
      <c r="AHU44" s="13"/>
      <c r="AHV44" s="13"/>
      <c r="AHW44" s="13"/>
      <c r="AHX44" s="13"/>
      <c r="AHY44" s="13"/>
      <c r="AHZ44" s="13"/>
      <c r="AIA44" s="13"/>
      <c r="AIB44" s="13"/>
      <c r="AIC44" s="13"/>
      <c r="AID44" s="13"/>
      <c r="AIE44" s="13"/>
      <c r="AIF44" s="13"/>
      <c r="AIG44" s="13"/>
      <c r="AIH44" s="13"/>
      <c r="AII44" s="13"/>
      <c r="AIJ44" s="13"/>
      <c r="AIK44" s="13"/>
      <c r="AIL44" s="13"/>
      <c r="AIM44" s="13"/>
      <c r="AIN44" s="13"/>
      <c r="AIO44" s="13"/>
      <c r="AIP44" s="13"/>
      <c r="AIQ44" s="13"/>
      <c r="AIR44" s="13"/>
      <c r="AIS44" s="13"/>
      <c r="AIT44" s="13"/>
      <c r="AIU44" s="13"/>
      <c r="AIV44" s="13"/>
      <c r="AIW44" s="13"/>
      <c r="AIX44" s="13"/>
      <c r="AIY44" s="13"/>
      <c r="AIZ44" s="13"/>
      <c r="AJA44" s="13"/>
      <c r="AJB44" s="13"/>
      <c r="AJC44" s="13"/>
      <c r="AJD44" s="13"/>
      <c r="AJE44" s="13"/>
      <c r="AJF44" s="13"/>
      <c r="AJG44" s="13"/>
      <c r="AJH44" s="13"/>
      <c r="AJI44" s="13"/>
      <c r="AJJ44" s="13"/>
      <c r="AJK44" s="13"/>
      <c r="AJL44" s="13"/>
      <c r="AJM44" s="13"/>
      <c r="AJN44" s="13"/>
      <c r="AJO44" s="13"/>
      <c r="AJP44" s="13"/>
      <c r="AJQ44" s="13"/>
      <c r="AJR44" s="13"/>
      <c r="AJS44" s="13"/>
      <c r="AJT44" s="13"/>
      <c r="AJU44" s="13"/>
      <c r="AJV44" s="13"/>
      <c r="AJW44" s="13"/>
      <c r="AJX44" s="13"/>
      <c r="AJY44" s="13"/>
      <c r="AJZ44" s="13"/>
      <c r="AKA44" s="13"/>
      <c r="AKB44" s="13"/>
      <c r="AKC44" s="13"/>
      <c r="AKD44" s="13"/>
      <c r="AKE44" s="13"/>
      <c r="AKF44" s="13"/>
      <c r="AKG44" s="13"/>
      <c r="AKH44" s="13"/>
      <c r="AKI44" s="13"/>
      <c r="AKJ44" s="13"/>
      <c r="AKK44" s="13"/>
      <c r="AKL44" s="13"/>
      <c r="AKM44" s="13"/>
      <c r="AKN44" s="13"/>
      <c r="AKO44" s="13"/>
      <c r="AKP44" s="13"/>
      <c r="AKQ44" s="13"/>
      <c r="AKR44" s="13"/>
      <c r="AKS44" s="13"/>
      <c r="AKT44" s="13"/>
      <c r="AKU44" s="13"/>
      <c r="AKV44" s="13"/>
      <c r="AKW44" s="13"/>
      <c r="AKX44" s="13"/>
      <c r="AKY44" s="13"/>
      <c r="AKZ44" s="13"/>
      <c r="ALA44" s="13"/>
      <c r="ALB44" s="13"/>
      <c r="ALC44" s="13"/>
      <c r="ALD44" s="13"/>
      <c r="ALE44" s="13"/>
      <c r="ALF44" s="13"/>
      <c r="ALG44" s="13"/>
      <c r="ALH44" s="13"/>
      <c r="ALI44" s="13"/>
      <c r="ALJ44" s="13"/>
      <c r="ALK44" s="13"/>
      <c r="ALL44" s="13"/>
      <c r="ALM44" s="13"/>
      <c r="ALN44" s="13"/>
      <c r="ALO44" s="13"/>
      <c r="ALP44" s="13"/>
      <c r="ALQ44" s="13"/>
      <c r="ALR44" s="13"/>
      <c r="ALS44" s="13"/>
      <c r="ALT44" s="13"/>
      <c r="ALU44" s="13"/>
      <c r="ALV44" s="13"/>
      <c r="ALW44" s="13"/>
      <c r="ALX44" s="13"/>
      <c r="ALY44" s="13"/>
      <c r="ALZ44" s="13"/>
      <c r="AMA44" s="13"/>
      <c r="AMB44" s="13"/>
      <c r="AMC44" s="13"/>
      <c r="AMD44" s="13"/>
      <c r="AME44" s="13"/>
      <c r="AMF44" s="13"/>
      <c r="AMG44" s="13"/>
      <c r="AMH44" s="13"/>
      <c r="AMI44" s="13"/>
      <c r="AMJ44" s="13"/>
      <c r="AMK44" s="13"/>
      <c r="AML44" s="13"/>
      <c r="AMM44" s="13"/>
      <c r="AMN44" s="13"/>
      <c r="AMO44" s="13"/>
      <c r="AMP44" s="13"/>
      <c r="AMQ44" s="13"/>
      <c r="AMR44" s="13"/>
      <c r="AMS44" s="13"/>
      <c r="AMT44" s="13"/>
      <c r="AMU44" s="13"/>
      <c r="AMV44" s="13"/>
      <c r="AMW44" s="13"/>
      <c r="AMX44" s="13"/>
      <c r="AMY44" s="13"/>
      <c r="AMZ44" s="13"/>
      <c r="ANA44" s="13"/>
      <c r="ANB44" s="13"/>
      <c r="ANC44" s="13"/>
      <c r="AND44" s="13"/>
      <c r="ANE44" s="13"/>
      <c r="ANF44" s="13"/>
      <c r="ANG44" s="13"/>
      <c r="ANH44" s="13"/>
      <c r="ANI44" s="13"/>
      <c r="ANJ44" s="13"/>
      <c r="ANK44" s="13"/>
      <c r="ANL44" s="13"/>
      <c r="ANM44" s="13"/>
      <c r="ANN44" s="13"/>
      <c r="ANO44" s="13"/>
      <c r="ANP44" s="13"/>
      <c r="ANQ44" s="13"/>
      <c r="ANR44" s="13"/>
      <c r="ANS44" s="13"/>
      <c r="ANT44" s="13"/>
      <c r="ANU44" s="13"/>
      <c r="ANV44" s="13"/>
      <c r="ANW44" s="13"/>
      <c r="ANX44" s="13"/>
      <c r="ANY44" s="13"/>
      <c r="ANZ44" s="13"/>
      <c r="AOA44" s="13"/>
      <c r="AOB44" s="13"/>
      <c r="AOC44" s="13"/>
      <c r="AOD44" s="13"/>
      <c r="AOE44" s="13"/>
      <c r="AOF44" s="13"/>
      <c r="AOG44" s="13"/>
      <c r="AOH44" s="13"/>
      <c r="AOI44" s="13"/>
      <c r="AOJ44" s="13"/>
      <c r="AOK44" s="13"/>
      <c r="AOL44" s="13"/>
      <c r="AOM44" s="13"/>
      <c r="AON44" s="13"/>
      <c r="AOO44" s="13"/>
      <c r="AOP44" s="13"/>
      <c r="AOQ44" s="13"/>
      <c r="AOR44" s="13"/>
      <c r="AOS44" s="13"/>
      <c r="AOT44" s="13"/>
      <c r="AOU44" s="13"/>
      <c r="AOV44" s="13"/>
      <c r="AOW44" s="13"/>
      <c r="AOX44" s="13"/>
      <c r="AOY44" s="13"/>
      <c r="AOZ44" s="13"/>
      <c r="APA44" s="13"/>
      <c r="APB44" s="13"/>
      <c r="APC44" s="13"/>
      <c r="APD44" s="13"/>
      <c r="APE44" s="13"/>
      <c r="APF44" s="13"/>
      <c r="APG44" s="13"/>
      <c r="APH44" s="13"/>
      <c r="API44" s="13"/>
      <c r="APJ44" s="13"/>
      <c r="APK44" s="13"/>
      <c r="APL44" s="13"/>
      <c r="APM44" s="13"/>
      <c r="APN44" s="13"/>
      <c r="APO44" s="13"/>
      <c r="APP44" s="13"/>
      <c r="APQ44" s="13"/>
      <c r="APR44" s="13"/>
      <c r="APS44" s="13"/>
      <c r="APT44" s="13"/>
      <c r="APU44" s="13"/>
      <c r="APV44" s="13"/>
      <c r="APW44" s="13"/>
      <c r="APX44" s="13"/>
      <c r="APY44" s="13"/>
      <c r="APZ44" s="13"/>
      <c r="AQA44" s="13"/>
      <c r="AQB44" s="13"/>
      <c r="AQC44" s="13"/>
      <c r="AQD44" s="13"/>
      <c r="AQE44" s="13"/>
      <c r="AQF44" s="13"/>
      <c r="AQG44" s="13"/>
      <c r="AQH44" s="13"/>
      <c r="AQI44" s="13"/>
      <c r="AQJ44" s="13"/>
      <c r="AQK44" s="13"/>
      <c r="AQL44" s="13"/>
      <c r="AQM44" s="13"/>
      <c r="AQN44" s="13"/>
      <c r="AQO44" s="13"/>
      <c r="AQP44" s="13"/>
      <c r="AQQ44" s="13"/>
      <c r="AQR44" s="13"/>
      <c r="AQS44" s="13"/>
      <c r="AQT44" s="13"/>
      <c r="AQU44" s="13"/>
      <c r="AQV44" s="13"/>
      <c r="AQW44" s="13"/>
      <c r="AQX44" s="13"/>
      <c r="AQY44" s="13"/>
      <c r="AQZ44" s="13"/>
      <c r="ARA44" s="13"/>
      <c r="ARB44" s="13"/>
      <c r="ARC44" s="13"/>
      <c r="ARD44" s="13"/>
      <c r="ARE44" s="13"/>
      <c r="ARF44" s="13"/>
      <c r="ARG44" s="13"/>
      <c r="ARH44" s="13"/>
      <c r="ARI44" s="13"/>
      <c r="ARJ44" s="13"/>
      <c r="ARK44" s="13"/>
      <c r="ARL44" s="13"/>
      <c r="ARM44" s="13"/>
      <c r="ARN44" s="13"/>
      <c r="ARO44" s="13"/>
      <c r="ARP44" s="13"/>
      <c r="ARQ44" s="13"/>
      <c r="ARR44" s="13"/>
      <c r="ARS44" s="13"/>
      <c r="ART44" s="13"/>
      <c r="ARU44" s="13"/>
      <c r="ARV44" s="13"/>
      <c r="ARW44" s="13"/>
      <c r="ARX44" s="13"/>
      <c r="ARY44" s="13"/>
      <c r="ARZ44" s="13"/>
      <c r="ASA44" s="13"/>
      <c r="ASB44" s="13"/>
      <c r="ASC44" s="13"/>
      <c r="ASD44" s="13"/>
      <c r="ASE44" s="13"/>
      <c r="ASF44" s="13"/>
      <c r="ASG44" s="13"/>
      <c r="ASH44" s="13"/>
      <c r="ASI44" s="13"/>
      <c r="ASJ44" s="13"/>
      <c r="ASK44" s="13"/>
      <c r="ASL44" s="13"/>
      <c r="ASM44" s="13"/>
      <c r="ASN44" s="13"/>
      <c r="ASO44" s="13"/>
      <c r="ASP44" s="13"/>
      <c r="ASQ44" s="13"/>
      <c r="ASR44" s="13"/>
      <c r="ASS44" s="13"/>
      <c r="AST44" s="13"/>
      <c r="ASU44" s="13"/>
      <c r="ASV44" s="13"/>
      <c r="ASW44" s="13"/>
      <c r="ASX44" s="13"/>
      <c r="ASY44" s="13"/>
      <c r="ASZ44" s="13"/>
      <c r="ATA44" s="13"/>
      <c r="ATB44" s="13"/>
      <c r="ATC44" s="13"/>
      <c r="ATD44" s="13"/>
      <c r="ATE44" s="13"/>
      <c r="ATF44" s="13"/>
      <c r="ATG44" s="13"/>
      <c r="ATH44" s="13"/>
      <c r="ATI44" s="13"/>
      <c r="ATJ44" s="13"/>
      <c r="ATK44" s="13"/>
      <c r="ATL44" s="13"/>
      <c r="ATM44" s="13"/>
      <c r="ATN44" s="13"/>
      <c r="ATO44" s="13"/>
      <c r="ATP44" s="13"/>
      <c r="ATQ44" s="13"/>
      <c r="ATR44" s="13"/>
      <c r="ATS44" s="13"/>
      <c r="ATT44" s="13"/>
      <c r="ATU44" s="13"/>
      <c r="ATV44" s="13"/>
      <c r="ATW44" s="13"/>
      <c r="ATX44" s="13"/>
      <c r="ATY44" s="13"/>
      <c r="ATZ44" s="13"/>
      <c r="AUA44" s="13"/>
      <c r="AUB44" s="13"/>
      <c r="AUC44" s="13"/>
      <c r="AUD44" s="13"/>
      <c r="AUE44" s="13"/>
      <c r="AUF44" s="13"/>
      <c r="AUG44" s="13"/>
      <c r="AUH44" s="13"/>
      <c r="AUI44" s="13"/>
      <c r="AUJ44" s="13"/>
      <c r="AUK44" s="13"/>
      <c r="AUL44" s="13"/>
      <c r="AUM44" s="13"/>
      <c r="AUN44" s="13"/>
      <c r="AUO44" s="13"/>
      <c r="AUP44" s="13"/>
      <c r="AUQ44" s="13"/>
      <c r="AUR44" s="13"/>
      <c r="AUS44" s="13"/>
      <c r="AUT44" s="13"/>
      <c r="AUU44" s="13"/>
      <c r="AUV44" s="13"/>
      <c r="AUW44" s="13"/>
      <c r="AUX44" s="13"/>
      <c r="AUY44" s="13"/>
      <c r="AUZ44" s="13"/>
      <c r="AVA44" s="13"/>
      <c r="AVB44" s="13"/>
      <c r="AVC44" s="13"/>
      <c r="AVD44" s="13"/>
      <c r="AVE44" s="13"/>
      <c r="AVF44" s="13"/>
      <c r="AVG44" s="13"/>
      <c r="AVH44" s="13"/>
      <c r="AVI44" s="13"/>
      <c r="AVJ44" s="13"/>
      <c r="AVK44" s="13"/>
      <c r="AVL44" s="13"/>
      <c r="AVM44" s="13"/>
      <c r="AVN44" s="13"/>
      <c r="AVO44" s="13"/>
      <c r="AVP44" s="13"/>
      <c r="AVQ44" s="13"/>
      <c r="AVR44" s="13"/>
      <c r="AVS44" s="13"/>
      <c r="AVT44" s="13"/>
      <c r="AVU44" s="13"/>
      <c r="AVV44" s="13"/>
      <c r="AVW44" s="13"/>
      <c r="AVX44" s="13"/>
      <c r="AVY44" s="13"/>
      <c r="AVZ44" s="13"/>
      <c r="AWA44" s="13"/>
      <c r="AWB44" s="13"/>
      <c r="AWC44" s="13"/>
      <c r="AWD44" s="13"/>
      <c r="AWE44" s="13"/>
      <c r="AWF44" s="13"/>
      <c r="AWG44" s="13"/>
      <c r="AWH44" s="13"/>
      <c r="AWI44" s="13"/>
      <c r="AWJ44" s="13"/>
      <c r="AWK44" s="13"/>
      <c r="AWL44" s="13"/>
      <c r="AWM44" s="13"/>
      <c r="AWN44" s="13"/>
      <c r="AWO44" s="13"/>
      <c r="AWP44" s="13"/>
      <c r="AWQ44" s="13"/>
      <c r="AWR44" s="13"/>
      <c r="AWS44" s="13"/>
      <c r="AWT44" s="13"/>
      <c r="AWU44" s="13"/>
      <c r="AWV44" s="13"/>
      <c r="AWW44" s="13"/>
      <c r="AWX44" s="13"/>
      <c r="AWY44" s="13"/>
      <c r="AWZ44" s="13"/>
      <c r="AXA44" s="13"/>
      <c r="AXB44" s="13"/>
      <c r="AXC44" s="13"/>
      <c r="AXD44" s="13"/>
      <c r="AXE44" s="13"/>
      <c r="AXF44" s="13"/>
      <c r="AXG44" s="13"/>
      <c r="AXH44" s="13"/>
      <c r="AXI44" s="13"/>
      <c r="AXJ44" s="13"/>
      <c r="AXK44" s="13"/>
      <c r="AXL44" s="13"/>
      <c r="AXM44" s="13"/>
      <c r="AXN44" s="13"/>
      <c r="AXO44" s="13"/>
      <c r="AXP44" s="13"/>
      <c r="AXQ44" s="13"/>
      <c r="AXR44" s="13"/>
      <c r="AXS44" s="13"/>
      <c r="AXT44" s="13"/>
      <c r="AXU44" s="13"/>
      <c r="AXV44" s="13"/>
      <c r="AXW44" s="13"/>
      <c r="AXX44" s="13"/>
      <c r="AXY44" s="13"/>
      <c r="AXZ44" s="13"/>
      <c r="AYA44" s="13"/>
      <c r="AYB44" s="13"/>
      <c r="AYC44" s="13"/>
      <c r="AYD44" s="13"/>
      <c r="AYE44" s="13"/>
      <c r="AYF44" s="13"/>
      <c r="AYG44" s="13"/>
      <c r="AYH44" s="13"/>
      <c r="AYI44" s="13"/>
      <c r="AYJ44" s="13"/>
      <c r="AYK44" s="13"/>
      <c r="AYL44" s="13"/>
      <c r="AYM44" s="13"/>
      <c r="AYN44" s="13"/>
      <c r="AYO44" s="13"/>
      <c r="AYP44" s="13"/>
      <c r="AYQ44" s="13"/>
      <c r="AYR44" s="13"/>
      <c r="AYS44" s="13"/>
      <c r="AYT44" s="13"/>
      <c r="AYU44" s="13"/>
      <c r="AYV44" s="13"/>
      <c r="AYW44" s="13"/>
      <c r="AYX44" s="13"/>
      <c r="AYY44" s="13"/>
      <c r="AYZ44" s="13"/>
      <c r="AZA44" s="13"/>
      <c r="AZB44" s="13"/>
      <c r="AZC44" s="13"/>
      <c r="AZD44" s="13"/>
      <c r="AZE44" s="13"/>
      <c r="AZF44" s="13"/>
      <c r="AZG44" s="13"/>
      <c r="AZH44" s="13"/>
      <c r="AZI44" s="13"/>
      <c r="AZJ44" s="13"/>
      <c r="AZK44" s="13"/>
      <c r="AZL44" s="13"/>
      <c r="AZM44" s="13"/>
      <c r="AZN44" s="13"/>
      <c r="AZO44" s="13"/>
      <c r="AZP44" s="13"/>
      <c r="AZQ44" s="13"/>
      <c r="AZR44" s="13"/>
      <c r="AZS44" s="13"/>
      <c r="AZT44" s="13"/>
      <c r="AZU44" s="13"/>
      <c r="AZV44" s="13"/>
      <c r="AZW44" s="13"/>
      <c r="AZX44" s="13"/>
      <c r="AZY44" s="13"/>
      <c r="AZZ44" s="13"/>
      <c r="BAA44" s="13"/>
      <c r="BAB44" s="13"/>
      <c r="BAC44" s="13"/>
      <c r="BAD44" s="13"/>
      <c r="BAE44" s="13"/>
      <c r="BAF44" s="13"/>
      <c r="BAG44" s="13"/>
      <c r="BAH44" s="13"/>
      <c r="BAI44" s="13"/>
      <c r="BAJ44" s="13"/>
      <c r="BAK44" s="13"/>
      <c r="BAL44" s="13"/>
      <c r="BAM44" s="13"/>
      <c r="BAN44" s="13"/>
      <c r="BAO44" s="13"/>
      <c r="BAP44" s="13"/>
      <c r="BAQ44" s="13"/>
      <c r="BAR44" s="13"/>
      <c r="BAS44" s="13"/>
      <c r="BAT44" s="13"/>
      <c r="BAU44" s="13"/>
      <c r="BAV44" s="13"/>
      <c r="BAW44" s="13"/>
      <c r="BAX44" s="13"/>
      <c r="BAY44" s="13"/>
      <c r="BAZ44" s="13"/>
      <c r="BBA44" s="13"/>
      <c r="BBB44" s="13"/>
      <c r="BBC44" s="13"/>
      <c r="BBD44" s="13"/>
      <c r="BBE44" s="13"/>
      <c r="BBF44" s="13"/>
      <c r="BBG44" s="13"/>
      <c r="BBH44" s="13"/>
      <c r="BBI44" s="13"/>
      <c r="BBJ44" s="13"/>
      <c r="BBK44" s="13"/>
      <c r="BBL44" s="13"/>
      <c r="BBM44" s="13"/>
      <c r="BBN44" s="13"/>
      <c r="BBO44" s="13"/>
      <c r="BBP44" s="13"/>
      <c r="BBQ44" s="13"/>
      <c r="BBR44" s="13"/>
      <c r="BBS44" s="13"/>
      <c r="BBT44" s="13"/>
      <c r="BBU44" s="13"/>
      <c r="BBV44" s="13"/>
      <c r="BBW44" s="13"/>
      <c r="BBX44" s="13"/>
      <c r="BBY44" s="13"/>
      <c r="BBZ44" s="13"/>
      <c r="BCA44" s="13"/>
      <c r="BCB44" s="13"/>
      <c r="BCC44" s="13"/>
      <c r="BCD44" s="13"/>
      <c r="BCE44" s="13"/>
      <c r="BCF44" s="13"/>
      <c r="BCG44" s="13"/>
      <c r="BCH44" s="13"/>
      <c r="BCI44" s="13"/>
      <c r="BCJ44" s="13"/>
      <c r="BCK44" s="13"/>
      <c r="BCL44" s="13"/>
      <c r="BCM44" s="13"/>
      <c r="BCN44" s="13"/>
      <c r="BCO44" s="13"/>
      <c r="BCP44" s="13"/>
      <c r="BCQ44" s="13"/>
      <c r="BCR44" s="13"/>
      <c r="BCS44" s="13"/>
      <c r="BCT44" s="13"/>
      <c r="BCU44" s="13"/>
      <c r="BCV44" s="13"/>
      <c r="BCW44" s="13"/>
      <c r="BCX44" s="13"/>
      <c r="BCY44" s="13"/>
      <c r="BCZ44" s="13"/>
      <c r="BDA44" s="13"/>
      <c r="BDB44" s="13"/>
      <c r="BDC44" s="13"/>
      <c r="BDD44" s="13"/>
      <c r="BDE44" s="13"/>
      <c r="BDF44" s="13"/>
      <c r="BDG44" s="13"/>
      <c r="BDH44" s="13"/>
      <c r="BDI44" s="13"/>
      <c r="BDJ44" s="13"/>
      <c r="BDK44" s="13"/>
      <c r="BDL44" s="13"/>
      <c r="BDM44" s="13"/>
      <c r="BDN44" s="13"/>
      <c r="BDO44" s="13"/>
      <c r="BDP44" s="13"/>
      <c r="BDQ44" s="13"/>
      <c r="BDR44" s="13"/>
      <c r="BDS44" s="13"/>
      <c r="BDT44" s="13"/>
      <c r="BDU44" s="13"/>
      <c r="BDV44" s="13"/>
      <c r="BDW44" s="13"/>
      <c r="BDX44" s="13"/>
      <c r="BDY44" s="13"/>
      <c r="BDZ44" s="13"/>
      <c r="BEA44" s="13"/>
      <c r="BEB44" s="13"/>
      <c r="BEC44" s="13"/>
      <c r="BED44" s="13"/>
      <c r="BEE44" s="13"/>
      <c r="BEF44" s="13"/>
      <c r="BEG44" s="13"/>
      <c r="BEH44" s="13"/>
      <c r="BEI44" s="13"/>
      <c r="BEJ44" s="13"/>
      <c r="BEK44" s="13"/>
      <c r="BEL44" s="13"/>
      <c r="BEM44" s="13"/>
      <c r="BEN44" s="13"/>
      <c r="BEO44" s="13"/>
      <c r="BEP44" s="13"/>
      <c r="BEQ44" s="13"/>
      <c r="BER44" s="13"/>
      <c r="BES44" s="13"/>
      <c r="BET44" s="13"/>
      <c r="BEU44" s="13"/>
      <c r="BEV44" s="13"/>
      <c r="BEW44" s="13"/>
      <c r="BEX44" s="13"/>
      <c r="BEY44" s="13"/>
      <c r="BEZ44" s="13"/>
      <c r="BFA44" s="13"/>
      <c r="BFB44" s="13"/>
      <c r="BFC44" s="13"/>
      <c r="BFD44" s="13"/>
      <c r="BFE44" s="13"/>
      <c r="BFF44" s="13"/>
      <c r="BFG44" s="13"/>
      <c r="BFH44" s="13"/>
      <c r="BFI44" s="13"/>
      <c r="BFJ44" s="13"/>
      <c r="BFK44" s="13"/>
      <c r="BFL44" s="13"/>
      <c r="BFM44" s="13"/>
      <c r="BFN44" s="13"/>
      <c r="BFO44" s="13"/>
      <c r="BFP44" s="13"/>
      <c r="BFQ44" s="13"/>
      <c r="BFR44" s="13"/>
      <c r="BFS44" s="13"/>
      <c r="BFT44" s="13"/>
      <c r="BFU44" s="13"/>
      <c r="BFV44" s="13"/>
      <c r="BFW44" s="13"/>
      <c r="BFX44" s="13"/>
      <c r="BFY44" s="13"/>
      <c r="BFZ44" s="13"/>
      <c r="BGA44" s="13"/>
      <c r="BGB44" s="13"/>
      <c r="BGC44" s="13"/>
      <c r="BGD44" s="13"/>
      <c r="BGE44" s="13"/>
      <c r="BGF44" s="13"/>
      <c r="BGG44" s="13"/>
      <c r="BGH44" s="13"/>
      <c r="BGI44" s="13"/>
      <c r="BGJ44" s="13"/>
      <c r="BGK44" s="13"/>
      <c r="BGL44" s="13"/>
      <c r="BGM44" s="13"/>
      <c r="BGN44" s="13"/>
      <c r="BGO44" s="13"/>
      <c r="BGP44" s="13"/>
      <c r="BGQ44" s="13"/>
      <c r="BGR44" s="13"/>
      <c r="BGS44" s="13"/>
      <c r="BGT44" s="13"/>
      <c r="BGU44" s="13"/>
      <c r="BGV44" s="13"/>
      <c r="BGW44" s="13"/>
      <c r="BGX44" s="13"/>
      <c r="BGY44" s="13"/>
      <c r="BGZ44" s="13"/>
      <c r="BHA44" s="13"/>
      <c r="BHB44" s="13"/>
      <c r="BHC44" s="13"/>
      <c r="BHD44" s="13"/>
      <c r="BHE44" s="13"/>
      <c r="BHF44" s="13"/>
      <c r="BHG44" s="13"/>
      <c r="BHH44" s="13"/>
      <c r="BHI44" s="13"/>
      <c r="BHJ44" s="13"/>
      <c r="BHK44" s="13"/>
      <c r="BHL44" s="13"/>
      <c r="BHM44" s="13"/>
      <c r="BHN44" s="13"/>
      <c r="BHO44" s="13"/>
      <c r="BHP44" s="13"/>
      <c r="BHQ44" s="13"/>
      <c r="BHR44" s="13"/>
      <c r="BHS44" s="13"/>
      <c r="BHT44" s="13"/>
      <c r="BHU44" s="13"/>
      <c r="BHV44" s="13"/>
      <c r="BHW44" s="13"/>
      <c r="BHX44" s="13"/>
      <c r="BHY44" s="13"/>
      <c r="BHZ44" s="13"/>
      <c r="BIA44" s="13"/>
      <c r="BIB44" s="13"/>
      <c r="BIC44" s="13"/>
      <c r="BID44" s="13"/>
      <c r="BIE44" s="13"/>
      <c r="BIF44" s="13"/>
      <c r="BIG44" s="13"/>
      <c r="BIH44" s="13"/>
      <c r="BII44" s="13"/>
      <c r="BIJ44" s="13"/>
      <c r="BIK44" s="13"/>
      <c r="BIL44" s="13"/>
      <c r="BIM44" s="13"/>
      <c r="BIN44" s="13"/>
      <c r="BIO44" s="13"/>
      <c r="BIP44" s="13"/>
      <c r="BIQ44" s="13"/>
      <c r="BIR44" s="13"/>
      <c r="BIS44" s="13"/>
      <c r="BIT44" s="13"/>
      <c r="BIU44" s="13"/>
      <c r="BIV44" s="13"/>
      <c r="BIW44" s="13"/>
      <c r="BIX44" s="13"/>
      <c r="BIY44" s="13"/>
      <c r="BIZ44" s="13"/>
      <c r="BJA44" s="13"/>
      <c r="BJB44" s="13"/>
      <c r="BJC44" s="13"/>
      <c r="BJD44" s="13"/>
      <c r="BJE44" s="13"/>
      <c r="BJF44" s="13"/>
      <c r="BJG44" s="13"/>
      <c r="BJH44" s="13"/>
      <c r="BJI44" s="13"/>
      <c r="BJJ44" s="13"/>
      <c r="BJK44" s="13"/>
      <c r="BJL44" s="13"/>
      <c r="BJM44" s="13"/>
      <c r="BJN44" s="13"/>
      <c r="BJO44" s="13"/>
      <c r="BJP44" s="13"/>
      <c r="BJQ44" s="13"/>
      <c r="BJR44" s="13"/>
      <c r="BJS44" s="13"/>
      <c r="BJT44" s="13"/>
      <c r="BJU44" s="13"/>
      <c r="BJV44" s="13"/>
      <c r="BJW44" s="13"/>
      <c r="BJX44" s="13"/>
      <c r="BJY44" s="13"/>
      <c r="BJZ44" s="13"/>
      <c r="BKA44" s="13"/>
      <c r="BKB44" s="13"/>
      <c r="BKC44" s="13"/>
      <c r="BKD44" s="13"/>
      <c r="BKE44" s="13"/>
      <c r="BKF44" s="13"/>
      <c r="BKG44" s="13"/>
      <c r="BKH44" s="13"/>
      <c r="BKI44" s="13"/>
      <c r="BKJ44" s="13"/>
      <c r="BKK44" s="13"/>
      <c r="BKL44" s="13"/>
      <c r="BKM44" s="13"/>
      <c r="BKN44" s="13"/>
      <c r="BKO44" s="13"/>
      <c r="BKP44" s="13"/>
      <c r="BKQ44" s="13"/>
      <c r="BKR44" s="13"/>
      <c r="BKS44" s="13"/>
      <c r="BKT44" s="13"/>
      <c r="BKU44" s="13"/>
      <c r="BKV44" s="13"/>
      <c r="BKW44" s="13"/>
      <c r="BKX44" s="13"/>
      <c r="BKY44" s="13"/>
      <c r="BKZ44" s="13"/>
      <c r="BLA44" s="13"/>
      <c r="BLB44" s="13"/>
      <c r="BLC44" s="13"/>
      <c r="BLD44" s="13"/>
      <c r="BLE44" s="13"/>
      <c r="BLF44" s="13"/>
      <c r="BLG44" s="13"/>
      <c r="BLH44" s="13"/>
      <c r="BLI44" s="13"/>
      <c r="BLJ44" s="13"/>
      <c r="BLK44" s="13"/>
      <c r="BLL44" s="13"/>
      <c r="BLM44" s="13"/>
      <c r="BLN44" s="13"/>
      <c r="BLO44" s="13"/>
      <c r="BLP44" s="13"/>
      <c r="BLQ44" s="13"/>
      <c r="BLR44" s="13"/>
      <c r="BLS44" s="13"/>
      <c r="BLT44" s="13"/>
      <c r="BLU44" s="13"/>
      <c r="BLV44" s="13"/>
      <c r="BLW44" s="13"/>
      <c r="BLX44" s="13"/>
      <c r="BLY44" s="13"/>
      <c r="BLZ44" s="13"/>
      <c r="BMA44" s="13"/>
      <c r="BMB44" s="13"/>
      <c r="BMC44" s="13"/>
      <c r="BMD44" s="13"/>
      <c r="BME44" s="13"/>
      <c r="BMF44" s="13"/>
      <c r="BMG44" s="13"/>
      <c r="BMH44" s="13"/>
      <c r="BMI44" s="13"/>
      <c r="BMJ44" s="13"/>
      <c r="BMK44" s="13"/>
      <c r="BML44" s="13"/>
      <c r="BMM44" s="13"/>
      <c r="BMN44" s="13"/>
      <c r="BMO44" s="13"/>
      <c r="BMP44" s="13"/>
      <c r="BMQ44" s="13"/>
      <c r="BMR44" s="13"/>
      <c r="BMS44" s="13"/>
      <c r="BMT44" s="13"/>
      <c r="BMU44" s="13"/>
      <c r="BMV44" s="13"/>
      <c r="BMW44" s="13"/>
      <c r="BMX44" s="13"/>
      <c r="BMY44" s="13"/>
      <c r="BMZ44" s="13"/>
      <c r="BNA44" s="13"/>
      <c r="BNB44" s="13"/>
      <c r="BNC44" s="13"/>
      <c r="BND44" s="13"/>
      <c r="BNE44" s="13"/>
      <c r="BNF44" s="13"/>
      <c r="BNG44" s="13"/>
      <c r="BNH44" s="13"/>
      <c r="BNI44" s="13"/>
      <c r="BNJ44" s="13"/>
      <c r="BNK44" s="13"/>
      <c r="BNL44" s="13"/>
      <c r="BNM44" s="13"/>
      <c r="BNN44" s="13"/>
      <c r="BNO44" s="13"/>
      <c r="BNP44" s="13"/>
      <c r="BNQ44" s="13"/>
      <c r="BNR44" s="13"/>
      <c r="BNS44" s="13"/>
      <c r="BNT44" s="13"/>
      <c r="BNU44" s="13"/>
      <c r="BNV44" s="13"/>
      <c r="BNW44" s="13"/>
      <c r="BNX44" s="13"/>
      <c r="BNY44" s="13"/>
      <c r="BNZ44" s="13"/>
      <c r="BOA44" s="13"/>
      <c r="BOB44" s="13"/>
      <c r="BOC44" s="13"/>
      <c r="BOD44" s="13"/>
      <c r="BOE44" s="13"/>
      <c r="BOF44" s="13"/>
      <c r="BOG44" s="13"/>
      <c r="BOH44" s="13"/>
      <c r="BOI44" s="13"/>
      <c r="BOJ44" s="13"/>
      <c r="BOK44" s="13"/>
      <c r="BOL44" s="13"/>
      <c r="BOM44" s="13"/>
      <c r="BON44" s="13"/>
      <c r="BOO44" s="13"/>
      <c r="BOP44" s="13"/>
      <c r="BOQ44" s="13"/>
      <c r="BOR44" s="13"/>
      <c r="BOS44" s="13"/>
      <c r="BOT44" s="13"/>
      <c r="BOU44" s="13"/>
      <c r="BOV44" s="13"/>
      <c r="BOW44" s="13"/>
      <c r="BOX44" s="13"/>
      <c r="BOY44" s="13"/>
      <c r="BOZ44" s="13"/>
      <c r="BPA44" s="13"/>
      <c r="BPB44" s="13"/>
      <c r="BPC44" s="13"/>
      <c r="BPD44" s="13"/>
      <c r="BPE44" s="13"/>
      <c r="BPF44" s="13"/>
      <c r="BPG44" s="13"/>
      <c r="BPH44" s="13"/>
      <c r="BPI44" s="13"/>
      <c r="BPJ44" s="13"/>
      <c r="BPK44" s="13"/>
      <c r="BPL44" s="13"/>
      <c r="BPM44" s="13"/>
      <c r="BPN44" s="13"/>
      <c r="BPO44" s="13"/>
      <c r="BPP44" s="13"/>
      <c r="BPQ44" s="13"/>
      <c r="BPR44" s="13"/>
      <c r="BPS44" s="13"/>
      <c r="BPT44" s="13"/>
      <c r="BPU44" s="13"/>
      <c r="BPV44" s="13"/>
      <c r="BPW44" s="13"/>
      <c r="BPX44" s="13"/>
      <c r="BPY44" s="13"/>
      <c r="BPZ44" s="13"/>
      <c r="BQA44" s="13"/>
      <c r="BQB44" s="13"/>
      <c r="BQC44" s="13"/>
      <c r="BQD44" s="13"/>
      <c r="BQE44" s="13"/>
      <c r="BQF44" s="13"/>
      <c r="BQG44" s="13"/>
      <c r="BQH44" s="13"/>
      <c r="BQI44" s="13"/>
      <c r="BQJ44" s="13"/>
      <c r="BQK44" s="13"/>
      <c r="BQL44" s="13"/>
      <c r="BQM44" s="13"/>
      <c r="BQN44" s="13"/>
      <c r="BQO44" s="13"/>
      <c r="BQP44" s="13"/>
      <c r="BQQ44" s="13"/>
      <c r="BQR44" s="13"/>
      <c r="BQS44" s="13"/>
      <c r="BQT44" s="13"/>
      <c r="BQU44" s="13"/>
      <c r="BQV44" s="13"/>
      <c r="BQW44" s="13"/>
      <c r="BQX44" s="13"/>
      <c r="BQY44" s="13"/>
      <c r="BQZ44" s="13"/>
      <c r="BRA44" s="13"/>
      <c r="BRB44" s="13"/>
      <c r="BRC44" s="13"/>
      <c r="BRD44" s="13"/>
      <c r="BRE44" s="13"/>
      <c r="BRF44" s="13"/>
      <c r="BRG44" s="13"/>
      <c r="BRH44" s="13"/>
      <c r="BRI44" s="13"/>
      <c r="BRJ44" s="13"/>
      <c r="BRK44" s="13"/>
      <c r="BRL44" s="13"/>
      <c r="BRM44" s="13"/>
      <c r="BRN44" s="13"/>
      <c r="BRO44" s="13"/>
      <c r="BRP44" s="13"/>
      <c r="BRQ44" s="13"/>
      <c r="BRR44" s="13"/>
      <c r="BRS44" s="13"/>
      <c r="BRT44" s="13"/>
      <c r="BRU44" s="13"/>
      <c r="BRV44" s="13"/>
      <c r="BRW44" s="13"/>
      <c r="BRX44" s="13"/>
      <c r="BRY44" s="13"/>
      <c r="BRZ44" s="13"/>
      <c r="BSA44" s="13"/>
      <c r="BSB44" s="13"/>
      <c r="BSC44" s="13"/>
      <c r="BSD44" s="13"/>
      <c r="BSE44" s="13"/>
      <c r="BSF44" s="13"/>
      <c r="BSG44" s="13"/>
      <c r="BSH44" s="13"/>
      <c r="BSI44" s="13"/>
      <c r="BSJ44" s="13"/>
      <c r="BSK44" s="13"/>
      <c r="BSL44" s="13"/>
      <c r="BSM44" s="13"/>
      <c r="BSN44" s="13"/>
      <c r="BSO44" s="13"/>
      <c r="BSP44" s="13"/>
      <c r="BSQ44" s="13"/>
      <c r="BSR44" s="13"/>
      <c r="BSS44" s="13"/>
      <c r="BST44" s="13"/>
      <c r="BSU44" s="13"/>
      <c r="BSV44" s="13"/>
      <c r="BSW44" s="13"/>
      <c r="BSX44" s="13"/>
      <c r="BSY44" s="13"/>
      <c r="BSZ44" s="13"/>
      <c r="BTA44" s="13"/>
      <c r="BTB44" s="13"/>
      <c r="BTC44" s="13"/>
      <c r="BTD44" s="13"/>
      <c r="BTE44" s="13"/>
      <c r="BTF44" s="13"/>
      <c r="BTG44" s="13"/>
      <c r="BTH44" s="13"/>
      <c r="BTI44" s="13"/>
      <c r="BTJ44" s="13"/>
      <c r="BTK44" s="13"/>
      <c r="BTL44" s="13"/>
      <c r="BTM44" s="13"/>
      <c r="BTN44" s="13"/>
      <c r="BTO44" s="13"/>
      <c r="BTP44" s="13"/>
      <c r="BTQ44" s="13"/>
      <c r="BTR44" s="13"/>
      <c r="BTS44" s="13"/>
      <c r="BTT44" s="13"/>
      <c r="BTU44" s="13"/>
      <c r="BTV44" s="13"/>
      <c r="BTW44" s="13"/>
      <c r="BTX44" s="13"/>
      <c r="BTY44" s="13"/>
      <c r="BTZ44" s="13"/>
      <c r="BUA44" s="13"/>
      <c r="BUB44" s="13"/>
      <c r="BUC44" s="13"/>
      <c r="BUD44" s="13"/>
      <c r="BUE44" s="13"/>
      <c r="BUF44" s="13"/>
      <c r="BUG44" s="13"/>
      <c r="BUH44" s="13"/>
      <c r="BUI44" s="13"/>
      <c r="BUJ44" s="13"/>
      <c r="BUK44" s="13"/>
      <c r="BUL44" s="13"/>
      <c r="BUM44" s="13"/>
      <c r="BUN44" s="13"/>
      <c r="BUO44" s="13"/>
      <c r="BUP44" s="13"/>
      <c r="BUQ44" s="13"/>
      <c r="BUR44" s="13"/>
      <c r="BUS44" s="13"/>
      <c r="BUT44" s="13"/>
      <c r="BUU44" s="13"/>
      <c r="BUV44" s="13"/>
      <c r="BUW44" s="13"/>
      <c r="BUX44" s="13"/>
      <c r="BUY44" s="13"/>
      <c r="BUZ44" s="13"/>
      <c r="BVA44" s="13"/>
      <c r="BVB44" s="13"/>
      <c r="BVC44" s="13"/>
      <c r="BVD44" s="13"/>
      <c r="BVE44" s="13"/>
      <c r="BVF44" s="13"/>
      <c r="BVG44" s="13"/>
      <c r="BVH44" s="13"/>
      <c r="BVI44" s="13"/>
      <c r="BVJ44" s="13"/>
      <c r="BVK44" s="13"/>
      <c r="BVL44" s="13"/>
      <c r="BVM44" s="13"/>
      <c r="BVN44" s="13"/>
      <c r="BVO44" s="13"/>
      <c r="BVP44" s="13"/>
      <c r="BVQ44" s="13"/>
      <c r="BVR44" s="13"/>
      <c r="BVS44" s="13"/>
      <c r="BVT44" s="13"/>
      <c r="BVU44" s="13"/>
      <c r="BVV44" s="13"/>
      <c r="BVW44" s="13"/>
      <c r="BVX44" s="13"/>
      <c r="BVY44" s="13"/>
      <c r="BVZ44" s="13"/>
      <c r="BWA44" s="13"/>
      <c r="BWB44" s="13"/>
      <c r="BWC44" s="13"/>
      <c r="BWD44" s="13"/>
      <c r="BWE44" s="13"/>
      <c r="BWF44" s="13"/>
      <c r="BWG44" s="13"/>
      <c r="BWH44" s="13"/>
      <c r="BWI44" s="13"/>
      <c r="BWJ44" s="13"/>
      <c r="BWK44" s="13"/>
      <c r="BWL44" s="13"/>
      <c r="BWM44" s="13"/>
      <c r="BWN44" s="13"/>
      <c r="BWO44" s="13"/>
      <c r="BWP44" s="13"/>
      <c r="BWQ44" s="13"/>
      <c r="BWR44" s="13"/>
      <c r="BWS44" s="13"/>
      <c r="BWT44" s="13"/>
      <c r="BWU44" s="13"/>
      <c r="BWV44" s="13"/>
      <c r="BWW44" s="13"/>
      <c r="BWX44" s="13"/>
      <c r="BWY44" s="13"/>
      <c r="BWZ44" s="13"/>
      <c r="BXA44" s="13"/>
      <c r="BXB44" s="13"/>
      <c r="BXC44" s="13"/>
      <c r="BXD44" s="13"/>
      <c r="BXE44" s="13"/>
      <c r="BXF44" s="13"/>
      <c r="BXG44" s="13"/>
      <c r="BXH44" s="13"/>
      <c r="BXI44" s="13"/>
      <c r="BXJ44" s="13"/>
      <c r="BXK44" s="13"/>
      <c r="BXL44" s="13"/>
      <c r="BXM44" s="13"/>
      <c r="BXN44" s="13"/>
      <c r="BXO44" s="13"/>
      <c r="BXP44" s="13"/>
      <c r="BXQ44" s="13"/>
      <c r="BXR44" s="13"/>
      <c r="BXS44" s="13"/>
      <c r="BXT44" s="13"/>
      <c r="BXU44" s="13"/>
      <c r="BXV44" s="13"/>
      <c r="BXW44" s="13"/>
      <c r="BXX44" s="13"/>
      <c r="BXY44" s="13"/>
      <c r="BXZ44" s="13"/>
      <c r="BYA44" s="13"/>
      <c r="BYB44" s="13"/>
      <c r="BYC44" s="13"/>
      <c r="BYD44" s="13"/>
      <c r="BYE44" s="13"/>
      <c r="BYF44" s="13"/>
      <c r="BYG44" s="13"/>
      <c r="BYH44" s="13"/>
      <c r="BYI44" s="13"/>
      <c r="BYJ44" s="13"/>
      <c r="BYK44" s="13"/>
      <c r="BYL44" s="13"/>
      <c r="BYM44" s="13"/>
      <c r="BYN44" s="13"/>
      <c r="BYO44" s="13"/>
      <c r="BYP44" s="13"/>
      <c r="BYQ44" s="13"/>
      <c r="BYR44" s="13"/>
      <c r="BYS44" s="13"/>
      <c r="BYT44" s="13"/>
      <c r="BYU44" s="13"/>
      <c r="BYV44" s="13"/>
      <c r="BYW44" s="13"/>
      <c r="BYX44" s="13"/>
      <c r="BYY44" s="13"/>
      <c r="BYZ44" s="13"/>
      <c r="BZA44" s="13"/>
      <c r="BZB44" s="13"/>
      <c r="BZC44" s="13"/>
      <c r="BZD44" s="13"/>
      <c r="BZE44" s="13"/>
      <c r="BZF44" s="13"/>
      <c r="BZG44" s="13"/>
      <c r="BZH44" s="13"/>
      <c r="BZI44" s="13"/>
      <c r="BZJ44" s="13"/>
      <c r="BZK44" s="13"/>
      <c r="BZL44" s="13"/>
      <c r="BZM44" s="13"/>
      <c r="BZN44" s="13"/>
      <c r="BZO44" s="13"/>
      <c r="BZP44" s="13"/>
      <c r="BZQ44" s="13"/>
      <c r="BZR44" s="13"/>
      <c r="BZS44" s="13"/>
      <c r="BZT44" s="13"/>
      <c r="BZU44" s="13"/>
      <c r="BZV44" s="13"/>
      <c r="BZW44" s="13"/>
      <c r="BZX44" s="13"/>
      <c r="BZY44" s="13"/>
      <c r="BZZ44" s="13"/>
      <c r="CAA44" s="13"/>
      <c r="CAB44" s="13"/>
      <c r="CAC44" s="13"/>
      <c r="CAD44" s="13"/>
      <c r="CAE44" s="13"/>
      <c r="CAF44" s="13"/>
      <c r="CAG44" s="13"/>
      <c r="CAH44" s="13"/>
      <c r="CAI44" s="13"/>
      <c r="CAJ44" s="13"/>
      <c r="CAK44" s="13"/>
      <c r="CAL44" s="13"/>
      <c r="CAM44" s="13"/>
      <c r="CAN44" s="13"/>
      <c r="CAO44" s="13"/>
      <c r="CAP44" s="13"/>
      <c r="CAQ44" s="13"/>
      <c r="CAR44" s="13"/>
      <c r="CAS44" s="13"/>
      <c r="CAT44" s="13"/>
      <c r="CAU44" s="13"/>
      <c r="CAV44" s="13"/>
      <c r="CAW44" s="13"/>
      <c r="CAX44" s="13"/>
      <c r="CAY44" s="13"/>
      <c r="CAZ44" s="13"/>
      <c r="CBA44" s="13"/>
      <c r="CBB44" s="13"/>
      <c r="CBC44" s="13"/>
      <c r="CBD44" s="13"/>
      <c r="CBE44" s="13"/>
      <c r="CBF44" s="13"/>
      <c r="CBG44" s="13"/>
      <c r="CBH44" s="13"/>
      <c r="CBI44" s="13"/>
      <c r="CBJ44" s="13"/>
      <c r="CBK44" s="13"/>
      <c r="CBL44" s="13"/>
      <c r="CBM44" s="13"/>
      <c r="CBN44" s="13"/>
      <c r="CBO44" s="13"/>
      <c r="CBP44" s="13"/>
      <c r="CBQ44" s="13"/>
      <c r="CBR44" s="13"/>
      <c r="CBS44" s="13"/>
      <c r="CBT44" s="13"/>
      <c r="CBU44" s="13"/>
      <c r="CBV44" s="13"/>
      <c r="CBW44" s="13"/>
      <c r="CBX44" s="13"/>
      <c r="CBY44" s="13"/>
      <c r="CBZ44" s="13"/>
      <c r="CCA44" s="13"/>
      <c r="CCB44" s="13"/>
      <c r="CCC44" s="13"/>
      <c r="CCD44" s="13"/>
      <c r="CCE44" s="13"/>
      <c r="CCF44" s="13"/>
      <c r="CCG44" s="13"/>
      <c r="CCH44" s="13"/>
      <c r="CCI44" s="13"/>
      <c r="CCJ44" s="13"/>
      <c r="CCK44" s="13"/>
      <c r="CCL44" s="13"/>
      <c r="CCM44" s="13"/>
      <c r="CCN44" s="13"/>
      <c r="CCO44" s="13"/>
      <c r="CCP44" s="13"/>
      <c r="CCQ44" s="13"/>
      <c r="CCR44" s="13"/>
      <c r="CCS44" s="13"/>
      <c r="CCT44" s="13"/>
      <c r="CCU44" s="13"/>
      <c r="CCV44" s="13"/>
      <c r="CCW44" s="13"/>
      <c r="CCX44" s="13"/>
      <c r="CCY44" s="13"/>
      <c r="CCZ44" s="13"/>
      <c r="CDA44" s="13"/>
      <c r="CDB44" s="13"/>
      <c r="CDC44" s="13"/>
      <c r="CDD44" s="13"/>
      <c r="CDE44" s="13"/>
      <c r="CDF44" s="13"/>
      <c r="CDG44" s="13"/>
      <c r="CDH44" s="13"/>
      <c r="CDI44" s="13"/>
      <c r="CDJ44" s="13"/>
      <c r="CDK44" s="13"/>
      <c r="CDL44" s="13"/>
      <c r="CDM44" s="13"/>
      <c r="CDN44" s="13"/>
      <c r="CDO44" s="13"/>
      <c r="CDP44" s="13"/>
      <c r="CDQ44" s="13"/>
      <c r="CDR44" s="13"/>
      <c r="CDS44" s="13"/>
      <c r="CDT44" s="13"/>
      <c r="CDU44" s="13"/>
      <c r="CDV44" s="13"/>
      <c r="CDW44" s="13"/>
      <c r="CDX44" s="13"/>
      <c r="CDY44" s="13"/>
      <c r="CDZ44" s="13"/>
      <c r="CEA44" s="13"/>
      <c r="CEB44" s="13"/>
      <c r="CEC44" s="13"/>
      <c r="CED44" s="13"/>
      <c r="CEE44" s="13"/>
      <c r="CEF44" s="13"/>
      <c r="CEG44" s="13"/>
      <c r="CEH44" s="13"/>
      <c r="CEI44" s="13"/>
      <c r="CEJ44" s="13"/>
      <c r="CEK44" s="13"/>
      <c r="CEL44" s="13"/>
      <c r="CEM44" s="13"/>
      <c r="CEN44" s="13"/>
      <c r="CEO44" s="13"/>
      <c r="CEP44" s="13"/>
      <c r="CEQ44" s="13"/>
      <c r="CER44" s="13"/>
      <c r="CES44" s="13"/>
      <c r="CET44" s="13"/>
      <c r="CEU44" s="13"/>
      <c r="CEV44" s="13"/>
      <c r="CEW44" s="13"/>
      <c r="CEX44" s="13"/>
      <c r="CEY44" s="13"/>
      <c r="CEZ44" s="13"/>
      <c r="CFA44" s="13"/>
      <c r="CFB44" s="13"/>
      <c r="CFC44" s="13"/>
      <c r="CFD44" s="13"/>
      <c r="CFE44" s="13"/>
      <c r="CFF44" s="13"/>
      <c r="CFG44" s="13"/>
      <c r="CFH44" s="13"/>
      <c r="CFI44" s="13"/>
      <c r="CFJ44" s="13"/>
      <c r="CFK44" s="13"/>
      <c r="CFL44" s="13"/>
      <c r="CFM44" s="13"/>
      <c r="CFN44" s="13"/>
      <c r="CFO44" s="13"/>
      <c r="CFP44" s="13"/>
      <c r="CFQ44" s="13"/>
      <c r="CFR44" s="13"/>
      <c r="CFS44" s="13"/>
      <c r="CFT44" s="13"/>
      <c r="CFU44" s="13"/>
      <c r="CFV44" s="13"/>
      <c r="CFW44" s="13"/>
      <c r="CFX44" s="13"/>
      <c r="CFY44" s="13"/>
      <c r="CFZ44" s="13"/>
      <c r="CGA44" s="13"/>
      <c r="CGB44" s="13"/>
      <c r="CGC44" s="13"/>
      <c r="CGD44" s="13"/>
      <c r="CGE44" s="13"/>
      <c r="CGF44" s="13"/>
      <c r="CGG44" s="13"/>
      <c r="CGH44" s="13"/>
      <c r="CGI44" s="13"/>
      <c r="CGJ44" s="13"/>
      <c r="CGK44" s="13"/>
      <c r="CGL44" s="13"/>
      <c r="CGM44" s="13"/>
      <c r="CGN44" s="13"/>
      <c r="CGO44" s="13"/>
      <c r="CGP44" s="13"/>
      <c r="CGQ44" s="13"/>
      <c r="CGR44" s="13"/>
      <c r="CGS44" s="13"/>
      <c r="CGT44" s="13"/>
      <c r="CGU44" s="13"/>
      <c r="CGV44" s="13"/>
      <c r="CGW44" s="13"/>
      <c r="CGX44" s="13"/>
      <c r="CGY44" s="13"/>
      <c r="CGZ44" s="13"/>
      <c r="CHA44" s="13"/>
      <c r="CHB44" s="13"/>
      <c r="CHC44" s="13"/>
      <c r="CHD44" s="13"/>
      <c r="CHE44" s="13"/>
      <c r="CHF44" s="13"/>
      <c r="CHG44" s="13"/>
      <c r="CHH44" s="13"/>
      <c r="CHI44" s="13"/>
      <c r="CHJ44" s="13"/>
      <c r="CHK44" s="13"/>
      <c r="CHL44" s="13"/>
      <c r="CHM44" s="13"/>
      <c r="CHN44" s="13"/>
      <c r="CHO44" s="13"/>
      <c r="CHP44" s="13"/>
      <c r="CHQ44" s="13"/>
      <c r="CHR44" s="13"/>
      <c r="CHS44" s="13"/>
      <c r="CHT44" s="13"/>
      <c r="CHU44" s="13"/>
      <c r="CHV44" s="13"/>
      <c r="CHW44" s="13"/>
      <c r="CHX44" s="13"/>
      <c r="CHY44" s="13"/>
      <c r="CHZ44" s="13"/>
      <c r="CIA44" s="13"/>
      <c r="CIB44" s="13"/>
      <c r="CIC44" s="13"/>
      <c r="CID44" s="13"/>
      <c r="CIE44" s="13"/>
      <c r="CIF44" s="13"/>
      <c r="CIG44" s="13"/>
      <c r="CIH44" s="13"/>
      <c r="CII44" s="13"/>
      <c r="CIJ44" s="13"/>
      <c r="CIK44" s="13"/>
      <c r="CIL44" s="13"/>
      <c r="CIM44" s="13"/>
      <c r="CIN44" s="13"/>
      <c r="CIO44" s="13"/>
      <c r="CIP44" s="13"/>
      <c r="CIQ44" s="13"/>
      <c r="CIR44" s="13"/>
      <c r="CIS44" s="13"/>
      <c r="CIT44" s="13"/>
      <c r="CIU44" s="13"/>
      <c r="CIV44" s="13"/>
      <c r="CIW44" s="13"/>
      <c r="CIX44" s="13"/>
      <c r="CIY44" s="13"/>
      <c r="CIZ44" s="13"/>
      <c r="CJA44" s="13"/>
      <c r="CJB44" s="13"/>
      <c r="CJC44" s="13"/>
      <c r="CJD44" s="13"/>
      <c r="CJE44" s="13"/>
      <c r="CJF44" s="13"/>
      <c r="CJG44" s="13"/>
      <c r="CJH44" s="13"/>
      <c r="CJI44" s="13"/>
      <c r="CJJ44" s="13"/>
      <c r="CJK44" s="13"/>
      <c r="CJL44" s="13"/>
      <c r="CJM44" s="13"/>
      <c r="CJN44" s="13"/>
      <c r="CJO44" s="13"/>
      <c r="CJP44" s="13"/>
      <c r="CJQ44" s="13"/>
      <c r="CJR44" s="13"/>
      <c r="CJS44" s="13"/>
      <c r="CJT44" s="13"/>
      <c r="CJU44" s="13"/>
      <c r="CJV44" s="13"/>
      <c r="CJW44" s="13"/>
      <c r="CJX44" s="13"/>
      <c r="CJY44" s="13"/>
      <c r="CJZ44" s="13"/>
      <c r="CKA44" s="13"/>
      <c r="CKB44" s="13"/>
      <c r="CKC44" s="13"/>
      <c r="CKD44" s="13"/>
      <c r="CKE44" s="13"/>
      <c r="CKF44" s="13"/>
      <c r="CKG44" s="13"/>
      <c r="CKH44" s="13"/>
      <c r="CKI44" s="13"/>
      <c r="CKJ44" s="13"/>
      <c r="CKK44" s="13"/>
      <c r="CKL44" s="13"/>
      <c r="CKM44" s="13"/>
      <c r="CKN44" s="13"/>
      <c r="CKO44" s="13"/>
      <c r="CKP44" s="13"/>
      <c r="CKQ44" s="13"/>
      <c r="CKR44" s="13"/>
      <c r="CKS44" s="13"/>
      <c r="CKT44" s="13"/>
      <c r="CKU44" s="13"/>
      <c r="CKV44" s="13"/>
      <c r="CKW44" s="13"/>
      <c r="CKX44" s="13"/>
      <c r="CKY44" s="13"/>
      <c r="CKZ44" s="13"/>
      <c r="CLA44" s="13"/>
      <c r="CLB44" s="13"/>
      <c r="CLC44" s="13"/>
      <c r="CLD44" s="13"/>
      <c r="CLE44" s="13"/>
      <c r="CLF44" s="13"/>
      <c r="CLG44" s="13"/>
      <c r="CLH44" s="13"/>
      <c r="CLI44" s="13"/>
      <c r="CLJ44" s="13"/>
      <c r="CLK44" s="13"/>
      <c r="CLL44" s="13"/>
      <c r="CLM44" s="13"/>
      <c r="CLN44" s="13"/>
      <c r="CLO44" s="13"/>
      <c r="CLP44" s="13"/>
      <c r="CLQ44" s="13"/>
      <c r="CLR44" s="13"/>
      <c r="CLS44" s="13"/>
      <c r="CLT44" s="13"/>
      <c r="CLU44" s="13"/>
      <c r="CLV44" s="13"/>
      <c r="CLW44" s="13"/>
      <c r="CLX44" s="13"/>
      <c r="CLY44" s="13"/>
      <c r="CLZ44" s="13"/>
      <c r="CMA44" s="13"/>
      <c r="CMB44" s="13"/>
      <c r="CMC44" s="13"/>
      <c r="CMD44" s="13"/>
      <c r="CME44" s="13"/>
      <c r="CMF44" s="13"/>
      <c r="CMG44" s="13"/>
      <c r="CMH44" s="13"/>
      <c r="CMI44" s="13"/>
      <c r="CMJ44" s="13"/>
      <c r="CMK44" s="13"/>
      <c r="CML44" s="13"/>
      <c r="CMM44" s="13"/>
      <c r="CMN44" s="13"/>
      <c r="CMO44" s="13"/>
      <c r="CMP44" s="13"/>
      <c r="CMQ44" s="13"/>
      <c r="CMR44" s="13"/>
      <c r="CMS44" s="13"/>
      <c r="CMT44" s="13"/>
      <c r="CMU44" s="13"/>
      <c r="CMV44" s="13"/>
      <c r="CMW44" s="13"/>
      <c r="CMX44" s="13"/>
      <c r="CMY44" s="13"/>
      <c r="CMZ44" s="13"/>
      <c r="CNA44" s="13"/>
      <c r="CNB44" s="13"/>
      <c r="CNC44" s="13"/>
      <c r="CND44" s="13"/>
      <c r="CNE44" s="13"/>
      <c r="CNF44" s="13"/>
      <c r="CNG44" s="13"/>
      <c r="CNH44" s="13"/>
      <c r="CNI44" s="13"/>
      <c r="CNJ44" s="13"/>
      <c r="CNK44" s="13"/>
      <c r="CNL44" s="13"/>
      <c r="CNM44" s="13"/>
      <c r="CNN44" s="13"/>
      <c r="CNO44" s="13"/>
      <c r="CNP44" s="13"/>
      <c r="CNQ44" s="13"/>
      <c r="CNR44" s="13"/>
      <c r="CNS44" s="13"/>
      <c r="CNT44" s="13"/>
      <c r="CNU44" s="13"/>
      <c r="CNV44" s="13"/>
      <c r="CNW44" s="13"/>
      <c r="CNX44" s="13"/>
      <c r="CNY44" s="13"/>
      <c r="CNZ44" s="13"/>
      <c r="COA44" s="13"/>
      <c r="COB44" s="13"/>
      <c r="COC44" s="13"/>
      <c r="COD44" s="13"/>
      <c r="COE44" s="13"/>
      <c r="COF44" s="13"/>
      <c r="COG44" s="13"/>
      <c r="COH44" s="13"/>
      <c r="COI44" s="13"/>
      <c r="COJ44" s="13"/>
      <c r="COK44" s="13"/>
      <c r="COL44" s="13"/>
      <c r="COM44" s="13"/>
      <c r="CON44" s="13"/>
      <c r="COO44" s="13"/>
      <c r="COP44" s="13"/>
      <c r="COQ44" s="13"/>
      <c r="COR44" s="13"/>
      <c r="COS44" s="13"/>
      <c r="COT44" s="13"/>
      <c r="COU44" s="13"/>
      <c r="COV44" s="13"/>
      <c r="COW44" s="13"/>
      <c r="COX44" s="13"/>
      <c r="COY44" s="13"/>
      <c r="COZ44" s="13"/>
      <c r="CPA44" s="13"/>
      <c r="CPB44" s="13"/>
      <c r="CPC44" s="13"/>
      <c r="CPD44" s="13"/>
      <c r="CPE44" s="13"/>
      <c r="CPF44" s="13"/>
      <c r="CPG44" s="13"/>
      <c r="CPH44" s="13"/>
      <c r="CPI44" s="13"/>
      <c r="CPJ44" s="13"/>
      <c r="CPK44" s="13"/>
      <c r="CPL44" s="13"/>
      <c r="CPM44" s="13"/>
      <c r="CPN44" s="13"/>
      <c r="CPO44" s="13"/>
      <c r="CPP44" s="13"/>
      <c r="CPQ44" s="13"/>
      <c r="CPR44" s="13"/>
      <c r="CPS44" s="13"/>
      <c r="CPT44" s="13"/>
      <c r="CPU44" s="13"/>
      <c r="CPV44" s="13"/>
      <c r="CPW44" s="13"/>
      <c r="CPX44" s="13"/>
      <c r="CPY44" s="13"/>
      <c r="CPZ44" s="13"/>
      <c r="CQA44" s="13"/>
      <c r="CQB44" s="13"/>
      <c r="CQC44" s="13"/>
      <c r="CQD44" s="13"/>
      <c r="CQE44" s="13"/>
      <c r="CQF44" s="13"/>
      <c r="CQG44" s="13"/>
      <c r="CQH44" s="13"/>
      <c r="CQI44" s="13"/>
      <c r="CQJ44" s="13"/>
      <c r="CQK44" s="13"/>
      <c r="CQL44" s="13"/>
      <c r="CQM44" s="13"/>
      <c r="CQN44" s="13"/>
      <c r="CQO44" s="13"/>
      <c r="CQP44" s="13"/>
      <c r="CQQ44" s="13"/>
      <c r="CQR44" s="13"/>
      <c r="CQS44" s="13"/>
      <c r="CQT44" s="13"/>
      <c r="CQU44" s="13"/>
      <c r="CQV44" s="13"/>
      <c r="CQW44" s="13"/>
      <c r="CQX44" s="13"/>
      <c r="CQY44" s="13"/>
      <c r="CQZ44" s="13"/>
      <c r="CRA44" s="13"/>
      <c r="CRB44" s="13"/>
      <c r="CRC44" s="13"/>
      <c r="CRD44" s="13"/>
      <c r="CRE44" s="13"/>
      <c r="CRF44" s="13"/>
      <c r="CRG44" s="13"/>
      <c r="CRH44" s="13"/>
      <c r="CRI44" s="13"/>
      <c r="CRJ44" s="13"/>
      <c r="CRK44" s="13"/>
      <c r="CRL44" s="13"/>
      <c r="CRM44" s="13"/>
      <c r="CRN44" s="13"/>
      <c r="CRO44" s="13"/>
      <c r="CRP44" s="13"/>
      <c r="CRQ44" s="13"/>
      <c r="CRR44" s="13"/>
      <c r="CRS44" s="13"/>
      <c r="CRT44" s="13"/>
      <c r="CRU44" s="13"/>
      <c r="CRV44" s="13"/>
      <c r="CRW44" s="13"/>
      <c r="CRX44" s="13"/>
      <c r="CRY44" s="13"/>
      <c r="CRZ44" s="13"/>
      <c r="CSA44" s="13"/>
      <c r="CSB44" s="13"/>
      <c r="CSC44" s="13"/>
      <c r="CSD44" s="13"/>
      <c r="CSE44" s="13"/>
      <c r="CSF44" s="13"/>
      <c r="CSG44" s="13"/>
      <c r="CSH44" s="13"/>
      <c r="CSI44" s="13"/>
      <c r="CSJ44" s="13"/>
      <c r="CSK44" s="13"/>
      <c r="CSL44" s="13"/>
      <c r="CSM44" s="13"/>
      <c r="CSN44" s="13"/>
      <c r="CSO44" s="13"/>
      <c r="CSP44" s="13"/>
      <c r="CSQ44" s="13"/>
      <c r="CSR44" s="13"/>
      <c r="CSS44" s="13"/>
      <c r="CST44" s="13"/>
      <c r="CSU44" s="13"/>
      <c r="CSV44" s="13"/>
      <c r="CSW44" s="13"/>
      <c r="CSX44" s="13"/>
      <c r="CSY44" s="13"/>
      <c r="CSZ44" s="13"/>
      <c r="CTA44" s="13"/>
      <c r="CTB44" s="13"/>
      <c r="CTC44" s="13"/>
      <c r="CTD44" s="13"/>
      <c r="CTE44" s="13"/>
      <c r="CTF44" s="13"/>
      <c r="CTG44" s="13"/>
      <c r="CTH44" s="13"/>
      <c r="CTI44" s="13"/>
      <c r="CTJ44" s="13"/>
      <c r="CTK44" s="13"/>
      <c r="CTL44" s="13"/>
      <c r="CTM44" s="13"/>
      <c r="CTN44" s="13"/>
      <c r="CTO44" s="13"/>
      <c r="CTP44" s="13"/>
      <c r="CTQ44" s="13"/>
      <c r="CTR44" s="13"/>
      <c r="CTS44" s="13"/>
      <c r="CTT44" s="13"/>
      <c r="CTU44" s="13"/>
      <c r="CTV44" s="13"/>
      <c r="CTW44" s="13"/>
      <c r="CTX44" s="13"/>
      <c r="CTY44" s="13"/>
      <c r="CTZ44" s="13"/>
      <c r="CUA44" s="13"/>
      <c r="CUB44" s="13"/>
      <c r="CUC44" s="13"/>
      <c r="CUD44" s="13"/>
      <c r="CUE44" s="13"/>
      <c r="CUF44" s="13"/>
      <c r="CUG44" s="13"/>
      <c r="CUH44" s="13"/>
      <c r="CUI44" s="13"/>
      <c r="CUJ44" s="13"/>
      <c r="CUK44" s="13"/>
      <c r="CUL44" s="13"/>
      <c r="CUM44" s="13"/>
      <c r="CUN44" s="13"/>
      <c r="CUO44" s="13"/>
      <c r="CUP44" s="13"/>
      <c r="CUQ44" s="13"/>
      <c r="CUR44" s="13"/>
      <c r="CUS44" s="13"/>
      <c r="CUT44" s="13"/>
      <c r="CUU44" s="13"/>
      <c r="CUV44" s="13"/>
      <c r="CUW44" s="13"/>
      <c r="CUX44" s="13"/>
      <c r="CUY44" s="13"/>
      <c r="CUZ44" s="13"/>
      <c r="CVA44" s="13"/>
      <c r="CVB44" s="13"/>
      <c r="CVC44" s="13"/>
      <c r="CVD44" s="13"/>
      <c r="CVE44" s="13"/>
      <c r="CVF44" s="13"/>
      <c r="CVG44" s="13"/>
      <c r="CVH44" s="13"/>
      <c r="CVI44" s="13"/>
      <c r="CVJ44" s="13"/>
      <c r="CVK44" s="13"/>
      <c r="CVL44" s="13"/>
      <c r="CVM44" s="13"/>
      <c r="CVN44" s="13"/>
      <c r="CVO44" s="13"/>
      <c r="CVP44" s="13"/>
      <c r="CVQ44" s="13"/>
      <c r="CVR44" s="13"/>
      <c r="CVS44" s="13"/>
      <c r="CVT44" s="13"/>
      <c r="CVU44" s="13"/>
      <c r="CVV44" s="13"/>
      <c r="CVW44" s="13"/>
      <c r="CVX44" s="13"/>
      <c r="CVY44" s="13"/>
      <c r="CVZ44" s="13"/>
      <c r="CWA44" s="13"/>
      <c r="CWB44" s="13"/>
      <c r="CWC44" s="13"/>
      <c r="CWD44" s="13"/>
      <c r="CWE44" s="13"/>
      <c r="CWF44" s="13"/>
      <c r="CWG44" s="13"/>
      <c r="CWH44" s="13"/>
      <c r="CWI44" s="13"/>
      <c r="CWJ44" s="13"/>
      <c r="CWK44" s="13"/>
      <c r="CWL44" s="13"/>
      <c r="CWM44" s="13"/>
      <c r="CWN44" s="13"/>
      <c r="CWO44" s="13"/>
      <c r="CWP44" s="13"/>
      <c r="CWQ44" s="13"/>
      <c r="CWR44" s="13"/>
      <c r="CWS44" s="13"/>
      <c r="CWT44" s="13"/>
      <c r="CWU44" s="13"/>
      <c r="CWV44" s="13"/>
      <c r="CWW44" s="13"/>
      <c r="CWX44" s="13"/>
      <c r="CWY44" s="13"/>
      <c r="CWZ44" s="13"/>
      <c r="CXA44" s="13"/>
      <c r="CXB44" s="13"/>
      <c r="CXC44" s="13"/>
      <c r="CXD44" s="13"/>
      <c r="CXE44" s="13"/>
      <c r="CXF44" s="13"/>
      <c r="CXG44" s="13"/>
      <c r="CXH44" s="13"/>
      <c r="CXI44" s="13"/>
      <c r="CXJ44" s="13"/>
      <c r="CXK44" s="13"/>
      <c r="CXL44" s="13"/>
      <c r="CXM44" s="13"/>
      <c r="CXN44" s="13"/>
      <c r="CXO44" s="13"/>
      <c r="CXP44" s="13"/>
      <c r="CXQ44" s="13"/>
      <c r="CXR44" s="13"/>
      <c r="CXS44" s="13"/>
      <c r="CXT44" s="13"/>
      <c r="CXU44" s="13"/>
      <c r="CXV44" s="13"/>
      <c r="CXW44" s="13"/>
      <c r="CXX44" s="13"/>
      <c r="CXY44" s="13"/>
      <c r="CXZ44" s="13"/>
      <c r="CYA44" s="13"/>
      <c r="CYB44" s="13"/>
      <c r="CYC44" s="13"/>
      <c r="CYD44" s="13"/>
      <c r="CYE44" s="13"/>
      <c r="CYF44" s="13"/>
      <c r="CYG44" s="13"/>
      <c r="CYH44" s="13"/>
      <c r="CYI44" s="13"/>
      <c r="CYJ44" s="13"/>
      <c r="CYK44" s="13"/>
      <c r="CYL44" s="13"/>
      <c r="CYM44" s="13"/>
      <c r="CYN44" s="13"/>
      <c r="CYO44" s="13"/>
      <c r="CYP44" s="13"/>
      <c r="CYQ44" s="13"/>
      <c r="CYR44" s="13"/>
      <c r="CYS44" s="13"/>
      <c r="CYT44" s="13"/>
      <c r="CYU44" s="13"/>
      <c r="CYV44" s="13"/>
      <c r="CYW44" s="13"/>
      <c r="CYX44" s="13"/>
      <c r="CYY44" s="13"/>
      <c r="CYZ44" s="13"/>
      <c r="CZA44" s="13"/>
      <c r="CZB44" s="13"/>
      <c r="CZC44" s="13"/>
      <c r="CZD44" s="13"/>
      <c r="CZE44" s="13"/>
      <c r="CZF44" s="13"/>
      <c r="CZG44" s="13"/>
      <c r="CZH44" s="13"/>
      <c r="CZI44" s="13"/>
      <c r="CZJ44" s="13"/>
      <c r="CZK44" s="13"/>
      <c r="CZL44" s="13"/>
      <c r="CZM44" s="13"/>
      <c r="CZN44" s="13"/>
      <c r="CZO44" s="13"/>
      <c r="CZP44" s="13"/>
      <c r="CZQ44" s="13"/>
      <c r="CZR44" s="13"/>
      <c r="CZS44" s="13"/>
      <c r="CZT44" s="13"/>
      <c r="CZU44" s="13"/>
      <c r="CZV44" s="13"/>
      <c r="CZW44" s="13"/>
      <c r="CZX44" s="13"/>
      <c r="CZY44" s="13"/>
      <c r="CZZ44" s="13"/>
      <c r="DAA44" s="13"/>
      <c r="DAB44" s="13"/>
      <c r="DAC44" s="13"/>
      <c r="DAD44" s="13"/>
      <c r="DAE44" s="13"/>
      <c r="DAF44" s="13"/>
      <c r="DAG44" s="13"/>
      <c r="DAH44" s="13"/>
      <c r="DAI44" s="13"/>
      <c r="DAJ44" s="13"/>
      <c r="DAK44" s="13"/>
      <c r="DAL44" s="13"/>
      <c r="DAM44" s="13"/>
      <c r="DAN44" s="13"/>
      <c r="DAO44" s="13"/>
      <c r="DAP44" s="13"/>
      <c r="DAQ44" s="13"/>
      <c r="DAR44" s="13"/>
      <c r="DAS44" s="13"/>
      <c r="DAT44" s="13"/>
      <c r="DAU44" s="13"/>
      <c r="DAV44" s="13"/>
      <c r="DAW44" s="13"/>
      <c r="DAX44" s="13"/>
      <c r="DAY44" s="13"/>
      <c r="DAZ44" s="13"/>
      <c r="DBA44" s="13"/>
      <c r="DBB44" s="13"/>
      <c r="DBC44" s="13"/>
      <c r="DBD44" s="13"/>
      <c r="DBE44" s="13"/>
      <c r="DBF44" s="13"/>
      <c r="DBG44" s="13"/>
      <c r="DBH44" s="13"/>
      <c r="DBI44" s="13"/>
      <c r="DBJ44" s="13"/>
      <c r="DBK44" s="13"/>
      <c r="DBL44" s="13"/>
      <c r="DBM44" s="13"/>
      <c r="DBN44" s="13"/>
      <c r="DBO44" s="13"/>
      <c r="DBP44" s="13"/>
      <c r="DBQ44" s="13"/>
      <c r="DBR44" s="13"/>
      <c r="DBS44" s="13"/>
      <c r="DBT44" s="13"/>
      <c r="DBU44" s="13"/>
      <c r="DBV44" s="13"/>
      <c r="DBW44" s="13"/>
      <c r="DBX44" s="13"/>
      <c r="DBY44" s="13"/>
      <c r="DBZ44" s="13"/>
      <c r="DCA44" s="13"/>
      <c r="DCB44" s="13"/>
      <c r="DCC44" s="13"/>
      <c r="DCD44" s="13"/>
      <c r="DCE44" s="13"/>
      <c r="DCF44" s="13"/>
      <c r="DCG44" s="13"/>
      <c r="DCH44" s="13"/>
      <c r="DCI44" s="13"/>
      <c r="DCJ44" s="13"/>
      <c r="DCK44" s="13"/>
      <c r="DCL44" s="13"/>
      <c r="DCM44" s="13"/>
      <c r="DCN44" s="13"/>
      <c r="DCO44" s="13"/>
      <c r="DCP44" s="13"/>
      <c r="DCQ44" s="13"/>
      <c r="DCR44" s="13"/>
      <c r="DCS44" s="13"/>
      <c r="DCT44" s="13"/>
      <c r="DCU44" s="13"/>
      <c r="DCV44" s="13"/>
      <c r="DCW44" s="13"/>
      <c r="DCX44" s="13"/>
      <c r="DCY44" s="13"/>
      <c r="DCZ44" s="13"/>
      <c r="DDA44" s="13"/>
      <c r="DDB44" s="13"/>
      <c r="DDC44" s="13"/>
      <c r="DDD44" s="13"/>
      <c r="DDE44" s="13"/>
      <c r="DDF44" s="13"/>
      <c r="DDG44" s="13"/>
      <c r="DDH44" s="13"/>
      <c r="DDI44" s="13"/>
      <c r="DDJ44" s="13"/>
      <c r="DDK44" s="13"/>
      <c r="DDL44" s="13"/>
      <c r="DDM44" s="13"/>
      <c r="DDN44" s="13"/>
      <c r="DDO44" s="13"/>
      <c r="DDP44" s="13"/>
      <c r="DDQ44" s="13"/>
      <c r="DDR44" s="13"/>
      <c r="DDS44" s="13"/>
      <c r="DDT44" s="13"/>
      <c r="DDU44" s="13"/>
      <c r="DDV44" s="13"/>
      <c r="DDW44" s="13"/>
      <c r="DDX44" s="13"/>
      <c r="DDY44" s="13"/>
      <c r="DDZ44" s="13"/>
      <c r="DEA44" s="13"/>
      <c r="DEB44" s="13"/>
      <c r="DEC44" s="13"/>
      <c r="DED44" s="13"/>
      <c r="DEE44" s="13"/>
      <c r="DEF44" s="13"/>
      <c r="DEG44" s="13"/>
      <c r="DEH44" s="13"/>
      <c r="DEI44" s="13"/>
      <c r="DEJ44" s="13"/>
      <c r="DEK44" s="13"/>
      <c r="DEL44" s="13"/>
      <c r="DEM44" s="13"/>
      <c r="DEN44" s="13"/>
      <c r="DEO44" s="13"/>
      <c r="DEP44" s="13"/>
      <c r="DEQ44" s="13"/>
      <c r="DER44" s="13"/>
      <c r="DES44" s="13"/>
      <c r="DET44" s="13"/>
      <c r="DEU44" s="13"/>
      <c r="DEV44" s="13"/>
      <c r="DEW44" s="13"/>
      <c r="DEX44" s="13"/>
      <c r="DEY44" s="13"/>
      <c r="DEZ44" s="13"/>
      <c r="DFA44" s="13"/>
      <c r="DFB44" s="13"/>
      <c r="DFC44" s="13"/>
      <c r="DFD44" s="13"/>
      <c r="DFE44" s="13"/>
      <c r="DFF44" s="13"/>
      <c r="DFG44" s="13"/>
      <c r="DFH44" s="13"/>
      <c r="DFI44" s="13"/>
      <c r="DFJ44" s="13"/>
      <c r="DFK44" s="13"/>
      <c r="DFL44" s="13"/>
      <c r="DFM44" s="13"/>
      <c r="DFN44" s="13"/>
      <c r="DFO44" s="13"/>
      <c r="DFP44" s="13"/>
      <c r="DFQ44" s="13"/>
      <c r="DFR44" s="13"/>
      <c r="DFS44" s="13"/>
      <c r="DFT44" s="13"/>
      <c r="DFU44" s="13"/>
      <c r="DFV44" s="13"/>
      <c r="DFW44" s="13"/>
      <c r="DFX44" s="13"/>
      <c r="DFY44" s="13"/>
      <c r="DFZ44" s="13"/>
      <c r="DGA44" s="13"/>
      <c r="DGB44" s="13"/>
      <c r="DGC44" s="13"/>
      <c r="DGD44" s="13"/>
      <c r="DGE44" s="13"/>
      <c r="DGF44" s="13"/>
      <c r="DGG44" s="13"/>
      <c r="DGH44" s="13"/>
      <c r="DGI44" s="13"/>
      <c r="DGJ44" s="13"/>
      <c r="DGK44" s="13"/>
      <c r="DGL44" s="13"/>
      <c r="DGM44" s="13"/>
      <c r="DGN44" s="13"/>
      <c r="DGO44" s="13"/>
      <c r="DGP44" s="13"/>
      <c r="DGQ44" s="13"/>
      <c r="DGR44" s="13"/>
      <c r="DGS44" s="13"/>
      <c r="DGT44" s="13"/>
      <c r="DGU44" s="13"/>
      <c r="DGV44" s="13"/>
      <c r="DGW44" s="13"/>
      <c r="DGX44" s="13"/>
      <c r="DGY44" s="13"/>
      <c r="DGZ44" s="13"/>
      <c r="DHA44" s="13"/>
      <c r="DHB44" s="13"/>
      <c r="DHC44" s="13"/>
      <c r="DHD44" s="13"/>
      <c r="DHE44" s="13"/>
      <c r="DHF44" s="13"/>
      <c r="DHG44" s="13"/>
      <c r="DHH44" s="13"/>
      <c r="DHI44" s="13"/>
      <c r="DHJ44" s="13"/>
      <c r="DHK44" s="13"/>
      <c r="DHL44" s="13"/>
      <c r="DHM44" s="13"/>
      <c r="DHN44" s="13"/>
      <c r="DHO44" s="13"/>
      <c r="DHP44" s="13"/>
      <c r="DHQ44" s="13"/>
      <c r="DHR44" s="13"/>
      <c r="DHS44" s="13"/>
      <c r="DHT44" s="13"/>
      <c r="DHU44" s="13"/>
      <c r="DHV44" s="13"/>
      <c r="DHW44" s="13"/>
      <c r="DHX44" s="13"/>
      <c r="DHY44" s="13"/>
      <c r="DHZ44" s="13"/>
      <c r="DIA44" s="13"/>
      <c r="DIB44" s="13"/>
      <c r="DIC44" s="13"/>
      <c r="DID44" s="13"/>
      <c r="DIE44" s="13"/>
      <c r="DIF44" s="13"/>
      <c r="DIG44" s="13"/>
      <c r="DIH44" s="13"/>
      <c r="DII44" s="13"/>
      <c r="DIJ44" s="13"/>
      <c r="DIK44" s="13"/>
      <c r="DIL44" s="13"/>
      <c r="DIM44" s="13"/>
      <c r="DIN44" s="13"/>
      <c r="DIO44" s="13"/>
      <c r="DIP44" s="13"/>
      <c r="DIQ44" s="13"/>
      <c r="DIR44" s="13"/>
      <c r="DIS44" s="13"/>
      <c r="DIT44" s="13"/>
      <c r="DIU44" s="13"/>
      <c r="DIV44" s="13"/>
      <c r="DIW44" s="13"/>
      <c r="DIX44" s="13"/>
      <c r="DIY44" s="13"/>
      <c r="DIZ44" s="13"/>
      <c r="DJA44" s="13"/>
      <c r="DJB44" s="13"/>
      <c r="DJC44" s="13"/>
      <c r="DJD44" s="13"/>
      <c r="DJE44" s="13"/>
      <c r="DJF44" s="13"/>
      <c r="DJG44" s="13"/>
      <c r="DJH44" s="13"/>
      <c r="DJI44" s="13"/>
      <c r="DJJ44" s="13"/>
      <c r="DJK44" s="13"/>
      <c r="DJL44" s="13"/>
      <c r="DJM44" s="13"/>
      <c r="DJN44" s="13"/>
      <c r="DJO44" s="13"/>
      <c r="DJP44" s="13"/>
      <c r="DJQ44" s="13"/>
      <c r="DJR44" s="13"/>
      <c r="DJS44" s="13"/>
      <c r="DJT44" s="13"/>
      <c r="DJU44" s="13"/>
      <c r="DJV44" s="13"/>
      <c r="DJW44" s="13"/>
      <c r="DJX44" s="13"/>
      <c r="DJY44" s="13"/>
      <c r="DJZ44" s="13"/>
      <c r="DKA44" s="13"/>
      <c r="DKB44" s="13"/>
      <c r="DKC44" s="13"/>
      <c r="DKD44" s="13"/>
      <c r="DKE44" s="13"/>
      <c r="DKF44" s="13"/>
      <c r="DKG44" s="13"/>
      <c r="DKH44" s="13"/>
      <c r="DKI44" s="13"/>
      <c r="DKJ44" s="13"/>
      <c r="DKK44" s="13"/>
      <c r="DKL44" s="13"/>
      <c r="DKM44" s="13"/>
      <c r="DKN44" s="13"/>
      <c r="DKO44" s="13"/>
      <c r="DKP44" s="13"/>
      <c r="DKQ44" s="13"/>
      <c r="DKR44" s="13"/>
      <c r="DKS44" s="13"/>
      <c r="DKT44" s="13"/>
      <c r="DKU44" s="13"/>
      <c r="DKV44" s="13"/>
      <c r="DKW44" s="13"/>
      <c r="DKX44" s="13"/>
      <c r="DKY44" s="13"/>
      <c r="DKZ44" s="13"/>
      <c r="DLA44" s="13"/>
      <c r="DLB44" s="13"/>
      <c r="DLC44" s="13"/>
      <c r="DLD44" s="13"/>
      <c r="DLE44" s="13"/>
      <c r="DLF44" s="13"/>
      <c r="DLG44" s="13"/>
      <c r="DLH44" s="13"/>
      <c r="DLI44" s="13"/>
      <c r="DLJ44" s="13"/>
      <c r="DLK44" s="13"/>
      <c r="DLL44" s="13"/>
      <c r="DLM44" s="13"/>
      <c r="DLN44" s="13"/>
      <c r="DLO44" s="13"/>
      <c r="DLP44" s="13"/>
      <c r="DLQ44" s="13"/>
      <c r="DLR44" s="13"/>
      <c r="DLS44" s="13"/>
      <c r="DLT44" s="13"/>
      <c r="DLU44" s="13"/>
      <c r="DLV44" s="13"/>
      <c r="DLW44" s="13"/>
      <c r="DLX44" s="13"/>
      <c r="DLY44" s="13"/>
      <c r="DLZ44" s="13"/>
      <c r="DMA44" s="13"/>
      <c r="DMB44" s="13"/>
      <c r="DMC44" s="13"/>
      <c r="DMD44" s="13"/>
      <c r="DME44" s="13"/>
      <c r="DMF44" s="13"/>
      <c r="DMG44" s="13"/>
      <c r="DMH44" s="13"/>
      <c r="DMI44" s="13"/>
      <c r="DMJ44" s="13"/>
      <c r="DMK44" s="13"/>
      <c r="DML44" s="13"/>
      <c r="DMM44" s="13"/>
      <c r="DMN44" s="13"/>
      <c r="DMO44" s="13"/>
      <c r="DMP44" s="13"/>
      <c r="DMQ44" s="13"/>
      <c r="DMR44" s="13"/>
      <c r="DMS44" s="13"/>
      <c r="DMT44" s="13"/>
      <c r="DMU44" s="13"/>
      <c r="DMV44" s="13"/>
      <c r="DMW44" s="13"/>
      <c r="DMX44" s="13"/>
      <c r="DMY44" s="13"/>
      <c r="DMZ44" s="13"/>
      <c r="DNA44" s="13"/>
      <c r="DNB44" s="13"/>
      <c r="DNC44" s="13"/>
      <c r="DND44" s="13"/>
      <c r="DNE44" s="13"/>
      <c r="DNF44" s="13"/>
      <c r="DNG44" s="13"/>
      <c r="DNH44" s="13"/>
      <c r="DNI44" s="13"/>
      <c r="DNJ44" s="13"/>
      <c r="DNK44" s="13"/>
      <c r="DNL44" s="13"/>
      <c r="DNM44" s="13"/>
      <c r="DNN44" s="13"/>
      <c r="DNO44" s="13"/>
      <c r="DNP44" s="13"/>
      <c r="DNQ44" s="13"/>
      <c r="DNR44" s="13"/>
      <c r="DNS44" s="13"/>
      <c r="DNT44" s="13"/>
      <c r="DNU44" s="13"/>
      <c r="DNV44" s="13"/>
      <c r="DNW44" s="13"/>
      <c r="DNX44" s="13"/>
      <c r="DNY44" s="13"/>
      <c r="DNZ44" s="13"/>
      <c r="DOA44" s="13"/>
      <c r="DOB44" s="13"/>
      <c r="DOC44" s="13"/>
      <c r="DOD44" s="13"/>
      <c r="DOE44" s="13"/>
      <c r="DOF44" s="13"/>
      <c r="DOG44" s="13"/>
      <c r="DOH44" s="13"/>
      <c r="DOI44" s="13"/>
      <c r="DOJ44" s="13"/>
      <c r="DOK44" s="13"/>
      <c r="DOL44" s="13"/>
      <c r="DOM44" s="13"/>
      <c r="DON44" s="13"/>
      <c r="DOO44" s="13"/>
      <c r="DOP44" s="13"/>
      <c r="DOQ44" s="13"/>
      <c r="DOR44" s="13"/>
      <c r="DOS44" s="13"/>
      <c r="DOT44" s="13"/>
      <c r="DOU44" s="13"/>
      <c r="DOV44" s="13"/>
      <c r="DOW44" s="13"/>
      <c r="DOX44" s="13"/>
      <c r="DOY44" s="13"/>
      <c r="DOZ44" s="13"/>
      <c r="DPA44" s="13"/>
      <c r="DPB44" s="13"/>
      <c r="DPC44" s="13"/>
      <c r="DPD44" s="13"/>
      <c r="DPE44" s="13"/>
      <c r="DPF44" s="13"/>
      <c r="DPG44" s="13"/>
      <c r="DPH44" s="13"/>
      <c r="DPI44" s="13"/>
      <c r="DPJ44" s="13"/>
      <c r="DPK44" s="13"/>
      <c r="DPL44" s="13"/>
      <c r="DPM44" s="13"/>
      <c r="DPN44" s="13"/>
      <c r="DPO44" s="13"/>
      <c r="DPP44" s="13"/>
      <c r="DPQ44" s="13"/>
      <c r="DPR44" s="13"/>
      <c r="DPS44" s="13"/>
      <c r="DPT44" s="13"/>
      <c r="DPU44" s="13"/>
      <c r="DPV44" s="13"/>
      <c r="DPW44" s="13"/>
      <c r="DPX44" s="13"/>
      <c r="DPY44" s="13"/>
      <c r="DPZ44" s="13"/>
      <c r="DQA44" s="13"/>
      <c r="DQB44" s="13"/>
      <c r="DQC44" s="13"/>
      <c r="DQD44" s="13"/>
      <c r="DQE44" s="13"/>
      <c r="DQF44" s="13"/>
      <c r="DQG44" s="13"/>
      <c r="DQH44" s="13"/>
      <c r="DQI44" s="13"/>
      <c r="DQJ44" s="13"/>
      <c r="DQK44" s="13"/>
      <c r="DQL44" s="13"/>
      <c r="DQM44" s="13"/>
      <c r="DQN44" s="13"/>
      <c r="DQO44" s="13"/>
      <c r="DQP44" s="13"/>
      <c r="DQQ44" s="13"/>
      <c r="DQR44" s="13"/>
      <c r="DQS44" s="13"/>
      <c r="DQT44" s="13"/>
      <c r="DQU44" s="13"/>
      <c r="DQV44" s="13"/>
      <c r="DQW44" s="13"/>
      <c r="DQX44" s="13"/>
      <c r="DQY44" s="13"/>
      <c r="DQZ44" s="13"/>
      <c r="DRA44" s="13"/>
      <c r="DRB44" s="13"/>
      <c r="DRC44" s="13"/>
      <c r="DRD44" s="13"/>
      <c r="DRE44" s="13"/>
      <c r="DRF44" s="13"/>
      <c r="DRG44" s="13"/>
      <c r="DRH44" s="13"/>
      <c r="DRI44" s="13"/>
      <c r="DRJ44" s="13"/>
      <c r="DRK44" s="13"/>
      <c r="DRL44" s="13"/>
      <c r="DRM44" s="13"/>
      <c r="DRN44" s="13"/>
      <c r="DRO44" s="13"/>
      <c r="DRP44" s="13"/>
      <c r="DRQ44" s="13"/>
      <c r="DRR44" s="13"/>
      <c r="DRS44" s="13"/>
      <c r="DRT44" s="13"/>
      <c r="DRU44" s="13"/>
      <c r="DRV44" s="13"/>
      <c r="DRW44" s="13"/>
      <c r="DRX44" s="13"/>
      <c r="DRY44" s="13"/>
      <c r="DRZ44" s="13"/>
      <c r="DSA44" s="13"/>
      <c r="DSB44" s="13"/>
      <c r="DSC44" s="13"/>
      <c r="DSD44" s="13"/>
      <c r="DSE44" s="13"/>
      <c r="DSF44" s="13"/>
      <c r="DSG44" s="13"/>
      <c r="DSH44" s="13"/>
      <c r="DSI44" s="13"/>
      <c r="DSJ44" s="13"/>
      <c r="DSK44" s="13"/>
      <c r="DSL44" s="13"/>
      <c r="DSM44" s="13"/>
      <c r="DSN44" s="13"/>
      <c r="DSO44" s="13"/>
      <c r="DSP44" s="13"/>
      <c r="DSQ44" s="13"/>
      <c r="DSR44" s="13"/>
      <c r="DSS44" s="13"/>
      <c r="DST44" s="13"/>
      <c r="DSU44" s="13"/>
      <c r="DSV44" s="13"/>
      <c r="DSW44" s="13"/>
      <c r="DSX44" s="13"/>
      <c r="DSY44" s="13"/>
      <c r="DSZ44" s="13"/>
      <c r="DTA44" s="13"/>
      <c r="DTB44" s="13"/>
      <c r="DTC44" s="13"/>
      <c r="DTD44" s="13"/>
      <c r="DTE44" s="13"/>
      <c r="DTF44" s="13"/>
      <c r="DTG44" s="13"/>
      <c r="DTH44" s="13"/>
      <c r="DTI44" s="13"/>
      <c r="DTJ44" s="13"/>
      <c r="DTK44" s="13"/>
      <c r="DTL44" s="13"/>
      <c r="DTM44" s="13"/>
      <c r="DTN44" s="13"/>
      <c r="DTO44" s="13"/>
      <c r="DTP44" s="13"/>
      <c r="DTQ44" s="13"/>
      <c r="DTR44" s="13"/>
      <c r="DTS44" s="13"/>
      <c r="DTT44" s="13"/>
      <c r="DTU44" s="13"/>
      <c r="DTV44" s="13"/>
      <c r="DTW44" s="13"/>
      <c r="DTX44" s="13"/>
      <c r="DTY44" s="13"/>
      <c r="DTZ44" s="13"/>
      <c r="DUA44" s="13"/>
      <c r="DUB44" s="13"/>
      <c r="DUC44" s="13"/>
      <c r="DUD44" s="13"/>
      <c r="DUE44" s="13"/>
      <c r="DUF44" s="13"/>
      <c r="DUG44" s="13"/>
      <c r="DUH44" s="13"/>
      <c r="DUI44" s="13"/>
      <c r="DUJ44" s="13"/>
      <c r="DUK44" s="13"/>
      <c r="DUL44" s="13"/>
      <c r="DUM44" s="13"/>
      <c r="DUN44" s="13"/>
      <c r="DUO44" s="13"/>
      <c r="DUP44" s="13"/>
      <c r="DUQ44" s="13"/>
      <c r="DUR44" s="13"/>
      <c r="DUS44" s="13"/>
      <c r="DUT44" s="13"/>
      <c r="DUU44" s="13"/>
      <c r="DUV44" s="13"/>
      <c r="DUW44" s="13"/>
      <c r="DUX44" s="13"/>
      <c r="DUY44" s="13"/>
      <c r="DUZ44" s="13"/>
      <c r="DVA44" s="13"/>
      <c r="DVB44" s="13"/>
      <c r="DVC44" s="13"/>
      <c r="DVD44" s="13"/>
      <c r="DVE44" s="13"/>
      <c r="DVF44" s="13"/>
      <c r="DVG44" s="13"/>
      <c r="DVH44" s="13"/>
      <c r="DVI44" s="13"/>
      <c r="DVJ44" s="13"/>
      <c r="DVK44" s="13"/>
      <c r="DVL44" s="13"/>
      <c r="DVM44" s="13"/>
      <c r="DVN44" s="13"/>
      <c r="DVO44" s="13"/>
      <c r="DVP44" s="13"/>
      <c r="DVQ44" s="13"/>
      <c r="DVR44" s="13"/>
      <c r="DVS44" s="13"/>
      <c r="DVT44" s="13"/>
      <c r="DVU44" s="13"/>
      <c r="DVV44" s="13"/>
      <c r="DVW44" s="13"/>
      <c r="DVX44" s="13"/>
      <c r="DVY44" s="13"/>
      <c r="DVZ44" s="13"/>
      <c r="DWA44" s="13"/>
      <c r="DWB44" s="13"/>
      <c r="DWC44" s="13"/>
      <c r="DWD44" s="13"/>
      <c r="DWE44" s="13"/>
      <c r="DWF44" s="13"/>
      <c r="DWG44" s="13"/>
      <c r="DWH44" s="13"/>
      <c r="DWI44" s="13"/>
      <c r="DWJ44" s="13"/>
      <c r="DWK44" s="13"/>
      <c r="DWL44" s="13"/>
      <c r="DWM44" s="13"/>
      <c r="DWN44" s="13"/>
      <c r="DWO44" s="13"/>
      <c r="DWP44" s="13"/>
      <c r="DWQ44" s="13"/>
      <c r="DWR44" s="13"/>
      <c r="DWS44" s="13"/>
      <c r="DWT44" s="13"/>
      <c r="DWU44" s="13"/>
      <c r="DWV44" s="13"/>
      <c r="DWW44" s="13"/>
      <c r="DWX44" s="13"/>
      <c r="DWY44" s="13"/>
      <c r="DWZ44" s="13"/>
      <c r="DXA44" s="13"/>
      <c r="DXB44" s="13"/>
      <c r="DXC44" s="13"/>
      <c r="DXD44" s="13"/>
      <c r="DXE44" s="13"/>
      <c r="DXF44" s="13"/>
      <c r="DXG44" s="13"/>
      <c r="DXH44" s="13"/>
      <c r="DXI44" s="13"/>
      <c r="DXJ44" s="13"/>
      <c r="DXK44" s="13"/>
      <c r="DXL44" s="13"/>
      <c r="DXM44" s="13"/>
      <c r="DXN44" s="13"/>
      <c r="DXO44" s="13"/>
      <c r="DXP44" s="13"/>
      <c r="DXQ44" s="13"/>
      <c r="DXR44" s="13"/>
      <c r="DXS44" s="13"/>
      <c r="DXT44" s="13"/>
      <c r="DXU44" s="13"/>
      <c r="DXV44" s="13"/>
      <c r="DXW44" s="13"/>
      <c r="DXX44" s="13"/>
      <c r="DXY44" s="13"/>
      <c r="DXZ44" s="13"/>
      <c r="DYA44" s="13"/>
      <c r="DYB44" s="13"/>
      <c r="DYC44" s="13"/>
      <c r="DYD44" s="13"/>
      <c r="DYE44" s="13"/>
      <c r="DYF44" s="13"/>
      <c r="DYG44" s="13"/>
      <c r="DYH44" s="13"/>
      <c r="DYI44" s="13"/>
      <c r="DYJ44" s="13"/>
      <c r="DYK44" s="13"/>
      <c r="DYL44" s="13"/>
      <c r="DYM44" s="13"/>
      <c r="DYN44" s="13"/>
      <c r="DYO44" s="13"/>
      <c r="DYP44" s="13"/>
      <c r="DYQ44" s="13"/>
      <c r="DYR44" s="13"/>
      <c r="DYS44" s="13"/>
      <c r="DYT44" s="13"/>
      <c r="DYU44" s="13"/>
      <c r="DYV44" s="13"/>
      <c r="DYW44" s="13"/>
      <c r="DYX44" s="13"/>
      <c r="DYY44" s="13"/>
      <c r="DYZ44" s="13"/>
      <c r="DZA44" s="13"/>
      <c r="DZB44" s="13"/>
      <c r="DZC44" s="13"/>
      <c r="DZD44" s="13"/>
      <c r="DZE44" s="13"/>
      <c r="DZF44" s="13"/>
      <c r="DZG44" s="13"/>
      <c r="DZH44" s="13"/>
      <c r="DZI44" s="13"/>
      <c r="DZJ44" s="13"/>
      <c r="DZK44" s="13"/>
      <c r="DZL44" s="13"/>
      <c r="DZM44" s="13"/>
      <c r="DZN44" s="13"/>
      <c r="DZO44" s="13"/>
      <c r="DZP44" s="13"/>
      <c r="DZQ44" s="13"/>
      <c r="DZR44" s="13"/>
      <c r="DZS44" s="13"/>
      <c r="DZT44" s="13"/>
      <c r="DZU44" s="13"/>
      <c r="DZV44" s="13"/>
      <c r="DZW44" s="13"/>
      <c r="DZX44" s="13"/>
      <c r="DZY44" s="13"/>
      <c r="DZZ44" s="13"/>
      <c r="EAA44" s="13"/>
      <c r="EAB44" s="13"/>
      <c r="EAC44" s="13"/>
      <c r="EAD44" s="13"/>
      <c r="EAE44" s="13"/>
      <c r="EAF44" s="13"/>
      <c r="EAG44" s="13"/>
      <c r="EAH44" s="13"/>
      <c r="EAI44" s="13"/>
      <c r="EAJ44" s="13"/>
      <c r="EAK44" s="13"/>
      <c r="EAL44" s="13"/>
      <c r="EAM44" s="13"/>
      <c r="EAN44" s="13"/>
      <c r="EAO44" s="13"/>
      <c r="EAP44" s="13"/>
      <c r="EAQ44" s="13"/>
      <c r="EAR44" s="13"/>
      <c r="EAS44" s="13"/>
      <c r="EAT44" s="13"/>
      <c r="EAU44" s="13"/>
      <c r="EAV44" s="13"/>
      <c r="EAW44" s="13"/>
      <c r="EAX44" s="13"/>
      <c r="EAY44" s="13"/>
      <c r="EAZ44" s="13"/>
      <c r="EBA44" s="13"/>
      <c r="EBB44" s="13"/>
      <c r="EBC44" s="13"/>
      <c r="EBD44" s="13"/>
      <c r="EBE44" s="13"/>
      <c r="EBF44" s="13"/>
      <c r="EBG44" s="13"/>
      <c r="EBH44" s="13"/>
      <c r="EBI44" s="13"/>
      <c r="EBJ44" s="13"/>
      <c r="EBK44" s="13"/>
      <c r="EBL44" s="13"/>
      <c r="EBM44" s="13"/>
      <c r="EBN44" s="13"/>
      <c r="EBO44" s="13"/>
      <c r="EBP44" s="13"/>
      <c r="EBQ44" s="13"/>
      <c r="EBR44" s="13"/>
      <c r="EBS44" s="13"/>
      <c r="EBT44" s="13"/>
      <c r="EBU44" s="13"/>
      <c r="EBV44" s="13"/>
      <c r="EBW44" s="13"/>
      <c r="EBX44" s="13"/>
      <c r="EBY44" s="13"/>
      <c r="EBZ44" s="13"/>
      <c r="ECA44" s="13"/>
      <c r="ECB44" s="13"/>
      <c r="ECC44" s="13"/>
      <c r="ECD44" s="13"/>
      <c r="ECE44" s="13"/>
      <c r="ECF44" s="13"/>
      <c r="ECG44" s="13"/>
      <c r="ECH44" s="13"/>
      <c r="ECI44" s="13"/>
      <c r="ECJ44" s="13"/>
      <c r="ECK44" s="13"/>
      <c r="ECL44" s="13"/>
      <c r="ECM44" s="13"/>
      <c r="ECN44" s="13"/>
      <c r="ECO44" s="13"/>
      <c r="ECP44" s="13"/>
      <c r="ECQ44" s="13"/>
      <c r="ECR44" s="13"/>
      <c r="ECS44" s="13"/>
      <c r="ECT44" s="13"/>
      <c r="ECU44" s="13"/>
      <c r="ECV44" s="13"/>
      <c r="ECW44" s="13"/>
      <c r="ECX44" s="13"/>
      <c r="ECY44" s="13"/>
      <c r="ECZ44" s="13"/>
      <c r="EDA44" s="13"/>
      <c r="EDB44" s="13"/>
      <c r="EDC44" s="13"/>
      <c r="EDD44" s="13"/>
      <c r="EDE44" s="13"/>
      <c r="EDF44" s="13"/>
      <c r="EDG44" s="13"/>
      <c r="EDH44" s="13"/>
      <c r="EDI44" s="13"/>
      <c r="EDJ44" s="13"/>
      <c r="EDK44" s="13"/>
      <c r="EDL44" s="13"/>
      <c r="EDM44" s="13"/>
      <c r="EDN44" s="13"/>
      <c r="EDO44" s="13"/>
      <c r="EDP44" s="13"/>
      <c r="EDQ44" s="13"/>
      <c r="EDR44" s="13"/>
      <c r="EDS44" s="13"/>
      <c r="EDT44" s="13"/>
      <c r="EDU44" s="13"/>
      <c r="EDV44" s="13"/>
      <c r="EDW44" s="13"/>
      <c r="EDX44" s="13"/>
      <c r="EDY44" s="13"/>
      <c r="EDZ44" s="13"/>
      <c r="EEA44" s="13"/>
      <c r="EEB44" s="13"/>
      <c r="EEC44" s="13"/>
      <c r="EED44" s="13"/>
      <c r="EEE44" s="13"/>
      <c r="EEF44" s="13"/>
      <c r="EEG44" s="13"/>
      <c r="EEH44" s="13"/>
      <c r="EEI44" s="13"/>
      <c r="EEJ44" s="13"/>
      <c r="EEK44" s="13"/>
      <c r="EEL44" s="13"/>
      <c r="EEM44" s="13"/>
      <c r="EEN44" s="13"/>
      <c r="EEO44" s="13"/>
      <c r="EEP44" s="13"/>
      <c r="EEQ44" s="13"/>
      <c r="EER44" s="13"/>
      <c r="EES44" s="13"/>
      <c r="EET44" s="13"/>
      <c r="EEU44" s="13"/>
      <c r="EEV44" s="13"/>
      <c r="EEW44" s="13"/>
      <c r="EEX44" s="13"/>
      <c r="EEY44" s="13"/>
      <c r="EEZ44" s="13"/>
      <c r="EFA44" s="13"/>
      <c r="EFB44" s="13"/>
      <c r="EFC44" s="13"/>
      <c r="EFD44" s="13"/>
      <c r="EFE44" s="13"/>
      <c r="EFF44" s="13"/>
      <c r="EFG44" s="13"/>
      <c r="EFH44" s="13"/>
      <c r="EFI44" s="13"/>
      <c r="EFJ44" s="13"/>
      <c r="EFK44" s="13"/>
      <c r="EFL44" s="13"/>
      <c r="EFM44" s="13"/>
      <c r="EFN44" s="13"/>
      <c r="EFO44" s="13"/>
      <c r="EFP44" s="13"/>
      <c r="EFQ44" s="13"/>
      <c r="EFR44" s="13"/>
      <c r="EFS44" s="13"/>
      <c r="EFT44" s="13"/>
      <c r="EFU44" s="13"/>
      <c r="EFV44" s="13"/>
      <c r="EFW44" s="13"/>
      <c r="EFX44" s="13"/>
      <c r="EFY44" s="13"/>
      <c r="EFZ44" s="13"/>
      <c r="EGA44" s="13"/>
      <c r="EGB44" s="13"/>
      <c r="EGC44" s="13"/>
      <c r="EGD44" s="13"/>
      <c r="EGE44" s="13"/>
      <c r="EGF44" s="13"/>
      <c r="EGG44" s="13"/>
      <c r="EGH44" s="13"/>
      <c r="EGI44" s="13"/>
      <c r="EGJ44" s="13"/>
      <c r="EGK44" s="13"/>
      <c r="EGL44" s="13"/>
      <c r="EGM44" s="13"/>
      <c r="EGN44" s="13"/>
      <c r="EGO44" s="13"/>
      <c r="EGP44" s="13"/>
      <c r="EGQ44" s="13"/>
      <c r="EGR44" s="13"/>
      <c r="EGS44" s="13"/>
      <c r="EGT44" s="13"/>
      <c r="EGU44" s="13"/>
      <c r="EGV44" s="13"/>
      <c r="EGW44" s="13"/>
      <c r="EGX44" s="13"/>
      <c r="EGY44" s="13"/>
      <c r="EGZ44" s="13"/>
      <c r="EHA44" s="13"/>
      <c r="EHB44" s="13"/>
      <c r="EHC44" s="13"/>
      <c r="EHD44" s="13"/>
      <c r="EHE44" s="13"/>
      <c r="EHF44" s="13"/>
      <c r="EHG44" s="13"/>
      <c r="EHH44" s="13"/>
      <c r="EHI44" s="13"/>
      <c r="EHJ44" s="13"/>
      <c r="EHK44" s="13"/>
      <c r="EHL44" s="13"/>
      <c r="EHM44" s="13"/>
      <c r="EHN44" s="13"/>
      <c r="EHO44" s="13"/>
      <c r="EHP44" s="13"/>
      <c r="EHQ44" s="13"/>
      <c r="EHR44" s="13"/>
      <c r="EHS44" s="13"/>
      <c r="EHT44" s="13"/>
      <c r="EHU44" s="13"/>
      <c r="EHV44" s="13"/>
      <c r="EHW44" s="13"/>
      <c r="EHX44" s="13"/>
      <c r="EHY44" s="13"/>
      <c r="EHZ44" s="13"/>
      <c r="EIA44" s="13"/>
      <c r="EIB44" s="13"/>
      <c r="EIC44" s="13"/>
      <c r="EID44" s="13"/>
      <c r="EIE44" s="13"/>
      <c r="EIF44" s="13"/>
      <c r="EIG44" s="13"/>
      <c r="EIH44" s="13"/>
      <c r="EII44" s="13"/>
      <c r="EIJ44" s="13"/>
      <c r="EIK44" s="13"/>
      <c r="EIL44" s="13"/>
      <c r="EIM44" s="13"/>
      <c r="EIN44" s="13"/>
      <c r="EIO44" s="13"/>
      <c r="EIP44" s="13"/>
      <c r="EIQ44" s="13"/>
      <c r="EIR44" s="13"/>
      <c r="EIS44" s="13"/>
      <c r="EIT44" s="13"/>
      <c r="EIU44" s="13"/>
      <c r="EIV44" s="13"/>
      <c r="EIW44" s="13"/>
      <c r="EIX44" s="13"/>
      <c r="EIY44" s="13"/>
      <c r="EIZ44" s="13"/>
      <c r="EJA44" s="13"/>
      <c r="EJB44" s="13"/>
      <c r="EJC44" s="13"/>
      <c r="EJD44" s="13"/>
      <c r="EJE44" s="13"/>
      <c r="EJF44" s="13"/>
      <c r="EJG44" s="13"/>
      <c r="EJH44" s="13"/>
      <c r="EJI44" s="13"/>
      <c r="EJJ44" s="13"/>
      <c r="EJK44" s="13"/>
      <c r="EJL44" s="13"/>
      <c r="EJM44" s="13"/>
      <c r="EJN44" s="13"/>
      <c r="EJO44" s="13"/>
      <c r="EJP44" s="13"/>
      <c r="EJQ44" s="13"/>
      <c r="EJR44" s="13"/>
      <c r="EJS44" s="13"/>
      <c r="EJT44" s="13"/>
      <c r="EJU44" s="13"/>
      <c r="EJV44" s="13"/>
      <c r="EJW44" s="13"/>
      <c r="EJX44" s="13"/>
      <c r="EJY44" s="13"/>
      <c r="EJZ44" s="13"/>
      <c r="EKA44" s="13"/>
      <c r="EKB44" s="13"/>
      <c r="EKC44" s="13"/>
      <c r="EKD44" s="13"/>
      <c r="EKE44" s="13"/>
      <c r="EKF44" s="13"/>
      <c r="EKG44" s="13"/>
      <c r="EKH44" s="13"/>
      <c r="EKI44" s="13"/>
      <c r="EKJ44" s="13"/>
      <c r="EKK44" s="13"/>
      <c r="EKL44" s="13"/>
      <c r="EKM44" s="13"/>
      <c r="EKN44" s="13"/>
      <c r="EKO44" s="13"/>
      <c r="EKP44" s="13"/>
      <c r="EKQ44" s="13"/>
      <c r="EKR44" s="13"/>
      <c r="EKS44" s="13"/>
      <c r="EKT44" s="13"/>
      <c r="EKU44" s="13"/>
      <c r="EKV44" s="13"/>
      <c r="EKW44" s="13"/>
      <c r="EKX44" s="13"/>
      <c r="EKY44" s="13"/>
      <c r="EKZ44" s="13"/>
      <c r="ELA44" s="13"/>
      <c r="ELB44" s="13"/>
      <c r="ELC44" s="13"/>
      <c r="ELD44" s="13"/>
      <c r="ELE44" s="13"/>
      <c r="ELF44" s="13"/>
      <c r="ELG44" s="13"/>
      <c r="ELH44" s="13"/>
      <c r="ELI44" s="13"/>
      <c r="ELJ44" s="13"/>
      <c r="ELK44" s="13"/>
      <c r="ELL44" s="13"/>
      <c r="ELM44" s="13"/>
      <c r="ELN44" s="13"/>
      <c r="ELO44" s="13"/>
      <c r="ELP44" s="13"/>
      <c r="ELQ44" s="13"/>
      <c r="ELR44" s="13"/>
      <c r="ELS44" s="13"/>
      <c r="ELT44" s="13"/>
      <c r="ELU44" s="13"/>
      <c r="ELV44" s="13"/>
      <c r="ELW44" s="13"/>
      <c r="ELX44" s="13"/>
      <c r="ELY44" s="13"/>
      <c r="ELZ44" s="13"/>
      <c r="EMA44" s="13"/>
      <c r="EMB44" s="13"/>
      <c r="EMC44" s="13"/>
      <c r="EMD44" s="13"/>
      <c r="EME44" s="13"/>
      <c r="EMF44" s="13"/>
      <c r="EMG44" s="13"/>
      <c r="EMH44" s="13"/>
      <c r="EMI44" s="13"/>
      <c r="EMJ44" s="13"/>
      <c r="EMK44" s="13"/>
      <c r="EML44" s="13"/>
      <c r="EMM44" s="13"/>
      <c r="EMN44" s="13"/>
      <c r="EMO44" s="13"/>
      <c r="EMP44" s="13"/>
      <c r="EMQ44" s="13"/>
      <c r="EMR44" s="13"/>
      <c r="EMS44" s="13"/>
      <c r="EMT44" s="13"/>
      <c r="EMU44" s="13"/>
      <c r="EMV44" s="13"/>
      <c r="EMW44" s="13"/>
      <c r="EMX44" s="13"/>
      <c r="EMY44" s="13"/>
      <c r="EMZ44" s="13"/>
      <c r="ENA44" s="13"/>
      <c r="ENB44" s="13"/>
      <c r="ENC44" s="13"/>
      <c r="END44" s="13"/>
      <c r="ENE44" s="13"/>
      <c r="ENF44" s="13"/>
      <c r="ENG44" s="13"/>
      <c r="ENH44" s="13"/>
      <c r="ENI44" s="13"/>
      <c r="ENJ44" s="13"/>
      <c r="ENK44" s="13"/>
      <c r="ENL44" s="13"/>
      <c r="ENM44" s="13"/>
      <c r="ENN44" s="13"/>
      <c r="ENO44" s="13"/>
      <c r="ENP44" s="13"/>
      <c r="ENQ44" s="13"/>
      <c r="ENR44" s="13"/>
      <c r="ENS44" s="13"/>
      <c r="ENT44" s="13"/>
      <c r="ENU44" s="13"/>
      <c r="ENV44" s="13"/>
      <c r="ENW44" s="13"/>
      <c r="ENX44" s="13"/>
      <c r="ENY44" s="13"/>
      <c r="ENZ44" s="13"/>
      <c r="EOA44" s="13"/>
      <c r="EOB44" s="13"/>
      <c r="EOC44" s="13"/>
      <c r="EOD44" s="13"/>
      <c r="EOE44" s="13"/>
      <c r="EOF44" s="13"/>
      <c r="EOG44" s="13"/>
      <c r="EOH44" s="13"/>
      <c r="EOI44" s="13"/>
      <c r="EOJ44" s="13"/>
      <c r="EOK44" s="13"/>
      <c r="EOL44" s="13"/>
      <c r="EOM44" s="13"/>
      <c r="EON44" s="13"/>
      <c r="EOO44" s="13"/>
      <c r="EOP44" s="13"/>
      <c r="EOQ44" s="13"/>
      <c r="EOR44" s="13"/>
      <c r="EOS44" s="13"/>
      <c r="EOT44" s="13"/>
      <c r="EOU44" s="13"/>
      <c r="EOV44" s="13"/>
      <c r="EOW44" s="13"/>
      <c r="EOX44" s="13"/>
      <c r="EOY44" s="13"/>
      <c r="EOZ44" s="13"/>
      <c r="EPA44" s="13"/>
      <c r="EPB44" s="13"/>
      <c r="EPC44" s="13"/>
      <c r="EPD44" s="13"/>
      <c r="EPE44" s="13"/>
      <c r="EPF44" s="13"/>
      <c r="EPG44" s="13"/>
      <c r="EPH44" s="13"/>
      <c r="EPI44" s="13"/>
      <c r="EPJ44" s="13"/>
      <c r="EPK44" s="13"/>
      <c r="EPL44" s="13"/>
      <c r="EPM44" s="13"/>
      <c r="EPN44" s="13"/>
      <c r="EPO44" s="13"/>
      <c r="EPP44" s="13"/>
      <c r="EPQ44" s="13"/>
      <c r="EPR44" s="13"/>
      <c r="EPS44" s="13"/>
      <c r="EPT44" s="13"/>
      <c r="EPU44" s="13"/>
      <c r="EPV44" s="13"/>
      <c r="EPW44" s="13"/>
      <c r="EPX44" s="13"/>
      <c r="EPY44" s="13"/>
      <c r="EPZ44" s="13"/>
      <c r="EQA44" s="13"/>
      <c r="EQB44" s="13"/>
      <c r="EQC44" s="13"/>
      <c r="EQD44" s="13"/>
      <c r="EQE44" s="13"/>
      <c r="EQF44" s="13"/>
      <c r="EQG44" s="13"/>
      <c r="EQH44" s="13"/>
      <c r="EQI44" s="13"/>
      <c r="EQJ44" s="13"/>
      <c r="EQK44" s="13"/>
      <c r="EQL44" s="13"/>
      <c r="EQM44" s="13"/>
      <c r="EQN44" s="13"/>
      <c r="EQO44" s="13"/>
      <c r="EQP44" s="13"/>
      <c r="EQQ44" s="13"/>
      <c r="EQR44" s="13"/>
      <c r="EQS44" s="13"/>
      <c r="EQT44" s="13"/>
      <c r="EQU44" s="13"/>
      <c r="EQV44" s="13"/>
      <c r="EQW44" s="13"/>
      <c r="EQX44" s="13"/>
      <c r="EQY44" s="13"/>
      <c r="EQZ44" s="13"/>
      <c r="ERA44" s="13"/>
      <c r="ERB44" s="13"/>
      <c r="ERC44" s="13"/>
      <c r="ERD44" s="13"/>
      <c r="ERE44" s="13"/>
      <c r="ERF44" s="13"/>
      <c r="ERG44" s="13"/>
      <c r="ERH44" s="13"/>
      <c r="ERI44" s="13"/>
      <c r="ERJ44" s="13"/>
      <c r="ERK44" s="13"/>
      <c r="ERL44" s="13"/>
      <c r="ERM44" s="13"/>
      <c r="ERN44" s="13"/>
      <c r="ERO44" s="13"/>
      <c r="ERP44" s="13"/>
      <c r="ERQ44" s="13"/>
      <c r="ERR44" s="13"/>
      <c r="ERS44" s="13"/>
      <c r="ERT44" s="13"/>
      <c r="ERU44" s="13"/>
      <c r="ERV44" s="13"/>
      <c r="ERW44" s="13"/>
      <c r="ERX44" s="13"/>
      <c r="ERY44" s="13"/>
      <c r="ERZ44" s="13"/>
      <c r="ESA44" s="13"/>
      <c r="ESB44" s="13"/>
      <c r="ESC44" s="13"/>
      <c r="ESD44" s="13"/>
      <c r="ESE44" s="13"/>
      <c r="ESF44" s="13"/>
      <c r="ESG44" s="13"/>
      <c r="ESH44" s="13"/>
      <c r="ESI44" s="13"/>
      <c r="ESJ44" s="13"/>
      <c r="ESK44" s="13"/>
      <c r="ESL44" s="13"/>
      <c r="ESM44" s="13"/>
      <c r="ESN44" s="13"/>
      <c r="ESO44" s="13"/>
      <c r="ESP44" s="13"/>
      <c r="ESQ44" s="13"/>
      <c r="ESR44" s="13"/>
      <c r="ESS44" s="13"/>
      <c r="EST44" s="13"/>
      <c r="ESU44" s="13"/>
      <c r="ESV44" s="13"/>
      <c r="ESW44" s="13"/>
      <c r="ESX44" s="13"/>
      <c r="ESY44" s="13"/>
      <c r="ESZ44" s="13"/>
      <c r="ETA44" s="13"/>
      <c r="ETB44" s="13"/>
      <c r="ETC44" s="13"/>
      <c r="ETD44" s="13"/>
      <c r="ETE44" s="13"/>
      <c r="ETF44" s="13"/>
      <c r="ETG44" s="13"/>
      <c r="ETH44" s="13"/>
      <c r="ETI44" s="13"/>
      <c r="ETJ44" s="13"/>
      <c r="ETK44" s="13"/>
      <c r="ETL44" s="13"/>
      <c r="ETM44" s="13"/>
      <c r="ETN44" s="13"/>
      <c r="ETO44" s="13"/>
      <c r="ETP44" s="13"/>
      <c r="ETQ44" s="13"/>
      <c r="ETR44" s="13"/>
      <c r="ETS44" s="13"/>
      <c r="ETT44" s="13"/>
      <c r="ETU44" s="13"/>
      <c r="ETV44" s="13"/>
      <c r="ETW44" s="13"/>
      <c r="ETX44" s="13"/>
      <c r="ETY44" s="13"/>
      <c r="ETZ44" s="13"/>
      <c r="EUA44" s="13"/>
      <c r="EUB44" s="13"/>
      <c r="EUC44" s="13"/>
      <c r="EUD44" s="13"/>
      <c r="EUE44" s="13"/>
      <c r="EUF44" s="13"/>
      <c r="EUG44" s="13"/>
      <c r="EUH44" s="13"/>
      <c r="EUI44" s="13"/>
      <c r="EUJ44" s="13"/>
      <c r="EUK44" s="13"/>
      <c r="EUL44" s="13"/>
      <c r="EUM44" s="13"/>
      <c r="EUN44" s="13"/>
      <c r="EUO44" s="13"/>
      <c r="EUP44" s="13"/>
      <c r="EUQ44" s="13"/>
      <c r="EUR44" s="13"/>
      <c r="EUS44" s="13"/>
      <c r="EUT44" s="13"/>
      <c r="EUU44" s="13"/>
      <c r="EUV44" s="13"/>
      <c r="EUW44" s="13"/>
      <c r="EUX44" s="13"/>
      <c r="EUY44" s="13"/>
      <c r="EUZ44" s="13"/>
      <c r="EVA44" s="13"/>
      <c r="EVB44" s="13"/>
      <c r="EVC44" s="13"/>
      <c r="EVD44" s="13"/>
      <c r="EVE44" s="13"/>
      <c r="EVF44" s="13"/>
      <c r="EVG44" s="13"/>
      <c r="EVH44" s="13"/>
      <c r="EVI44" s="13"/>
      <c r="EVJ44" s="13"/>
      <c r="EVK44" s="13"/>
      <c r="EVL44" s="13"/>
      <c r="EVM44" s="13"/>
      <c r="EVN44" s="13"/>
      <c r="EVO44" s="13"/>
      <c r="EVP44" s="13"/>
      <c r="EVQ44" s="13"/>
      <c r="EVR44" s="13"/>
      <c r="EVS44" s="13"/>
      <c r="EVT44" s="13"/>
      <c r="EVU44" s="13"/>
      <c r="EVV44" s="13"/>
      <c r="EVW44" s="13"/>
      <c r="EVX44" s="13"/>
      <c r="EVY44" s="13"/>
      <c r="EVZ44" s="13"/>
      <c r="EWA44" s="13"/>
      <c r="EWB44" s="13"/>
      <c r="EWC44" s="13"/>
      <c r="EWD44" s="13"/>
      <c r="EWE44" s="13"/>
      <c r="EWF44" s="13"/>
      <c r="EWG44" s="13"/>
      <c r="EWH44" s="13"/>
      <c r="EWI44" s="13"/>
      <c r="EWJ44" s="13"/>
      <c r="EWK44" s="13"/>
      <c r="EWL44" s="13"/>
      <c r="EWM44" s="13"/>
      <c r="EWN44" s="13"/>
      <c r="EWO44" s="13"/>
      <c r="EWP44" s="13"/>
      <c r="EWQ44" s="13"/>
      <c r="EWR44" s="13"/>
      <c r="EWS44" s="13"/>
      <c r="EWT44" s="13"/>
      <c r="EWU44" s="13"/>
      <c r="EWV44" s="13"/>
      <c r="EWW44" s="13"/>
      <c r="EWX44" s="13"/>
      <c r="EWY44" s="13"/>
      <c r="EWZ44" s="13"/>
      <c r="EXA44" s="13"/>
      <c r="EXB44" s="13"/>
      <c r="EXC44" s="13"/>
      <c r="EXD44" s="13"/>
      <c r="EXE44" s="13"/>
      <c r="EXF44" s="13"/>
      <c r="EXG44" s="13"/>
      <c r="EXH44" s="13"/>
      <c r="EXI44" s="13"/>
      <c r="EXJ44" s="13"/>
      <c r="EXK44" s="13"/>
      <c r="EXL44" s="13"/>
      <c r="EXM44" s="13"/>
      <c r="EXN44" s="13"/>
      <c r="EXO44" s="13"/>
      <c r="EXP44" s="13"/>
      <c r="EXQ44" s="13"/>
      <c r="EXR44" s="13"/>
      <c r="EXS44" s="13"/>
      <c r="EXT44" s="13"/>
      <c r="EXU44" s="13"/>
      <c r="EXV44" s="13"/>
      <c r="EXW44" s="13"/>
      <c r="EXX44" s="13"/>
      <c r="EXY44" s="13"/>
      <c r="EXZ44" s="13"/>
      <c r="EYA44" s="13"/>
      <c r="EYB44" s="13"/>
      <c r="EYC44" s="13"/>
      <c r="EYD44" s="13"/>
      <c r="EYE44" s="13"/>
      <c r="EYF44" s="13"/>
      <c r="EYG44" s="13"/>
      <c r="EYH44" s="13"/>
      <c r="EYI44" s="13"/>
      <c r="EYJ44" s="13"/>
      <c r="EYK44" s="13"/>
      <c r="EYL44" s="13"/>
      <c r="EYM44" s="13"/>
      <c r="EYN44" s="13"/>
      <c r="EYO44" s="13"/>
      <c r="EYP44" s="13"/>
      <c r="EYQ44" s="13"/>
      <c r="EYR44" s="13"/>
      <c r="EYS44" s="13"/>
      <c r="EYT44" s="13"/>
      <c r="EYU44" s="13"/>
      <c r="EYV44" s="13"/>
      <c r="EYW44" s="13"/>
      <c r="EYX44" s="13"/>
      <c r="EYY44" s="13"/>
      <c r="EYZ44" s="13"/>
      <c r="EZA44" s="13"/>
      <c r="EZB44" s="13"/>
      <c r="EZC44" s="13"/>
      <c r="EZD44" s="13"/>
      <c r="EZE44" s="13"/>
      <c r="EZF44" s="13"/>
      <c r="EZG44" s="13"/>
      <c r="EZH44" s="13"/>
      <c r="EZI44" s="13"/>
      <c r="EZJ44" s="13"/>
      <c r="EZK44" s="13"/>
      <c r="EZL44" s="13"/>
      <c r="EZM44" s="13"/>
      <c r="EZN44" s="13"/>
      <c r="EZO44" s="13"/>
      <c r="EZP44" s="13"/>
      <c r="EZQ44" s="13"/>
      <c r="EZR44" s="13"/>
      <c r="EZS44" s="13"/>
      <c r="EZT44" s="13"/>
      <c r="EZU44" s="13"/>
      <c r="EZV44" s="13"/>
      <c r="EZW44" s="13"/>
      <c r="EZX44" s="13"/>
      <c r="EZY44" s="13"/>
      <c r="EZZ44" s="13"/>
      <c r="FAA44" s="13"/>
      <c r="FAB44" s="13"/>
      <c r="FAC44" s="13"/>
      <c r="FAD44" s="13"/>
      <c r="FAE44" s="13"/>
      <c r="FAF44" s="13"/>
      <c r="FAG44" s="13"/>
      <c r="FAH44" s="13"/>
      <c r="FAI44" s="13"/>
      <c r="FAJ44" s="13"/>
      <c r="FAK44" s="13"/>
      <c r="FAL44" s="13"/>
      <c r="FAM44" s="13"/>
      <c r="FAN44" s="13"/>
      <c r="FAO44" s="13"/>
      <c r="FAP44" s="13"/>
      <c r="FAQ44" s="13"/>
      <c r="FAR44" s="13"/>
      <c r="FAS44" s="13"/>
      <c r="FAT44" s="13"/>
      <c r="FAU44" s="13"/>
      <c r="FAV44" s="13"/>
      <c r="FAW44" s="13"/>
      <c r="FAX44" s="13"/>
      <c r="FAY44" s="13"/>
      <c r="FAZ44" s="13"/>
      <c r="FBA44" s="13"/>
      <c r="FBB44" s="13"/>
      <c r="FBC44" s="13"/>
      <c r="FBD44" s="13"/>
      <c r="FBE44" s="13"/>
      <c r="FBF44" s="13"/>
      <c r="FBG44" s="13"/>
      <c r="FBH44" s="13"/>
      <c r="FBI44" s="13"/>
      <c r="FBJ44" s="13"/>
      <c r="FBK44" s="13"/>
      <c r="FBL44" s="13"/>
      <c r="FBM44" s="13"/>
      <c r="FBN44" s="13"/>
      <c r="FBO44" s="13"/>
      <c r="FBP44" s="13"/>
      <c r="FBQ44" s="13"/>
      <c r="FBR44" s="13"/>
      <c r="FBS44" s="13"/>
      <c r="FBT44" s="13"/>
      <c r="FBU44" s="13"/>
      <c r="FBV44" s="13"/>
      <c r="FBW44" s="13"/>
      <c r="FBX44" s="13"/>
      <c r="FBY44" s="13"/>
      <c r="FBZ44" s="13"/>
      <c r="FCA44" s="13"/>
      <c r="FCB44" s="13"/>
      <c r="FCC44" s="13"/>
      <c r="FCD44" s="13"/>
      <c r="FCE44" s="13"/>
      <c r="FCF44" s="13"/>
      <c r="FCG44" s="13"/>
      <c r="FCH44" s="13"/>
      <c r="FCI44" s="13"/>
      <c r="FCJ44" s="13"/>
      <c r="FCK44" s="13"/>
      <c r="FCL44" s="13"/>
      <c r="FCM44" s="13"/>
      <c r="FCN44" s="13"/>
      <c r="FCO44" s="13"/>
      <c r="FCP44" s="13"/>
      <c r="FCQ44" s="13"/>
      <c r="FCR44" s="13"/>
      <c r="FCS44" s="13"/>
      <c r="FCT44" s="13"/>
      <c r="FCU44" s="13"/>
      <c r="FCV44" s="13"/>
      <c r="FCW44" s="13"/>
      <c r="FCX44" s="13"/>
      <c r="FCY44" s="13"/>
      <c r="FCZ44" s="13"/>
      <c r="FDA44" s="13"/>
      <c r="FDB44" s="13"/>
      <c r="FDC44" s="13"/>
      <c r="FDD44" s="13"/>
      <c r="FDE44" s="13"/>
      <c r="FDF44" s="13"/>
      <c r="FDG44" s="13"/>
      <c r="FDH44" s="13"/>
      <c r="FDI44" s="13"/>
      <c r="FDJ44" s="13"/>
      <c r="FDK44" s="13"/>
      <c r="FDL44" s="13"/>
      <c r="FDM44" s="13"/>
      <c r="FDN44" s="13"/>
      <c r="FDO44" s="13"/>
      <c r="FDP44" s="13"/>
      <c r="FDQ44" s="13"/>
      <c r="FDR44" s="13"/>
      <c r="FDS44" s="13"/>
      <c r="FDT44" s="13"/>
      <c r="FDU44" s="13"/>
      <c r="FDV44" s="13"/>
      <c r="FDW44" s="13"/>
      <c r="FDX44" s="13"/>
      <c r="FDY44" s="13"/>
      <c r="FDZ44" s="13"/>
      <c r="FEA44" s="13"/>
      <c r="FEB44" s="13"/>
      <c r="FEC44" s="13"/>
      <c r="FED44" s="13"/>
      <c r="FEE44" s="13"/>
      <c r="FEF44" s="13"/>
      <c r="FEG44" s="13"/>
      <c r="FEH44" s="13"/>
      <c r="FEI44" s="13"/>
      <c r="FEJ44" s="13"/>
      <c r="FEK44" s="13"/>
      <c r="FEL44" s="13"/>
      <c r="FEM44" s="13"/>
      <c r="FEN44" s="13"/>
      <c r="FEO44" s="13"/>
      <c r="FEP44" s="13"/>
      <c r="FEQ44" s="13"/>
      <c r="FER44" s="13"/>
      <c r="FES44" s="13"/>
      <c r="FET44" s="13"/>
      <c r="FEU44" s="13"/>
      <c r="FEV44" s="13"/>
      <c r="FEW44" s="13"/>
      <c r="FEX44" s="13"/>
      <c r="FEY44" s="13"/>
      <c r="FEZ44" s="13"/>
      <c r="FFA44" s="13"/>
      <c r="FFB44" s="13"/>
      <c r="FFC44" s="13"/>
      <c r="FFD44" s="13"/>
      <c r="FFE44" s="13"/>
      <c r="FFF44" s="13"/>
      <c r="FFG44" s="13"/>
      <c r="FFH44" s="13"/>
      <c r="FFI44" s="13"/>
      <c r="FFJ44" s="13"/>
      <c r="FFK44" s="13"/>
      <c r="FFL44" s="13"/>
      <c r="FFM44" s="13"/>
      <c r="FFN44" s="13"/>
      <c r="FFO44" s="13"/>
      <c r="FFP44" s="13"/>
      <c r="FFQ44" s="13"/>
      <c r="FFR44" s="13"/>
      <c r="FFS44" s="13"/>
      <c r="FFT44" s="13"/>
      <c r="FFU44" s="13"/>
      <c r="FFV44" s="13"/>
      <c r="FFW44" s="13"/>
      <c r="FFX44" s="13"/>
      <c r="FFY44" s="13"/>
      <c r="FFZ44" s="13"/>
      <c r="FGA44" s="13"/>
      <c r="FGB44" s="13"/>
      <c r="FGC44" s="13"/>
      <c r="FGD44" s="13"/>
      <c r="FGE44" s="13"/>
      <c r="FGF44" s="13"/>
      <c r="FGG44" s="13"/>
      <c r="FGH44" s="13"/>
      <c r="FGI44" s="13"/>
      <c r="FGJ44" s="13"/>
      <c r="FGK44" s="13"/>
      <c r="FGL44" s="13"/>
      <c r="FGM44" s="13"/>
      <c r="FGN44" s="13"/>
      <c r="FGO44" s="13"/>
      <c r="FGP44" s="13"/>
      <c r="FGQ44" s="13"/>
      <c r="FGR44" s="13"/>
      <c r="FGS44" s="13"/>
      <c r="FGT44" s="13"/>
      <c r="FGU44" s="13"/>
      <c r="FGV44" s="13"/>
      <c r="FGW44" s="13"/>
      <c r="FGX44" s="13"/>
      <c r="FGY44" s="13"/>
      <c r="FGZ44" s="13"/>
      <c r="FHA44" s="13"/>
      <c r="FHB44" s="13"/>
      <c r="FHC44" s="13"/>
      <c r="FHD44" s="13"/>
      <c r="FHE44" s="13"/>
      <c r="FHF44" s="13"/>
      <c r="FHG44" s="13"/>
      <c r="FHH44" s="13"/>
      <c r="FHI44" s="13"/>
      <c r="FHJ44" s="13"/>
      <c r="FHK44" s="13"/>
      <c r="FHL44" s="13"/>
      <c r="FHM44" s="13"/>
      <c r="FHN44" s="13"/>
      <c r="FHO44" s="13"/>
      <c r="FHP44" s="13"/>
      <c r="FHQ44" s="13"/>
      <c r="FHR44" s="13"/>
      <c r="FHS44" s="13"/>
      <c r="FHT44" s="13"/>
      <c r="FHU44" s="13"/>
      <c r="FHV44" s="13"/>
      <c r="FHW44" s="13"/>
      <c r="FHX44" s="13"/>
      <c r="FHY44" s="13"/>
      <c r="FHZ44" s="13"/>
      <c r="FIA44" s="13"/>
      <c r="FIB44" s="13"/>
      <c r="FIC44" s="13"/>
      <c r="FID44" s="13"/>
      <c r="FIE44" s="13"/>
      <c r="FIF44" s="13"/>
      <c r="FIG44" s="13"/>
      <c r="FIH44" s="13"/>
      <c r="FII44" s="13"/>
      <c r="FIJ44" s="13"/>
      <c r="FIK44" s="13"/>
      <c r="FIL44" s="13"/>
      <c r="FIM44" s="13"/>
      <c r="FIN44" s="13"/>
      <c r="FIO44" s="13"/>
      <c r="FIP44" s="13"/>
      <c r="FIQ44" s="13"/>
      <c r="FIR44" s="13"/>
      <c r="FIS44" s="13"/>
      <c r="FIT44" s="13"/>
      <c r="FIU44" s="13"/>
      <c r="FIV44" s="13"/>
      <c r="FIW44" s="13"/>
      <c r="FIX44" s="13"/>
      <c r="FIY44" s="13"/>
      <c r="FIZ44" s="13"/>
      <c r="FJA44" s="13"/>
      <c r="FJB44" s="13"/>
      <c r="FJC44" s="13"/>
      <c r="FJD44" s="13"/>
      <c r="FJE44" s="13"/>
      <c r="FJF44" s="13"/>
      <c r="FJG44" s="13"/>
      <c r="FJH44" s="13"/>
      <c r="FJI44" s="13"/>
      <c r="FJJ44" s="13"/>
      <c r="FJK44" s="13"/>
      <c r="FJL44" s="13"/>
      <c r="FJM44" s="13"/>
      <c r="FJN44" s="13"/>
      <c r="FJO44" s="13"/>
      <c r="FJP44" s="13"/>
      <c r="FJQ44" s="13"/>
      <c r="FJR44" s="13"/>
      <c r="FJS44" s="13"/>
      <c r="FJT44" s="13"/>
      <c r="FJU44" s="13"/>
      <c r="FJV44" s="13"/>
      <c r="FJW44" s="13"/>
      <c r="FJX44" s="13"/>
      <c r="FJY44" s="13"/>
      <c r="FJZ44" s="13"/>
      <c r="FKA44" s="13"/>
      <c r="FKB44" s="13"/>
      <c r="FKC44" s="13"/>
      <c r="FKD44" s="13"/>
      <c r="FKE44" s="13"/>
      <c r="FKF44" s="13"/>
      <c r="FKG44" s="13"/>
      <c r="FKH44" s="13"/>
      <c r="FKI44" s="13"/>
      <c r="FKJ44" s="13"/>
      <c r="FKK44" s="13"/>
      <c r="FKL44" s="13"/>
      <c r="FKM44" s="13"/>
      <c r="FKN44" s="13"/>
      <c r="FKO44" s="13"/>
      <c r="FKP44" s="13"/>
      <c r="FKQ44" s="13"/>
      <c r="FKR44" s="13"/>
      <c r="FKS44" s="13"/>
      <c r="FKT44" s="13"/>
      <c r="FKU44" s="13"/>
      <c r="FKV44" s="13"/>
      <c r="FKW44" s="13"/>
      <c r="FKX44" s="13"/>
      <c r="FKY44" s="13"/>
      <c r="FKZ44" s="13"/>
      <c r="FLA44" s="13"/>
      <c r="FLB44" s="13"/>
      <c r="FLC44" s="13"/>
      <c r="FLD44" s="13"/>
      <c r="FLE44" s="13"/>
      <c r="FLF44" s="13"/>
      <c r="FLG44" s="13"/>
      <c r="FLH44" s="13"/>
      <c r="FLI44" s="13"/>
      <c r="FLJ44" s="13"/>
      <c r="FLK44" s="13"/>
      <c r="FLL44" s="13"/>
      <c r="FLM44" s="13"/>
      <c r="FLN44" s="13"/>
      <c r="FLO44" s="13"/>
      <c r="FLP44" s="13"/>
      <c r="FLQ44" s="13"/>
      <c r="FLR44" s="13"/>
      <c r="FLS44" s="13"/>
      <c r="FLT44" s="13"/>
      <c r="FLU44" s="13"/>
      <c r="FLV44" s="13"/>
      <c r="FLW44" s="13"/>
      <c r="FLX44" s="13"/>
      <c r="FLY44" s="13"/>
      <c r="FLZ44" s="13"/>
      <c r="FMA44" s="13"/>
      <c r="FMB44" s="13"/>
      <c r="FMC44" s="13"/>
      <c r="FMD44" s="13"/>
      <c r="FME44" s="13"/>
      <c r="FMF44" s="13"/>
      <c r="FMG44" s="13"/>
      <c r="FMH44" s="13"/>
      <c r="FMI44" s="13"/>
      <c r="FMJ44" s="13"/>
      <c r="FMK44" s="13"/>
      <c r="FML44" s="13"/>
      <c r="FMM44" s="13"/>
      <c r="FMN44" s="13"/>
      <c r="FMO44" s="13"/>
      <c r="FMP44" s="13"/>
      <c r="FMQ44" s="13"/>
      <c r="FMR44" s="13"/>
      <c r="FMS44" s="13"/>
      <c r="FMT44" s="13"/>
      <c r="FMU44" s="13"/>
      <c r="FMV44" s="13"/>
      <c r="FMW44" s="13"/>
      <c r="FMX44" s="13"/>
      <c r="FMY44" s="13"/>
      <c r="FMZ44" s="13"/>
      <c r="FNA44" s="13"/>
      <c r="FNB44" s="13"/>
      <c r="FNC44" s="13"/>
      <c r="FND44" s="13"/>
      <c r="FNE44" s="13"/>
      <c r="FNF44" s="13"/>
      <c r="FNG44" s="13"/>
      <c r="FNH44" s="13"/>
      <c r="FNI44" s="13"/>
      <c r="FNJ44" s="13"/>
      <c r="FNK44" s="13"/>
      <c r="FNL44" s="13"/>
      <c r="FNM44" s="13"/>
      <c r="FNN44" s="13"/>
      <c r="FNO44" s="13"/>
      <c r="FNP44" s="13"/>
      <c r="FNQ44" s="13"/>
      <c r="FNR44" s="13"/>
      <c r="FNS44" s="13"/>
      <c r="FNT44" s="13"/>
      <c r="FNU44" s="13"/>
      <c r="FNV44" s="13"/>
      <c r="FNW44" s="13"/>
      <c r="FNX44" s="13"/>
      <c r="FNY44" s="13"/>
      <c r="FNZ44" s="13"/>
      <c r="FOA44" s="13"/>
      <c r="FOB44" s="13"/>
      <c r="FOC44" s="13"/>
      <c r="FOD44" s="13"/>
      <c r="FOE44" s="13"/>
      <c r="FOF44" s="13"/>
      <c r="FOG44" s="13"/>
      <c r="FOH44" s="13"/>
      <c r="FOI44" s="13"/>
      <c r="FOJ44" s="13"/>
      <c r="FOK44" s="13"/>
      <c r="FOL44" s="13"/>
      <c r="FOM44" s="13"/>
      <c r="FON44" s="13"/>
      <c r="FOO44" s="13"/>
      <c r="FOP44" s="13"/>
      <c r="FOQ44" s="13"/>
      <c r="FOR44" s="13"/>
      <c r="FOS44" s="13"/>
      <c r="FOT44" s="13"/>
      <c r="FOU44" s="13"/>
      <c r="FOV44" s="13"/>
      <c r="FOW44" s="13"/>
      <c r="FOX44" s="13"/>
      <c r="FOY44" s="13"/>
      <c r="FOZ44" s="13"/>
      <c r="FPA44" s="13"/>
      <c r="FPB44" s="13"/>
      <c r="FPC44" s="13"/>
      <c r="FPD44" s="13"/>
      <c r="FPE44" s="13"/>
      <c r="FPF44" s="13"/>
      <c r="FPG44" s="13"/>
      <c r="FPH44" s="13"/>
      <c r="FPI44" s="13"/>
      <c r="FPJ44" s="13"/>
      <c r="FPK44" s="13"/>
      <c r="FPL44" s="13"/>
      <c r="FPM44" s="13"/>
      <c r="FPN44" s="13"/>
      <c r="FPO44" s="13"/>
      <c r="FPP44" s="13"/>
      <c r="FPQ44" s="13"/>
      <c r="FPR44" s="13"/>
      <c r="FPS44" s="13"/>
      <c r="FPT44" s="13"/>
      <c r="FPU44" s="13"/>
      <c r="FPV44" s="13"/>
      <c r="FPW44" s="13"/>
      <c r="FPX44" s="13"/>
      <c r="FPY44" s="13"/>
      <c r="FPZ44" s="13"/>
      <c r="FQA44" s="13"/>
      <c r="FQB44" s="13"/>
      <c r="FQC44" s="13"/>
      <c r="FQD44" s="13"/>
      <c r="FQE44" s="13"/>
      <c r="FQF44" s="13"/>
      <c r="FQG44" s="13"/>
      <c r="FQH44" s="13"/>
      <c r="FQI44" s="13"/>
      <c r="FQJ44" s="13"/>
      <c r="FQK44" s="13"/>
      <c r="FQL44" s="13"/>
      <c r="FQM44" s="13"/>
      <c r="FQN44" s="13"/>
      <c r="FQO44" s="13"/>
      <c r="FQP44" s="13"/>
      <c r="FQQ44" s="13"/>
      <c r="FQR44" s="13"/>
      <c r="FQS44" s="13"/>
      <c r="FQT44" s="13"/>
      <c r="FQU44" s="13"/>
      <c r="FQV44" s="13"/>
      <c r="FQW44" s="13"/>
      <c r="FQX44" s="13"/>
      <c r="FQY44" s="13"/>
      <c r="FQZ44" s="13"/>
      <c r="FRA44" s="13"/>
      <c r="FRB44" s="13"/>
      <c r="FRC44" s="13"/>
      <c r="FRD44" s="13"/>
      <c r="FRE44" s="13"/>
      <c r="FRF44" s="13"/>
      <c r="FRG44" s="13"/>
      <c r="FRH44" s="13"/>
      <c r="FRI44" s="13"/>
      <c r="FRJ44" s="13"/>
      <c r="FRK44" s="13"/>
      <c r="FRL44" s="13"/>
      <c r="FRM44" s="13"/>
      <c r="FRN44" s="13"/>
      <c r="FRO44" s="13"/>
      <c r="FRP44" s="13"/>
      <c r="FRQ44" s="13"/>
      <c r="FRR44" s="13"/>
      <c r="FRS44" s="13"/>
      <c r="FRT44" s="13"/>
      <c r="FRU44" s="13"/>
      <c r="FRV44" s="13"/>
      <c r="FRW44" s="13"/>
      <c r="FRX44" s="13"/>
      <c r="FRY44" s="13"/>
      <c r="FRZ44" s="13"/>
      <c r="FSA44" s="13"/>
      <c r="FSB44" s="13"/>
      <c r="FSC44" s="13"/>
      <c r="FSD44" s="13"/>
      <c r="FSE44" s="13"/>
      <c r="FSF44" s="13"/>
      <c r="FSG44" s="13"/>
      <c r="FSH44" s="13"/>
      <c r="FSI44" s="13"/>
      <c r="FSJ44" s="13"/>
      <c r="FSK44" s="13"/>
      <c r="FSL44" s="13"/>
      <c r="FSM44" s="13"/>
      <c r="FSN44" s="13"/>
      <c r="FSO44" s="13"/>
      <c r="FSP44" s="13"/>
      <c r="FSQ44" s="13"/>
      <c r="FSR44" s="13"/>
      <c r="FSS44" s="13"/>
      <c r="FST44" s="13"/>
      <c r="FSU44" s="13"/>
      <c r="FSV44" s="13"/>
      <c r="FSW44" s="13"/>
      <c r="FSX44" s="13"/>
      <c r="FSY44" s="13"/>
      <c r="FSZ44" s="13"/>
      <c r="FTA44" s="13"/>
      <c r="FTB44" s="13"/>
      <c r="FTC44" s="13"/>
      <c r="FTD44" s="13"/>
      <c r="FTE44" s="13"/>
      <c r="FTF44" s="13"/>
      <c r="FTG44" s="13"/>
      <c r="FTH44" s="13"/>
      <c r="FTI44" s="13"/>
      <c r="FTJ44" s="13"/>
      <c r="FTK44" s="13"/>
      <c r="FTL44" s="13"/>
      <c r="FTM44" s="13"/>
      <c r="FTN44" s="13"/>
      <c r="FTO44" s="13"/>
      <c r="FTP44" s="13"/>
      <c r="FTQ44" s="13"/>
      <c r="FTR44" s="13"/>
      <c r="FTS44" s="13"/>
      <c r="FTT44" s="13"/>
      <c r="FTU44" s="13"/>
      <c r="FTV44" s="13"/>
      <c r="FTW44" s="13"/>
      <c r="FTX44" s="13"/>
      <c r="FTY44" s="13"/>
      <c r="FTZ44" s="13"/>
      <c r="FUA44" s="13"/>
      <c r="FUB44" s="13"/>
      <c r="FUC44" s="13"/>
      <c r="FUD44" s="13"/>
      <c r="FUE44" s="13"/>
      <c r="FUF44" s="13"/>
      <c r="FUG44" s="13"/>
      <c r="FUH44" s="13"/>
      <c r="FUI44" s="13"/>
      <c r="FUJ44" s="13"/>
      <c r="FUK44" s="13"/>
      <c r="FUL44" s="13"/>
      <c r="FUM44" s="13"/>
      <c r="FUN44" s="13"/>
      <c r="FUO44" s="13"/>
      <c r="FUP44" s="13"/>
      <c r="FUQ44" s="13"/>
      <c r="FUR44" s="13"/>
      <c r="FUS44" s="13"/>
      <c r="FUT44" s="13"/>
      <c r="FUU44" s="13"/>
      <c r="FUV44" s="13"/>
      <c r="FUW44" s="13"/>
      <c r="FUX44" s="13"/>
      <c r="FUY44" s="13"/>
      <c r="FUZ44" s="13"/>
      <c r="FVA44" s="13"/>
      <c r="FVB44" s="13"/>
      <c r="FVC44" s="13"/>
      <c r="FVD44" s="13"/>
      <c r="FVE44" s="13"/>
      <c r="FVF44" s="13"/>
      <c r="FVG44" s="13"/>
      <c r="FVH44" s="13"/>
      <c r="FVI44" s="13"/>
      <c r="FVJ44" s="13"/>
      <c r="FVK44" s="13"/>
      <c r="FVL44" s="13"/>
      <c r="FVM44" s="13"/>
      <c r="FVN44" s="13"/>
      <c r="FVO44" s="13"/>
      <c r="FVP44" s="13"/>
      <c r="FVQ44" s="13"/>
      <c r="FVR44" s="13"/>
      <c r="FVS44" s="13"/>
      <c r="FVT44" s="13"/>
      <c r="FVU44" s="13"/>
      <c r="FVV44" s="13"/>
      <c r="FVW44" s="13"/>
      <c r="FVX44" s="13"/>
      <c r="FVY44" s="13"/>
      <c r="FVZ44" s="13"/>
      <c r="FWA44" s="13"/>
      <c r="FWB44" s="13"/>
      <c r="FWC44" s="13"/>
      <c r="FWD44" s="13"/>
      <c r="FWE44" s="13"/>
      <c r="FWF44" s="13"/>
      <c r="FWG44" s="13"/>
      <c r="FWH44" s="13"/>
      <c r="FWI44" s="13"/>
      <c r="FWJ44" s="13"/>
      <c r="FWK44" s="13"/>
      <c r="FWL44" s="13"/>
      <c r="FWM44" s="13"/>
      <c r="FWN44" s="13"/>
      <c r="FWO44" s="13"/>
      <c r="FWP44" s="13"/>
      <c r="FWQ44" s="13"/>
      <c r="FWR44" s="13"/>
      <c r="FWS44" s="13"/>
      <c r="FWT44" s="13"/>
      <c r="FWU44" s="13"/>
      <c r="FWV44" s="13"/>
      <c r="FWW44" s="13"/>
      <c r="FWX44" s="13"/>
      <c r="FWY44" s="13"/>
      <c r="FWZ44" s="13"/>
      <c r="FXA44" s="13"/>
      <c r="FXB44" s="13"/>
      <c r="FXC44" s="13"/>
      <c r="FXD44" s="13"/>
      <c r="FXE44" s="13"/>
      <c r="FXF44" s="13"/>
      <c r="FXG44" s="13"/>
      <c r="FXH44" s="13"/>
      <c r="FXI44" s="13"/>
      <c r="FXJ44" s="13"/>
      <c r="FXK44" s="13"/>
      <c r="FXL44" s="13"/>
      <c r="FXM44" s="13"/>
      <c r="FXN44" s="13"/>
      <c r="FXO44" s="13"/>
      <c r="FXP44" s="13"/>
      <c r="FXQ44" s="13"/>
      <c r="FXR44" s="13"/>
      <c r="FXS44" s="13"/>
      <c r="FXT44" s="13"/>
      <c r="FXU44" s="13"/>
      <c r="FXV44" s="13"/>
      <c r="FXW44" s="13"/>
      <c r="FXX44" s="13"/>
      <c r="FXY44" s="13"/>
      <c r="FXZ44" s="13"/>
      <c r="FYA44" s="13"/>
      <c r="FYB44" s="13"/>
      <c r="FYC44" s="13"/>
      <c r="FYD44" s="13"/>
      <c r="FYE44" s="13"/>
      <c r="FYF44" s="13"/>
      <c r="FYG44" s="13"/>
      <c r="FYH44" s="13"/>
      <c r="FYI44" s="13"/>
      <c r="FYJ44" s="13"/>
      <c r="FYK44" s="13"/>
      <c r="FYL44" s="13"/>
      <c r="FYM44" s="13"/>
      <c r="FYN44" s="13"/>
      <c r="FYO44" s="13"/>
      <c r="FYP44" s="13"/>
      <c r="FYQ44" s="13"/>
      <c r="FYR44" s="13"/>
      <c r="FYS44" s="13"/>
      <c r="FYT44" s="13"/>
      <c r="FYU44" s="13"/>
      <c r="FYV44" s="13"/>
      <c r="FYW44" s="13"/>
      <c r="FYX44" s="13"/>
      <c r="FYY44" s="13"/>
      <c r="FYZ44" s="13"/>
      <c r="FZA44" s="13"/>
      <c r="FZB44" s="13"/>
      <c r="FZC44" s="13"/>
      <c r="FZD44" s="13"/>
      <c r="FZE44" s="13"/>
      <c r="FZF44" s="13"/>
      <c r="FZG44" s="13"/>
      <c r="FZH44" s="13"/>
      <c r="FZI44" s="13"/>
      <c r="FZJ44" s="13"/>
      <c r="FZK44" s="13"/>
      <c r="FZL44" s="13"/>
      <c r="FZM44" s="13"/>
      <c r="FZN44" s="13"/>
      <c r="FZO44" s="13"/>
      <c r="FZP44" s="13"/>
      <c r="FZQ44" s="13"/>
      <c r="FZR44" s="13"/>
      <c r="FZS44" s="13"/>
      <c r="FZT44" s="13"/>
      <c r="FZU44" s="13"/>
      <c r="FZV44" s="13"/>
      <c r="FZW44" s="13"/>
      <c r="FZX44" s="13"/>
      <c r="FZY44" s="13"/>
      <c r="FZZ44" s="13"/>
      <c r="GAA44" s="13"/>
      <c r="GAB44" s="13"/>
      <c r="GAC44" s="13"/>
      <c r="GAD44" s="13"/>
      <c r="GAE44" s="13"/>
      <c r="GAF44" s="13"/>
      <c r="GAG44" s="13"/>
      <c r="GAH44" s="13"/>
      <c r="GAI44" s="13"/>
      <c r="GAJ44" s="13"/>
      <c r="GAK44" s="13"/>
      <c r="GAL44" s="13"/>
      <c r="GAM44" s="13"/>
      <c r="GAN44" s="13"/>
      <c r="GAO44" s="13"/>
      <c r="GAP44" s="13"/>
      <c r="GAQ44" s="13"/>
      <c r="GAR44" s="13"/>
      <c r="GAS44" s="13"/>
      <c r="GAT44" s="13"/>
      <c r="GAU44" s="13"/>
      <c r="GAV44" s="13"/>
      <c r="GAW44" s="13"/>
      <c r="GAX44" s="13"/>
      <c r="GAY44" s="13"/>
      <c r="GAZ44" s="13"/>
      <c r="GBA44" s="13"/>
      <c r="GBB44" s="13"/>
      <c r="GBC44" s="13"/>
      <c r="GBD44" s="13"/>
      <c r="GBE44" s="13"/>
      <c r="GBF44" s="13"/>
      <c r="GBG44" s="13"/>
      <c r="GBH44" s="13"/>
      <c r="GBI44" s="13"/>
      <c r="GBJ44" s="13"/>
      <c r="GBK44" s="13"/>
      <c r="GBL44" s="13"/>
      <c r="GBM44" s="13"/>
      <c r="GBN44" s="13"/>
      <c r="GBO44" s="13"/>
      <c r="GBP44" s="13"/>
      <c r="GBQ44" s="13"/>
      <c r="GBR44" s="13"/>
      <c r="GBS44" s="13"/>
      <c r="GBT44" s="13"/>
      <c r="GBU44" s="13"/>
      <c r="GBV44" s="13"/>
      <c r="GBW44" s="13"/>
      <c r="GBX44" s="13"/>
      <c r="GBY44" s="13"/>
      <c r="GBZ44" s="13"/>
      <c r="GCA44" s="13"/>
      <c r="GCB44" s="13"/>
      <c r="GCC44" s="13"/>
      <c r="GCD44" s="13"/>
      <c r="GCE44" s="13"/>
      <c r="GCF44" s="13"/>
      <c r="GCG44" s="13"/>
      <c r="GCH44" s="13"/>
      <c r="GCI44" s="13"/>
      <c r="GCJ44" s="13"/>
      <c r="GCK44" s="13"/>
      <c r="GCL44" s="13"/>
      <c r="GCM44" s="13"/>
      <c r="GCN44" s="13"/>
      <c r="GCO44" s="13"/>
      <c r="GCP44" s="13"/>
      <c r="GCQ44" s="13"/>
      <c r="GCR44" s="13"/>
      <c r="GCS44" s="13"/>
      <c r="GCT44" s="13"/>
      <c r="GCU44" s="13"/>
      <c r="GCV44" s="13"/>
      <c r="GCW44" s="13"/>
      <c r="GCX44" s="13"/>
      <c r="GCY44" s="13"/>
      <c r="GCZ44" s="13"/>
      <c r="GDA44" s="13"/>
      <c r="GDB44" s="13"/>
      <c r="GDC44" s="13"/>
      <c r="GDD44" s="13"/>
      <c r="GDE44" s="13"/>
      <c r="GDF44" s="13"/>
      <c r="GDG44" s="13"/>
      <c r="GDH44" s="13"/>
      <c r="GDI44" s="13"/>
      <c r="GDJ44" s="13"/>
      <c r="GDK44" s="13"/>
      <c r="GDL44" s="13"/>
      <c r="GDM44" s="13"/>
      <c r="GDN44" s="13"/>
      <c r="GDO44" s="13"/>
      <c r="GDP44" s="13"/>
      <c r="GDQ44" s="13"/>
      <c r="GDR44" s="13"/>
      <c r="GDS44" s="13"/>
      <c r="GDT44" s="13"/>
      <c r="GDU44" s="13"/>
      <c r="GDV44" s="13"/>
      <c r="GDW44" s="13"/>
      <c r="GDX44" s="13"/>
      <c r="GDY44" s="13"/>
      <c r="GDZ44" s="13"/>
      <c r="GEA44" s="13"/>
      <c r="GEB44" s="13"/>
      <c r="GEC44" s="13"/>
      <c r="GED44" s="13"/>
      <c r="GEE44" s="13"/>
      <c r="GEF44" s="13"/>
      <c r="GEG44" s="13"/>
      <c r="GEH44" s="13"/>
      <c r="GEI44" s="13"/>
      <c r="GEJ44" s="13"/>
      <c r="GEK44" s="13"/>
      <c r="GEL44" s="13"/>
      <c r="GEM44" s="13"/>
      <c r="GEN44" s="13"/>
      <c r="GEO44" s="13"/>
      <c r="GEP44" s="13"/>
      <c r="GEQ44" s="13"/>
      <c r="GER44" s="13"/>
      <c r="GES44" s="13"/>
      <c r="GET44" s="13"/>
      <c r="GEU44" s="13"/>
      <c r="GEV44" s="13"/>
      <c r="GEW44" s="13"/>
      <c r="GEX44" s="13"/>
      <c r="GEY44" s="13"/>
      <c r="GEZ44" s="13"/>
      <c r="GFA44" s="13"/>
      <c r="GFB44" s="13"/>
      <c r="GFC44" s="13"/>
      <c r="GFD44" s="13"/>
      <c r="GFE44" s="13"/>
      <c r="GFF44" s="13"/>
      <c r="GFG44" s="13"/>
      <c r="GFH44" s="13"/>
      <c r="GFI44" s="13"/>
      <c r="GFJ44" s="13"/>
      <c r="GFK44" s="13"/>
      <c r="GFL44" s="13"/>
      <c r="GFM44" s="13"/>
      <c r="GFN44" s="13"/>
      <c r="GFO44" s="13"/>
      <c r="GFP44" s="13"/>
      <c r="GFQ44" s="13"/>
      <c r="GFR44" s="13"/>
      <c r="GFS44" s="13"/>
      <c r="GFT44" s="13"/>
      <c r="GFU44" s="13"/>
      <c r="GFV44" s="13"/>
      <c r="GFW44" s="13"/>
      <c r="GFX44" s="13"/>
      <c r="GFY44" s="13"/>
      <c r="GFZ44" s="13"/>
      <c r="GGA44" s="13"/>
      <c r="GGB44" s="13"/>
      <c r="GGC44" s="13"/>
      <c r="GGD44" s="13"/>
      <c r="GGE44" s="13"/>
      <c r="GGF44" s="13"/>
      <c r="GGG44" s="13"/>
      <c r="GGH44" s="13"/>
      <c r="GGI44" s="13"/>
      <c r="GGJ44" s="13"/>
      <c r="GGK44" s="13"/>
      <c r="GGL44" s="13"/>
      <c r="GGM44" s="13"/>
      <c r="GGN44" s="13"/>
      <c r="GGO44" s="13"/>
      <c r="GGP44" s="13"/>
      <c r="GGQ44" s="13"/>
      <c r="GGR44" s="13"/>
      <c r="GGS44" s="13"/>
      <c r="GGT44" s="13"/>
      <c r="GGU44" s="13"/>
      <c r="GGV44" s="13"/>
      <c r="GGW44" s="13"/>
      <c r="GGX44" s="13"/>
      <c r="GGY44" s="13"/>
      <c r="GGZ44" s="13"/>
      <c r="GHA44" s="13"/>
      <c r="GHB44" s="13"/>
      <c r="GHC44" s="13"/>
      <c r="GHD44" s="13"/>
      <c r="GHE44" s="13"/>
      <c r="GHF44" s="13"/>
      <c r="GHG44" s="13"/>
      <c r="GHH44" s="13"/>
      <c r="GHI44" s="13"/>
      <c r="GHJ44" s="13"/>
      <c r="GHK44" s="13"/>
      <c r="GHL44" s="13"/>
      <c r="GHM44" s="13"/>
      <c r="GHN44" s="13"/>
      <c r="GHO44" s="13"/>
      <c r="GHP44" s="13"/>
      <c r="GHQ44" s="13"/>
      <c r="GHR44" s="13"/>
      <c r="GHS44" s="13"/>
      <c r="GHT44" s="13"/>
      <c r="GHU44" s="13"/>
      <c r="GHV44" s="13"/>
      <c r="GHW44" s="13"/>
      <c r="GHX44" s="13"/>
      <c r="GHY44" s="13"/>
      <c r="GHZ44" s="13"/>
      <c r="GIA44" s="13"/>
      <c r="GIB44" s="13"/>
      <c r="GIC44" s="13"/>
      <c r="GID44" s="13"/>
      <c r="GIE44" s="13"/>
      <c r="GIF44" s="13"/>
      <c r="GIG44" s="13"/>
      <c r="GIH44" s="13"/>
      <c r="GII44" s="13"/>
      <c r="GIJ44" s="13"/>
      <c r="GIK44" s="13"/>
      <c r="GIL44" s="13"/>
      <c r="GIM44" s="13"/>
      <c r="GIN44" s="13"/>
      <c r="GIO44" s="13"/>
      <c r="GIP44" s="13"/>
      <c r="GIQ44" s="13"/>
      <c r="GIR44" s="13"/>
      <c r="GIS44" s="13"/>
      <c r="GIT44" s="13"/>
      <c r="GIU44" s="13"/>
      <c r="GIV44" s="13"/>
      <c r="GIW44" s="13"/>
      <c r="GIX44" s="13"/>
      <c r="GIY44" s="13"/>
      <c r="GIZ44" s="13"/>
      <c r="GJA44" s="13"/>
      <c r="GJB44" s="13"/>
      <c r="GJC44" s="13"/>
      <c r="GJD44" s="13"/>
      <c r="GJE44" s="13"/>
      <c r="GJF44" s="13"/>
      <c r="GJG44" s="13"/>
      <c r="GJH44" s="13"/>
      <c r="GJI44" s="13"/>
      <c r="GJJ44" s="13"/>
      <c r="GJK44" s="13"/>
      <c r="GJL44" s="13"/>
      <c r="GJM44" s="13"/>
      <c r="GJN44" s="13"/>
      <c r="GJO44" s="13"/>
      <c r="GJP44" s="13"/>
      <c r="GJQ44" s="13"/>
      <c r="GJR44" s="13"/>
      <c r="GJS44" s="13"/>
      <c r="GJT44" s="13"/>
      <c r="GJU44" s="13"/>
      <c r="GJV44" s="13"/>
      <c r="GJW44" s="13"/>
      <c r="GJX44" s="13"/>
      <c r="GJY44" s="13"/>
      <c r="GJZ44" s="13"/>
      <c r="GKA44" s="13"/>
      <c r="GKB44" s="13"/>
      <c r="GKC44" s="13"/>
      <c r="GKD44" s="13"/>
      <c r="GKE44" s="13"/>
      <c r="GKF44" s="13"/>
      <c r="GKG44" s="13"/>
      <c r="GKH44" s="13"/>
      <c r="GKI44" s="13"/>
      <c r="GKJ44" s="13"/>
      <c r="GKK44" s="13"/>
      <c r="GKL44" s="13"/>
      <c r="GKM44" s="13"/>
      <c r="GKN44" s="13"/>
      <c r="GKO44" s="13"/>
      <c r="GKP44" s="13"/>
      <c r="GKQ44" s="13"/>
      <c r="GKR44" s="13"/>
      <c r="GKS44" s="13"/>
      <c r="GKT44" s="13"/>
      <c r="GKU44" s="13"/>
      <c r="GKV44" s="13"/>
      <c r="GKW44" s="13"/>
      <c r="GKX44" s="13"/>
      <c r="GKY44" s="13"/>
      <c r="GKZ44" s="13"/>
      <c r="GLA44" s="13"/>
      <c r="GLB44" s="13"/>
      <c r="GLC44" s="13"/>
      <c r="GLD44" s="13"/>
      <c r="GLE44" s="13"/>
      <c r="GLF44" s="13"/>
      <c r="GLG44" s="13"/>
      <c r="GLH44" s="13"/>
      <c r="GLI44" s="13"/>
      <c r="GLJ44" s="13"/>
      <c r="GLK44" s="13"/>
      <c r="GLL44" s="13"/>
      <c r="GLM44" s="13"/>
      <c r="GLN44" s="13"/>
      <c r="GLO44" s="13"/>
      <c r="GLP44" s="13"/>
      <c r="GLQ44" s="13"/>
      <c r="GLR44" s="13"/>
      <c r="GLS44" s="13"/>
      <c r="GLT44" s="13"/>
      <c r="GLU44" s="13"/>
      <c r="GLV44" s="13"/>
      <c r="GLW44" s="13"/>
      <c r="GLX44" s="13"/>
      <c r="GLY44" s="13"/>
      <c r="GLZ44" s="13"/>
      <c r="GMA44" s="13"/>
      <c r="GMB44" s="13"/>
      <c r="GMC44" s="13"/>
      <c r="GMD44" s="13"/>
      <c r="GME44" s="13"/>
      <c r="GMF44" s="13"/>
      <c r="GMG44" s="13"/>
      <c r="GMH44" s="13"/>
      <c r="GMI44" s="13"/>
      <c r="GMJ44" s="13"/>
      <c r="GMK44" s="13"/>
      <c r="GML44" s="13"/>
      <c r="GMM44" s="13"/>
      <c r="GMN44" s="13"/>
      <c r="GMO44" s="13"/>
      <c r="GMP44" s="13"/>
      <c r="GMQ44" s="13"/>
      <c r="GMR44" s="13"/>
      <c r="GMS44" s="13"/>
      <c r="GMT44" s="13"/>
      <c r="GMU44" s="13"/>
      <c r="GMV44" s="13"/>
      <c r="GMW44" s="13"/>
      <c r="GMX44" s="13"/>
      <c r="GMY44" s="13"/>
      <c r="GMZ44" s="13"/>
      <c r="GNA44" s="13"/>
      <c r="GNB44" s="13"/>
      <c r="GNC44" s="13"/>
      <c r="GND44" s="13"/>
      <c r="GNE44" s="13"/>
      <c r="GNF44" s="13"/>
      <c r="GNG44" s="13"/>
      <c r="GNH44" s="13"/>
      <c r="GNI44" s="13"/>
      <c r="GNJ44" s="13"/>
      <c r="GNK44" s="13"/>
      <c r="GNL44" s="13"/>
      <c r="GNM44" s="13"/>
      <c r="GNN44" s="13"/>
      <c r="GNO44" s="13"/>
      <c r="GNP44" s="13"/>
      <c r="GNQ44" s="13"/>
      <c r="GNR44" s="13"/>
      <c r="GNS44" s="13"/>
      <c r="GNT44" s="13"/>
      <c r="GNU44" s="13"/>
      <c r="GNV44" s="13"/>
      <c r="GNW44" s="13"/>
      <c r="GNX44" s="13"/>
      <c r="GNY44" s="13"/>
      <c r="GNZ44" s="13"/>
      <c r="GOA44" s="13"/>
      <c r="GOB44" s="13"/>
      <c r="GOC44" s="13"/>
      <c r="GOD44" s="13"/>
      <c r="GOE44" s="13"/>
      <c r="GOF44" s="13"/>
      <c r="GOG44" s="13"/>
      <c r="GOH44" s="13"/>
      <c r="GOI44" s="13"/>
      <c r="GOJ44" s="13"/>
      <c r="GOK44" s="13"/>
      <c r="GOL44" s="13"/>
      <c r="GOM44" s="13"/>
      <c r="GON44" s="13"/>
      <c r="GOO44" s="13"/>
      <c r="GOP44" s="13"/>
      <c r="GOQ44" s="13"/>
      <c r="GOR44" s="13"/>
      <c r="GOS44" s="13"/>
      <c r="GOT44" s="13"/>
      <c r="GOU44" s="13"/>
      <c r="GOV44" s="13"/>
      <c r="GOW44" s="13"/>
      <c r="GOX44" s="13"/>
      <c r="GOY44" s="13"/>
      <c r="GOZ44" s="13"/>
      <c r="GPA44" s="13"/>
      <c r="GPB44" s="13"/>
      <c r="GPC44" s="13"/>
      <c r="GPD44" s="13"/>
      <c r="GPE44" s="13"/>
      <c r="GPF44" s="13"/>
      <c r="GPG44" s="13"/>
      <c r="GPH44" s="13"/>
      <c r="GPI44" s="13"/>
      <c r="GPJ44" s="13"/>
      <c r="GPK44" s="13"/>
      <c r="GPL44" s="13"/>
      <c r="GPM44" s="13"/>
      <c r="GPN44" s="13"/>
      <c r="GPO44" s="13"/>
      <c r="GPP44" s="13"/>
      <c r="GPQ44" s="13"/>
      <c r="GPR44" s="13"/>
      <c r="GPS44" s="13"/>
      <c r="GPT44" s="13"/>
      <c r="GPU44" s="13"/>
      <c r="GPV44" s="13"/>
      <c r="GPW44" s="13"/>
      <c r="GPX44" s="13"/>
      <c r="GPY44" s="13"/>
      <c r="GPZ44" s="13"/>
      <c r="GQA44" s="13"/>
      <c r="GQB44" s="13"/>
      <c r="GQC44" s="13"/>
      <c r="GQD44" s="13"/>
      <c r="GQE44" s="13"/>
      <c r="GQF44" s="13"/>
      <c r="GQG44" s="13"/>
      <c r="GQH44" s="13"/>
      <c r="GQI44" s="13"/>
      <c r="GQJ44" s="13"/>
      <c r="GQK44" s="13"/>
      <c r="GQL44" s="13"/>
      <c r="GQM44" s="13"/>
      <c r="GQN44" s="13"/>
      <c r="GQO44" s="13"/>
      <c r="GQP44" s="13"/>
      <c r="GQQ44" s="13"/>
      <c r="GQR44" s="13"/>
      <c r="GQS44" s="13"/>
      <c r="GQT44" s="13"/>
      <c r="GQU44" s="13"/>
      <c r="GQV44" s="13"/>
      <c r="GQW44" s="13"/>
      <c r="GQX44" s="13"/>
      <c r="GQY44" s="13"/>
      <c r="GQZ44" s="13"/>
      <c r="GRA44" s="13"/>
      <c r="GRB44" s="13"/>
      <c r="GRC44" s="13"/>
      <c r="GRD44" s="13"/>
      <c r="GRE44" s="13"/>
      <c r="GRF44" s="13"/>
      <c r="GRG44" s="13"/>
      <c r="GRH44" s="13"/>
      <c r="GRI44" s="13"/>
      <c r="GRJ44" s="13"/>
      <c r="GRK44" s="13"/>
      <c r="GRL44" s="13"/>
      <c r="GRM44" s="13"/>
      <c r="GRN44" s="13"/>
      <c r="GRO44" s="13"/>
      <c r="GRP44" s="13"/>
      <c r="GRQ44" s="13"/>
      <c r="GRR44" s="13"/>
      <c r="GRS44" s="13"/>
      <c r="GRT44" s="13"/>
      <c r="GRU44" s="13"/>
      <c r="GRV44" s="13"/>
      <c r="GRW44" s="13"/>
      <c r="GRX44" s="13"/>
      <c r="GRY44" s="13"/>
      <c r="GRZ44" s="13"/>
      <c r="GSA44" s="13"/>
      <c r="GSB44" s="13"/>
      <c r="GSC44" s="13"/>
      <c r="GSD44" s="13"/>
      <c r="GSE44" s="13"/>
      <c r="GSF44" s="13"/>
      <c r="GSG44" s="13"/>
      <c r="GSH44" s="13"/>
      <c r="GSI44" s="13"/>
      <c r="GSJ44" s="13"/>
      <c r="GSK44" s="13"/>
      <c r="GSL44" s="13"/>
      <c r="GSM44" s="13"/>
      <c r="GSN44" s="13"/>
      <c r="GSO44" s="13"/>
      <c r="GSP44" s="13"/>
      <c r="GSQ44" s="13"/>
      <c r="GSR44" s="13"/>
      <c r="GSS44" s="13"/>
      <c r="GST44" s="13"/>
      <c r="GSU44" s="13"/>
      <c r="GSV44" s="13"/>
      <c r="GSW44" s="13"/>
      <c r="GSX44" s="13"/>
      <c r="GSY44" s="13"/>
      <c r="GSZ44" s="13"/>
      <c r="GTA44" s="13"/>
      <c r="GTB44" s="13"/>
      <c r="GTC44" s="13"/>
      <c r="GTD44" s="13"/>
      <c r="GTE44" s="13"/>
      <c r="GTF44" s="13"/>
      <c r="GTG44" s="13"/>
      <c r="GTH44" s="13"/>
      <c r="GTI44" s="13"/>
      <c r="GTJ44" s="13"/>
      <c r="GTK44" s="13"/>
      <c r="GTL44" s="13"/>
      <c r="GTM44" s="13"/>
      <c r="GTN44" s="13"/>
      <c r="GTO44" s="13"/>
      <c r="GTP44" s="13"/>
      <c r="GTQ44" s="13"/>
      <c r="GTR44" s="13"/>
      <c r="GTS44" s="13"/>
      <c r="GTT44" s="13"/>
      <c r="GTU44" s="13"/>
      <c r="GTV44" s="13"/>
      <c r="GTW44" s="13"/>
      <c r="GTX44" s="13"/>
      <c r="GTY44" s="13"/>
      <c r="GTZ44" s="13"/>
      <c r="GUA44" s="13"/>
      <c r="GUB44" s="13"/>
      <c r="GUC44" s="13"/>
      <c r="GUD44" s="13"/>
      <c r="GUE44" s="13"/>
      <c r="GUF44" s="13"/>
      <c r="GUG44" s="13"/>
      <c r="GUH44" s="13"/>
      <c r="GUI44" s="13"/>
      <c r="GUJ44" s="13"/>
      <c r="GUK44" s="13"/>
      <c r="GUL44" s="13"/>
      <c r="GUM44" s="13"/>
      <c r="GUN44" s="13"/>
      <c r="GUO44" s="13"/>
      <c r="GUP44" s="13"/>
      <c r="GUQ44" s="13"/>
      <c r="GUR44" s="13"/>
      <c r="GUS44" s="13"/>
      <c r="GUT44" s="13"/>
      <c r="GUU44" s="13"/>
      <c r="GUV44" s="13"/>
      <c r="GUW44" s="13"/>
      <c r="GUX44" s="13"/>
      <c r="GUY44" s="13"/>
      <c r="GUZ44" s="13"/>
      <c r="GVA44" s="13"/>
      <c r="GVB44" s="13"/>
      <c r="GVC44" s="13"/>
      <c r="GVD44" s="13"/>
      <c r="GVE44" s="13"/>
      <c r="GVF44" s="13"/>
      <c r="GVG44" s="13"/>
      <c r="GVH44" s="13"/>
      <c r="GVI44" s="13"/>
      <c r="GVJ44" s="13"/>
      <c r="GVK44" s="13"/>
      <c r="GVL44" s="13"/>
      <c r="GVM44" s="13"/>
      <c r="GVN44" s="13"/>
      <c r="GVO44" s="13"/>
      <c r="GVP44" s="13"/>
      <c r="GVQ44" s="13"/>
      <c r="GVR44" s="13"/>
      <c r="GVS44" s="13"/>
      <c r="GVT44" s="13"/>
      <c r="GVU44" s="13"/>
      <c r="GVV44" s="13"/>
      <c r="GVW44" s="13"/>
      <c r="GVX44" s="13"/>
      <c r="GVY44" s="13"/>
      <c r="GVZ44" s="13"/>
      <c r="GWA44" s="13"/>
      <c r="GWB44" s="13"/>
      <c r="GWC44" s="13"/>
      <c r="GWD44" s="13"/>
      <c r="GWE44" s="13"/>
      <c r="GWF44" s="13"/>
      <c r="GWG44" s="13"/>
      <c r="GWH44" s="13"/>
      <c r="GWI44" s="13"/>
      <c r="GWJ44" s="13"/>
      <c r="GWK44" s="13"/>
      <c r="GWL44" s="13"/>
      <c r="GWM44" s="13"/>
      <c r="GWN44" s="13"/>
      <c r="GWO44" s="13"/>
      <c r="GWP44" s="13"/>
      <c r="GWQ44" s="13"/>
      <c r="GWR44" s="13"/>
      <c r="GWS44" s="13"/>
      <c r="GWT44" s="13"/>
      <c r="GWU44" s="13"/>
      <c r="GWV44" s="13"/>
      <c r="GWW44" s="13"/>
      <c r="GWX44" s="13"/>
      <c r="GWY44" s="13"/>
      <c r="GWZ44" s="13"/>
      <c r="GXA44" s="13"/>
      <c r="GXB44" s="13"/>
      <c r="GXC44" s="13"/>
      <c r="GXD44" s="13"/>
      <c r="GXE44" s="13"/>
      <c r="GXF44" s="13"/>
      <c r="GXG44" s="13"/>
      <c r="GXH44" s="13"/>
      <c r="GXI44" s="13"/>
      <c r="GXJ44" s="13"/>
      <c r="GXK44" s="13"/>
      <c r="GXL44" s="13"/>
      <c r="GXM44" s="13"/>
      <c r="GXN44" s="13"/>
      <c r="GXO44" s="13"/>
      <c r="GXP44" s="13"/>
      <c r="GXQ44" s="13"/>
      <c r="GXR44" s="13"/>
      <c r="GXS44" s="13"/>
      <c r="GXT44" s="13"/>
      <c r="GXU44" s="13"/>
      <c r="GXV44" s="13"/>
      <c r="GXW44" s="13"/>
      <c r="GXX44" s="13"/>
      <c r="GXY44" s="13"/>
      <c r="GXZ44" s="13"/>
      <c r="GYA44" s="13"/>
      <c r="GYB44" s="13"/>
      <c r="GYC44" s="13"/>
      <c r="GYD44" s="13"/>
      <c r="GYE44" s="13"/>
      <c r="GYF44" s="13"/>
      <c r="GYG44" s="13"/>
      <c r="GYH44" s="13"/>
      <c r="GYI44" s="13"/>
      <c r="GYJ44" s="13"/>
      <c r="GYK44" s="13"/>
      <c r="GYL44" s="13"/>
      <c r="GYM44" s="13"/>
      <c r="GYN44" s="13"/>
      <c r="GYO44" s="13"/>
      <c r="GYP44" s="13"/>
      <c r="GYQ44" s="13"/>
      <c r="GYR44" s="13"/>
      <c r="GYS44" s="13"/>
      <c r="GYT44" s="13"/>
      <c r="GYU44" s="13"/>
      <c r="GYV44" s="13"/>
      <c r="GYW44" s="13"/>
      <c r="GYX44" s="13"/>
      <c r="GYY44" s="13"/>
      <c r="GYZ44" s="13"/>
      <c r="GZA44" s="13"/>
      <c r="GZB44" s="13"/>
      <c r="GZC44" s="13"/>
      <c r="GZD44" s="13"/>
      <c r="GZE44" s="13"/>
      <c r="GZF44" s="13"/>
      <c r="GZG44" s="13"/>
      <c r="GZH44" s="13"/>
      <c r="GZI44" s="13"/>
      <c r="GZJ44" s="13"/>
      <c r="GZK44" s="13"/>
      <c r="GZL44" s="13"/>
      <c r="GZM44" s="13"/>
      <c r="GZN44" s="13"/>
      <c r="GZO44" s="13"/>
      <c r="GZP44" s="13"/>
      <c r="GZQ44" s="13"/>
      <c r="GZR44" s="13"/>
      <c r="GZS44" s="13"/>
      <c r="GZT44" s="13"/>
      <c r="GZU44" s="13"/>
      <c r="GZV44" s="13"/>
      <c r="GZW44" s="13"/>
      <c r="GZX44" s="13"/>
      <c r="GZY44" s="13"/>
      <c r="GZZ44" s="13"/>
      <c r="HAA44" s="13"/>
      <c r="HAB44" s="13"/>
      <c r="HAC44" s="13"/>
      <c r="HAD44" s="13"/>
      <c r="HAE44" s="13"/>
      <c r="HAF44" s="13"/>
      <c r="HAG44" s="13"/>
      <c r="HAH44" s="13"/>
      <c r="HAI44" s="13"/>
      <c r="HAJ44" s="13"/>
      <c r="HAK44" s="13"/>
      <c r="HAL44" s="13"/>
      <c r="HAM44" s="13"/>
      <c r="HAN44" s="13"/>
      <c r="HAO44" s="13"/>
      <c r="HAP44" s="13"/>
      <c r="HAQ44" s="13"/>
      <c r="HAR44" s="13"/>
      <c r="HAS44" s="13"/>
      <c r="HAT44" s="13"/>
      <c r="HAU44" s="13"/>
      <c r="HAV44" s="13"/>
      <c r="HAW44" s="13"/>
      <c r="HAX44" s="13"/>
      <c r="HAY44" s="13"/>
      <c r="HAZ44" s="13"/>
      <c r="HBA44" s="13"/>
      <c r="HBB44" s="13"/>
      <c r="HBC44" s="13"/>
      <c r="HBD44" s="13"/>
      <c r="HBE44" s="13"/>
      <c r="HBF44" s="13"/>
      <c r="HBG44" s="13"/>
      <c r="HBH44" s="13"/>
      <c r="HBI44" s="13"/>
      <c r="HBJ44" s="13"/>
      <c r="HBK44" s="13"/>
      <c r="HBL44" s="13"/>
      <c r="HBM44" s="13"/>
      <c r="HBN44" s="13"/>
      <c r="HBO44" s="13"/>
      <c r="HBP44" s="13"/>
      <c r="HBQ44" s="13"/>
      <c r="HBR44" s="13"/>
      <c r="HBS44" s="13"/>
      <c r="HBT44" s="13"/>
      <c r="HBU44" s="13"/>
      <c r="HBV44" s="13"/>
      <c r="HBW44" s="13"/>
      <c r="HBX44" s="13"/>
      <c r="HBY44" s="13"/>
      <c r="HBZ44" s="13"/>
      <c r="HCA44" s="13"/>
      <c r="HCB44" s="13"/>
      <c r="HCC44" s="13"/>
      <c r="HCD44" s="13"/>
      <c r="HCE44" s="13"/>
      <c r="HCF44" s="13"/>
      <c r="HCG44" s="13"/>
      <c r="HCH44" s="13"/>
      <c r="HCI44" s="13"/>
      <c r="HCJ44" s="13"/>
      <c r="HCK44" s="13"/>
      <c r="HCL44" s="13"/>
      <c r="HCM44" s="13"/>
      <c r="HCN44" s="13"/>
      <c r="HCO44" s="13"/>
      <c r="HCP44" s="13"/>
      <c r="HCQ44" s="13"/>
      <c r="HCR44" s="13"/>
      <c r="HCS44" s="13"/>
      <c r="HCT44" s="13"/>
      <c r="HCU44" s="13"/>
      <c r="HCV44" s="13"/>
      <c r="HCW44" s="13"/>
      <c r="HCX44" s="13"/>
      <c r="HCY44" s="13"/>
      <c r="HCZ44" s="13"/>
      <c r="HDA44" s="13"/>
      <c r="HDB44" s="13"/>
      <c r="HDC44" s="13"/>
      <c r="HDD44" s="13"/>
      <c r="HDE44" s="13"/>
      <c r="HDF44" s="13"/>
      <c r="HDG44" s="13"/>
      <c r="HDH44" s="13"/>
      <c r="HDI44" s="13"/>
      <c r="HDJ44" s="13"/>
      <c r="HDK44" s="13"/>
      <c r="HDL44" s="13"/>
      <c r="HDM44" s="13"/>
      <c r="HDN44" s="13"/>
      <c r="HDO44" s="13"/>
      <c r="HDP44" s="13"/>
      <c r="HDQ44" s="13"/>
      <c r="HDR44" s="13"/>
      <c r="HDS44" s="13"/>
      <c r="HDT44" s="13"/>
      <c r="HDU44" s="13"/>
      <c r="HDV44" s="13"/>
      <c r="HDW44" s="13"/>
      <c r="HDX44" s="13"/>
      <c r="HDY44" s="13"/>
      <c r="HDZ44" s="13"/>
      <c r="HEA44" s="13"/>
      <c r="HEB44" s="13"/>
      <c r="HEC44" s="13"/>
      <c r="HED44" s="13"/>
      <c r="HEE44" s="13"/>
      <c r="HEF44" s="13"/>
      <c r="HEG44" s="13"/>
      <c r="HEH44" s="13"/>
      <c r="HEI44" s="13"/>
      <c r="HEJ44" s="13"/>
      <c r="HEK44" s="13"/>
      <c r="HEL44" s="13"/>
      <c r="HEM44" s="13"/>
      <c r="HEN44" s="13"/>
      <c r="HEO44" s="13"/>
      <c r="HEP44" s="13"/>
      <c r="HEQ44" s="13"/>
      <c r="HER44" s="13"/>
      <c r="HES44" s="13"/>
      <c r="HET44" s="13"/>
      <c r="HEU44" s="13"/>
      <c r="HEV44" s="13"/>
      <c r="HEW44" s="13"/>
      <c r="HEX44" s="13"/>
      <c r="HEY44" s="13"/>
      <c r="HEZ44" s="13"/>
      <c r="HFA44" s="13"/>
      <c r="HFB44" s="13"/>
      <c r="HFC44" s="13"/>
      <c r="HFD44" s="13"/>
      <c r="HFE44" s="13"/>
      <c r="HFF44" s="13"/>
      <c r="HFG44" s="13"/>
      <c r="HFH44" s="13"/>
      <c r="HFI44" s="13"/>
      <c r="HFJ44" s="13"/>
      <c r="HFK44" s="13"/>
      <c r="HFL44" s="13"/>
      <c r="HFM44" s="13"/>
      <c r="HFN44" s="13"/>
      <c r="HFO44" s="13"/>
      <c r="HFP44" s="13"/>
      <c r="HFQ44" s="13"/>
      <c r="HFR44" s="13"/>
      <c r="HFS44" s="13"/>
      <c r="HFT44" s="13"/>
      <c r="HFU44" s="13"/>
      <c r="HFV44" s="13"/>
      <c r="HFW44" s="13"/>
      <c r="HFX44" s="13"/>
      <c r="HFY44" s="13"/>
      <c r="HFZ44" s="13"/>
      <c r="HGA44" s="13"/>
      <c r="HGB44" s="13"/>
      <c r="HGC44" s="13"/>
      <c r="HGD44" s="13"/>
      <c r="HGE44" s="13"/>
      <c r="HGF44" s="13"/>
      <c r="HGG44" s="13"/>
      <c r="HGH44" s="13"/>
      <c r="HGI44" s="13"/>
      <c r="HGJ44" s="13"/>
      <c r="HGK44" s="13"/>
      <c r="HGL44" s="13"/>
      <c r="HGM44" s="13"/>
      <c r="HGN44" s="13"/>
      <c r="HGO44" s="13"/>
      <c r="HGP44" s="13"/>
      <c r="HGQ44" s="13"/>
      <c r="HGR44" s="13"/>
      <c r="HGS44" s="13"/>
      <c r="HGT44" s="13"/>
      <c r="HGU44" s="13"/>
      <c r="HGV44" s="13"/>
      <c r="HGW44" s="13"/>
      <c r="HGX44" s="13"/>
      <c r="HGY44" s="13"/>
      <c r="HGZ44" s="13"/>
      <c r="HHA44" s="13"/>
      <c r="HHB44" s="13"/>
      <c r="HHC44" s="13"/>
      <c r="HHD44" s="13"/>
      <c r="HHE44" s="13"/>
      <c r="HHF44" s="13"/>
      <c r="HHG44" s="13"/>
      <c r="HHH44" s="13"/>
      <c r="HHI44" s="13"/>
      <c r="HHJ44" s="13"/>
      <c r="HHK44" s="13"/>
      <c r="HHL44" s="13"/>
      <c r="HHM44" s="13"/>
      <c r="HHN44" s="13"/>
      <c r="HHO44" s="13"/>
      <c r="HHP44" s="13"/>
      <c r="HHQ44" s="13"/>
      <c r="HHR44" s="13"/>
      <c r="HHS44" s="13"/>
      <c r="HHT44" s="13"/>
      <c r="HHU44" s="13"/>
      <c r="HHV44" s="13"/>
      <c r="HHW44" s="13"/>
      <c r="HHX44" s="13"/>
      <c r="HHY44" s="13"/>
      <c r="HHZ44" s="13"/>
      <c r="HIA44" s="13"/>
      <c r="HIB44" s="13"/>
      <c r="HIC44" s="13"/>
      <c r="HID44" s="13"/>
      <c r="HIE44" s="13"/>
      <c r="HIF44" s="13"/>
      <c r="HIG44" s="13"/>
      <c r="HIH44" s="13"/>
      <c r="HII44" s="13"/>
      <c r="HIJ44" s="13"/>
      <c r="HIK44" s="13"/>
      <c r="HIL44" s="13"/>
      <c r="HIM44" s="13"/>
      <c r="HIN44" s="13"/>
      <c r="HIO44" s="13"/>
      <c r="HIP44" s="13"/>
      <c r="HIQ44" s="13"/>
      <c r="HIR44" s="13"/>
      <c r="HIS44" s="13"/>
      <c r="HIT44" s="13"/>
      <c r="HIU44" s="13"/>
      <c r="HIV44" s="13"/>
      <c r="HIW44" s="13"/>
      <c r="HIX44" s="13"/>
      <c r="HIY44" s="13"/>
      <c r="HIZ44" s="13"/>
      <c r="HJA44" s="13"/>
      <c r="HJB44" s="13"/>
      <c r="HJC44" s="13"/>
      <c r="HJD44" s="13"/>
      <c r="HJE44" s="13"/>
      <c r="HJF44" s="13"/>
      <c r="HJG44" s="13"/>
      <c r="HJH44" s="13"/>
      <c r="HJI44" s="13"/>
      <c r="HJJ44" s="13"/>
      <c r="HJK44" s="13"/>
      <c r="HJL44" s="13"/>
      <c r="HJM44" s="13"/>
      <c r="HJN44" s="13"/>
      <c r="HJO44" s="13"/>
      <c r="HJP44" s="13"/>
      <c r="HJQ44" s="13"/>
      <c r="HJR44" s="13"/>
      <c r="HJS44" s="13"/>
      <c r="HJT44" s="13"/>
      <c r="HJU44" s="13"/>
      <c r="HJV44" s="13"/>
      <c r="HJW44" s="13"/>
      <c r="HJX44" s="13"/>
      <c r="HJY44" s="13"/>
      <c r="HJZ44" s="13"/>
      <c r="HKA44" s="13"/>
      <c r="HKB44" s="13"/>
      <c r="HKC44" s="13"/>
      <c r="HKD44" s="13"/>
      <c r="HKE44" s="13"/>
      <c r="HKF44" s="13"/>
      <c r="HKG44" s="13"/>
      <c r="HKH44" s="13"/>
      <c r="HKI44" s="13"/>
      <c r="HKJ44" s="13"/>
      <c r="HKK44" s="13"/>
      <c r="HKL44" s="13"/>
      <c r="HKM44" s="13"/>
      <c r="HKN44" s="13"/>
      <c r="HKO44" s="13"/>
      <c r="HKP44" s="13"/>
      <c r="HKQ44" s="13"/>
      <c r="HKR44" s="13"/>
      <c r="HKS44" s="13"/>
      <c r="HKT44" s="13"/>
      <c r="HKU44" s="13"/>
      <c r="HKV44" s="13"/>
      <c r="HKW44" s="13"/>
      <c r="HKX44" s="13"/>
      <c r="HKY44" s="13"/>
      <c r="HKZ44" s="13"/>
      <c r="HLA44" s="13"/>
      <c r="HLB44" s="13"/>
      <c r="HLC44" s="13"/>
      <c r="HLD44" s="13"/>
      <c r="HLE44" s="13"/>
      <c r="HLF44" s="13"/>
      <c r="HLG44" s="13"/>
      <c r="HLH44" s="13"/>
      <c r="HLI44" s="13"/>
      <c r="HLJ44" s="13"/>
      <c r="HLK44" s="13"/>
      <c r="HLL44" s="13"/>
      <c r="HLM44" s="13"/>
      <c r="HLN44" s="13"/>
      <c r="HLO44" s="13"/>
      <c r="HLP44" s="13"/>
      <c r="HLQ44" s="13"/>
      <c r="HLR44" s="13"/>
      <c r="HLS44" s="13"/>
      <c r="HLT44" s="13"/>
      <c r="HLU44" s="13"/>
      <c r="HLV44" s="13"/>
      <c r="HLW44" s="13"/>
      <c r="HLX44" s="13"/>
      <c r="HLY44" s="13"/>
      <c r="HLZ44" s="13"/>
      <c r="HMA44" s="13"/>
      <c r="HMB44" s="13"/>
      <c r="HMC44" s="13"/>
      <c r="HMD44" s="13"/>
      <c r="HME44" s="13"/>
      <c r="HMF44" s="13"/>
      <c r="HMG44" s="13"/>
      <c r="HMH44" s="13"/>
      <c r="HMI44" s="13"/>
      <c r="HMJ44" s="13"/>
      <c r="HMK44" s="13"/>
      <c r="HML44" s="13"/>
      <c r="HMM44" s="13"/>
      <c r="HMN44" s="13"/>
      <c r="HMO44" s="13"/>
      <c r="HMP44" s="13"/>
      <c r="HMQ44" s="13"/>
      <c r="HMR44" s="13"/>
      <c r="HMS44" s="13"/>
      <c r="HMT44" s="13"/>
      <c r="HMU44" s="13"/>
      <c r="HMV44" s="13"/>
      <c r="HMW44" s="13"/>
      <c r="HMX44" s="13"/>
      <c r="HMY44" s="13"/>
      <c r="HMZ44" s="13"/>
      <c r="HNA44" s="13"/>
      <c r="HNB44" s="13"/>
      <c r="HNC44" s="13"/>
      <c r="HND44" s="13"/>
      <c r="HNE44" s="13"/>
      <c r="HNF44" s="13"/>
      <c r="HNG44" s="13"/>
      <c r="HNH44" s="13"/>
      <c r="HNI44" s="13"/>
      <c r="HNJ44" s="13"/>
      <c r="HNK44" s="13"/>
      <c r="HNL44" s="13"/>
      <c r="HNM44" s="13"/>
      <c r="HNN44" s="13"/>
      <c r="HNO44" s="13"/>
      <c r="HNP44" s="13"/>
      <c r="HNQ44" s="13"/>
      <c r="HNR44" s="13"/>
      <c r="HNS44" s="13"/>
      <c r="HNT44" s="13"/>
      <c r="HNU44" s="13"/>
      <c r="HNV44" s="13"/>
      <c r="HNW44" s="13"/>
      <c r="HNX44" s="13"/>
      <c r="HNY44" s="13"/>
      <c r="HNZ44" s="13"/>
      <c r="HOA44" s="13"/>
      <c r="HOB44" s="13"/>
      <c r="HOC44" s="13"/>
      <c r="HOD44" s="13"/>
      <c r="HOE44" s="13"/>
      <c r="HOF44" s="13"/>
      <c r="HOG44" s="13"/>
      <c r="HOH44" s="13"/>
      <c r="HOI44" s="13"/>
      <c r="HOJ44" s="13"/>
      <c r="HOK44" s="13"/>
      <c r="HOL44" s="13"/>
      <c r="HOM44" s="13"/>
      <c r="HON44" s="13"/>
      <c r="HOO44" s="13"/>
      <c r="HOP44" s="13"/>
      <c r="HOQ44" s="13"/>
      <c r="HOR44" s="13"/>
      <c r="HOS44" s="13"/>
      <c r="HOT44" s="13"/>
      <c r="HOU44" s="13"/>
      <c r="HOV44" s="13"/>
      <c r="HOW44" s="13"/>
      <c r="HOX44" s="13"/>
      <c r="HOY44" s="13"/>
      <c r="HOZ44" s="13"/>
      <c r="HPA44" s="13"/>
      <c r="HPB44" s="13"/>
      <c r="HPC44" s="13"/>
      <c r="HPD44" s="13"/>
      <c r="HPE44" s="13"/>
      <c r="HPF44" s="13"/>
      <c r="HPG44" s="13"/>
      <c r="HPH44" s="13"/>
      <c r="HPI44" s="13"/>
      <c r="HPJ44" s="13"/>
      <c r="HPK44" s="13"/>
      <c r="HPL44" s="13"/>
      <c r="HPM44" s="13"/>
      <c r="HPN44" s="13"/>
      <c r="HPO44" s="13"/>
      <c r="HPP44" s="13"/>
      <c r="HPQ44" s="13"/>
      <c r="HPR44" s="13"/>
      <c r="HPS44" s="13"/>
      <c r="HPT44" s="13"/>
      <c r="HPU44" s="13"/>
      <c r="HPV44" s="13"/>
      <c r="HPW44" s="13"/>
      <c r="HPX44" s="13"/>
      <c r="HPY44" s="13"/>
      <c r="HPZ44" s="13"/>
      <c r="HQA44" s="13"/>
      <c r="HQB44" s="13"/>
      <c r="HQC44" s="13"/>
      <c r="HQD44" s="13"/>
      <c r="HQE44" s="13"/>
      <c r="HQF44" s="13"/>
      <c r="HQG44" s="13"/>
      <c r="HQH44" s="13"/>
      <c r="HQI44" s="13"/>
      <c r="HQJ44" s="13"/>
      <c r="HQK44" s="13"/>
      <c r="HQL44" s="13"/>
      <c r="HQM44" s="13"/>
      <c r="HQN44" s="13"/>
      <c r="HQO44" s="13"/>
      <c r="HQP44" s="13"/>
      <c r="HQQ44" s="13"/>
      <c r="HQR44" s="13"/>
      <c r="HQS44" s="13"/>
      <c r="HQT44" s="13"/>
      <c r="HQU44" s="13"/>
      <c r="HQV44" s="13"/>
      <c r="HQW44" s="13"/>
      <c r="HQX44" s="13"/>
      <c r="HQY44" s="13"/>
      <c r="HQZ44" s="13"/>
      <c r="HRA44" s="13"/>
      <c r="HRB44" s="13"/>
      <c r="HRC44" s="13"/>
      <c r="HRD44" s="13"/>
      <c r="HRE44" s="13"/>
      <c r="HRF44" s="13"/>
      <c r="HRG44" s="13"/>
      <c r="HRH44" s="13"/>
      <c r="HRI44" s="13"/>
      <c r="HRJ44" s="13"/>
      <c r="HRK44" s="13"/>
      <c r="HRL44" s="13"/>
      <c r="HRM44" s="13"/>
      <c r="HRN44" s="13"/>
      <c r="HRO44" s="13"/>
      <c r="HRP44" s="13"/>
      <c r="HRQ44" s="13"/>
      <c r="HRR44" s="13"/>
      <c r="HRS44" s="13"/>
      <c r="HRT44" s="13"/>
      <c r="HRU44" s="13"/>
      <c r="HRV44" s="13"/>
      <c r="HRW44" s="13"/>
      <c r="HRX44" s="13"/>
      <c r="HRY44" s="13"/>
      <c r="HRZ44" s="13"/>
      <c r="HSA44" s="13"/>
      <c r="HSB44" s="13"/>
      <c r="HSC44" s="13"/>
      <c r="HSD44" s="13"/>
      <c r="HSE44" s="13"/>
      <c r="HSF44" s="13"/>
      <c r="HSG44" s="13"/>
      <c r="HSH44" s="13"/>
      <c r="HSI44" s="13"/>
      <c r="HSJ44" s="13"/>
      <c r="HSK44" s="13"/>
      <c r="HSL44" s="13"/>
      <c r="HSM44" s="13"/>
      <c r="HSN44" s="13"/>
      <c r="HSO44" s="13"/>
      <c r="HSP44" s="13"/>
      <c r="HSQ44" s="13"/>
      <c r="HSR44" s="13"/>
      <c r="HSS44" s="13"/>
      <c r="HST44" s="13"/>
      <c r="HSU44" s="13"/>
      <c r="HSV44" s="13"/>
      <c r="HSW44" s="13"/>
      <c r="HSX44" s="13"/>
      <c r="HSY44" s="13"/>
      <c r="HSZ44" s="13"/>
      <c r="HTA44" s="13"/>
      <c r="HTB44" s="13"/>
      <c r="HTC44" s="13"/>
      <c r="HTD44" s="13"/>
      <c r="HTE44" s="13"/>
      <c r="HTF44" s="13"/>
      <c r="HTG44" s="13"/>
      <c r="HTH44" s="13"/>
      <c r="HTI44" s="13"/>
      <c r="HTJ44" s="13"/>
      <c r="HTK44" s="13"/>
      <c r="HTL44" s="13"/>
      <c r="HTM44" s="13"/>
      <c r="HTN44" s="13"/>
      <c r="HTO44" s="13"/>
      <c r="HTP44" s="13"/>
      <c r="HTQ44" s="13"/>
      <c r="HTR44" s="13"/>
      <c r="HTS44" s="13"/>
      <c r="HTT44" s="13"/>
      <c r="HTU44" s="13"/>
      <c r="HTV44" s="13"/>
      <c r="HTW44" s="13"/>
      <c r="HTX44" s="13"/>
      <c r="HTY44" s="13"/>
      <c r="HTZ44" s="13"/>
      <c r="HUA44" s="13"/>
      <c r="HUB44" s="13"/>
      <c r="HUC44" s="13"/>
      <c r="HUD44" s="13"/>
      <c r="HUE44" s="13"/>
      <c r="HUF44" s="13"/>
      <c r="HUG44" s="13"/>
      <c r="HUH44" s="13"/>
      <c r="HUI44" s="13"/>
      <c r="HUJ44" s="13"/>
      <c r="HUK44" s="13"/>
      <c r="HUL44" s="13"/>
      <c r="HUM44" s="13"/>
      <c r="HUN44" s="13"/>
      <c r="HUO44" s="13"/>
      <c r="HUP44" s="13"/>
      <c r="HUQ44" s="13"/>
      <c r="HUR44" s="13"/>
      <c r="HUS44" s="13"/>
      <c r="HUT44" s="13"/>
      <c r="HUU44" s="13"/>
      <c r="HUV44" s="13"/>
      <c r="HUW44" s="13"/>
      <c r="HUX44" s="13"/>
      <c r="HUY44" s="13"/>
      <c r="HUZ44" s="13"/>
      <c r="HVA44" s="13"/>
      <c r="HVB44" s="13"/>
      <c r="HVC44" s="13"/>
      <c r="HVD44" s="13"/>
      <c r="HVE44" s="13"/>
      <c r="HVF44" s="13"/>
      <c r="HVG44" s="13"/>
      <c r="HVH44" s="13"/>
      <c r="HVI44" s="13"/>
      <c r="HVJ44" s="13"/>
      <c r="HVK44" s="13"/>
      <c r="HVL44" s="13"/>
      <c r="HVM44" s="13"/>
      <c r="HVN44" s="13"/>
      <c r="HVO44" s="13"/>
      <c r="HVP44" s="13"/>
      <c r="HVQ44" s="13"/>
      <c r="HVR44" s="13"/>
      <c r="HVS44" s="13"/>
      <c r="HVT44" s="13"/>
      <c r="HVU44" s="13"/>
      <c r="HVV44" s="13"/>
      <c r="HVW44" s="13"/>
      <c r="HVX44" s="13"/>
      <c r="HVY44" s="13"/>
      <c r="HVZ44" s="13"/>
      <c r="HWA44" s="13"/>
      <c r="HWB44" s="13"/>
      <c r="HWC44" s="13"/>
      <c r="HWD44" s="13"/>
      <c r="HWE44" s="13"/>
      <c r="HWF44" s="13"/>
      <c r="HWG44" s="13"/>
      <c r="HWH44" s="13"/>
      <c r="HWI44" s="13"/>
      <c r="HWJ44" s="13"/>
      <c r="HWK44" s="13"/>
      <c r="HWL44" s="13"/>
      <c r="HWM44" s="13"/>
      <c r="HWN44" s="13"/>
      <c r="HWO44" s="13"/>
      <c r="HWP44" s="13"/>
      <c r="HWQ44" s="13"/>
      <c r="HWR44" s="13"/>
      <c r="HWS44" s="13"/>
      <c r="HWT44" s="13"/>
      <c r="HWU44" s="13"/>
      <c r="HWV44" s="13"/>
      <c r="HWW44" s="13"/>
      <c r="HWX44" s="13"/>
      <c r="HWY44" s="13"/>
      <c r="HWZ44" s="13"/>
      <c r="HXA44" s="13"/>
      <c r="HXB44" s="13"/>
      <c r="HXC44" s="13"/>
      <c r="HXD44" s="13"/>
      <c r="HXE44" s="13"/>
      <c r="HXF44" s="13"/>
      <c r="HXG44" s="13"/>
      <c r="HXH44" s="13"/>
      <c r="HXI44" s="13"/>
      <c r="HXJ44" s="13"/>
      <c r="HXK44" s="13"/>
      <c r="HXL44" s="13"/>
      <c r="HXM44" s="13"/>
      <c r="HXN44" s="13"/>
      <c r="HXO44" s="13"/>
      <c r="HXP44" s="13"/>
      <c r="HXQ44" s="13"/>
      <c r="HXR44" s="13"/>
      <c r="HXS44" s="13"/>
      <c r="HXT44" s="13"/>
      <c r="HXU44" s="13"/>
      <c r="HXV44" s="13"/>
      <c r="HXW44" s="13"/>
      <c r="HXX44" s="13"/>
      <c r="HXY44" s="13"/>
      <c r="HXZ44" s="13"/>
      <c r="HYA44" s="13"/>
      <c r="HYB44" s="13"/>
      <c r="HYC44" s="13"/>
      <c r="HYD44" s="13"/>
      <c r="HYE44" s="13"/>
      <c r="HYF44" s="13"/>
      <c r="HYG44" s="13"/>
      <c r="HYH44" s="13"/>
      <c r="HYI44" s="13"/>
      <c r="HYJ44" s="13"/>
      <c r="HYK44" s="13"/>
      <c r="HYL44" s="13"/>
      <c r="HYM44" s="13"/>
      <c r="HYN44" s="13"/>
      <c r="HYO44" s="13"/>
      <c r="HYP44" s="13"/>
      <c r="HYQ44" s="13"/>
      <c r="HYR44" s="13"/>
      <c r="HYS44" s="13"/>
      <c r="HYT44" s="13"/>
      <c r="HYU44" s="13"/>
      <c r="HYV44" s="13"/>
      <c r="HYW44" s="13"/>
      <c r="HYX44" s="13"/>
      <c r="HYY44" s="13"/>
      <c r="HYZ44" s="13"/>
      <c r="HZA44" s="13"/>
      <c r="HZB44" s="13"/>
      <c r="HZC44" s="13"/>
      <c r="HZD44" s="13"/>
      <c r="HZE44" s="13"/>
      <c r="HZF44" s="13"/>
      <c r="HZG44" s="13"/>
      <c r="HZH44" s="13"/>
      <c r="HZI44" s="13"/>
      <c r="HZJ44" s="13"/>
      <c r="HZK44" s="13"/>
      <c r="HZL44" s="13"/>
      <c r="HZM44" s="13"/>
      <c r="HZN44" s="13"/>
      <c r="HZO44" s="13"/>
      <c r="HZP44" s="13"/>
      <c r="HZQ44" s="13"/>
      <c r="HZR44" s="13"/>
      <c r="HZS44" s="13"/>
      <c r="HZT44" s="13"/>
      <c r="HZU44" s="13"/>
      <c r="HZV44" s="13"/>
      <c r="HZW44" s="13"/>
      <c r="HZX44" s="13"/>
      <c r="HZY44" s="13"/>
      <c r="HZZ44" s="13"/>
      <c r="IAA44" s="13"/>
      <c r="IAB44" s="13"/>
      <c r="IAC44" s="13"/>
      <c r="IAD44" s="13"/>
      <c r="IAE44" s="13"/>
      <c r="IAF44" s="13"/>
      <c r="IAG44" s="13"/>
      <c r="IAH44" s="13"/>
      <c r="IAI44" s="13"/>
      <c r="IAJ44" s="13"/>
      <c r="IAK44" s="13"/>
      <c r="IAL44" s="13"/>
      <c r="IAM44" s="13"/>
      <c r="IAN44" s="13"/>
      <c r="IAO44" s="13"/>
      <c r="IAP44" s="13"/>
      <c r="IAQ44" s="13"/>
      <c r="IAR44" s="13"/>
      <c r="IAS44" s="13"/>
      <c r="IAT44" s="13"/>
      <c r="IAU44" s="13"/>
      <c r="IAV44" s="13"/>
      <c r="IAW44" s="13"/>
      <c r="IAX44" s="13"/>
      <c r="IAY44" s="13"/>
      <c r="IAZ44" s="13"/>
      <c r="IBA44" s="13"/>
      <c r="IBB44" s="13"/>
      <c r="IBC44" s="13"/>
      <c r="IBD44" s="13"/>
      <c r="IBE44" s="13"/>
      <c r="IBF44" s="13"/>
      <c r="IBG44" s="13"/>
      <c r="IBH44" s="13"/>
      <c r="IBI44" s="13"/>
      <c r="IBJ44" s="13"/>
      <c r="IBK44" s="13"/>
      <c r="IBL44" s="13"/>
      <c r="IBM44" s="13"/>
      <c r="IBN44" s="13"/>
      <c r="IBO44" s="13"/>
      <c r="IBP44" s="13"/>
      <c r="IBQ44" s="13"/>
      <c r="IBR44" s="13"/>
      <c r="IBS44" s="13"/>
      <c r="IBT44" s="13"/>
      <c r="IBU44" s="13"/>
      <c r="IBV44" s="13"/>
      <c r="IBW44" s="13"/>
      <c r="IBX44" s="13"/>
      <c r="IBY44" s="13"/>
      <c r="IBZ44" s="13"/>
      <c r="ICA44" s="13"/>
      <c r="ICB44" s="13"/>
      <c r="ICC44" s="13"/>
      <c r="ICD44" s="13"/>
      <c r="ICE44" s="13"/>
      <c r="ICF44" s="13"/>
      <c r="ICG44" s="13"/>
      <c r="ICH44" s="13"/>
      <c r="ICI44" s="13"/>
      <c r="ICJ44" s="13"/>
      <c r="ICK44" s="13"/>
      <c r="ICL44" s="13"/>
      <c r="ICM44" s="13"/>
      <c r="ICN44" s="13"/>
      <c r="ICO44" s="13"/>
      <c r="ICP44" s="13"/>
      <c r="ICQ44" s="13"/>
      <c r="ICR44" s="13"/>
      <c r="ICS44" s="13"/>
      <c r="ICT44" s="13"/>
      <c r="ICU44" s="13"/>
      <c r="ICV44" s="13"/>
      <c r="ICW44" s="13"/>
      <c r="ICX44" s="13"/>
      <c r="ICY44" s="13"/>
      <c r="ICZ44" s="13"/>
      <c r="IDA44" s="13"/>
      <c r="IDB44" s="13"/>
      <c r="IDC44" s="13"/>
      <c r="IDD44" s="13"/>
      <c r="IDE44" s="13"/>
      <c r="IDF44" s="13"/>
      <c r="IDG44" s="13"/>
      <c r="IDH44" s="13"/>
      <c r="IDI44" s="13"/>
      <c r="IDJ44" s="13"/>
      <c r="IDK44" s="13"/>
      <c r="IDL44" s="13"/>
      <c r="IDM44" s="13"/>
      <c r="IDN44" s="13"/>
      <c r="IDO44" s="13"/>
      <c r="IDP44" s="13"/>
      <c r="IDQ44" s="13"/>
      <c r="IDR44" s="13"/>
      <c r="IDS44" s="13"/>
      <c r="IDT44" s="13"/>
      <c r="IDU44" s="13"/>
      <c r="IDV44" s="13"/>
      <c r="IDW44" s="13"/>
      <c r="IDX44" s="13"/>
      <c r="IDY44" s="13"/>
      <c r="IDZ44" s="13"/>
      <c r="IEA44" s="13"/>
      <c r="IEB44" s="13"/>
      <c r="IEC44" s="13"/>
      <c r="IED44" s="13"/>
      <c r="IEE44" s="13"/>
      <c r="IEF44" s="13"/>
      <c r="IEG44" s="13"/>
      <c r="IEH44" s="13"/>
      <c r="IEI44" s="13"/>
      <c r="IEJ44" s="13"/>
      <c r="IEK44" s="13"/>
      <c r="IEL44" s="13"/>
      <c r="IEM44" s="13"/>
      <c r="IEN44" s="13"/>
      <c r="IEO44" s="13"/>
      <c r="IEP44" s="13"/>
      <c r="IEQ44" s="13"/>
      <c r="IER44" s="13"/>
      <c r="IES44" s="13"/>
      <c r="IET44" s="13"/>
      <c r="IEU44" s="13"/>
      <c r="IEV44" s="13"/>
      <c r="IEW44" s="13"/>
      <c r="IEX44" s="13"/>
      <c r="IEY44" s="13"/>
      <c r="IEZ44" s="13"/>
      <c r="IFA44" s="13"/>
      <c r="IFB44" s="13"/>
      <c r="IFC44" s="13"/>
      <c r="IFD44" s="13"/>
      <c r="IFE44" s="13"/>
      <c r="IFF44" s="13"/>
      <c r="IFG44" s="13"/>
      <c r="IFH44" s="13"/>
      <c r="IFI44" s="13"/>
      <c r="IFJ44" s="13"/>
      <c r="IFK44" s="13"/>
      <c r="IFL44" s="13"/>
      <c r="IFM44" s="13"/>
      <c r="IFN44" s="13"/>
      <c r="IFO44" s="13"/>
      <c r="IFP44" s="13"/>
      <c r="IFQ44" s="13"/>
      <c r="IFR44" s="13"/>
      <c r="IFS44" s="13"/>
      <c r="IFT44" s="13"/>
      <c r="IFU44" s="13"/>
      <c r="IFV44" s="13"/>
      <c r="IFW44" s="13"/>
      <c r="IFX44" s="13"/>
      <c r="IFY44" s="13"/>
      <c r="IFZ44" s="13"/>
      <c r="IGA44" s="13"/>
      <c r="IGB44" s="13"/>
      <c r="IGC44" s="13"/>
      <c r="IGD44" s="13"/>
      <c r="IGE44" s="13"/>
      <c r="IGF44" s="13"/>
      <c r="IGG44" s="13"/>
      <c r="IGH44" s="13"/>
      <c r="IGI44" s="13"/>
      <c r="IGJ44" s="13"/>
      <c r="IGK44" s="13"/>
      <c r="IGL44" s="13"/>
      <c r="IGM44" s="13"/>
      <c r="IGN44" s="13"/>
      <c r="IGO44" s="13"/>
      <c r="IGP44" s="13"/>
      <c r="IGQ44" s="13"/>
      <c r="IGR44" s="13"/>
      <c r="IGS44" s="13"/>
      <c r="IGT44" s="13"/>
      <c r="IGU44" s="13"/>
      <c r="IGV44" s="13"/>
      <c r="IGW44" s="13"/>
      <c r="IGX44" s="13"/>
      <c r="IGY44" s="13"/>
      <c r="IGZ44" s="13"/>
      <c r="IHA44" s="13"/>
      <c r="IHB44" s="13"/>
      <c r="IHC44" s="13"/>
      <c r="IHD44" s="13"/>
      <c r="IHE44" s="13"/>
      <c r="IHF44" s="13"/>
      <c r="IHG44" s="13"/>
      <c r="IHH44" s="13"/>
      <c r="IHI44" s="13"/>
      <c r="IHJ44" s="13"/>
      <c r="IHK44" s="13"/>
      <c r="IHL44" s="13"/>
      <c r="IHM44" s="13"/>
      <c r="IHN44" s="13"/>
      <c r="IHO44" s="13"/>
      <c r="IHP44" s="13"/>
      <c r="IHQ44" s="13"/>
      <c r="IHR44" s="13"/>
      <c r="IHS44" s="13"/>
      <c r="IHT44" s="13"/>
      <c r="IHU44" s="13"/>
      <c r="IHV44" s="13"/>
      <c r="IHW44" s="13"/>
      <c r="IHX44" s="13"/>
      <c r="IHY44" s="13"/>
      <c r="IHZ44" s="13"/>
      <c r="IIA44" s="13"/>
      <c r="IIB44" s="13"/>
      <c r="IIC44" s="13"/>
      <c r="IID44" s="13"/>
      <c r="IIE44" s="13"/>
      <c r="IIF44" s="13"/>
      <c r="IIG44" s="13"/>
      <c r="IIH44" s="13"/>
      <c r="III44" s="13"/>
      <c r="IIJ44" s="13"/>
      <c r="IIK44" s="13"/>
      <c r="IIL44" s="13"/>
      <c r="IIM44" s="13"/>
      <c r="IIN44" s="13"/>
      <c r="IIO44" s="13"/>
      <c r="IIP44" s="13"/>
      <c r="IIQ44" s="13"/>
      <c r="IIR44" s="13"/>
      <c r="IIS44" s="13"/>
      <c r="IIT44" s="13"/>
      <c r="IIU44" s="13"/>
      <c r="IIV44" s="13"/>
      <c r="IIW44" s="13"/>
      <c r="IIX44" s="13"/>
      <c r="IIY44" s="13"/>
      <c r="IIZ44" s="13"/>
      <c r="IJA44" s="13"/>
      <c r="IJB44" s="13"/>
      <c r="IJC44" s="13"/>
      <c r="IJD44" s="13"/>
      <c r="IJE44" s="13"/>
      <c r="IJF44" s="13"/>
      <c r="IJG44" s="13"/>
      <c r="IJH44" s="13"/>
      <c r="IJI44" s="13"/>
      <c r="IJJ44" s="13"/>
      <c r="IJK44" s="13"/>
      <c r="IJL44" s="13"/>
      <c r="IJM44" s="13"/>
      <c r="IJN44" s="13"/>
      <c r="IJO44" s="13"/>
      <c r="IJP44" s="13"/>
      <c r="IJQ44" s="13"/>
      <c r="IJR44" s="13"/>
      <c r="IJS44" s="13"/>
      <c r="IJT44" s="13"/>
      <c r="IJU44" s="13"/>
      <c r="IJV44" s="13"/>
      <c r="IJW44" s="13"/>
      <c r="IJX44" s="13"/>
      <c r="IJY44" s="13"/>
      <c r="IJZ44" s="13"/>
      <c r="IKA44" s="13"/>
      <c r="IKB44" s="13"/>
      <c r="IKC44" s="13"/>
      <c r="IKD44" s="13"/>
      <c r="IKE44" s="13"/>
      <c r="IKF44" s="13"/>
      <c r="IKG44" s="13"/>
      <c r="IKH44" s="13"/>
      <c r="IKI44" s="13"/>
      <c r="IKJ44" s="13"/>
      <c r="IKK44" s="13"/>
      <c r="IKL44" s="13"/>
      <c r="IKM44" s="13"/>
      <c r="IKN44" s="13"/>
      <c r="IKO44" s="13"/>
      <c r="IKP44" s="13"/>
      <c r="IKQ44" s="13"/>
      <c r="IKR44" s="13"/>
      <c r="IKS44" s="13"/>
      <c r="IKT44" s="13"/>
      <c r="IKU44" s="13"/>
      <c r="IKV44" s="13"/>
      <c r="IKW44" s="13"/>
      <c r="IKX44" s="13"/>
      <c r="IKY44" s="13"/>
      <c r="IKZ44" s="13"/>
      <c r="ILA44" s="13"/>
      <c r="ILB44" s="13"/>
      <c r="ILC44" s="13"/>
      <c r="ILD44" s="13"/>
      <c r="ILE44" s="13"/>
      <c r="ILF44" s="13"/>
      <c r="ILG44" s="13"/>
      <c r="ILH44" s="13"/>
      <c r="ILI44" s="13"/>
      <c r="ILJ44" s="13"/>
      <c r="ILK44" s="13"/>
      <c r="ILL44" s="13"/>
      <c r="ILM44" s="13"/>
      <c r="ILN44" s="13"/>
      <c r="ILO44" s="13"/>
      <c r="ILP44" s="13"/>
      <c r="ILQ44" s="13"/>
      <c r="ILR44" s="13"/>
      <c r="ILS44" s="13"/>
      <c r="ILT44" s="13"/>
      <c r="ILU44" s="13"/>
      <c r="ILV44" s="13"/>
      <c r="ILW44" s="13"/>
      <c r="ILX44" s="13"/>
      <c r="ILY44" s="13"/>
      <c r="ILZ44" s="13"/>
      <c r="IMA44" s="13"/>
      <c r="IMB44" s="13"/>
      <c r="IMC44" s="13"/>
      <c r="IMD44" s="13"/>
      <c r="IME44" s="13"/>
      <c r="IMF44" s="13"/>
      <c r="IMG44" s="13"/>
      <c r="IMH44" s="13"/>
      <c r="IMI44" s="13"/>
      <c r="IMJ44" s="13"/>
      <c r="IMK44" s="13"/>
      <c r="IML44" s="13"/>
      <c r="IMM44" s="13"/>
      <c r="IMN44" s="13"/>
      <c r="IMO44" s="13"/>
      <c r="IMP44" s="13"/>
      <c r="IMQ44" s="13"/>
      <c r="IMR44" s="13"/>
      <c r="IMS44" s="13"/>
      <c r="IMT44" s="13"/>
      <c r="IMU44" s="13"/>
      <c r="IMV44" s="13"/>
      <c r="IMW44" s="13"/>
      <c r="IMX44" s="13"/>
      <c r="IMY44" s="13"/>
      <c r="IMZ44" s="13"/>
      <c r="INA44" s="13"/>
      <c r="INB44" s="13"/>
      <c r="INC44" s="13"/>
      <c r="IND44" s="13"/>
      <c r="INE44" s="13"/>
      <c r="INF44" s="13"/>
      <c r="ING44" s="13"/>
      <c r="INH44" s="13"/>
      <c r="INI44" s="13"/>
      <c r="INJ44" s="13"/>
      <c r="INK44" s="13"/>
      <c r="INL44" s="13"/>
      <c r="INM44" s="13"/>
      <c r="INN44" s="13"/>
      <c r="INO44" s="13"/>
      <c r="INP44" s="13"/>
      <c r="INQ44" s="13"/>
      <c r="INR44" s="13"/>
      <c r="INS44" s="13"/>
      <c r="INT44" s="13"/>
      <c r="INU44" s="13"/>
      <c r="INV44" s="13"/>
      <c r="INW44" s="13"/>
      <c r="INX44" s="13"/>
      <c r="INY44" s="13"/>
      <c r="INZ44" s="13"/>
      <c r="IOA44" s="13"/>
      <c r="IOB44" s="13"/>
      <c r="IOC44" s="13"/>
      <c r="IOD44" s="13"/>
      <c r="IOE44" s="13"/>
      <c r="IOF44" s="13"/>
      <c r="IOG44" s="13"/>
      <c r="IOH44" s="13"/>
      <c r="IOI44" s="13"/>
      <c r="IOJ44" s="13"/>
      <c r="IOK44" s="13"/>
      <c r="IOL44" s="13"/>
      <c r="IOM44" s="13"/>
      <c r="ION44" s="13"/>
      <c r="IOO44" s="13"/>
      <c r="IOP44" s="13"/>
      <c r="IOQ44" s="13"/>
      <c r="IOR44" s="13"/>
      <c r="IOS44" s="13"/>
      <c r="IOT44" s="13"/>
      <c r="IOU44" s="13"/>
      <c r="IOV44" s="13"/>
      <c r="IOW44" s="13"/>
      <c r="IOX44" s="13"/>
      <c r="IOY44" s="13"/>
      <c r="IOZ44" s="13"/>
      <c r="IPA44" s="13"/>
      <c r="IPB44" s="13"/>
      <c r="IPC44" s="13"/>
      <c r="IPD44" s="13"/>
      <c r="IPE44" s="13"/>
      <c r="IPF44" s="13"/>
      <c r="IPG44" s="13"/>
      <c r="IPH44" s="13"/>
      <c r="IPI44" s="13"/>
      <c r="IPJ44" s="13"/>
      <c r="IPK44" s="13"/>
      <c r="IPL44" s="13"/>
      <c r="IPM44" s="13"/>
      <c r="IPN44" s="13"/>
      <c r="IPO44" s="13"/>
      <c r="IPP44" s="13"/>
      <c r="IPQ44" s="13"/>
      <c r="IPR44" s="13"/>
      <c r="IPS44" s="13"/>
      <c r="IPT44" s="13"/>
      <c r="IPU44" s="13"/>
      <c r="IPV44" s="13"/>
      <c r="IPW44" s="13"/>
      <c r="IPX44" s="13"/>
      <c r="IPY44" s="13"/>
      <c r="IPZ44" s="13"/>
      <c r="IQA44" s="13"/>
      <c r="IQB44" s="13"/>
      <c r="IQC44" s="13"/>
      <c r="IQD44" s="13"/>
      <c r="IQE44" s="13"/>
      <c r="IQF44" s="13"/>
      <c r="IQG44" s="13"/>
      <c r="IQH44" s="13"/>
      <c r="IQI44" s="13"/>
      <c r="IQJ44" s="13"/>
      <c r="IQK44" s="13"/>
      <c r="IQL44" s="13"/>
      <c r="IQM44" s="13"/>
      <c r="IQN44" s="13"/>
      <c r="IQO44" s="13"/>
      <c r="IQP44" s="13"/>
      <c r="IQQ44" s="13"/>
      <c r="IQR44" s="13"/>
      <c r="IQS44" s="13"/>
      <c r="IQT44" s="13"/>
      <c r="IQU44" s="13"/>
      <c r="IQV44" s="13"/>
      <c r="IQW44" s="13"/>
      <c r="IQX44" s="13"/>
      <c r="IQY44" s="13"/>
      <c r="IQZ44" s="13"/>
      <c r="IRA44" s="13"/>
      <c r="IRB44" s="13"/>
      <c r="IRC44" s="13"/>
      <c r="IRD44" s="13"/>
      <c r="IRE44" s="13"/>
      <c r="IRF44" s="13"/>
      <c r="IRG44" s="13"/>
      <c r="IRH44" s="13"/>
      <c r="IRI44" s="13"/>
      <c r="IRJ44" s="13"/>
      <c r="IRK44" s="13"/>
      <c r="IRL44" s="13"/>
      <c r="IRM44" s="13"/>
      <c r="IRN44" s="13"/>
      <c r="IRO44" s="13"/>
      <c r="IRP44" s="13"/>
      <c r="IRQ44" s="13"/>
      <c r="IRR44" s="13"/>
      <c r="IRS44" s="13"/>
      <c r="IRT44" s="13"/>
      <c r="IRU44" s="13"/>
      <c r="IRV44" s="13"/>
      <c r="IRW44" s="13"/>
      <c r="IRX44" s="13"/>
      <c r="IRY44" s="13"/>
      <c r="IRZ44" s="13"/>
      <c r="ISA44" s="13"/>
      <c r="ISB44" s="13"/>
      <c r="ISC44" s="13"/>
      <c r="ISD44" s="13"/>
      <c r="ISE44" s="13"/>
      <c r="ISF44" s="13"/>
      <c r="ISG44" s="13"/>
      <c r="ISH44" s="13"/>
      <c r="ISI44" s="13"/>
      <c r="ISJ44" s="13"/>
      <c r="ISK44" s="13"/>
      <c r="ISL44" s="13"/>
      <c r="ISM44" s="13"/>
      <c r="ISN44" s="13"/>
      <c r="ISO44" s="13"/>
      <c r="ISP44" s="13"/>
      <c r="ISQ44" s="13"/>
      <c r="ISR44" s="13"/>
      <c r="ISS44" s="13"/>
      <c r="IST44" s="13"/>
      <c r="ISU44" s="13"/>
      <c r="ISV44" s="13"/>
      <c r="ISW44" s="13"/>
      <c r="ISX44" s="13"/>
      <c r="ISY44" s="13"/>
      <c r="ISZ44" s="13"/>
      <c r="ITA44" s="13"/>
      <c r="ITB44" s="13"/>
      <c r="ITC44" s="13"/>
      <c r="ITD44" s="13"/>
      <c r="ITE44" s="13"/>
      <c r="ITF44" s="13"/>
      <c r="ITG44" s="13"/>
      <c r="ITH44" s="13"/>
      <c r="ITI44" s="13"/>
      <c r="ITJ44" s="13"/>
      <c r="ITK44" s="13"/>
      <c r="ITL44" s="13"/>
      <c r="ITM44" s="13"/>
      <c r="ITN44" s="13"/>
      <c r="ITO44" s="13"/>
      <c r="ITP44" s="13"/>
      <c r="ITQ44" s="13"/>
      <c r="ITR44" s="13"/>
      <c r="ITS44" s="13"/>
      <c r="ITT44" s="13"/>
      <c r="ITU44" s="13"/>
      <c r="ITV44" s="13"/>
      <c r="ITW44" s="13"/>
      <c r="ITX44" s="13"/>
      <c r="ITY44" s="13"/>
      <c r="ITZ44" s="13"/>
      <c r="IUA44" s="13"/>
      <c r="IUB44" s="13"/>
      <c r="IUC44" s="13"/>
      <c r="IUD44" s="13"/>
      <c r="IUE44" s="13"/>
      <c r="IUF44" s="13"/>
      <c r="IUG44" s="13"/>
      <c r="IUH44" s="13"/>
      <c r="IUI44" s="13"/>
      <c r="IUJ44" s="13"/>
      <c r="IUK44" s="13"/>
      <c r="IUL44" s="13"/>
      <c r="IUM44" s="13"/>
      <c r="IUN44" s="13"/>
      <c r="IUO44" s="13"/>
      <c r="IUP44" s="13"/>
      <c r="IUQ44" s="13"/>
      <c r="IUR44" s="13"/>
      <c r="IUS44" s="13"/>
      <c r="IUT44" s="13"/>
      <c r="IUU44" s="13"/>
      <c r="IUV44" s="13"/>
      <c r="IUW44" s="13"/>
      <c r="IUX44" s="13"/>
      <c r="IUY44" s="13"/>
      <c r="IUZ44" s="13"/>
      <c r="IVA44" s="13"/>
      <c r="IVB44" s="13"/>
      <c r="IVC44" s="13"/>
      <c r="IVD44" s="13"/>
      <c r="IVE44" s="13"/>
      <c r="IVF44" s="13"/>
      <c r="IVG44" s="13"/>
      <c r="IVH44" s="13"/>
      <c r="IVI44" s="13"/>
      <c r="IVJ44" s="13"/>
      <c r="IVK44" s="13"/>
      <c r="IVL44" s="13"/>
      <c r="IVM44" s="13"/>
      <c r="IVN44" s="13"/>
      <c r="IVO44" s="13"/>
      <c r="IVP44" s="13"/>
      <c r="IVQ44" s="13"/>
      <c r="IVR44" s="13"/>
      <c r="IVS44" s="13"/>
      <c r="IVT44" s="13"/>
      <c r="IVU44" s="13"/>
      <c r="IVV44" s="13"/>
      <c r="IVW44" s="13"/>
      <c r="IVX44" s="13"/>
      <c r="IVY44" s="13"/>
      <c r="IVZ44" s="13"/>
      <c r="IWA44" s="13"/>
      <c r="IWB44" s="13"/>
      <c r="IWC44" s="13"/>
      <c r="IWD44" s="13"/>
      <c r="IWE44" s="13"/>
      <c r="IWF44" s="13"/>
      <c r="IWG44" s="13"/>
      <c r="IWH44" s="13"/>
      <c r="IWI44" s="13"/>
      <c r="IWJ44" s="13"/>
      <c r="IWK44" s="13"/>
      <c r="IWL44" s="13"/>
      <c r="IWM44" s="13"/>
      <c r="IWN44" s="13"/>
      <c r="IWO44" s="13"/>
      <c r="IWP44" s="13"/>
      <c r="IWQ44" s="13"/>
      <c r="IWR44" s="13"/>
      <c r="IWS44" s="13"/>
      <c r="IWT44" s="13"/>
      <c r="IWU44" s="13"/>
      <c r="IWV44" s="13"/>
      <c r="IWW44" s="13"/>
      <c r="IWX44" s="13"/>
      <c r="IWY44" s="13"/>
      <c r="IWZ44" s="13"/>
      <c r="IXA44" s="13"/>
      <c r="IXB44" s="13"/>
      <c r="IXC44" s="13"/>
      <c r="IXD44" s="13"/>
      <c r="IXE44" s="13"/>
      <c r="IXF44" s="13"/>
      <c r="IXG44" s="13"/>
      <c r="IXH44" s="13"/>
      <c r="IXI44" s="13"/>
      <c r="IXJ44" s="13"/>
      <c r="IXK44" s="13"/>
      <c r="IXL44" s="13"/>
      <c r="IXM44" s="13"/>
      <c r="IXN44" s="13"/>
      <c r="IXO44" s="13"/>
      <c r="IXP44" s="13"/>
      <c r="IXQ44" s="13"/>
      <c r="IXR44" s="13"/>
      <c r="IXS44" s="13"/>
      <c r="IXT44" s="13"/>
      <c r="IXU44" s="13"/>
      <c r="IXV44" s="13"/>
      <c r="IXW44" s="13"/>
      <c r="IXX44" s="13"/>
      <c r="IXY44" s="13"/>
      <c r="IXZ44" s="13"/>
      <c r="IYA44" s="13"/>
      <c r="IYB44" s="13"/>
      <c r="IYC44" s="13"/>
      <c r="IYD44" s="13"/>
      <c r="IYE44" s="13"/>
      <c r="IYF44" s="13"/>
      <c r="IYG44" s="13"/>
      <c r="IYH44" s="13"/>
      <c r="IYI44" s="13"/>
      <c r="IYJ44" s="13"/>
      <c r="IYK44" s="13"/>
      <c r="IYL44" s="13"/>
      <c r="IYM44" s="13"/>
      <c r="IYN44" s="13"/>
      <c r="IYO44" s="13"/>
      <c r="IYP44" s="13"/>
      <c r="IYQ44" s="13"/>
      <c r="IYR44" s="13"/>
      <c r="IYS44" s="13"/>
      <c r="IYT44" s="13"/>
      <c r="IYU44" s="13"/>
      <c r="IYV44" s="13"/>
      <c r="IYW44" s="13"/>
      <c r="IYX44" s="13"/>
      <c r="IYY44" s="13"/>
      <c r="IYZ44" s="13"/>
      <c r="IZA44" s="13"/>
      <c r="IZB44" s="13"/>
      <c r="IZC44" s="13"/>
      <c r="IZD44" s="13"/>
      <c r="IZE44" s="13"/>
      <c r="IZF44" s="13"/>
      <c r="IZG44" s="13"/>
      <c r="IZH44" s="13"/>
      <c r="IZI44" s="13"/>
      <c r="IZJ44" s="13"/>
      <c r="IZK44" s="13"/>
      <c r="IZL44" s="13"/>
      <c r="IZM44" s="13"/>
      <c r="IZN44" s="13"/>
      <c r="IZO44" s="13"/>
      <c r="IZP44" s="13"/>
      <c r="IZQ44" s="13"/>
      <c r="IZR44" s="13"/>
      <c r="IZS44" s="13"/>
      <c r="IZT44" s="13"/>
      <c r="IZU44" s="13"/>
      <c r="IZV44" s="13"/>
      <c r="IZW44" s="13"/>
      <c r="IZX44" s="13"/>
      <c r="IZY44" s="13"/>
      <c r="IZZ44" s="13"/>
      <c r="JAA44" s="13"/>
      <c r="JAB44" s="13"/>
      <c r="JAC44" s="13"/>
      <c r="JAD44" s="13"/>
      <c r="JAE44" s="13"/>
      <c r="JAF44" s="13"/>
      <c r="JAG44" s="13"/>
      <c r="JAH44" s="13"/>
      <c r="JAI44" s="13"/>
      <c r="JAJ44" s="13"/>
      <c r="JAK44" s="13"/>
      <c r="JAL44" s="13"/>
      <c r="JAM44" s="13"/>
      <c r="JAN44" s="13"/>
      <c r="JAO44" s="13"/>
      <c r="JAP44" s="13"/>
      <c r="JAQ44" s="13"/>
      <c r="JAR44" s="13"/>
      <c r="JAS44" s="13"/>
      <c r="JAT44" s="13"/>
      <c r="JAU44" s="13"/>
      <c r="JAV44" s="13"/>
      <c r="JAW44" s="13"/>
      <c r="JAX44" s="13"/>
      <c r="JAY44" s="13"/>
      <c r="JAZ44" s="13"/>
      <c r="JBA44" s="13"/>
      <c r="JBB44" s="13"/>
      <c r="JBC44" s="13"/>
      <c r="JBD44" s="13"/>
      <c r="JBE44" s="13"/>
      <c r="JBF44" s="13"/>
      <c r="JBG44" s="13"/>
      <c r="JBH44" s="13"/>
      <c r="JBI44" s="13"/>
      <c r="JBJ44" s="13"/>
      <c r="JBK44" s="13"/>
      <c r="JBL44" s="13"/>
      <c r="JBM44" s="13"/>
      <c r="JBN44" s="13"/>
      <c r="JBO44" s="13"/>
      <c r="JBP44" s="13"/>
      <c r="JBQ44" s="13"/>
      <c r="JBR44" s="13"/>
      <c r="JBS44" s="13"/>
      <c r="JBT44" s="13"/>
      <c r="JBU44" s="13"/>
      <c r="JBV44" s="13"/>
      <c r="JBW44" s="13"/>
      <c r="JBX44" s="13"/>
      <c r="JBY44" s="13"/>
      <c r="JBZ44" s="13"/>
      <c r="JCA44" s="13"/>
      <c r="JCB44" s="13"/>
      <c r="JCC44" s="13"/>
      <c r="JCD44" s="13"/>
      <c r="JCE44" s="13"/>
      <c r="JCF44" s="13"/>
      <c r="JCG44" s="13"/>
      <c r="JCH44" s="13"/>
      <c r="JCI44" s="13"/>
      <c r="JCJ44" s="13"/>
      <c r="JCK44" s="13"/>
      <c r="JCL44" s="13"/>
      <c r="JCM44" s="13"/>
      <c r="JCN44" s="13"/>
      <c r="JCO44" s="13"/>
      <c r="JCP44" s="13"/>
      <c r="JCQ44" s="13"/>
      <c r="JCR44" s="13"/>
      <c r="JCS44" s="13"/>
      <c r="JCT44" s="13"/>
      <c r="JCU44" s="13"/>
      <c r="JCV44" s="13"/>
      <c r="JCW44" s="13"/>
      <c r="JCX44" s="13"/>
      <c r="JCY44" s="13"/>
      <c r="JCZ44" s="13"/>
      <c r="JDA44" s="13"/>
      <c r="JDB44" s="13"/>
      <c r="JDC44" s="13"/>
      <c r="JDD44" s="13"/>
      <c r="JDE44" s="13"/>
      <c r="JDF44" s="13"/>
      <c r="JDG44" s="13"/>
      <c r="JDH44" s="13"/>
      <c r="JDI44" s="13"/>
      <c r="JDJ44" s="13"/>
      <c r="JDK44" s="13"/>
      <c r="JDL44" s="13"/>
      <c r="JDM44" s="13"/>
      <c r="JDN44" s="13"/>
      <c r="JDO44" s="13"/>
      <c r="JDP44" s="13"/>
      <c r="JDQ44" s="13"/>
      <c r="JDR44" s="13"/>
      <c r="JDS44" s="13"/>
      <c r="JDT44" s="13"/>
      <c r="JDU44" s="13"/>
      <c r="JDV44" s="13"/>
      <c r="JDW44" s="13"/>
      <c r="JDX44" s="13"/>
      <c r="JDY44" s="13"/>
      <c r="JDZ44" s="13"/>
      <c r="JEA44" s="13"/>
      <c r="JEB44" s="13"/>
      <c r="JEC44" s="13"/>
      <c r="JED44" s="13"/>
      <c r="JEE44" s="13"/>
      <c r="JEF44" s="13"/>
      <c r="JEG44" s="13"/>
      <c r="JEH44" s="13"/>
      <c r="JEI44" s="13"/>
      <c r="JEJ44" s="13"/>
      <c r="JEK44" s="13"/>
      <c r="JEL44" s="13"/>
      <c r="JEM44" s="13"/>
      <c r="JEN44" s="13"/>
      <c r="JEO44" s="13"/>
      <c r="JEP44" s="13"/>
      <c r="JEQ44" s="13"/>
      <c r="JER44" s="13"/>
      <c r="JES44" s="13"/>
      <c r="JET44" s="13"/>
      <c r="JEU44" s="13"/>
      <c r="JEV44" s="13"/>
      <c r="JEW44" s="13"/>
      <c r="JEX44" s="13"/>
      <c r="JEY44" s="13"/>
      <c r="JEZ44" s="13"/>
      <c r="JFA44" s="13"/>
      <c r="JFB44" s="13"/>
      <c r="JFC44" s="13"/>
      <c r="JFD44" s="13"/>
      <c r="JFE44" s="13"/>
      <c r="JFF44" s="13"/>
      <c r="JFG44" s="13"/>
      <c r="JFH44" s="13"/>
      <c r="JFI44" s="13"/>
      <c r="JFJ44" s="13"/>
      <c r="JFK44" s="13"/>
      <c r="JFL44" s="13"/>
      <c r="JFM44" s="13"/>
      <c r="JFN44" s="13"/>
      <c r="JFO44" s="13"/>
      <c r="JFP44" s="13"/>
      <c r="JFQ44" s="13"/>
      <c r="JFR44" s="13"/>
      <c r="JFS44" s="13"/>
      <c r="JFT44" s="13"/>
      <c r="JFU44" s="13"/>
      <c r="JFV44" s="13"/>
      <c r="JFW44" s="13"/>
      <c r="JFX44" s="13"/>
      <c r="JFY44" s="13"/>
      <c r="JFZ44" s="13"/>
      <c r="JGA44" s="13"/>
      <c r="JGB44" s="13"/>
      <c r="JGC44" s="13"/>
      <c r="JGD44" s="13"/>
      <c r="JGE44" s="13"/>
      <c r="JGF44" s="13"/>
      <c r="JGG44" s="13"/>
      <c r="JGH44" s="13"/>
      <c r="JGI44" s="13"/>
      <c r="JGJ44" s="13"/>
      <c r="JGK44" s="13"/>
      <c r="JGL44" s="13"/>
      <c r="JGM44" s="13"/>
      <c r="JGN44" s="13"/>
      <c r="JGO44" s="13"/>
      <c r="JGP44" s="13"/>
      <c r="JGQ44" s="13"/>
      <c r="JGR44" s="13"/>
      <c r="JGS44" s="13"/>
      <c r="JGT44" s="13"/>
      <c r="JGU44" s="13"/>
      <c r="JGV44" s="13"/>
      <c r="JGW44" s="13"/>
      <c r="JGX44" s="13"/>
      <c r="JGY44" s="13"/>
      <c r="JGZ44" s="13"/>
      <c r="JHA44" s="13"/>
      <c r="JHB44" s="13"/>
      <c r="JHC44" s="13"/>
      <c r="JHD44" s="13"/>
      <c r="JHE44" s="13"/>
      <c r="JHF44" s="13"/>
      <c r="JHG44" s="13"/>
      <c r="JHH44" s="13"/>
      <c r="JHI44" s="13"/>
      <c r="JHJ44" s="13"/>
      <c r="JHK44" s="13"/>
      <c r="JHL44" s="13"/>
      <c r="JHM44" s="13"/>
      <c r="JHN44" s="13"/>
      <c r="JHO44" s="13"/>
      <c r="JHP44" s="13"/>
      <c r="JHQ44" s="13"/>
      <c r="JHR44" s="13"/>
      <c r="JHS44" s="13"/>
      <c r="JHT44" s="13"/>
      <c r="JHU44" s="13"/>
      <c r="JHV44" s="13"/>
      <c r="JHW44" s="13"/>
      <c r="JHX44" s="13"/>
      <c r="JHY44" s="13"/>
      <c r="JHZ44" s="13"/>
      <c r="JIA44" s="13"/>
      <c r="JIB44" s="13"/>
      <c r="JIC44" s="13"/>
      <c r="JID44" s="13"/>
      <c r="JIE44" s="13"/>
      <c r="JIF44" s="13"/>
      <c r="JIG44" s="13"/>
      <c r="JIH44" s="13"/>
      <c r="JII44" s="13"/>
      <c r="JIJ44" s="13"/>
      <c r="JIK44" s="13"/>
      <c r="JIL44" s="13"/>
      <c r="JIM44" s="13"/>
      <c r="JIN44" s="13"/>
      <c r="JIO44" s="13"/>
      <c r="JIP44" s="13"/>
      <c r="JIQ44" s="13"/>
      <c r="JIR44" s="13"/>
      <c r="JIS44" s="13"/>
      <c r="JIT44" s="13"/>
      <c r="JIU44" s="13"/>
      <c r="JIV44" s="13"/>
      <c r="JIW44" s="13"/>
      <c r="JIX44" s="13"/>
      <c r="JIY44" s="13"/>
      <c r="JIZ44" s="13"/>
      <c r="JJA44" s="13"/>
      <c r="JJB44" s="13"/>
      <c r="JJC44" s="13"/>
      <c r="JJD44" s="13"/>
      <c r="JJE44" s="13"/>
      <c r="JJF44" s="13"/>
      <c r="JJG44" s="13"/>
      <c r="JJH44" s="13"/>
      <c r="JJI44" s="13"/>
      <c r="JJJ44" s="13"/>
      <c r="JJK44" s="13"/>
      <c r="JJL44" s="13"/>
      <c r="JJM44" s="13"/>
      <c r="JJN44" s="13"/>
      <c r="JJO44" s="13"/>
      <c r="JJP44" s="13"/>
      <c r="JJQ44" s="13"/>
      <c r="JJR44" s="13"/>
      <c r="JJS44" s="13"/>
      <c r="JJT44" s="13"/>
      <c r="JJU44" s="13"/>
      <c r="JJV44" s="13"/>
      <c r="JJW44" s="13"/>
      <c r="JJX44" s="13"/>
      <c r="JJY44" s="13"/>
      <c r="JJZ44" s="13"/>
      <c r="JKA44" s="13"/>
      <c r="JKB44" s="13"/>
      <c r="JKC44" s="13"/>
      <c r="JKD44" s="13"/>
      <c r="JKE44" s="13"/>
      <c r="JKF44" s="13"/>
      <c r="JKG44" s="13"/>
      <c r="JKH44" s="13"/>
      <c r="JKI44" s="13"/>
      <c r="JKJ44" s="13"/>
      <c r="JKK44" s="13"/>
      <c r="JKL44" s="13"/>
      <c r="JKM44" s="13"/>
      <c r="JKN44" s="13"/>
      <c r="JKO44" s="13"/>
      <c r="JKP44" s="13"/>
      <c r="JKQ44" s="13"/>
      <c r="JKR44" s="13"/>
      <c r="JKS44" s="13"/>
      <c r="JKT44" s="13"/>
      <c r="JKU44" s="13"/>
      <c r="JKV44" s="13"/>
      <c r="JKW44" s="13"/>
      <c r="JKX44" s="13"/>
      <c r="JKY44" s="13"/>
      <c r="JKZ44" s="13"/>
      <c r="JLA44" s="13"/>
      <c r="JLB44" s="13"/>
      <c r="JLC44" s="13"/>
      <c r="JLD44" s="13"/>
      <c r="JLE44" s="13"/>
      <c r="JLF44" s="13"/>
      <c r="JLG44" s="13"/>
      <c r="JLH44" s="13"/>
      <c r="JLI44" s="13"/>
      <c r="JLJ44" s="13"/>
      <c r="JLK44" s="13"/>
      <c r="JLL44" s="13"/>
      <c r="JLM44" s="13"/>
      <c r="JLN44" s="13"/>
      <c r="JLO44" s="13"/>
      <c r="JLP44" s="13"/>
      <c r="JLQ44" s="13"/>
      <c r="JLR44" s="13"/>
      <c r="JLS44" s="13"/>
      <c r="JLT44" s="13"/>
      <c r="JLU44" s="13"/>
      <c r="JLV44" s="13"/>
      <c r="JLW44" s="13"/>
      <c r="JLX44" s="13"/>
      <c r="JLY44" s="13"/>
      <c r="JLZ44" s="13"/>
      <c r="JMA44" s="13"/>
      <c r="JMB44" s="13"/>
      <c r="JMC44" s="13"/>
      <c r="JMD44" s="13"/>
      <c r="JME44" s="13"/>
      <c r="JMF44" s="13"/>
      <c r="JMG44" s="13"/>
      <c r="JMH44" s="13"/>
      <c r="JMI44" s="13"/>
      <c r="JMJ44" s="13"/>
      <c r="JMK44" s="13"/>
      <c r="JML44" s="13"/>
      <c r="JMM44" s="13"/>
      <c r="JMN44" s="13"/>
      <c r="JMO44" s="13"/>
      <c r="JMP44" s="13"/>
      <c r="JMQ44" s="13"/>
      <c r="JMR44" s="13"/>
      <c r="JMS44" s="13"/>
      <c r="JMT44" s="13"/>
      <c r="JMU44" s="13"/>
      <c r="JMV44" s="13"/>
      <c r="JMW44" s="13"/>
      <c r="JMX44" s="13"/>
      <c r="JMY44" s="13"/>
      <c r="JMZ44" s="13"/>
      <c r="JNA44" s="13"/>
      <c r="JNB44" s="13"/>
      <c r="JNC44" s="13"/>
      <c r="JND44" s="13"/>
      <c r="JNE44" s="13"/>
      <c r="JNF44" s="13"/>
      <c r="JNG44" s="13"/>
      <c r="JNH44" s="13"/>
      <c r="JNI44" s="13"/>
      <c r="JNJ44" s="13"/>
      <c r="JNK44" s="13"/>
      <c r="JNL44" s="13"/>
      <c r="JNM44" s="13"/>
      <c r="JNN44" s="13"/>
      <c r="JNO44" s="13"/>
      <c r="JNP44" s="13"/>
      <c r="JNQ44" s="13"/>
      <c r="JNR44" s="13"/>
      <c r="JNS44" s="13"/>
      <c r="JNT44" s="13"/>
      <c r="JNU44" s="13"/>
      <c r="JNV44" s="13"/>
      <c r="JNW44" s="13"/>
      <c r="JNX44" s="13"/>
      <c r="JNY44" s="13"/>
      <c r="JNZ44" s="13"/>
      <c r="JOA44" s="13"/>
      <c r="JOB44" s="13"/>
      <c r="JOC44" s="13"/>
      <c r="JOD44" s="13"/>
      <c r="JOE44" s="13"/>
      <c r="JOF44" s="13"/>
      <c r="JOG44" s="13"/>
      <c r="JOH44" s="13"/>
      <c r="JOI44" s="13"/>
      <c r="JOJ44" s="13"/>
      <c r="JOK44" s="13"/>
      <c r="JOL44" s="13"/>
      <c r="JOM44" s="13"/>
      <c r="JON44" s="13"/>
      <c r="JOO44" s="13"/>
      <c r="JOP44" s="13"/>
      <c r="JOQ44" s="13"/>
      <c r="JOR44" s="13"/>
      <c r="JOS44" s="13"/>
      <c r="JOT44" s="13"/>
      <c r="JOU44" s="13"/>
      <c r="JOV44" s="13"/>
      <c r="JOW44" s="13"/>
      <c r="JOX44" s="13"/>
      <c r="JOY44" s="13"/>
      <c r="JOZ44" s="13"/>
      <c r="JPA44" s="13"/>
      <c r="JPB44" s="13"/>
      <c r="JPC44" s="13"/>
      <c r="JPD44" s="13"/>
      <c r="JPE44" s="13"/>
      <c r="JPF44" s="13"/>
      <c r="JPG44" s="13"/>
      <c r="JPH44" s="13"/>
      <c r="JPI44" s="13"/>
      <c r="JPJ44" s="13"/>
      <c r="JPK44" s="13"/>
      <c r="JPL44" s="13"/>
      <c r="JPM44" s="13"/>
      <c r="JPN44" s="13"/>
      <c r="JPO44" s="13"/>
      <c r="JPP44" s="13"/>
      <c r="JPQ44" s="13"/>
      <c r="JPR44" s="13"/>
      <c r="JPS44" s="13"/>
      <c r="JPT44" s="13"/>
      <c r="JPU44" s="13"/>
      <c r="JPV44" s="13"/>
      <c r="JPW44" s="13"/>
      <c r="JPX44" s="13"/>
      <c r="JPY44" s="13"/>
      <c r="JPZ44" s="13"/>
      <c r="JQA44" s="13"/>
      <c r="JQB44" s="13"/>
      <c r="JQC44" s="13"/>
      <c r="JQD44" s="13"/>
      <c r="JQE44" s="13"/>
      <c r="JQF44" s="13"/>
      <c r="JQG44" s="13"/>
      <c r="JQH44" s="13"/>
      <c r="JQI44" s="13"/>
      <c r="JQJ44" s="13"/>
      <c r="JQK44" s="13"/>
      <c r="JQL44" s="13"/>
      <c r="JQM44" s="13"/>
      <c r="JQN44" s="13"/>
      <c r="JQO44" s="13"/>
      <c r="JQP44" s="13"/>
      <c r="JQQ44" s="13"/>
      <c r="JQR44" s="13"/>
      <c r="JQS44" s="13"/>
      <c r="JQT44" s="13"/>
      <c r="JQU44" s="13"/>
      <c r="JQV44" s="13"/>
      <c r="JQW44" s="13"/>
      <c r="JQX44" s="13"/>
      <c r="JQY44" s="13"/>
      <c r="JQZ44" s="13"/>
      <c r="JRA44" s="13"/>
      <c r="JRB44" s="13"/>
      <c r="JRC44" s="13"/>
      <c r="JRD44" s="13"/>
      <c r="JRE44" s="13"/>
      <c r="JRF44" s="13"/>
      <c r="JRG44" s="13"/>
      <c r="JRH44" s="13"/>
      <c r="JRI44" s="13"/>
      <c r="JRJ44" s="13"/>
      <c r="JRK44" s="13"/>
      <c r="JRL44" s="13"/>
      <c r="JRM44" s="13"/>
      <c r="JRN44" s="13"/>
      <c r="JRO44" s="13"/>
      <c r="JRP44" s="13"/>
      <c r="JRQ44" s="13"/>
      <c r="JRR44" s="13"/>
      <c r="JRS44" s="13"/>
      <c r="JRT44" s="13"/>
      <c r="JRU44" s="13"/>
      <c r="JRV44" s="13"/>
      <c r="JRW44" s="13"/>
      <c r="JRX44" s="13"/>
      <c r="JRY44" s="13"/>
      <c r="JRZ44" s="13"/>
      <c r="JSA44" s="13"/>
      <c r="JSB44" s="13"/>
      <c r="JSC44" s="13"/>
      <c r="JSD44" s="13"/>
      <c r="JSE44" s="13"/>
      <c r="JSF44" s="13"/>
      <c r="JSG44" s="13"/>
      <c r="JSH44" s="13"/>
      <c r="JSI44" s="13"/>
      <c r="JSJ44" s="13"/>
      <c r="JSK44" s="13"/>
      <c r="JSL44" s="13"/>
      <c r="JSM44" s="13"/>
      <c r="JSN44" s="13"/>
      <c r="JSO44" s="13"/>
      <c r="JSP44" s="13"/>
      <c r="JSQ44" s="13"/>
      <c r="JSR44" s="13"/>
      <c r="JSS44" s="13"/>
      <c r="JST44" s="13"/>
      <c r="JSU44" s="13"/>
      <c r="JSV44" s="13"/>
      <c r="JSW44" s="13"/>
      <c r="JSX44" s="13"/>
      <c r="JSY44" s="13"/>
      <c r="JSZ44" s="13"/>
      <c r="JTA44" s="13"/>
      <c r="JTB44" s="13"/>
      <c r="JTC44" s="13"/>
      <c r="JTD44" s="13"/>
      <c r="JTE44" s="13"/>
      <c r="JTF44" s="13"/>
      <c r="JTG44" s="13"/>
      <c r="JTH44" s="13"/>
      <c r="JTI44" s="13"/>
      <c r="JTJ44" s="13"/>
      <c r="JTK44" s="13"/>
      <c r="JTL44" s="13"/>
      <c r="JTM44" s="13"/>
      <c r="JTN44" s="13"/>
      <c r="JTO44" s="13"/>
      <c r="JTP44" s="13"/>
      <c r="JTQ44" s="13"/>
      <c r="JTR44" s="13"/>
      <c r="JTS44" s="13"/>
      <c r="JTT44" s="13"/>
      <c r="JTU44" s="13"/>
      <c r="JTV44" s="13"/>
      <c r="JTW44" s="13"/>
      <c r="JTX44" s="13"/>
      <c r="JTY44" s="13"/>
      <c r="JTZ44" s="13"/>
      <c r="JUA44" s="13"/>
      <c r="JUB44" s="13"/>
      <c r="JUC44" s="13"/>
      <c r="JUD44" s="13"/>
      <c r="JUE44" s="13"/>
      <c r="JUF44" s="13"/>
      <c r="JUG44" s="13"/>
      <c r="JUH44" s="13"/>
      <c r="JUI44" s="13"/>
      <c r="JUJ44" s="13"/>
      <c r="JUK44" s="13"/>
      <c r="JUL44" s="13"/>
      <c r="JUM44" s="13"/>
      <c r="JUN44" s="13"/>
      <c r="JUO44" s="13"/>
      <c r="JUP44" s="13"/>
      <c r="JUQ44" s="13"/>
      <c r="JUR44" s="13"/>
      <c r="JUS44" s="13"/>
      <c r="JUT44" s="13"/>
      <c r="JUU44" s="13"/>
      <c r="JUV44" s="13"/>
      <c r="JUW44" s="13"/>
      <c r="JUX44" s="13"/>
      <c r="JUY44" s="13"/>
      <c r="JUZ44" s="13"/>
      <c r="JVA44" s="13"/>
      <c r="JVB44" s="13"/>
      <c r="JVC44" s="13"/>
      <c r="JVD44" s="13"/>
      <c r="JVE44" s="13"/>
      <c r="JVF44" s="13"/>
      <c r="JVG44" s="13"/>
      <c r="JVH44" s="13"/>
      <c r="JVI44" s="13"/>
      <c r="JVJ44" s="13"/>
      <c r="JVK44" s="13"/>
      <c r="JVL44" s="13"/>
      <c r="JVM44" s="13"/>
      <c r="JVN44" s="13"/>
      <c r="JVO44" s="13"/>
      <c r="JVP44" s="13"/>
      <c r="JVQ44" s="13"/>
      <c r="JVR44" s="13"/>
      <c r="JVS44" s="13"/>
      <c r="JVT44" s="13"/>
      <c r="JVU44" s="13"/>
      <c r="JVV44" s="13"/>
      <c r="JVW44" s="13"/>
      <c r="JVX44" s="13"/>
      <c r="JVY44" s="13"/>
      <c r="JVZ44" s="13"/>
      <c r="JWA44" s="13"/>
      <c r="JWB44" s="13"/>
      <c r="JWC44" s="13"/>
      <c r="JWD44" s="13"/>
      <c r="JWE44" s="13"/>
      <c r="JWF44" s="13"/>
      <c r="JWG44" s="13"/>
      <c r="JWH44" s="13"/>
      <c r="JWI44" s="13"/>
      <c r="JWJ44" s="13"/>
      <c r="JWK44" s="13"/>
      <c r="JWL44" s="13"/>
      <c r="JWM44" s="13"/>
      <c r="JWN44" s="13"/>
      <c r="JWO44" s="13"/>
      <c r="JWP44" s="13"/>
      <c r="JWQ44" s="13"/>
      <c r="JWR44" s="13"/>
      <c r="JWS44" s="13"/>
      <c r="JWT44" s="13"/>
      <c r="JWU44" s="13"/>
      <c r="JWV44" s="13"/>
      <c r="JWW44" s="13"/>
      <c r="JWX44" s="13"/>
      <c r="JWY44" s="13"/>
      <c r="JWZ44" s="13"/>
      <c r="JXA44" s="13"/>
      <c r="JXB44" s="13"/>
      <c r="JXC44" s="13"/>
      <c r="JXD44" s="13"/>
      <c r="JXE44" s="13"/>
      <c r="JXF44" s="13"/>
      <c r="JXG44" s="13"/>
      <c r="JXH44" s="13"/>
      <c r="JXI44" s="13"/>
      <c r="JXJ44" s="13"/>
      <c r="JXK44" s="13"/>
      <c r="JXL44" s="13"/>
      <c r="JXM44" s="13"/>
      <c r="JXN44" s="13"/>
      <c r="JXO44" s="13"/>
      <c r="JXP44" s="13"/>
      <c r="JXQ44" s="13"/>
      <c r="JXR44" s="13"/>
      <c r="JXS44" s="13"/>
      <c r="JXT44" s="13"/>
      <c r="JXU44" s="13"/>
      <c r="JXV44" s="13"/>
      <c r="JXW44" s="13"/>
      <c r="JXX44" s="13"/>
      <c r="JXY44" s="13"/>
      <c r="JXZ44" s="13"/>
      <c r="JYA44" s="13"/>
      <c r="JYB44" s="13"/>
      <c r="JYC44" s="13"/>
      <c r="JYD44" s="13"/>
      <c r="JYE44" s="13"/>
      <c r="JYF44" s="13"/>
      <c r="JYG44" s="13"/>
      <c r="JYH44" s="13"/>
      <c r="JYI44" s="13"/>
      <c r="JYJ44" s="13"/>
      <c r="JYK44" s="13"/>
      <c r="JYL44" s="13"/>
      <c r="JYM44" s="13"/>
      <c r="JYN44" s="13"/>
      <c r="JYO44" s="13"/>
      <c r="JYP44" s="13"/>
      <c r="JYQ44" s="13"/>
      <c r="JYR44" s="13"/>
      <c r="JYS44" s="13"/>
      <c r="JYT44" s="13"/>
      <c r="JYU44" s="13"/>
      <c r="JYV44" s="13"/>
      <c r="JYW44" s="13"/>
      <c r="JYX44" s="13"/>
      <c r="JYY44" s="13"/>
      <c r="JYZ44" s="13"/>
      <c r="JZA44" s="13"/>
      <c r="JZB44" s="13"/>
      <c r="JZC44" s="13"/>
      <c r="JZD44" s="13"/>
      <c r="JZE44" s="13"/>
      <c r="JZF44" s="13"/>
      <c r="JZG44" s="13"/>
      <c r="JZH44" s="13"/>
      <c r="JZI44" s="13"/>
      <c r="JZJ44" s="13"/>
      <c r="JZK44" s="13"/>
      <c r="JZL44" s="13"/>
      <c r="JZM44" s="13"/>
      <c r="JZN44" s="13"/>
      <c r="JZO44" s="13"/>
      <c r="JZP44" s="13"/>
      <c r="JZQ44" s="13"/>
      <c r="JZR44" s="13"/>
      <c r="JZS44" s="13"/>
      <c r="JZT44" s="13"/>
      <c r="JZU44" s="13"/>
      <c r="JZV44" s="13"/>
      <c r="JZW44" s="13"/>
      <c r="JZX44" s="13"/>
      <c r="JZY44" s="13"/>
      <c r="JZZ44" s="13"/>
      <c r="KAA44" s="13"/>
      <c r="KAB44" s="13"/>
      <c r="KAC44" s="13"/>
      <c r="KAD44" s="13"/>
      <c r="KAE44" s="13"/>
      <c r="KAF44" s="13"/>
      <c r="KAG44" s="13"/>
      <c r="KAH44" s="13"/>
      <c r="KAI44" s="13"/>
      <c r="KAJ44" s="13"/>
      <c r="KAK44" s="13"/>
      <c r="KAL44" s="13"/>
      <c r="KAM44" s="13"/>
      <c r="KAN44" s="13"/>
      <c r="KAO44" s="13"/>
      <c r="KAP44" s="13"/>
      <c r="KAQ44" s="13"/>
      <c r="KAR44" s="13"/>
      <c r="KAS44" s="13"/>
      <c r="KAT44" s="13"/>
      <c r="KAU44" s="13"/>
      <c r="KAV44" s="13"/>
      <c r="KAW44" s="13"/>
      <c r="KAX44" s="13"/>
      <c r="KAY44" s="13"/>
      <c r="KAZ44" s="13"/>
      <c r="KBA44" s="13"/>
      <c r="KBB44" s="13"/>
      <c r="KBC44" s="13"/>
      <c r="KBD44" s="13"/>
      <c r="KBE44" s="13"/>
      <c r="KBF44" s="13"/>
      <c r="KBG44" s="13"/>
      <c r="KBH44" s="13"/>
      <c r="KBI44" s="13"/>
      <c r="KBJ44" s="13"/>
      <c r="KBK44" s="13"/>
      <c r="KBL44" s="13"/>
      <c r="KBM44" s="13"/>
      <c r="KBN44" s="13"/>
      <c r="KBO44" s="13"/>
      <c r="KBP44" s="13"/>
      <c r="KBQ44" s="13"/>
      <c r="KBR44" s="13"/>
      <c r="KBS44" s="13"/>
      <c r="KBT44" s="13"/>
      <c r="KBU44" s="13"/>
      <c r="KBV44" s="13"/>
      <c r="KBW44" s="13"/>
      <c r="KBX44" s="13"/>
      <c r="KBY44" s="13"/>
      <c r="KBZ44" s="13"/>
      <c r="KCA44" s="13"/>
      <c r="KCB44" s="13"/>
      <c r="KCC44" s="13"/>
      <c r="KCD44" s="13"/>
      <c r="KCE44" s="13"/>
      <c r="KCF44" s="13"/>
      <c r="KCG44" s="13"/>
      <c r="KCH44" s="13"/>
      <c r="KCI44" s="13"/>
      <c r="KCJ44" s="13"/>
      <c r="KCK44" s="13"/>
      <c r="KCL44" s="13"/>
      <c r="KCM44" s="13"/>
      <c r="KCN44" s="13"/>
      <c r="KCO44" s="13"/>
      <c r="KCP44" s="13"/>
      <c r="KCQ44" s="13"/>
      <c r="KCR44" s="13"/>
      <c r="KCS44" s="13"/>
      <c r="KCT44" s="13"/>
      <c r="KCU44" s="13"/>
      <c r="KCV44" s="13"/>
      <c r="KCW44" s="13"/>
      <c r="KCX44" s="13"/>
      <c r="KCY44" s="13"/>
      <c r="KCZ44" s="13"/>
      <c r="KDA44" s="13"/>
      <c r="KDB44" s="13"/>
      <c r="KDC44" s="13"/>
      <c r="KDD44" s="13"/>
      <c r="KDE44" s="13"/>
      <c r="KDF44" s="13"/>
      <c r="KDG44" s="13"/>
      <c r="KDH44" s="13"/>
      <c r="KDI44" s="13"/>
      <c r="KDJ44" s="13"/>
      <c r="KDK44" s="13"/>
      <c r="KDL44" s="13"/>
      <c r="KDM44" s="13"/>
      <c r="KDN44" s="13"/>
      <c r="KDO44" s="13"/>
      <c r="KDP44" s="13"/>
      <c r="KDQ44" s="13"/>
      <c r="KDR44" s="13"/>
      <c r="KDS44" s="13"/>
      <c r="KDT44" s="13"/>
      <c r="KDU44" s="13"/>
      <c r="KDV44" s="13"/>
      <c r="KDW44" s="13"/>
      <c r="KDX44" s="13"/>
      <c r="KDY44" s="13"/>
      <c r="KDZ44" s="13"/>
      <c r="KEA44" s="13"/>
      <c r="KEB44" s="13"/>
      <c r="KEC44" s="13"/>
      <c r="KED44" s="13"/>
      <c r="KEE44" s="13"/>
      <c r="KEF44" s="13"/>
      <c r="KEG44" s="13"/>
      <c r="KEH44" s="13"/>
      <c r="KEI44" s="13"/>
      <c r="KEJ44" s="13"/>
      <c r="KEK44" s="13"/>
      <c r="KEL44" s="13"/>
      <c r="KEM44" s="13"/>
      <c r="KEN44" s="13"/>
      <c r="KEO44" s="13"/>
      <c r="KEP44" s="13"/>
      <c r="KEQ44" s="13"/>
      <c r="KER44" s="13"/>
      <c r="KES44" s="13"/>
      <c r="KET44" s="13"/>
      <c r="KEU44" s="13"/>
      <c r="KEV44" s="13"/>
      <c r="KEW44" s="13"/>
      <c r="KEX44" s="13"/>
      <c r="KEY44" s="13"/>
      <c r="KEZ44" s="13"/>
      <c r="KFA44" s="13"/>
      <c r="KFB44" s="13"/>
      <c r="KFC44" s="13"/>
      <c r="KFD44" s="13"/>
      <c r="KFE44" s="13"/>
      <c r="KFF44" s="13"/>
      <c r="KFG44" s="13"/>
      <c r="KFH44" s="13"/>
      <c r="KFI44" s="13"/>
      <c r="KFJ44" s="13"/>
      <c r="KFK44" s="13"/>
      <c r="KFL44" s="13"/>
      <c r="KFM44" s="13"/>
      <c r="KFN44" s="13"/>
      <c r="KFO44" s="13"/>
      <c r="KFP44" s="13"/>
      <c r="KFQ44" s="13"/>
      <c r="KFR44" s="13"/>
      <c r="KFS44" s="13"/>
      <c r="KFT44" s="13"/>
      <c r="KFU44" s="13"/>
      <c r="KFV44" s="13"/>
      <c r="KFW44" s="13"/>
      <c r="KFX44" s="13"/>
      <c r="KFY44" s="13"/>
      <c r="KFZ44" s="13"/>
      <c r="KGA44" s="13"/>
      <c r="KGB44" s="13"/>
      <c r="KGC44" s="13"/>
      <c r="KGD44" s="13"/>
      <c r="KGE44" s="13"/>
      <c r="KGF44" s="13"/>
      <c r="KGG44" s="13"/>
      <c r="KGH44" s="13"/>
      <c r="KGI44" s="13"/>
      <c r="KGJ44" s="13"/>
      <c r="KGK44" s="13"/>
      <c r="KGL44" s="13"/>
      <c r="KGM44" s="13"/>
      <c r="KGN44" s="13"/>
      <c r="KGO44" s="13"/>
      <c r="KGP44" s="13"/>
      <c r="KGQ44" s="13"/>
      <c r="KGR44" s="13"/>
      <c r="KGS44" s="13"/>
      <c r="KGT44" s="13"/>
      <c r="KGU44" s="13"/>
      <c r="KGV44" s="13"/>
      <c r="KGW44" s="13"/>
      <c r="KGX44" s="13"/>
      <c r="KGY44" s="13"/>
      <c r="KGZ44" s="13"/>
      <c r="KHA44" s="13"/>
      <c r="KHB44" s="13"/>
      <c r="KHC44" s="13"/>
      <c r="KHD44" s="13"/>
      <c r="KHE44" s="13"/>
      <c r="KHF44" s="13"/>
      <c r="KHG44" s="13"/>
      <c r="KHH44" s="13"/>
      <c r="KHI44" s="13"/>
      <c r="KHJ44" s="13"/>
      <c r="KHK44" s="13"/>
      <c r="KHL44" s="13"/>
      <c r="KHM44" s="13"/>
      <c r="KHN44" s="13"/>
      <c r="KHO44" s="13"/>
      <c r="KHP44" s="13"/>
      <c r="KHQ44" s="13"/>
      <c r="KHR44" s="13"/>
      <c r="KHS44" s="13"/>
      <c r="KHT44" s="13"/>
      <c r="KHU44" s="13"/>
      <c r="KHV44" s="13"/>
      <c r="KHW44" s="13"/>
      <c r="KHX44" s="13"/>
      <c r="KHY44" s="13"/>
      <c r="KHZ44" s="13"/>
      <c r="KIA44" s="13"/>
      <c r="KIB44" s="13"/>
      <c r="KIC44" s="13"/>
      <c r="KID44" s="13"/>
      <c r="KIE44" s="13"/>
      <c r="KIF44" s="13"/>
      <c r="KIG44" s="13"/>
      <c r="KIH44" s="13"/>
      <c r="KII44" s="13"/>
      <c r="KIJ44" s="13"/>
      <c r="KIK44" s="13"/>
      <c r="KIL44" s="13"/>
      <c r="KIM44" s="13"/>
      <c r="KIN44" s="13"/>
      <c r="KIO44" s="13"/>
      <c r="KIP44" s="13"/>
      <c r="KIQ44" s="13"/>
      <c r="KIR44" s="13"/>
      <c r="KIS44" s="13"/>
      <c r="KIT44" s="13"/>
      <c r="KIU44" s="13"/>
      <c r="KIV44" s="13"/>
      <c r="KIW44" s="13"/>
      <c r="KIX44" s="13"/>
      <c r="KIY44" s="13"/>
      <c r="KIZ44" s="13"/>
      <c r="KJA44" s="13"/>
      <c r="KJB44" s="13"/>
      <c r="KJC44" s="13"/>
      <c r="KJD44" s="13"/>
      <c r="KJE44" s="13"/>
      <c r="KJF44" s="13"/>
      <c r="KJG44" s="13"/>
      <c r="KJH44" s="13"/>
      <c r="KJI44" s="13"/>
      <c r="KJJ44" s="13"/>
      <c r="KJK44" s="13"/>
      <c r="KJL44" s="13"/>
      <c r="KJM44" s="13"/>
      <c r="KJN44" s="13"/>
      <c r="KJO44" s="13"/>
      <c r="KJP44" s="13"/>
      <c r="KJQ44" s="13"/>
      <c r="KJR44" s="13"/>
      <c r="KJS44" s="13"/>
      <c r="KJT44" s="13"/>
      <c r="KJU44" s="13"/>
      <c r="KJV44" s="13"/>
      <c r="KJW44" s="13"/>
      <c r="KJX44" s="13"/>
      <c r="KJY44" s="13"/>
      <c r="KJZ44" s="13"/>
      <c r="KKA44" s="13"/>
      <c r="KKB44" s="13"/>
      <c r="KKC44" s="13"/>
      <c r="KKD44" s="13"/>
      <c r="KKE44" s="13"/>
      <c r="KKF44" s="13"/>
      <c r="KKG44" s="13"/>
      <c r="KKH44" s="13"/>
      <c r="KKI44" s="13"/>
      <c r="KKJ44" s="13"/>
      <c r="KKK44" s="13"/>
      <c r="KKL44" s="13"/>
      <c r="KKM44" s="13"/>
      <c r="KKN44" s="13"/>
      <c r="KKO44" s="13"/>
      <c r="KKP44" s="13"/>
      <c r="KKQ44" s="13"/>
      <c r="KKR44" s="13"/>
      <c r="KKS44" s="13"/>
      <c r="KKT44" s="13"/>
      <c r="KKU44" s="13"/>
      <c r="KKV44" s="13"/>
      <c r="KKW44" s="13"/>
      <c r="KKX44" s="13"/>
      <c r="KKY44" s="13"/>
      <c r="KKZ44" s="13"/>
      <c r="KLA44" s="13"/>
      <c r="KLB44" s="13"/>
      <c r="KLC44" s="13"/>
      <c r="KLD44" s="13"/>
      <c r="KLE44" s="13"/>
      <c r="KLF44" s="13"/>
      <c r="KLG44" s="13"/>
      <c r="KLH44" s="13"/>
      <c r="KLI44" s="13"/>
      <c r="KLJ44" s="13"/>
      <c r="KLK44" s="13"/>
      <c r="KLL44" s="13"/>
      <c r="KLM44" s="13"/>
      <c r="KLN44" s="13"/>
      <c r="KLO44" s="13"/>
      <c r="KLP44" s="13"/>
      <c r="KLQ44" s="13"/>
      <c r="KLR44" s="13"/>
      <c r="KLS44" s="13"/>
      <c r="KLT44" s="13"/>
      <c r="KLU44" s="13"/>
      <c r="KLV44" s="13"/>
      <c r="KLW44" s="13"/>
      <c r="KLX44" s="13"/>
      <c r="KLY44" s="13"/>
      <c r="KLZ44" s="13"/>
      <c r="KMA44" s="13"/>
      <c r="KMB44" s="13"/>
      <c r="KMC44" s="13"/>
      <c r="KMD44" s="13"/>
      <c r="KME44" s="13"/>
      <c r="KMF44" s="13"/>
      <c r="KMG44" s="13"/>
      <c r="KMH44" s="13"/>
      <c r="KMI44" s="13"/>
      <c r="KMJ44" s="13"/>
      <c r="KMK44" s="13"/>
      <c r="KML44" s="13"/>
      <c r="KMM44" s="13"/>
      <c r="KMN44" s="13"/>
      <c r="KMO44" s="13"/>
      <c r="KMP44" s="13"/>
      <c r="KMQ44" s="13"/>
      <c r="KMR44" s="13"/>
      <c r="KMS44" s="13"/>
      <c r="KMT44" s="13"/>
      <c r="KMU44" s="13"/>
      <c r="KMV44" s="13"/>
      <c r="KMW44" s="13"/>
      <c r="KMX44" s="13"/>
      <c r="KMY44" s="13"/>
      <c r="KMZ44" s="13"/>
      <c r="KNA44" s="13"/>
      <c r="KNB44" s="13"/>
      <c r="KNC44" s="13"/>
      <c r="KND44" s="13"/>
      <c r="KNE44" s="13"/>
      <c r="KNF44" s="13"/>
      <c r="KNG44" s="13"/>
      <c r="KNH44" s="13"/>
      <c r="KNI44" s="13"/>
      <c r="KNJ44" s="13"/>
      <c r="KNK44" s="13"/>
      <c r="KNL44" s="13"/>
      <c r="KNM44" s="13"/>
      <c r="KNN44" s="13"/>
      <c r="KNO44" s="13"/>
      <c r="KNP44" s="13"/>
      <c r="KNQ44" s="13"/>
      <c r="KNR44" s="13"/>
      <c r="KNS44" s="13"/>
      <c r="KNT44" s="13"/>
      <c r="KNU44" s="13"/>
      <c r="KNV44" s="13"/>
      <c r="KNW44" s="13"/>
      <c r="KNX44" s="13"/>
      <c r="KNY44" s="13"/>
      <c r="KNZ44" s="13"/>
      <c r="KOA44" s="13"/>
      <c r="KOB44" s="13"/>
      <c r="KOC44" s="13"/>
      <c r="KOD44" s="13"/>
      <c r="KOE44" s="13"/>
      <c r="KOF44" s="13"/>
      <c r="KOG44" s="13"/>
      <c r="KOH44" s="13"/>
      <c r="KOI44" s="13"/>
      <c r="KOJ44" s="13"/>
      <c r="KOK44" s="13"/>
      <c r="KOL44" s="13"/>
      <c r="KOM44" s="13"/>
      <c r="KON44" s="13"/>
      <c r="KOO44" s="13"/>
      <c r="KOP44" s="13"/>
      <c r="KOQ44" s="13"/>
      <c r="KOR44" s="13"/>
      <c r="KOS44" s="13"/>
      <c r="KOT44" s="13"/>
      <c r="KOU44" s="13"/>
      <c r="KOV44" s="13"/>
      <c r="KOW44" s="13"/>
      <c r="KOX44" s="13"/>
      <c r="KOY44" s="13"/>
      <c r="KOZ44" s="13"/>
      <c r="KPA44" s="13"/>
      <c r="KPB44" s="13"/>
      <c r="KPC44" s="13"/>
      <c r="KPD44" s="13"/>
      <c r="KPE44" s="13"/>
      <c r="KPF44" s="13"/>
      <c r="KPG44" s="13"/>
      <c r="KPH44" s="13"/>
      <c r="KPI44" s="13"/>
      <c r="KPJ44" s="13"/>
      <c r="KPK44" s="13"/>
      <c r="KPL44" s="13"/>
      <c r="KPM44" s="13"/>
      <c r="KPN44" s="13"/>
      <c r="KPO44" s="13"/>
      <c r="KPP44" s="13"/>
      <c r="KPQ44" s="13"/>
      <c r="KPR44" s="13"/>
      <c r="KPS44" s="13"/>
      <c r="KPT44" s="13"/>
      <c r="KPU44" s="13"/>
      <c r="KPV44" s="13"/>
      <c r="KPW44" s="13"/>
      <c r="KPX44" s="13"/>
      <c r="KPY44" s="13"/>
      <c r="KPZ44" s="13"/>
      <c r="KQA44" s="13"/>
      <c r="KQB44" s="13"/>
      <c r="KQC44" s="13"/>
      <c r="KQD44" s="13"/>
      <c r="KQE44" s="13"/>
      <c r="KQF44" s="13"/>
      <c r="KQG44" s="13"/>
      <c r="KQH44" s="13"/>
      <c r="KQI44" s="13"/>
      <c r="KQJ44" s="13"/>
      <c r="KQK44" s="13"/>
      <c r="KQL44" s="13"/>
      <c r="KQM44" s="13"/>
      <c r="KQN44" s="13"/>
      <c r="KQO44" s="13"/>
      <c r="KQP44" s="13"/>
      <c r="KQQ44" s="13"/>
      <c r="KQR44" s="13"/>
      <c r="KQS44" s="13"/>
      <c r="KQT44" s="13"/>
      <c r="KQU44" s="13"/>
      <c r="KQV44" s="13"/>
      <c r="KQW44" s="13"/>
      <c r="KQX44" s="13"/>
      <c r="KQY44" s="13"/>
      <c r="KQZ44" s="13"/>
      <c r="KRA44" s="13"/>
      <c r="KRB44" s="13"/>
      <c r="KRC44" s="13"/>
      <c r="KRD44" s="13"/>
      <c r="KRE44" s="13"/>
      <c r="KRF44" s="13"/>
      <c r="KRG44" s="13"/>
      <c r="KRH44" s="13"/>
      <c r="KRI44" s="13"/>
      <c r="KRJ44" s="13"/>
      <c r="KRK44" s="13"/>
      <c r="KRL44" s="13"/>
      <c r="KRM44" s="13"/>
      <c r="KRN44" s="13"/>
      <c r="KRO44" s="13"/>
      <c r="KRP44" s="13"/>
      <c r="KRQ44" s="13"/>
      <c r="KRR44" s="13"/>
      <c r="KRS44" s="13"/>
      <c r="KRT44" s="13"/>
      <c r="KRU44" s="13"/>
      <c r="KRV44" s="13"/>
      <c r="KRW44" s="13"/>
      <c r="KRX44" s="13"/>
      <c r="KRY44" s="13"/>
      <c r="KRZ44" s="13"/>
      <c r="KSA44" s="13"/>
      <c r="KSB44" s="13"/>
      <c r="KSC44" s="13"/>
      <c r="KSD44" s="13"/>
      <c r="KSE44" s="13"/>
      <c r="KSF44" s="13"/>
      <c r="KSG44" s="13"/>
      <c r="KSH44" s="13"/>
      <c r="KSI44" s="13"/>
      <c r="KSJ44" s="13"/>
      <c r="KSK44" s="13"/>
      <c r="KSL44" s="13"/>
      <c r="KSM44" s="13"/>
      <c r="KSN44" s="13"/>
      <c r="KSO44" s="13"/>
      <c r="KSP44" s="13"/>
      <c r="KSQ44" s="13"/>
      <c r="KSR44" s="13"/>
      <c r="KSS44" s="13"/>
      <c r="KST44" s="13"/>
      <c r="KSU44" s="13"/>
      <c r="KSV44" s="13"/>
      <c r="KSW44" s="13"/>
      <c r="KSX44" s="13"/>
      <c r="KSY44" s="13"/>
      <c r="KSZ44" s="13"/>
      <c r="KTA44" s="13"/>
      <c r="KTB44" s="13"/>
      <c r="KTC44" s="13"/>
      <c r="KTD44" s="13"/>
      <c r="KTE44" s="13"/>
      <c r="KTF44" s="13"/>
      <c r="KTG44" s="13"/>
      <c r="KTH44" s="13"/>
      <c r="KTI44" s="13"/>
      <c r="KTJ44" s="13"/>
      <c r="KTK44" s="13"/>
      <c r="KTL44" s="13"/>
      <c r="KTM44" s="13"/>
      <c r="KTN44" s="13"/>
      <c r="KTO44" s="13"/>
      <c r="KTP44" s="13"/>
      <c r="KTQ44" s="13"/>
      <c r="KTR44" s="13"/>
      <c r="KTS44" s="13"/>
      <c r="KTT44" s="13"/>
      <c r="KTU44" s="13"/>
      <c r="KTV44" s="13"/>
      <c r="KTW44" s="13"/>
      <c r="KTX44" s="13"/>
      <c r="KTY44" s="13"/>
      <c r="KTZ44" s="13"/>
      <c r="KUA44" s="13"/>
      <c r="KUB44" s="13"/>
      <c r="KUC44" s="13"/>
      <c r="KUD44" s="13"/>
      <c r="KUE44" s="13"/>
      <c r="KUF44" s="13"/>
      <c r="KUG44" s="13"/>
      <c r="KUH44" s="13"/>
      <c r="KUI44" s="13"/>
      <c r="KUJ44" s="13"/>
      <c r="KUK44" s="13"/>
      <c r="KUL44" s="13"/>
      <c r="KUM44" s="13"/>
      <c r="KUN44" s="13"/>
      <c r="KUO44" s="13"/>
      <c r="KUP44" s="13"/>
      <c r="KUQ44" s="13"/>
      <c r="KUR44" s="13"/>
      <c r="KUS44" s="13"/>
      <c r="KUT44" s="13"/>
      <c r="KUU44" s="13"/>
      <c r="KUV44" s="13"/>
      <c r="KUW44" s="13"/>
      <c r="KUX44" s="13"/>
      <c r="KUY44" s="13"/>
      <c r="KUZ44" s="13"/>
      <c r="KVA44" s="13"/>
      <c r="KVB44" s="13"/>
      <c r="KVC44" s="13"/>
      <c r="KVD44" s="13"/>
      <c r="KVE44" s="13"/>
      <c r="KVF44" s="13"/>
      <c r="KVG44" s="13"/>
      <c r="KVH44" s="13"/>
      <c r="KVI44" s="13"/>
      <c r="KVJ44" s="13"/>
      <c r="KVK44" s="13"/>
      <c r="KVL44" s="13"/>
      <c r="KVM44" s="13"/>
      <c r="KVN44" s="13"/>
      <c r="KVO44" s="13"/>
      <c r="KVP44" s="13"/>
      <c r="KVQ44" s="13"/>
      <c r="KVR44" s="13"/>
      <c r="KVS44" s="13"/>
      <c r="KVT44" s="13"/>
      <c r="KVU44" s="13"/>
      <c r="KVV44" s="13"/>
      <c r="KVW44" s="13"/>
      <c r="KVX44" s="13"/>
      <c r="KVY44" s="13"/>
      <c r="KVZ44" s="13"/>
      <c r="KWA44" s="13"/>
      <c r="KWB44" s="13"/>
      <c r="KWC44" s="13"/>
      <c r="KWD44" s="13"/>
      <c r="KWE44" s="13"/>
      <c r="KWF44" s="13"/>
      <c r="KWG44" s="13"/>
      <c r="KWH44" s="13"/>
      <c r="KWI44" s="13"/>
      <c r="KWJ44" s="13"/>
      <c r="KWK44" s="13"/>
      <c r="KWL44" s="13"/>
      <c r="KWM44" s="13"/>
      <c r="KWN44" s="13"/>
      <c r="KWO44" s="13"/>
      <c r="KWP44" s="13"/>
      <c r="KWQ44" s="13"/>
      <c r="KWR44" s="13"/>
      <c r="KWS44" s="13"/>
      <c r="KWT44" s="13"/>
      <c r="KWU44" s="13"/>
      <c r="KWV44" s="13"/>
      <c r="KWW44" s="13"/>
      <c r="KWX44" s="13"/>
      <c r="KWY44" s="13"/>
      <c r="KWZ44" s="13"/>
      <c r="KXA44" s="13"/>
      <c r="KXB44" s="13"/>
      <c r="KXC44" s="13"/>
      <c r="KXD44" s="13"/>
      <c r="KXE44" s="13"/>
      <c r="KXF44" s="13"/>
      <c r="KXG44" s="13"/>
      <c r="KXH44" s="13"/>
      <c r="KXI44" s="13"/>
      <c r="KXJ44" s="13"/>
      <c r="KXK44" s="13"/>
      <c r="KXL44" s="13"/>
      <c r="KXM44" s="13"/>
      <c r="KXN44" s="13"/>
      <c r="KXO44" s="13"/>
      <c r="KXP44" s="13"/>
      <c r="KXQ44" s="13"/>
      <c r="KXR44" s="13"/>
      <c r="KXS44" s="13"/>
      <c r="KXT44" s="13"/>
      <c r="KXU44" s="13"/>
      <c r="KXV44" s="13"/>
      <c r="KXW44" s="13"/>
      <c r="KXX44" s="13"/>
      <c r="KXY44" s="13"/>
      <c r="KXZ44" s="13"/>
      <c r="KYA44" s="13"/>
      <c r="KYB44" s="13"/>
      <c r="KYC44" s="13"/>
      <c r="KYD44" s="13"/>
      <c r="KYE44" s="13"/>
      <c r="KYF44" s="13"/>
      <c r="KYG44" s="13"/>
      <c r="KYH44" s="13"/>
      <c r="KYI44" s="13"/>
      <c r="KYJ44" s="13"/>
      <c r="KYK44" s="13"/>
      <c r="KYL44" s="13"/>
      <c r="KYM44" s="13"/>
      <c r="KYN44" s="13"/>
      <c r="KYO44" s="13"/>
      <c r="KYP44" s="13"/>
      <c r="KYQ44" s="13"/>
      <c r="KYR44" s="13"/>
      <c r="KYS44" s="13"/>
      <c r="KYT44" s="13"/>
      <c r="KYU44" s="13"/>
      <c r="KYV44" s="13"/>
      <c r="KYW44" s="13"/>
      <c r="KYX44" s="13"/>
      <c r="KYY44" s="13"/>
      <c r="KYZ44" s="13"/>
      <c r="KZA44" s="13"/>
      <c r="KZB44" s="13"/>
      <c r="KZC44" s="13"/>
      <c r="KZD44" s="13"/>
      <c r="KZE44" s="13"/>
      <c r="KZF44" s="13"/>
      <c r="KZG44" s="13"/>
      <c r="KZH44" s="13"/>
      <c r="KZI44" s="13"/>
      <c r="KZJ44" s="13"/>
      <c r="KZK44" s="13"/>
      <c r="KZL44" s="13"/>
      <c r="KZM44" s="13"/>
      <c r="KZN44" s="13"/>
      <c r="KZO44" s="13"/>
      <c r="KZP44" s="13"/>
      <c r="KZQ44" s="13"/>
      <c r="KZR44" s="13"/>
      <c r="KZS44" s="13"/>
      <c r="KZT44" s="13"/>
      <c r="KZU44" s="13"/>
      <c r="KZV44" s="13"/>
      <c r="KZW44" s="13"/>
      <c r="KZX44" s="13"/>
      <c r="KZY44" s="13"/>
      <c r="KZZ44" s="13"/>
      <c r="LAA44" s="13"/>
      <c r="LAB44" s="13"/>
      <c r="LAC44" s="13"/>
      <c r="LAD44" s="13"/>
      <c r="LAE44" s="13"/>
      <c r="LAF44" s="13"/>
      <c r="LAG44" s="13"/>
      <c r="LAH44" s="13"/>
      <c r="LAI44" s="13"/>
      <c r="LAJ44" s="13"/>
      <c r="LAK44" s="13"/>
      <c r="LAL44" s="13"/>
      <c r="LAM44" s="13"/>
      <c r="LAN44" s="13"/>
      <c r="LAO44" s="13"/>
      <c r="LAP44" s="13"/>
      <c r="LAQ44" s="13"/>
      <c r="LAR44" s="13"/>
      <c r="LAS44" s="13"/>
      <c r="LAT44" s="13"/>
      <c r="LAU44" s="13"/>
      <c r="LAV44" s="13"/>
      <c r="LAW44" s="13"/>
      <c r="LAX44" s="13"/>
      <c r="LAY44" s="13"/>
      <c r="LAZ44" s="13"/>
      <c r="LBA44" s="13"/>
      <c r="LBB44" s="13"/>
      <c r="LBC44" s="13"/>
      <c r="LBD44" s="13"/>
      <c r="LBE44" s="13"/>
      <c r="LBF44" s="13"/>
      <c r="LBG44" s="13"/>
      <c r="LBH44" s="13"/>
      <c r="LBI44" s="13"/>
      <c r="LBJ44" s="13"/>
      <c r="LBK44" s="13"/>
      <c r="LBL44" s="13"/>
      <c r="LBM44" s="13"/>
      <c r="LBN44" s="13"/>
      <c r="LBO44" s="13"/>
      <c r="LBP44" s="13"/>
      <c r="LBQ44" s="13"/>
      <c r="LBR44" s="13"/>
      <c r="LBS44" s="13"/>
      <c r="LBT44" s="13"/>
      <c r="LBU44" s="13"/>
      <c r="LBV44" s="13"/>
      <c r="LBW44" s="13"/>
      <c r="LBX44" s="13"/>
      <c r="LBY44" s="13"/>
      <c r="LBZ44" s="13"/>
      <c r="LCA44" s="13"/>
      <c r="LCB44" s="13"/>
      <c r="LCC44" s="13"/>
      <c r="LCD44" s="13"/>
      <c r="LCE44" s="13"/>
      <c r="LCF44" s="13"/>
      <c r="LCG44" s="13"/>
      <c r="LCH44" s="13"/>
      <c r="LCI44" s="13"/>
      <c r="LCJ44" s="13"/>
      <c r="LCK44" s="13"/>
      <c r="LCL44" s="13"/>
      <c r="LCM44" s="13"/>
      <c r="LCN44" s="13"/>
      <c r="LCO44" s="13"/>
      <c r="LCP44" s="13"/>
      <c r="LCQ44" s="13"/>
      <c r="LCR44" s="13"/>
      <c r="LCS44" s="13"/>
      <c r="LCT44" s="13"/>
      <c r="LCU44" s="13"/>
      <c r="LCV44" s="13"/>
      <c r="LCW44" s="13"/>
      <c r="LCX44" s="13"/>
      <c r="LCY44" s="13"/>
      <c r="LCZ44" s="13"/>
      <c r="LDA44" s="13"/>
      <c r="LDB44" s="13"/>
      <c r="LDC44" s="13"/>
      <c r="LDD44" s="13"/>
      <c r="LDE44" s="13"/>
      <c r="LDF44" s="13"/>
      <c r="LDG44" s="13"/>
      <c r="LDH44" s="13"/>
      <c r="LDI44" s="13"/>
      <c r="LDJ44" s="13"/>
      <c r="LDK44" s="13"/>
      <c r="LDL44" s="13"/>
      <c r="LDM44" s="13"/>
      <c r="LDN44" s="13"/>
      <c r="LDO44" s="13"/>
      <c r="LDP44" s="13"/>
      <c r="LDQ44" s="13"/>
      <c r="LDR44" s="13"/>
      <c r="LDS44" s="13"/>
      <c r="LDT44" s="13"/>
      <c r="LDU44" s="13"/>
      <c r="LDV44" s="13"/>
      <c r="LDW44" s="13"/>
      <c r="LDX44" s="13"/>
      <c r="LDY44" s="13"/>
      <c r="LDZ44" s="13"/>
      <c r="LEA44" s="13"/>
      <c r="LEB44" s="13"/>
      <c r="LEC44" s="13"/>
      <c r="LED44" s="13"/>
      <c r="LEE44" s="13"/>
      <c r="LEF44" s="13"/>
      <c r="LEG44" s="13"/>
      <c r="LEH44" s="13"/>
      <c r="LEI44" s="13"/>
      <c r="LEJ44" s="13"/>
      <c r="LEK44" s="13"/>
      <c r="LEL44" s="13"/>
      <c r="LEM44" s="13"/>
      <c r="LEN44" s="13"/>
      <c r="LEO44" s="13"/>
      <c r="LEP44" s="13"/>
      <c r="LEQ44" s="13"/>
      <c r="LER44" s="13"/>
      <c r="LES44" s="13"/>
      <c r="LET44" s="13"/>
      <c r="LEU44" s="13"/>
      <c r="LEV44" s="13"/>
      <c r="LEW44" s="13"/>
      <c r="LEX44" s="13"/>
      <c r="LEY44" s="13"/>
      <c r="LEZ44" s="13"/>
      <c r="LFA44" s="13"/>
      <c r="LFB44" s="13"/>
      <c r="LFC44" s="13"/>
      <c r="LFD44" s="13"/>
      <c r="LFE44" s="13"/>
      <c r="LFF44" s="13"/>
      <c r="LFG44" s="13"/>
      <c r="LFH44" s="13"/>
      <c r="LFI44" s="13"/>
      <c r="LFJ44" s="13"/>
      <c r="LFK44" s="13"/>
      <c r="LFL44" s="13"/>
      <c r="LFM44" s="13"/>
      <c r="LFN44" s="13"/>
      <c r="LFO44" s="13"/>
      <c r="LFP44" s="13"/>
      <c r="LFQ44" s="13"/>
      <c r="LFR44" s="13"/>
      <c r="LFS44" s="13"/>
      <c r="LFT44" s="13"/>
      <c r="LFU44" s="13"/>
      <c r="LFV44" s="13"/>
      <c r="LFW44" s="13"/>
      <c r="LFX44" s="13"/>
      <c r="LFY44" s="13"/>
      <c r="LFZ44" s="13"/>
      <c r="LGA44" s="13"/>
      <c r="LGB44" s="13"/>
      <c r="LGC44" s="13"/>
      <c r="LGD44" s="13"/>
      <c r="LGE44" s="13"/>
      <c r="LGF44" s="13"/>
      <c r="LGG44" s="13"/>
      <c r="LGH44" s="13"/>
      <c r="LGI44" s="13"/>
      <c r="LGJ44" s="13"/>
      <c r="LGK44" s="13"/>
      <c r="LGL44" s="13"/>
      <c r="LGM44" s="13"/>
      <c r="LGN44" s="13"/>
      <c r="LGO44" s="13"/>
      <c r="LGP44" s="13"/>
      <c r="LGQ44" s="13"/>
      <c r="LGR44" s="13"/>
      <c r="LGS44" s="13"/>
      <c r="LGT44" s="13"/>
      <c r="LGU44" s="13"/>
      <c r="LGV44" s="13"/>
      <c r="LGW44" s="13"/>
      <c r="LGX44" s="13"/>
      <c r="LGY44" s="13"/>
      <c r="LGZ44" s="13"/>
      <c r="LHA44" s="13"/>
      <c r="LHB44" s="13"/>
      <c r="LHC44" s="13"/>
      <c r="LHD44" s="13"/>
      <c r="LHE44" s="13"/>
      <c r="LHF44" s="13"/>
      <c r="LHG44" s="13"/>
      <c r="LHH44" s="13"/>
      <c r="LHI44" s="13"/>
      <c r="LHJ44" s="13"/>
      <c r="LHK44" s="13"/>
      <c r="LHL44" s="13"/>
      <c r="LHM44" s="13"/>
      <c r="LHN44" s="13"/>
      <c r="LHO44" s="13"/>
      <c r="LHP44" s="13"/>
      <c r="LHQ44" s="13"/>
      <c r="LHR44" s="13"/>
      <c r="LHS44" s="13"/>
      <c r="LHT44" s="13"/>
      <c r="LHU44" s="13"/>
      <c r="LHV44" s="13"/>
      <c r="LHW44" s="13"/>
      <c r="LHX44" s="13"/>
      <c r="LHY44" s="13"/>
      <c r="LHZ44" s="13"/>
      <c r="LIA44" s="13"/>
      <c r="LIB44" s="13"/>
      <c r="LIC44" s="13"/>
      <c r="LID44" s="13"/>
      <c r="LIE44" s="13"/>
      <c r="LIF44" s="13"/>
      <c r="LIG44" s="13"/>
      <c r="LIH44" s="13"/>
      <c r="LII44" s="13"/>
      <c r="LIJ44" s="13"/>
      <c r="LIK44" s="13"/>
      <c r="LIL44" s="13"/>
      <c r="LIM44" s="13"/>
      <c r="LIN44" s="13"/>
      <c r="LIO44" s="13"/>
      <c r="LIP44" s="13"/>
      <c r="LIQ44" s="13"/>
      <c r="LIR44" s="13"/>
      <c r="LIS44" s="13"/>
      <c r="LIT44" s="13"/>
      <c r="LIU44" s="13"/>
      <c r="LIV44" s="13"/>
      <c r="LIW44" s="13"/>
      <c r="LIX44" s="13"/>
      <c r="LIY44" s="13"/>
      <c r="LIZ44" s="13"/>
      <c r="LJA44" s="13"/>
      <c r="LJB44" s="13"/>
      <c r="LJC44" s="13"/>
      <c r="LJD44" s="13"/>
      <c r="LJE44" s="13"/>
      <c r="LJF44" s="13"/>
      <c r="LJG44" s="13"/>
      <c r="LJH44" s="13"/>
      <c r="LJI44" s="13"/>
      <c r="LJJ44" s="13"/>
      <c r="LJK44" s="13"/>
      <c r="LJL44" s="13"/>
      <c r="LJM44" s="13"/>
      <c r="LJN44" s="13"/>
      <c r="LJO44" s="13"/>
      <c r="LJP44" s="13"/>
      <c r="LJQ44" s="13"/>
      <c r="LJR44" s="13"/>
      <c r="LJS44" s="13"/>
      <c r="LJT44" s="13"/>
      <c r="LJU44" s="13"/>
      <c r="LJV44" s="13"/>
      <c r="LJW44" s="13"/>
      <c r="LJX44" s="13"/>
      <c r="LJY44" s="13"/>
      <c r="LJZ44" s="13"/>
      <c r="LKA44" s="13"/>
      <c r="LKB44" s="13"/>
      <c r="LKC44" s="13"/>
      <c r="LKD44" s="13"/>
      <c r="LKE44" s="13"/>
      <c r="LKF44" s="13"/>
      <c r="LKG44" s="13"/>
      <c r="LKH44" s="13"/>
      <c r="LKI44" s="13"/>
      <c r="LKJ44" s="13"/>
      <c r="LKK44" s="13"/>
      <c r="LKL44" s="13"/>
      <c r="LKM44" s="13"/>
      <c r="LKN44" s="13"/>
      <c r="LKO44" s="13"/>
      <c r="LKP44" s="13"/>
      <c r="LKQ44" s="13"/>
      <c r="LKR44" s="13"/>
      <c r="LKS44" s="13"/>
      <c r="LKT44" s="13"/>
      <c r="LKU44" s="13"/>
      <c r="LKV44" s="13"/>
      <c r="LKW44" s="13"/>
      <c r="LKX44" s="13"/>
      <c r="LKY44" s="13"/>
      <c r="LKZ44" s="13"/>
      <c r="LLA44" s="13"/>
      <c r="LLB44" s="13"/>
      <c r="LLC44" s="13"/>
      <c r="LLD44" s="13"/>
      <c r="LLE44" s="13"/>
      <c r="LLF44" s="13"/>
      <c r="LLG44" s="13"/>
      <c r="LLH44" s="13"/>
      <c r="LLI44" s="13"/>
      <c r="LLJ44" s="13"/>
      <c r="LLK44" s="13"/>
      <c r="LLL44" s="13"/>
      <c r="LLM44" s="13"/>
      <c r="LLN44" s="13"/>
      <c r="LLO44" s="13"/>
      <c r="LLP44" s="13"/>
      <c r="LLQ44" s="13"/>
      <c r="LLR44" s="13"/>
      <c r="LLS44" s="13"/>
      <c r="LLT44" s="13"/>
      <c r="LLU44" s="13"/>
      <c r="LLV44" s="13"/>
      <c r="LLW44" s="13"/>
      <c r="LLX44" s="13"/>
      <c r="LLY44" s="13"/>
      <c r="LLZ44" s="13"/>
      <c r="LMA44" s="13"/>
      <c r="LMB44" s="13"/>
      <c r="LMC44" s="13"/>
      <c r="LMD44" s="13"/>
      <c r="LME44" s="13"/>
      <c r="LMF44" s="13"/>
      <c r="LMG44" s="13"/>
      <c r="LMH44" s="13"/>
      <c r="LMI44" s="13"/>
      <c r="LMJ44" s="13"/>
      <c r="LMK44" s="13"/>
      <c r="LML44" s="13"/>
      <c r="LMM44" s="13"/>
      <c r="LMN44" s="13"/>
      <c r="LMO44" s="13"/>
      <c r="LMP44" s="13"/>
      <c r="LMQ44" s="13"/>
      <c r="LMR44" s="13"/>
      <c r="LMS44" s="13"/>
      <c r="LMT44" s="13"/>
      <c r="LMU44" s="13"/>
      <c r="LMV44" s="13"/>
      <c r="LMW44" s="13"/>
      <c r="LMX44" s="13"/>
      <c r="LMY44" s="13"/>
      <c r="LMZ44" s="13"/>
      <c r="LNA44" s="13"/>
      <c r="LNB44" s="13"/>
      <c r="LNC44" s="13"/>
      <c r="LND44" s="13"/>
      <c r="LNE44" s="13"/>
      <c r="LNF44" s="13"/>
      <c r="LNG44" s="13"/>
      <c r="LNH44" s="13"/>
      <c r="LNI44" s="13"/>
      <c r="LNJ44" s="13"/>
      <c r="LNK44" s="13"/>
      <c r="LNL44" s="13"/>
      <c r="LNM44" s="13"/>
      <c r="LNN44" s="13"/>
      <c r="LNO44" s="13"/>
      <c r="LNP44" s="13"/>
      <c r="LNQ44" s="13"/>
      <c r="LNR44" s="13"/>
      <c r="LNS44" s="13"/>
      <c r="LNT44" s="13"/>
      <c r="LNU44" s="13"/>
      <c r="LNV44" s="13"/>
      <c r="LNW44" s="13"/>
      <c r="LNX44" s="13"/>
      <c r="LNY44" s="13"/>
      <c r="LNZ44" s="13"/>
      <c r="LOA44" s="13"/>
      <c r="LOB44" s="13"/>
      <c r="LOC44" s="13"/>
      <c r="LOD44" s="13"/>
      <c r="LOE44" s="13"/>
      <c r="LOF44" s="13"/>
      <c r="LOG44" s="13"/>
      <c r="LOH44" s="13"/>
      <c r="LOI44" s="13"/>
      <c r="LOJ44" s="13"/>
      <c r="LOK44" s="13"/>
      <c r="LOL44" s="13"/>
      <c r="LOM44" s="13"/>
      <c r="LON44" s="13"/>
      <c r="LOO44" s="13"/>
      <c r="LOP44" s="13"/>
      <c r="LOQ44" s="13"/>
      <c r="LOR44" s="13"/>
      <c r="LOS44" s="13"/>
      <c r="LOT44" s="13"/>
      <c r="LOU44" s="13"/>
      <c r="LOV44" s="13"/>
      <c r="LOW44" s="13"/>
      <c r="LOX44" s="13"/>
      <c r="LOY44" s="13"/>
      <c r="LOZ44" s="13"/>
      <c r="LPA44" s="13"/>
      <c r="LPB44" s="13"/>
      <c r="LPC44" s="13"/>
      <c r="LPD44" s="13"/>
      <c r="LPE44" s="13"/>
      <c r="LPF44" s="13"/>
      <c r="LPG44" s="13"/>
      <c r="LPH44" s="13"/>
      <c r="LPI44" s="13"/>
      <c r="LPJ44" s="13"/>
      <c r="LPK44" s="13"/>
      <c r="LPL44" s="13"/>
      <c r="LPM44" s="13"/>
      <c r="LPN44" s="13"/>
      <c r="LPO44" s="13"/>
      <c r="LPP44" s="13"/>
      <c r="LPQ44" s="13"/>
      <c r="LPR44" s="13"/>
      <c r="LPS44" s="13"/>
      <c r="LPT44" s="13"/>
      <c r="LPU44" s="13"/>
      <c r="LPV44" s="13"/>
      <c r="LPW44" s="13"/>
      <c r="LPX44" s="13"/>
      <c r="LPY44" s="13"/>
      <c r="LPZ44" s="13"/>
      <c r="LQA44" s="13"/>
      <c r="LQB44" s="13"/>
      <c r="LQC44" s="13"/>
      <c r="LQD44" s="13"/>
      <c r="LQE44" s="13"/>
      <c r="LQF44" s="13"/>
      <c r="LQG44" s="13"/>
      <c r="LQH44" s="13"/>
      <c r="LQI44" s="13"/>
      <c r="LQJ44" s="13"/>
      <c r="LQK44" s="13"/>
      <c r="LQL44" s="13"/>
      <c r="LQM44" s="13"/>
      <c r="LQN44" s="13"/>
      <c r="LQO44" s="13"/>
      <c r="LQP44" s="13"/>
      <c r="LQQ44" s="13"/>
      <c r="LQR44" s="13"/>
      <c r="LQS44" s="13"/>
      <c r="LQT44" s="13"/>
      <c r="LQU44" s="13"/>
      <c r="LQV44" s="13"/>
      <c r="LQW44" s="13"/>
      <c r="LQX44" s="13"/>
      <c r="LQY44" s="13"/>
      <c r="LQZ44" s="13"/>
      <c r="LRA44" s="13"/>
      <c r="LRB44" s="13"/>
      <c r="LRC44" s="13"/>
      <c r="LRD44" s="13"/>
      <c r="LRE44" s="13"/>
      <c r="LRF44" s="13"/>
      <c r="LRG44" s="13"/>
      <c r="LRH44" s="13"/>
      <c r="LRI44" s="13"/>
      <c r="LRJ44" s="13"/>
      <c r="LRK44" s="13"/>
      <c r="LRL44" s="13"/>
      <c r="LRM44" s="13"/>
      <c r="LRN44" s="13"/>
      <c r="LRO44" s="13"/>
      <c r="LRP44" s="13"/>
      <c r="LRQ44" s="13"/>
      <c r="LRR44" s="13"/>
      <c r="LRS44" s="13"/>
      <c r="LRT44" s="13"/>
      <c r="LRU44" s="13"/>
      <c r="LRV44" s="13"/>
      <c r="LRW44" s="13"/>
      <c r="LRX44" s="13"/>
      <c r="LRY44" s="13"/>
      <c r="LRZ44" s="13"/>
      <c r="LSA44" s="13"/>
      <c r="LSB44" s="13"/>
      <c r="LSC44" s="13"/>
      <c r="LSD44" s="13"/>
      <c r="LSE44" s="13"/>
      <c r="LSF44" s="13"/>
      <c r="LSG44" s="13"/>
      <c r="LSH44" s="13"/>
      <c r="LSI44" s="13"/>
      <c r="LSJ44" s="13"/>
      <c r="LSK44" s="13"/>
      <c r="LSL44" s="13"/>
      <c r="LSM44" s="13"/>
      <c r="LSN44" s="13"/>
      <c r="LSO44" s="13"/>
      <c r="LSP44" s="13"/>
      <c r="LSQ44" s="13"/>
      <c r="LSR44" s="13"/>
      <c r="LSS44" s="13"/>
      <c r="LST44" s="13"/>
      <c r="LSU44" s="13"/>
      <c r="LSV44" s="13"/>
      <c r="LSW44" s="13"/>
      <c r="LSX44" s="13"/>
      <c r="LSY44" s="13"/>
      <c r="LSZ44" s="13"/>
      <c r="LTA44" s="13"/>
      <c r="LTB44" s="13"/>
      <c r="LTC44" s="13"/>
      <c r="LTD44" s="13"/>
      <c r="LTE44" s="13"/>
      <c r="LTF44" s="13"/>
      <c r="LTG44" s="13"/>
      <c r="LTH44" s="13"/>
      <c r="LTI44" s="13"/>
      <c r="LTJ44" s="13"/>
      <c r="LTK44" s="13"/>
      <c r="LTL44" s="13"/>
      <c r="LTM44" s="13"/>
      <c r="LTN44" s="13"/>
      <c r="LTO44" s="13"/>
      <c r="LTP44" s="13"/>
      <c r="LTQ44" s="13"/>
      <c r="LTR44" s="13"/>
      <c r="LTS44" s="13"/>
      <c r="LTT44" s="13"/>
      <c r="LTU44" s="13"/>
      <c r="LTV44" s="13"/>
      <c r="LTW44" s="13"/>
      <c r="LTX44" s="13"/>
      <c r="LTY44" s="13"/>
      <c r="LTZ44" s="13"/>
      <c r="LUA44" s="13"/>
      <c r="LUB44" s="13"/>
      <c r="LUC44" s="13"/>
      <c r="LUD44" s="13"/>
      <c r="LUE44" s="13"/>
      <c r="LUF44" s="13"/>
      <c r="LUG44" s="13"/>
      <c r="LUH44" s="13"/>
      <c r="LUI44" s="13"/>
      <c r="LUJ44" s="13"/>
      <c r="LUK44" s="13"/>
      <c r="LUL44" s="13"/>
      <c r="LUM44" s="13"/>
      <c r="LUN44" s="13"/>
      <c r="LUO44" s="13"/>
      <c r="LUP44" s="13"/>
      <c r="LUQ44" s="13"/>
      <c r="LUR44" s="13"/>
      <c r="LUS44" s="13"/>
      <c r="LUT44" s="13"/>
      <c r="LUU44" s="13"/>
      <c r="LUV44" s="13"/>
      <c r="LUW44" s="13"/>
      <c r="LUX44" s="13"/>
      <c r="LUY44" s="13"/>
      <c r="LUZ44" s="13"/>
      <c r="LVA44" s="13"/>
      <c r="LVB44" s="13"/>
      <c r="LVC44" s="13"/>
      <c r="LVD44" s="13"/>
      <c r="LVE44" s="13"/>
      <c r="LVF44" s="13"/>
      <c r="LVG44" s="13"/>
      <c r="LVH44" s="13"/>
      <c r="LVI44" s="13"/>
      <c r="LVJ44" s="13"/>
      <c r="LVK44" s="13"/>
      <c r="LVL44" s="13"/>
      <c r="LVM44" s="13"/>
      <c r="LVN44" s="13"/>
      <c r="LVO44" s="13"/>
      <c r="LVP44" s="13"/>
      <c r="LVQ44" s="13"/>
      <c r="LVR44" s="13"/>
      <c r="LVS44" s="13"/>
      <c r="LVT44" s="13"/>
      <c r="LVU44" s="13"/>
      <c r="LVV44" s="13"/>
      <c r="LVW44" s="13"/>
      <c r="LVX44" s="13"/>
      <c r="LVY44" s="13"/>
      <c r="LVZ44" s="13"/>
      <c r="LWA44" s="13"/>
      <c r="LWB44" s="13"/>
      <c r="LWC44" s="13"/>
      <c r="LWD44" s="13"/>
      <c r="LWE44" s="13"/>
      <c r="LWF44" s="13"/>
      <c r="LWG44" s="13"/>
      <c r="LWH44" s="13"/>
      <c r="LWI44" s="13"/>
      <c r="LWJ44" s="13"/>
      <c r="LWK44" s="13"/>
      <c r="LWL44" s="13"/>
      <c r="LWM44" s="13"/>
      <c r="LWN44" s="13"/>
      <c r="LWO44" s="13"/>
      <c r="LWP44" s="13"/>
      <c r="LWQ44" s="13"/>
      <c r="LWR44" s="13"/>
      <c r="LWS44" s="13"/>
      <c r="LWT44" s="13"/>
      <c r="LWU44" s="13"/>
      <c r="LWV44" s="13"/>
      <c r="LWW44" s="13"/>
      <c r="LWX44" s="13"/>
      <c r="LWY44" s="13"/>
      <c r="LWZ44" s="13"/>
      <c r="LXA44" s="13"/>
      <c r="LXB44" s="13"/>
      <c r="LXC44" s="13"/>
      <c r="LXD44" s="13"/>
      <c r="LXE44" s="13"/>
      <c r="LXF44" s="13"/>
      <c r="LXG44" s="13"/>
      <c r="LXH44" s="13"/>
      <c r="LXI44" s="13"/>
      <c r="LXJ44" s="13"/>
      <c r="LXK44" s="13"/>
      <c r="LXL44" s="13"/>
      <c r="LXM44" s="13"/>
      <c r="LXN44" s="13"/>
      <c r="LXO44" s="13"/>
      <c r="LXP44" s="13"/>
      <c r="LXQ44" s="13"/>
      <c r="LXR44" s="13"/>
      <c r="LXS44" s="13"/>
      <c r="LXT44" s="13"/>
      <c r="LXU44" s="13"/>
      <c r="LXV44" s="13"/>
      <c r="LXW44" s="13"/>
      <c r="LXX44" s="13"/>
      <c r="LXY44" s="13"/>
      <c r="LXZ44" s="13"/>
      <c r="LYA44" s="13"/>
      <c r="LYB44" s="13"/>
      <c r="LYC44" s="13"/>
      <c r="LYD44" s="13"/>
      <c r="LYE44" s="13"/>
      <c r="LYF44" s="13"/>
      <c r="LYG44" s="13"/>
      <c r="LYH44" s="13"/>
      <c r="LYI44" s="13"/>
      <c r="LYJ44" s="13"/>
      <c r="LYK44" s="13"/>
      <c r="LYL44" s="13"/>
      <c r="LYM44" s="13"/>
      <c r="LYN44" s="13"/>
      <c r="LYO44" s="13"/>
      <c r="LYP44" s="13"/>
      <c r="LYQ44" s="13"/>
      <c r="LYR44" s="13"/>
      <c r="LYS44" s="13"/>
      <c r="LYT44" s="13"/>
      <c r="LYU44" s="13"/>
      <c r="LYV44" s="13"/>
      <c r="LYW44" s="13"/>
      <c r="LYX44" s="13"/>
      <c r="LYY44" s="13"/>
      <c r="LYZ44" s="13"/>
      <c r="LZA44" s="13"/>
      <c r="LZB44" s="13"/>
      <c r="LZC44" s="13"/>
      <c r="LZD44" s="13"/>
      <c r="LZE44" s="13"/>
      <c r="LZF44" s="13"/>
      <c r="LZG44" s="13"/>
      <c r="LZH44" s="13"/>
      <c r="LZI44" s="13"/>
      <c r="LZJ44" s="13"/>
      <c r="LZK44" s="13"/>
      <c r="LZL44" s="13"/>
      <c r="LZM44" s="13"/>
      <c r="LZN44" s="13"/>
      <c r="LZO44" s="13"/>
      <c r="LZP44" s="13"/>
      <c r="LZQ44" s="13"/>
      <c r="LZR44" s="13"/>
      <c r="LZS44" s="13"/>
      <c r="LZT44" s="13"/>
      <c r="LZU44" s="13"/>
      <c r="LZV44" s="13"/>
      <c r="LZW44" s="13"/>
      <c r="LZX44" s="13"/>
      <c r="LZY44" s="13"/>
      <c r="LZZ44" s="13"/>
      <c r="MAA44" s="13"/>
      <c r="MAB44" s="13"/>
      <c r="MAC44" s="13"/>
      <c r="MAD44" s="13"/>
      <c r="MAE44" s="13"/>
      <c r="MAF44" s="13"/>
      <c r="MAG44" s="13"/>
      <c r="MAH44" s="13"/>
      <c r="MAI44" s="13"/>
      <c r="MAJ44" s="13"/>
      <c r="MAK44" s="13"/>
      <c r="MAL44" s="13"/>
      <c r="MAM44" s="13"/>
      <c r="MAN44" s="13"/>
      <c r="MAO44" s="13"/>
      <c r="MAP44" s="13"/>
      <c r="MAQ44" s="13"/>
      <c r="MAR44" s="13"/>
      <c r="MAS44" s="13"/>
      <c r="MAT44" s="13"/>
      <c r="MAU44" s="13"/>
      <c r="MAV44" s="13"/>
      <c r="MAW44" s="13"/>
      <c r="MAX44" s="13"/>
      <c r="MAY44" s="13"/>
      <c r="MAZ44" s="13"/>
      <c r="MBA44" s="13"/>
      <c r="MBB44" s="13"/>
      <c r="MBC44" s="13"/>
      <c r="MBD44" s="13"/>
      <c r="MBE44" s="13"/>
      <c r="MBF44" s="13"/>
      <c r="MBG44" s="13"/>
      <c r="MBH44" s="13"/>
      <c r="MBI44" s="13"/>
      <c r="MBJ44" s="13"/>
      <c r="MBK44" s="13"/>
      <c r="MBL44" s="13"/>
      <c r="MBM44" s="13"/>
      <c r="MBN44" s="13"/>
      <c r="MBO44" s="13"/>
      <c r="MBP44" s="13"/>
      <c r="MBQ44" s="13"/>
      <c r="MBR44" s="13"/>
      <c r="MBS44" s="13"/>
      <c r="MBT44" s="13"/>
      <c r="MBU44" s="13"/>
      <c r="MBV44" s="13"/>
      <c r="MBW44" s="13"/>
      <c r="MBX44" s="13"/>
      <c r="MBY44" s="13"/>
      <c r="MBZ44" s="13"/>
      <c r="MCA44" s="13"/>
      <c r="MCB44" s="13"/>
      <c r="MCC44" s="13"/>
      <c r="MCD44" s="13"/>
      <c r="MCE44" s="13"/>
      <c r="MCF44" s="13"/>
      <c r="MCG44" s="13"/>
      <c r="MCH44" s="13"/>
      <c r="MCI44" s="13"/>
      <c r="MCJ44" s="13"/>
      <c r="MCK44" s="13"/>
      <c r="MCL44" s="13"/>
      <c r="MCM44" s="13"/>
      <c r="MCN44" s="13"/>
      <c r="MCO44" s="13"/>
      <c r="MCP44" s="13"/>
      <c r="MCQ44" s="13"/>
      <c r="MCR44" s="13"/>
      <c r="MCS44" s="13"/>
      <c r="MCT44" s="13"/>
      <c r="MCU44" s="13"/>
      <c r="MCV44" s="13"/>
      <c r="MCW44" s="13"/>
      <c r="MCX44" s="13"/>
      <c r="MCY44" s="13"/>
      <c r="MCZ44" s="13"/>
      <c r="MDA44" s="13"/>
      <c r="MDB44" s="13"/>
      <c r="MDC44" s="13"/>
      <c r="MDD44" s="13"/>
      <c r="MDE44" s="13"/>
      <c r="MDF44" s="13"/>
      <c r="MDG44" s="13"/>
      <c r="MDH44" s="13"/>
      <c r="MDI44" s="13"/>
      <c r="MDJ44" s="13"/>
      <c r="MDK44" s="13"/>
      <c r="MDL44" s="13"/>
      <c r="MDM44" s="13"/>
      <c r="MDN44" s="13"/>
      <c r="MDO44" s="13"/>
      <c r="MDP44" s="13"/>
      <c r="MDQ44" s="13"/>
      <c r="MDR44" s="13"/>
      <c r="MDS44" s="13"/>
      <c r="MDT44" s="13"/>
      <c r="MDU44" s="13"/>
      <c r="MDV44" s="13"/>
      <c r="MDW44" s="13"/>
      <c r="MDX44" s="13"/>
      <c r="MDY44" s="13"/>
      <c r="MDZ44" s="13"/>
      <c r="MEA44" s="13"/>
      <c r="MEB44" s="13"/>
      <c r="MEC44" s="13"/>
      <c r="MED44" s="13"/>
      <c r="MEE44" s="13"/>
      <c r="MEF44" s="13"/>
      <c r="MEG44" s="13"/>
      <c r="MEH44" s="13"/>
      <c r="MEI44" s="13"/>
      <c r="MEJ44" s="13"/>
      <c r="MEK44" s="13"/>
      <c r="MEL44" s="13"/>
      <c r="MEM44" s="13"/>
      <c r="MEN44" s="13"/>
      <c r="MEO44" s="13"/>
      <c r="MEP44" s="13"/>
      <c r="MEQ44" s="13"/>
      <c r="MER44" s="13"/>
      <c r="MES44" s="13"/>
      <c r="MET44" s="13"/>
      <c r="MEU44" s="13"/>
      <c r="MEV44" s="13"/>
      <c r="MEW44" s="13"/>
      <c r="MEX44" s="13"/>
      <c r="MEY44" s="13"/>
      <c r="MEZ44" s="13"/>
      <c r="MFA44" s="13"/>
      <c r="MFB44" s="13"/>
      <c r="MFC44" s="13"/>
      <c r="MFD44" s="13"/>
      <c r="MFE44" s="13"/>
      <c r="MFF44" s="13"/>
      <c r="MFG44" s="13"/>
      <c r="MFH44" s="13"/>
      <c r="MFI44" s="13"/>
      <c r="MFJ44" s="13"/>
      <c r="MFK44" s="13"/>
      <c r="MFL44" s="13"/>
      <c r="MFM44" s="13"/>
      <c r="MFN44" s="13"/>
      <c r="MFO44" s="13"/>
      <c r="MFP44" s="13"/>
      <c r="MFQ44" s="13"/>
      <c r="MFR44" s="13"/>
      <c r="MFS44" s="13"/>
      <c r="MFT44" s="13"/>
      <c r="MFU44" s="13"/>
      <c r="MFV44" s="13"/>
      <c r="MFW44" s="13"/>
      <c r="MFX44" s="13"/>
      <c r="MFY44" s="13"/>
      <c r="MFZ44" s="13"/>
      <c r="MGA44" s="13"/>
      <c r="MGB44" s="13"/>
      <c r="MGC44" s="13"/>
      <c r="MGD44" s="13"/>
      <c r="MGE44" s="13"/>
      <c r="MGF44" s="13"/>
      <c r="MGG44" s="13"/>
      <c r="MGH44" s="13"/>
      <c r="MGI44" s="13"/>
      <c r="MGJ44" s="13"/>
      <c r="MGK44" s="13"/>
      <c r="MGL44" s="13"/>
      <c r="MGM44" s="13"/>
      <c r="MGN44" s="13"/>
      <c r="MGO44" s="13"/>
      <c r="MGP44" s="13"/>
      <c r="MGQ44" s="13"/>
      <c r="MGR44" s="13"/>
      <c r="MGS44" s="13"/>
      <c r="MGT44" s="13"/>
      <c r="MGU44" s="13"/>
      <c r="MGV44" s="13"/>
      <c r="MGW44" s="13"/>
      <c r="MGX44" s="13"/>
      <c r="MGY44" s="13"/>
      <c r="MGZ44" s="13"/>
      <c r="MHA44" s="13"/>
      <c r="MHB44" s="13"/>
      <c r="MHC44" s="13"/>
      <c r="MHD44" s="13"/>
      <c r="MHE44" s="13"/>
      <c r="MHF44" s="13"/>
      <c r="MHG44" s="13"/>
      <c r="MHH44" s="13"/>
      <c r="MHI44" s="13"/>
      <c r="MHJ44" s="13"/>
      <c r="MHK44" s="13"/>
      <c r="MHL44" s="13"/>
      <c r="MHM44" s="13"/>
      <c r="MHN44" s="13"/>
      <c r="MHO44" s="13"/>
      <c r="MHP44" s="13"/>
      <c r="MHQ44" s="13"/>
      <c r="MHR44" s="13"/>
      <c r="MHS44" s="13"/>
      <c r="MHT44" s="13"/>
      <c r="MHU44" s="13"/>
      <c r="MHV44" s="13"/>
      <c r="MHW44" s="13"/>
      <c r="MHX44" s="13"/>
      <c r="MHY44" s="13"/>
      <c r="MHZ44" s="13"/>
      <c r="MIA44" s="13"/>
      <c r="MIB44" s="13"/>
      <c r="MIC44" s="13"/>
      <c r="MID44" s="13"/>
      <c r="MIE44" s="13"/>
      <c r="MIF44" s="13"/>
      <c r="MIG44" s="13"/>
      <c r="MIH44" s="13"/>
      <c r="MII44" s="13"/>
      <c r="MIJ44" s="13"/>
      <c r="MIK44" s="13"/>
      <c r="MIL44" s="13"/>
      <c r="MIM44" s="13"/>
      <c r="MIN44" s="13"/>
      <c r="MIO44" s="13"/>
      <c r="MIP44" s="13"/>
      <c r="MIQ44" s="13"/>
      <c r="MIR44" s="13"/>
      <c r="MIS44" s="13"/>
      <c r="MIT44" s="13"/>
      <c r="MIU44" s="13"/>
      <c r="MIV44" s="13"/>
      <c r="MIW44" s="13"/>
      <c r="MIX44" s="13"/>
      <c r="MIY44" s="13"/>
      <c r="MIZ44" s="13"/>
      <c r="MJA44" s="13"/>
      <c r="MJB44" s="13"/>
      <c r="MJC44" s="13"/>
      <c r="MJD44" s="13"/>
      <c r="MJE44" s="13"/>
      <c r="MJF44" s="13"/>
      <c r="MJG44" s="13"/>
      <c r="MJH44" s="13"/>
      <c r="MJI44" s="13"/>
      <c r="MJJ44" s="13"/>
      <c r="MJK44" s="13"/>
      <c r="MJL44" s="13"/>
      <c r="MJM44" s="13"/>
      <c r="MJN44" s="13"/>
      <c r="MJO44" s="13"/>
      <c r="MJP44" s="13"/>
      <c r="MJQ44" s="13"/>
      <c r="MJR44" s="13"/>
      <c r="MJS44" s="13"/>
      <c r="MJT44" s="13"/>
      <c r="MJU44" s="13"/>
      <c r="MJV44" s="13"/>
      <c r="MJW44" s="13"/>
      <c r="MJX44" s="13"/>
      <c r="MJY44" s="13"/>
      <c r="MJZ44" s="13"/>
      <c r="MKA44" s="13"/>
      <c r="MKB44" s="13"/>
      <c r="MKC44" s="13"/>
      <c r="MKD44" s="13"/>
      <c r="MKE44" s="13"/>
      <c r="MKF44" s="13"/>
      <c r="MKG44" s="13"/>
      <c r="MKH44" s="13"/>
      <c r="MKI44" s="13"/>
      <c r="MKJ44" s="13"/>
      <c r="MKK44" s="13"/>
      <c r="MKL44" s="13"/>
      <c r="MKM44" s="13"/>
      <c r="MKN44" s="13"/>
      <c r="MKO44" s="13"/>
      <c r="MKP44" s="13"/>
      <c r="MKQ44" s="13"/>
      <c r="MKR44" s="13"/>
      <c r="MKS44" s="13"/>
      <c r="MKT44" s="13"/>
      <c r="MKU44" s="13"/>
      <c r="MKV44" s="13"/>
      <c r="MKW44" s="13"/>
      <c r="MKX44" s="13"/>
      <c r="MKY44" s="13"/>
      <c r="MKZ44" s="13"/>
      <c r="MLA44" s="13"/>
      <c r="MLB44" s="13"/>
      <c r="MLC44" s="13"/>
      <c r="MLD44" s="13"/>
      <c r="MLE44" s="13"/>
      <c r="MLF44" s="13"/>
      <c r="MLG44" s="13"/>
      <c r="MLH44" s="13"/>
      <c r="MLI44" s="13"/>
      <c r="MLJ44" s="13"/>
      <c r="MLK44" s="13"/>
      <c r="MLL44" s="13"/>
      <c r="MLM44" s="13"/>
      <c r="MLN44" s="13"/>
      <c r="MLO44" s="13"/>
      <c r="MLP44" s="13"/>
      <c r="MLQ44" s="13"/>
      <c r="MLR44" s="13"/>
      <c r="MLS44" s="13"/>
      <c r="MLT44" s="13"/>
      <c r="MLU44" s="13"/>
      <c r="MLV44" s="13"/>
      <c r="MLW44" s="13"/>
      <c r="MLX44" s="13"/>
      <c r="MLY44" s="13"/>
      <c r="MLZ44" s="13"/>
      <c r="MMA44" s="13"/>
      <c r="MMB44" s="13"/>
      <c r="MMC44" s="13"/>
      <c r="MMD44" s="13"/>
      <c r="MME44" s="13"/>
      <c r="MMF44" s="13"/>
      <c r="MMG44" s="13"/>
      <c r="MMH44" s="13"/>
      <c r="MMI44" s="13"/>
      <c r="MMJ44" s="13"/>
      <c r="MMK44" s="13"/>
      <c r="MML44" s="13"/>
      <c r="MMM44" s="13"/>
      <c r="MMN44" s="13"/>
      <c r="MMO44" s="13"/>
      <c r="MMP44" s="13"/>
      <c r="MMQ44" s="13"/>
      <c r="MMR44" s="13"/>
      <c r="MMS44" s="13"/>
      <c r="MMT44" s="13"/>
      <c r="MMU44" s="13"/>
      <c r="MMV44" s="13"/>
      <c r="MMW44" s="13"/>
      <c r="MMX44" s="13"/>
      <c r="MMY44" s="13"/>
      <c r="MMZ44" s="13"/>
      <c r="MNA44" s="13"/>
      <c r="MNB44" s="13"/>
      <c r="MNC44" s="13"/>
      <c r="MND44" s="13"/>
      <c r="MNE44" s="13"/>
      <c r="MNF44" s="13"/>
      <c r="MNG44" s="13"/>
      <c r="MNH44" s="13"/>
      <c r="MNI44" s="13"/>
      <c r="MNJ44" s="13"/>
      <c r="MNK44" s="13"/>
      <c r="MNL44" s="13"/>
      <c r="MNM44" s="13"/>
      <c r="MNN44" s="13"/>
      <c r="MNO44" s="13"/>
      <c r="MNP44" s="13"/>
      <c r="MNQ44" s="13"/>
      <c r="MNR44" s="13"/>
      <c r="MNS44" s="13"/>
      <c r="MNT44" s="13"/>
      <c r="MNU44" s="13"/>
      <c r="MNV44" s="13"/>
      <c r="MNW44" s="13"/>
      <c r="MNX44" s="13"/>
      <c r="MNY44" s="13"/>
      <c r="MNZ44" s="13"/>
      <c r="MOA44" s="13"/>
      <c r="MOB44" s="13"/>
      <c r="MOC44" s="13"/>
      <c r="MOD44" s="13"/>
      <c r="MOE44" s="13"/>
      <c r="MOF44" s="13"/>
      <c r="MOG44" s="13"/>
      <c r="MOH44" s="13"/>
      <c r="MOI44" s="13"/>
      <c r="MOJ44" s="13"/>
      <c r="MOK44" s="13"/>
      <c r="MOL44" s="13"/>
      <c r="MOM44" s="13"/>
      <c r="MON44" s="13"/>
      <c r="MOO44" s="13"/>
      <c r="MOP44" s="13"/>
      <c r="MOQ44" s="13"/>
      <c r="MOR44" s="13"/>
      <c r="MOS44" s="13"/>
      <c r="MOT44" s="13"/>
      <c r="MOU44" s="13"/>
      <c r="MOV44" s="13"/>
      <c r="MOW44" s="13"/>
      <c r="MOX44" s="13"/>
      <c r="MOY44" s="13"/>
      <c r="MOZ44" s="13"/>
      <c r="MPA44" s="13"/>
      <c r="MPB44" s="13"/>
      <c r="MPC44" s="13"/>
      <c r="MPD44" s="13"/>
      <c r="MPE44" s="13"/>
      <c r="MPF44" s="13"/>
      <c r="MPG44" s="13"/>
      <c r="MPH44" s="13"/>
      <c r="MPI44" s="13"/>
      <c r="MPJ44" s="13"/>
      <c r="MPK44" s="13"/>
      <c r="MPL44" s="13"/>
      <c r="MPM44" s="13"/>
      <c r="MPN44" s="13"/>
      <c r="MPO44" s="13"/>
      <c r="MPP44" s="13"/>
      <c r="MPQ44" s="13"/>
      <c r="MPR44" s="13"/>
      <c r="MPS44" s="13"/>
      <c r="MPT44" s="13"/>
      <c r="MPU44" s="13"/>
      <c r="MPV44" s="13"/>
      <c r="MPW44" s="13"/>
      <c r="MPX44" s="13"/>
      <c r="MPY44" s="13"/>
      <c r="MPZ44" s="13"/>
      <c r="MQA44" s="13"/>
      <c r="MQB44" s="13"/>
      <c r="MQC44" s="13"/>
      <c r="MQD44" s="13"/>
      <c r="MQE44" s="13"/>
      <c r="MQF44" s="13"/>
      <c r="MQG44" s="13"/>
      <c r="MQH44" s="13"/>
      <c r="MQI44" s="13"/>
      <c r="MQJ44" s="13"/>
      <c r="MQK44" s="13"/>
      <c r="MQL44" s="13"/>
      <c r="MQM44" s="13"/>
      <c r="MQN44" s="13"/>
      <c r="MQO44" s="13"/>
      <c r="MQP44" s="13"/>
      <c r="MQQ44" s="13"/>
      <c r="MQR44" s="13"/>
      <c r="MQS44" s="13"/>
      <c r="MQT44" s="13"/>
      <c r="MQU44" s="13"/>
      <c r="MQV44" s="13"/>
      <c r="MQW44" s="13"/>
      <c r="MQX44" s="13"/>
      <c r="MQY44" s="13"/>
      <c r="MQZ44" s="13"/>
      <c r="MRA44" s="13"/>
      <c r="MRB44" s="13"/>
      <c r="MRC44" s="13"/>
      <c r="MRD44" s="13"/>
      <c r="MRE44" s="13"/>
      <c r="MRF44" s="13"/>
      <c r="MRG44" s="13"/>
      <c r="MRH44" s="13"/>
      <c r="MRI44" s="13"/>
      <c r="MRJ44" s="13"/>
      <c r="MRK44" s="13"/>
      <c r="MRL44" s="13"/>
      <c r="MRM44" s="13"/>
      <c r="MRN44" s="13"/>
      <c r="MRO44" s="13"/>
      <c r="MRP44" s="13"/>
      <c r="MRQ44" s="13"/>
      <c r="MRR44" s="13"/>
      <c r="MRS44" s="13"/>
      <c r="MRT44" s="13"/>
      <c r="MRU44" s="13"/>
      <c r="MRV44" s="13"/>
      <c r="MRW44" s="13"/>
      <c r="MRX44" s="13"/>
      <c r="MRY44" s="13"/>
      <c r="MRZ44" s="13"/>
      <c r="MSA44" s="13"/>
      <c r="MSB44" s="13"/>
      <c r="MSC44" s="13"/>
      <c r="MSD44" s="13"/>
      <c r="MSE44" s="13"/>
      <c r="MSF44" s="13"/>
      <c r="MSG44" s="13"/>
      <c r="MSH44" s="13"/>
      <c r="MSI44" s="13"/>
      <c r="MSJ44" s="13"/>
      <c r="MSK44" s="13"/>
      <c r="MSL44" s="13"/>
      <c r="MSM44" s="13"/>
      <c r="MSN44" s="13"/>
      <c r="MSO44" s="13"/>
      <c r="MSP44" s="13"/>
      <c r="MSQ44" s="13"/>
      <c r="MSR44" s="13"/>
      <c r="MSS44" s="13"/>
      <c r="MST44" s="13"/>
      <c r="MSU44" s="13"/>
      <c r="MSV44" s="13"/>
      <c r="MSW44" s="13"/>
      <c r="MSX44" s="13"/>
      <c r="MSY44" s="13"/>
      <c r="MSZ44" s="13"/>
      <c r="MTA44" s="13"/>
      <c r="MTB44" s="13"/>
      <c r="MTC44" s="13"/>
      <c r="MTD44" s="13"/>
      <c r="MTE44" s="13"/>
      <c r="MTF44" s="13"/>
      <c r="MTG44" s="13"/>
      <c r="MTH44" s="13"/>
      <c r="MTI44" s="13"/>
      <c r="MTJ44" s="13"/>
      <c r="MTK44" s="13"/>
      <c r="MTL44" s="13"/>
      <c r="MTM44" s="13"/>
      <c r="MTN44" s="13"/>
      <c r="MTO44" s="13"/>
      <c r="MTP44" s="13"/>
      <c r="MTQ44" s="13"/>
      <c r="MTR44" s="13"/>
      <c r="MTS44" s="13"/>
      <c r="MTT44" s="13"/>
      <c r="MTU44" s="13"/>
      <c r="MTV44" s="13"/>
      <c r="MTW44" s="13"/>
      <c r="MTX44" s="13"/>
      <c r="MTY44" s="13"/>
      <c r="MTZ44" s="13"/>
      <c r="MUA44" s="13"/>
      <c r="MUB44" s="13"/>
      <c r="MUC44" s="13"/>
      <c r="MUD44" s="13"/>
      <c r="MUE44" s="13"/>
      <c r="MUF44" s="13"/>
      <c r="MUG44" s="13"/>
      <c r="MUH44" s="13"/>
      <c r="MUI44" s="13"/>
      <c r="MUJ44" s="13"/>
      <c r="MUK44" s="13"/>
      <c r="MUL44" s="13"/>
      <c r="MUM44" s="13"/>
      <c r="MUN44" s="13"/>
      <c r="MUO44" s="13"/>
      <c r="MUP44" s="13"/>
      <c r="MUQ44" s="13"/>
      <c r="MUR44" s="13"/>
      <c r="MUS44" s="13"/>
      <c r="MUT44" s="13"/>
      <c r="MUU44" s="13"/>
      <c r="MUV44" s="13"/>
      <c r="MUW44" s="13"/>
      <c r="MUX44" s="13"/>
      <c r="MUY44" s="13"/>
      <c r="MUZ44" s="13"/>
      <c r="MVA44" s="13"/>
      <c r="MVB44" s="13"/>
      <c r="MVC44" s="13"/>
      <c r="MVD44" s="13"/>
      <c r="MVE44" s="13"/>
      <c r="MVF44" s="13"/>
      <c r="MVG44" s="13"/>
      <c r="MVH44" s="13"/>
      <c r="MVI44" s="13"/>
      <c r="MVJ44" s="13"/>
      <c r="MVK44" s="13"/>
      <c r="MVL44" s="13"/>
      <c r="MVM44" s="13"/>
      <c r="MVN44" s="13"/>
      <c r="MVO44" s="13"/>
      <c r="MVP44" s="13"/>
      <c r="MVQ44" s="13"/>
      <c r="MVR44" s="13"/>
      <c r="MVS44" s="13"/>
      <c r="MVT44" s="13"/>
      <c r="MVU44" s="13"/>
      <c r="MVV44" s="13"/>
      <c r="MVW44" s="13"/>
      <c r="MVX44" s="13"/>
      <c r="MVY44" s="13"/>
      <c r="MVZ44" s="13"/>
      <c r="MWA44" s="13"/>
      <c r="MWB44" s="13"/>
      <c r="MWC44" s="13"/>
      <c r="MWD44" s="13"/>
      <c r="MWE44" s="13"/>
      <c r="MWF44" s="13"/>
      <c r="MWG44" s="13"/>
      <c r="MWH44" s="13"/>
      <c r="MWI44" s="13"/>
      <c r="MWJ44" s="13"/>
      <c r="MWK44" s="13"/>
      <c r="MWL44" s="13"/>
      <c r="MWM44" s="13"/>
      <c r="MWN44" s="13"/>
      <c r="MWO44" s="13"/>
      <c r="MWP44" s="13"/>
      <c r="MWQ44" s="13"/>
      <c r="MWR44" s="13"/>
      <c r="MWS44" s="13"/>
      <c r="MWT44" s="13"/>
      <c r="MWU44" s="13"/>
      <c r="MWV44" s="13"/>
      <c r="MWW44" s="13"/>
      <c r="MWX44" s="13"/>
      <c r="MWY44" s="13"/>
      <c r="MWZ44" s="13"/>
      <c r="MXA44" s="13"/>
      <c r="MXB44" s="13"/>
      <c r="MXC44" s="13"/>
      <c r="MXD44" s="13"/>
      <c r="MXE44" s="13"/>
      <c r="MXF44" s="13"/>
      <c r="MXG44" s="13"/>
      <c r="MXH44" s="13"/>
      <c r="MXI44" s="13"/>
      <c r="MXJ44" s="13"/>
      <c r="MXK44" s="13"/>
      <c r="MXL44" s="13"/>
      <c r="MXM44" s="13"/>
      <c r="MXN44" s="13"/>
      <c r="MXO44" s="13"/>
      <c r="MXP44" s="13"/>
      <c r="MXQ44" s="13"/>
      <c r="MXR44" s="13"/>
      <c r="MXS44" s="13"/>
      <c r="MXT44" s="13"/>
      <c r="MXU44" s="13"/>
      <c r="MXV44" s="13"/>
      <c r="MXW44" s="13"/>
      <c r="MXX44" s="13"/>
      <c r="MXY44" s="13"/>
      <c r="MXZ44" s="13"/>
      <c r="MYA44" s="13"/>
      <c r="MYB44" s="13"/>
      <c r="MYC44" s="13"/>
      <c r="MYD44" s="13"/>
      <c r="MYE44" s="13"/>
      <c r="MYF44" s="13"/>
      <c r="MYG44" s="13"/>
      <c r="MYH44" s="13"/>
      <c r="MYI44" s="13"/>
      <c r="MYJ44" s="13"/>
      <c r="MYK44" s="13"/>
      <c r="MYL44" s="13"/>
      <c r="MYM44" s="13"/>
      <c r="MYN44" s="13"/>
      <c r="MYO44" s="13"/>
      <c r="MYP44" s="13"/>
      <c r="MYQ44" s="13"/>
      <c r="MYR44" s="13"/>
      <c r="MYS44" s="13"/>
      <c r="MYT44" s="13"/>
      <c r="MYU44" s="13"/>
      <c r="MYV44" s="13"/>
      <c r="MYW44" s="13"/>
      <c r="MYX44" s="13"/>
      <c r="MYY44" s="13"/>
      <c r="MYZ44" s="13"/>
      <c r="MZA44" s="13"/>
      <c r="MZB44" s="13"/>
      <c r="MZC44" s="13"/>
      <c r="MZD44" s="13"/>
      <c r="MZE44" s="13"/>
      <c r="MZF44" s="13"/>
      <c r="MZG44" s="13"/>
      <c r="MZH44" s="13"/>
      <c r="MZI44" s="13"/>
      <c r="MZJ44" s="13"/>
      <c r="MZK44" s="13"/>
      <c r="MZL44" s="13"/>
      <c r="MZM44" s="13"/>
      <c r="MZN44" s="13"/>
      <c r="MZO44" s="13"/>
      <c r="MZP44" s="13"/>
      <c r="MZQ44" s="13"/>
      <c r="MZR44" s="13"/>
      <c r="MZS44" s="13"/>
      <c r="MZT44" s="13"/>
      <c r="MZU44" s="13"/>
      <c r="MZV44" s="13"/>
      <c r="MZW44" s="13"/>
      <c r="MZX44" s="13"/>
      <c r="MZY44" s="13"/>
      <c r="MZZ44" s="13"/>
      <c r="NAA44" s="13"/>
      <c r="NAB44" s="13"/>
      <c r="NAC44" s="13"/>
      <c r="NAD44" s="13"/>
      <c r="NAE44" s="13"/>
      <c r="NAF44" s="13"/>
      <c r="NAG44" s="13"/>
      <c r="NAH44" s="13"/>
      <c r="NAI44" s="13"/>
      <c r="NAJ44" s="13"/>
      <c r="NAK44" s="13"/>
      <c r="NAL44" s="13"/>
      <c r="NAM44" s="13"/>
      <c r="NAN44" s="13"/>
      <c r="NAO44" s="13"/>
      <c r="NAP44" s="13"/>
      <c r="NAQ44" s="13"/>
      <c r="NAR44" s="13"/>
      <c r="NAS44" s="13"/>
      <c r="NAT44" s="13"/>
      <c r="NAU44" s="13"/>
      <c r="NAV44" s="13"/>
      <c r="NAW44" s="13"/>
      <c r="NAX44" s="13"/>
      <c r="NAY44" s="13"/>
      <c r="NAZ44" s="13"/>
      <c r="NBA44" s="13"/>
      <c r="NBB44" s="13"/>
      <c r="NBC44" s="13"/>
      <c r="NBD44" s="13"/>
      <c r="NBE44" s="13"/>
      <c r="NBF44" s="13"/>
      <c r="NBG44" s="13"/>
      <c r="NBH44" s="13"/>
      <c r="NBI44" s="13"/>
      <c r="NBJ44" s="13"/>
      <c r="NBK44" s="13"/>
      <c r="NBL44" s="13"/>
      <c r="NBM44" s="13"/>
      <c r="NBN44" s="13"/>
      <c r="NBO44" s="13"/>
      <c r="NBP44" s="13"/>
      <c r="NBQ44" s="13"/>
      <c r="NBR44" s="13"/>
      <c r="NBS44" s="13"/>
      <c r="NBT44" s="13"/>
      <c r="NBU44" s="13"/>
      <c r="NBV44" s="13"/>
      <c r="NBW44" s="13"/>
      <c r="NBX44" s="13"/>
      <c r="NBY44" s="13"/>
      <c r="NBZ44" s="13"/>
      <c r="NCA44" s="13"/>
      <c r="NCB44" s="13"/>
      <c r="NCC44" s="13"/>
      <c r="NCD44" s="13"/>
      <c r="NCE44" s="13"/>
      <c r="NCF44" s="13"/>
      <c r="NCG44" s="13"/>
      <c r="NCH44" s="13"/>
      <c r="NCI44" s="13"/>
      <c r="NCJ44" s="13"/>
      <c r="NCK44" s="13"/>
      <c r="NCL44" s="13"/>
      <c r="NCM44" s="13"/>
      <c r="NCN44" s="13"/>
      <c r="NCO44" s="13"/>
      <c r="NCP44" s="13"/>
      <c r="NCQ44" s="13"/>
      <c r="NCR44" s="13"/>
      <c r="NCS44" s="13"/>
      <c r="NCT44" s="13"/>
      <c r="NCU44" s="13"/>
      <c r="NCV44" s="13"/>
      <c r="NCW44" s="13"/>
      <c r="NCX44" s="13"/>
      <c r="NCY44" s="13"/>
      <c r="NCZ44" s="13"/>
      <c r="NDA44" s="13"/>
      <c r="NDB44" s="13"/>
      <c r="NDC44" s="13"/>
      <c r="NDD44" s="13"/>
      <c r="NDE44" s="13"/>
      <c r="NDF44" s="13"/>
      <c r="NDG44" s="13"/>
      <c r="NDH44" s="13"/>
      <c r="NDI44" s="13"/>
      <c r="NDJ44" s="13"/>
      <c r="NDK44" s="13"/>
      <c r="NDL44" s="13"/>
      <c r="NDM44" s="13"/>
      <c r="NDN44" s="13"/>
      <c r="NDO44" s="13"/>
      <c r="NDP44" s="13"/>
      <c r="NDQ44" s="13"/>
      <c r="NDR44" s="13"/>
      <c r="NDS44" s="13"/>
      <c r="NDT44" s="13"/>
      <c r="NDU44" s="13"/>
      <c r="NDV44" s="13"/>
      <c r="NDW44" s="13"/>
      <c r="NDX44" s="13"/>
      <c r="NDY44" s="13"/>
      <c r="NDZ44" s="13"/>
      <c r="NEA44" s="13"/>
      <c r="NEB44" s="13"/>
      <c r="NEC44" s="13"/>
      <c r="NED44" s="13"/>
      <c r="NEE44" s="13"/>
      <c r="NEF44" s="13"/>
      <c r="NEG44" s="13"/>
      <c r="NEH44" s="13"/>
      <c r="NEI44" s="13"/>
      <c r="NEJ44" s="13"/>
      <c r="NEK44" s="13"/>
      <c r="NEL44" s="13"/>
      <c r="NEM44" s="13"/>
      <c r="NEN44" s="13"/>
      <c r="NEO44" s="13"/>
      <c r="NEP44" s="13"/>
      <c r="NEQ44" s="13"/>
      <c r="NER44" s="13"/>
      <c r="NES44" s="13"/>
      <c r="NET44" s="13"/>
      <c r="NEU44" s="13"/>
      <c r="NEV44" s="13"/>
      <c r="NEW44" s="13"/>
      <c r="NEX44" s="13"/>
      <c r="NEY44" s="13"/>
      <c r="NEZ44" s="13"/>
      <c r="NFA44" s="13"/>
      <c r="NFB44" s="13"/>
      <c r="NFC44" s="13"/>
      <c r="NFD44" s="13"/>
      <c r="NFE44" s="13"/>
      <c r="NFF44" s="13"/>
      <c r="NFG44" s="13"/>
      <c r="NFH44" s="13"/>
      <c r="NFI44" s="13"/>
      <c r="NFJ44" s="13"/>
      <c r="NFK44" s="13"/>
      <c r="NFL44" s="13"/>
      <c r="NFM44" s="13"/>
      <c r="NFN44" s="13"/>
      <c r="NFO44" s="13"/>
      <c r="NFP44" s="13"/>
      <c r="NFQ44" s="13"/>
      <c r="NFR44" s="13"/>
      <c r="NFS44" s="13"/>
      <c r="NFT44" s="13"/>
      <c r="NFU44" s="13"/>
      <c r="NFV44" s="13"/>
      <c r="NFW44" s="13"/>
      <c r="NFX44" s="13"/>
      <c r="NFY44" s="13"/>
      <c r="NFZ44" s="13"/>
      <c r="NGA44" s="13"/>
      <c r="NGB44" s="13"/>
      <c r="NGC44" s="13"/>
      <c r="NGD44" s="13"/>
      <c r="NGE44" s="13"/>
      <c r="NGF44" s="13"/>
      <c r="NGG44" s="13"/>
      <c r="NGH44" s="13"/>
      <c r="NGI44" s="13"/>
      <c r="NGJ44" s="13"/>
      <c r="NGK44" s="13"/>
      <c r="NGL44" s="13"/>
      <c r="NGM44" s="13"/>
      <c r="NGN44" s="13"/>
      <c r="NGO44" s="13"/>
      <c r="NGP44" s="13"/>
      <c r="NGQ44" s="13"/>
      <c r="NGR44" s="13"/>
      <c r="NGS44" s="13"/>
      <c r="NGT44" s="13"/>
      <c r="NGU44" s="13"/>
      <c r="NGV44" s="13"/>
      <c r="NGW44" s="13"/>
      <c r="NGX44" s="13"/>
      <c r="NGY44" s="13"/>
      <c r="NGZ44" s="13"/>
      <c r="NHA44" s="13"/>
      <c r="NHB44" s="13"/>
      <c r="NHC44" s="13"/>
      <c r="NHD44" s="13"/>
      <c r="NHE44" s="13"/>
      <c r="NHF44" s="13"/>
      <c r="NHG44" s="13"/>
      <c r="NHH44" s="13"/>
      <c r="NHI44" s="13"/>
      <c r="NHJ44" s="13"/>
      <c r="NHK44" s="13"/>
      <c r="NHL44" s="13"/>
      <c r="NHM44" s="13"/>
      <c r="NHN44" s="13"/>
      <c r="NHO44" s="13"/>
      <c r="NHP44" s="13"/>
      <c r="NHQ44" s="13"/>
      <c r="NHR44" s="13"/>
      <c r="NHS44" s="13"/>
      <c r="NHT44" s="13"/>
      <c r="NHU44" s="13"/>
      <c r="NHV44" s="13"/>
      <c r="NHW44" s="13"/>
      <c r="NHX44" s="13"/>
      <c r="NHY44" s="13"/>
      <c r="NHZ44" s="13"/>
      <c r="NIA44" s="13"/>
      <c r="NIB44" s="13"/>
      <c r="NIC44" s="13"/>
      <c r="NID44" s="13"/>
      <c r="NIE44" s="13"/>
      <c r="NIF44" s="13"/>
      <c r="NIG44" s="13"/>
      <c r="NIH44" s="13"/>
      <c r="NII44" s="13"/>
      <c r="NIJ44" s="13"/>
      <c r="NIK44" s="13"/>
      <c r="NIL44" s="13"/>
      <c r="NIM44" s="13"/>
      <c r="NIN44" s="13"/>
      <c r="NIO44" s="13"/>
      <c r="NIP44" s="13"/>
      <c r="NIQ44" s="13"/>
      <c r="NIR44" s="13"/>
      <c r="NIS44" s="13"/>
      <c r="NIT44" s="13"/>
      <c r="NIU44" s="13"/>
      <c r="NIV44" s="13"/>
      <c r="NIW44" s="13"/>
      <c r="NIX44" s="13"/>
      <c r="NIY44" s="13"/>
      <c r="NIZ44" s="13"/>
      <c r="NJA44" s="13"/>
      <c r="NJB44" s="13"/>
      <c r="NJC44" s="13"/>
      <c r="NJD44" s="13"/>
      <c r="NJE44" s="13"/>
      <c r="NJF44" s="13"/>
      <c r="NJG44" s="13"/>
      <c r="NJH44" s="13"/>
      <c r="NJI44" s="13"/>
      <c r="NJJ44" s="13"/>
      <c r="NJK44" s="13"/>
      <c r="NJL44" s="13"/>
      <c r="NJM44" s="13"/>
      <c r="NJN44" s="13"/>
      <c r="NJO44" s="13"/>
      <c r="NJP44" s="13"/>
      <c r="NJQ44" s="13"/>
      <c r="NJR44" s="13"/>
      <c r="NJS44" s="13"/>
      <c r="NJT44" s="13"/>
      <c r="NJU44" s="13"/>
      <c r="NJV44" s="13"/>
      <c r="NJW44" s="13"/>
      <c r="NJX44" s="13"/>
      <c r="NJY44" s="13"/>
      <c r="NJZ44" s="13"/>
      <c r="NKA44" s="13"/>
      <c r="NKB44" s="13"/>
      <c r="NKC44" s="13"/>
      <c r="NKD44" s="13"/>
      <c r="NKE44" s="13"/>
      <c r="NKF44" s="13"/>
      <c r="NKG44" s="13"/>
      <c r="NKH44" s="13"/>
      <c r="NKI44" s="13"/>
      <c r="NKJ44" s="13"/>
      <c r="NKK44" s="13"/>
      <c r="NKL44" s="13"/>
      <c r="NKM44" s="13"/>
      <c r="NKN44" s="13"/>
      <c r="NKO44" s="13"/>
      <c r="NKP44" s="13"/>
      <c r="NKQ44" s="13"/>
      <c r="NKR44" s="13"/>
      <c r="NKS44" s="13"/>
      <c r="NKT44" s="13"/>
      <c r="NKU44" s="13"/>
      <c r="NKV44" s="13"/>
      <c r="NKW44" s="13"/>
      <c r="NKX44" s="13"/>
      <c r="NKY44" s="13"/>
      <c r="NKZ44" s="13"/>
      <c r="NLA44" s="13"/>
      <c r="NLB44" s="13"/>
      <c r="NLC44" s="13"/>
      <c r="NLD44" s="13"/>
      <c r="NLE44" s="13"/>
      <c r="NLF44" s="13"/>
      <c r="NLG44" s="13"/>
      <c r="NLH44" s="13"/>
      <c r="NLI44" s="13"/>
      <c r="NLJ44" s="13"/>
      <c r="NLK44" s="13"/>
      <c r="NLL44" s="13"/>
      <c r="NLM44" s="13"/>
      <c r="NLN44" s="13"/>
      <c r="NLO44" s="13"/>
      <c r="NLP44" s="13"/>
      <c r="NLQ44" s="13"/>
      <c r="NLR44" s="13"/>
      <c r="NLS44" s="13"/>
      <c r="NLT44" s="13"/>
      <c r="NLU44" s="13"/>
      <c r="NLV44" s="13"/>
      <c r="NLW44" s="13"/>
      <c r="NLX44" s="13"/>
      <c r="NLY44" s="13"/>
      <c r="NLZ44" s="13"/>
      <c r="NMA44" s="13"/>
      <c r="NMB44" s="13"/>
      <c r="NMC44" s="13"/>
      <c r="NMD44" s="13"/>
      <c r="NME44" s="13"/>
      <c r="NMF44" s="13"/>
      <c r="NMG44" s="13"/>
      <c r="NMH44" s="13"/>
      <c r="NMI44" s="13"/>
      <c r="NMJ44" s="13"/>
      <c r="NMK44" s="13"/>
      <c r="NML44" s="13"/>
      <c r="NMM44" s="13"/>
      <c r="NMN44" s="13"/>
      <c r="NMO44" s="13"/>
      <c r="NMP44" s="13"/>
      <c r="NMQ44" s="13"/>
      <c r="NMR44" s="13"/>
      <c r="NMS44" s="13"/>
      <c r="NMT44" s="13"/>
      <c r="NMU44" s="13"/>
      <c r="NMV44" s="13"/>
      <c r="NMW44" s="13"/>
      <c r="NMX44" s="13"/>
      <c r="NMY44" s="13"/>
      <c r="NMZ44" s="13"/>
      <c r="NNA44" s="13"/>
      <c r="NNB44" s="13"/>
      <c r="NNC44" s="13"/>
      <c r="NND44" s="13"/>
      <c r="NNE44" s="13"/>
      <c r="NNF44" s="13"/>
      <c r="NNG44" s="13"/>
      <c r="NNH44" s="13"/>
      <c r="NNI44" s="13"/>
      <c r="NNJ44" s="13"/>
      <c r="NNK44" s="13"/>
      <c r="NNL44" s="13"/>
      <c r="NNM44" s="13"/>
      <c r="NNN44" s="13"/>
      <c r="NNO44" s="13"/>
      <c r="NNP44" s="13"/>
      <c r="NNQ44" s="13"/>
      <c r="NNR44" s="13"/>
      <c r="NNS44" s="13"/>
      <c r="NNT44" s="13"/>
      <c r="NNU44" s="13"/>
      <c r="NNV44" s="13"/>
      <c r="NNW44" s="13"/>
      <c r="NNX44" s="13"/>
      <c r="NNY44" s="13"/>
      <c r="NNZ44" s="13"/>
      <c r="NOA44" s="13"/>
      <c r="NOB44" s="13"/>
      <c r="NOC44" s="13"/>
      <c r="NOD44" s="13"/>
      <c r="NOE44" s="13"/>
      <c r="NOF44" s="13"/>
      <c r="NOG44" s="13"/>
      <c r="NOH44" s="13"/>
      <c r="NOI44" s="13"/>
      <c r="NOJ44" s="13"/>
      <c r="NOK44" s="13"/>
      <c r="NOL44" s="13"/>
      <c r="NOM44" s="13"/>
      <c r="NON44" s="13"/>
      <c r="NOO44" s="13"/>
      <c r="NOP44" s="13"/>
      <c r="NOQ44" s="13"/>
      <c r="NOR44" s="13"/>
      <c r="NOS44" s="13"/>
      <c r="NOT44" s="13"/>
      <c r="NOU44" s="13"/>
      <c r="NOV44" s="13"/>
      <c r="NOW44" s="13"/>
      <c r="NOX44" s="13"/>
      <c r="NOY44" s="13"/>
      <c r="NOZ44" s="13"/>
      <c r="NPA44" s="13"/>
      <c r="NPB44" s="13"/>
      <c r="NPC44" s="13"/>
      <c r="NPD44" s="13"/>
      <c r="NPE44" s="13"/>
      <c r="NPF44" s="13"/>
      <c r="NPG44" s="13"/>
      <c r="NPH44" s="13"/>
      <c r="NPI44" s="13"/>
      <c r="NPJ44" s="13"/>
      <c r="NPK44" s="13"/>
      <c r="NPL44" s="13"/>
      <c r="NPM44" s="13"/>
      <c r="NPN44" s="13"/>
      <c r="NPO44" s="13"/>
      <c r="NPP44" s="13"/>
      <c r="NPQ44" s="13"/>
      <c r="NPR44" s="13"/>
      <c r="NPS44" s="13"/>
      <c r="NPT44" s="13"/>
      <c r="NPU44" s="13"/>
      <c r="NPV44" s="13"/>
      <c r="NPW44" s="13"/>
      <c r="NPX44" s="13"/>
      <c r="NPY44" s="13"/>
      <c r="NPZ44" s="13"/>
      <c r="NQA44" s="13"/>
      <c r="NQB44" s="13"/>
      <c r="NQC44" s="13"/>
      <c r="NQD44" s="13"/>
      <c r="NQE44" s="13"/>
      <c r="NQF44" s="13"/>
      <c r="NQG44" s="13"/>
      <c r="NQH44" s="13"/>
      <c r="NQI44" s="13"/>
      <c r="NQJ44" s="13"/>
      <c r="NQK44" s="13"/>
      <c r="NQL44" s="13"/>
      <c r="NQM44" s="13"/>
      <c r="NQN44" s="13"/>
      <c r="NQO44" s="13"/>
      <c r="NQP44" s="13"/>
      <c r="NQQ44" s="13"/>
      <c r="NQR44" s="13"/>
      <c r="NQS44" s="13"/>
      <c r="NQT44" s="13"/>
      <c r="NQU44" s="13"/>
      <c r="NQV44" s="13"/>
      <c r="NQW44" s="13"/>
      <c r="NQX44" s="13"/>
      <c r="NQY44" s="13"/>
      <c r="NQZ44" s="13"/>
      <c r="NRA44" s="13"/>
      <c r="NRB44" s="13"/>
      <c r="NRC44" s="13"/>
      <c r="NRD44" s="13"/>
      <c r="NRE44" s="13"/>
      <c r="NRF44" s="13"/>
      <c r="NRG44" s="13"/>
      <c r="NRH44" s="13"/>
      <c r="NRI44" s="13"/>
      <c r="NRJ44" s="13"/>
      <c r="NRK44" s="13"/>
      <c r="NRL44" s="13"/>
      <c r="NRM44" s="13"/>
      <c r="NRN44" s="13"/>
      <c r="NRO44" s="13"/>
      <c r="NRP44" s="13"/>
      <c r="NRQ44" s="13"/>
      <c r="NRR44" s="13"/>
      <c r="NRS44" s="13"/>
      <c r="NRT44" s="13"/>
      <c r="NRU44" s="13"/>
      <c r="NRV44" s="13"/>
      <c r="NRW44" s="13"/>
      <c r="NRX44" s="13"/>
      <c r="NRY44" s="13"/>
      <c r="NRZ44" s="13"/>
      <c r="NSA44" s="13"/>
      <c r="NSB44" s="13"/>
      <c r="NSC44" s="13"/>
      <c r="NSD44" s="13"/>
      <c r="NSE44" s="13"/>
      <c r="NSF44" s="13"/>
      <c r="NSG44" s="13"/>
      <c r="NSH44" s="13"/>
      <c r="NSI44" s="13"/>
      <c r="NSJ44" s="13"/>
      <c r="NSK44" s="13"/>
      <c r="NSL44" s="13"/>
      <c r="NSM44" s="13"/>
      <c r="NSN44" s="13"/>
      <c r="NSO44" s="13"/>
      <c r="NSP44" s="13"/>
      <c r="NSQ44" s="13"/>
      <c r="NSR44" s="13"/>
      <c r="NSS44" s="13"/>
      <c r="NST44" s="13"/>
      <c r="NSU44" s="13"/>
      <c r="NSV44" s="13"/>
      <c r="NSW44" s="13"/>
      <c r="NSX44" s="13"/>
      <c r="NSY44" s="13"/>
      <c r="NSZ44" s="13"/>
      <c r="NTA44" s="13"/>
      <c r="NTB44" s="13"/>
      <c r="NTC44" s="13"/>
      <c r="NTD44" s="13"/>
      <c r="NTE44" s="13"/>
      <c r="NTF44" s="13"/>
      <c r="NTG44" s="13"/>
      <c r="NTH44" s="13"/>
      <c r="NTI44" s="13"/>
      <c r="NTJ44" s="13"/>
      <c r="NTK44" s="13"/>
      <c r="NTL44" s="13"/>
      <c r="NTM44" s="13"/>
      <c r="NTN44" s="13"/>
      <c r="NTO44" s="13"/>
      <c r="NTP44" s="13"/>
      <c r="NTQ44" s="13"/>
      <c r="NTR44" s="13"/>
      <c r="NTS44" s="13"/>
      <c r="NTT44" s="13"/>
      <c r="NTU44" s="13"/>
      <c r="NTV44" s="13"/>
      <c r="NTW44" s="13"/>
      <c r="NTX44" s="13"/>
      <c r="NTY44" s="13"/>
      <c r="NTZ44" s="13"/>
      <c r="NUA44" s="13"/>
      <c r="NUB44" s="13"/>
      <c r="NUC44" s="13"/>
      <c r="NUD44" s="13"/>
      <c r="NUE44" s="13"/>
      <c r="NUF44" s="13"/>
      <c r="NUG44" s="13"/>
      <c r="NUH44" s="13"/>
      <c r="NUI44" s="13"/>
      <c r="NUJ44" s="13"/>
      <c r="NUK44" s="13"/>
      <c r="NUL44" s="13"/>
      <c r="NUM44" s="13"/>
      <c r="NUN44" s="13"/>
      <c r="NUO44" s="13"/>
      <c r="NUP44" s="13"/>
      <c r="NUQ44" s="13"/>
      <c r="NUR44" s="13"/>
      <c r="NUS44" s="13"/>
      <c r="NUT44" s="13"/>
      <c r="NUU44" s="13"/>
      <c r="NUV44" s="13"/>
      <c r="NUW44" s="13"/>
      <c r="NUX44" s="13"/>
      <c r="NUY44" s="13"/>
      <c r="NUZ44" s="13"/>
      <c r="NVA44" s="13"/>
      <c r="NVB44" s="13"/>
      <c r="NVC44" s="13"/>
      <c r="NVD44" s="13"/>
      <c r="NVE44" s="13"/>
      <c r="NVF44" s="13"/>
      <c r="NVG44" s="13"/>
      <c r="NVH44" s="13"/>
      <c r="NVI44" s="13"/>
      <c r="NVJ44" s="13"/>
      <c r="NVK44" s="13"/>
      <c r="NVL44" s="13"/>
      <c r="NVM44" s="13"/>
      <c r="NVN44" s="13"/>
      <c r="NVO44" s="13"/>
      <c r="NVP44" s="13"/>
      <c r="NVQ44" s="13"/>
      <c r="NVR44" s="13"/>
      <c r="NVS44" s="13"/>
      <c r="NVT44" s="13"/>
      <c r="NVU44" s="13"/>
      <c r="NVV44" s="13"/>
      <c r="NVW44" s="13"/>
      <c r="NVX44" s="13"/>
      <c r="NVY44" s="13"/>
      <c r="NVZ44" s="13"/>
      <c r="NWA44" s="13"/>
      <c r="NWB44" s="13"/>
      <c r="NWC44" s="13"/>
      <c r="NWD44" s="13"/>
      <c r="NWE44" s="13"/>
      <c r="NWF44" s="13"/>
      <c r="NWG44" s="13"/>
      <c r="NWH44" s="13"/>
      <c r="NWI44" s="13"/>
      <c r="NWJ44" s="13"/>
      <c r="NWK44" s="13"/>
      <c r="NWL44" s="13"/>
      <c r="NWM44" s="13"/>
      <c r="NWN44" s="13"/>
      <c r="NWO44" s="13"/>
      <c r="NWP44" s="13"/>
      <c r="NWQ44" s="13"/>
      <c r="NWR44" s="13"/>
      <c r="NWS44" s="13"/>
      <c r="NWT44" s="13"/>
      <c r="NWU44" s="13"/>
      <c r="NWV44" s="13"/>
      <c r="NWW44" s="13"/>
      <c r="NWX44" s="13"/>
      <c r="NWY44" s="13"/>
      <c r="NWZ44" s="13"/>
      <c r="NXA44" s="13"/>
      <c r="NXB44" s="13"/>
      <c r="NXC44" s="13"/>
      <c r="NXD44" s="13"/>
      <c r="NXE44" s="13"/>
      <c r="NXF44" s="13"/>
      <c r="NXG44" s="13"/>
      <c r="NXH44" s="13"/>
      <c r="NXI44" s="13"/>
      <c r="NXJ44" s="13"/>
      <c r="NXK44" s="13"/>
      <c r="NXL44" s="13"/>
      <c r="NXM44" s="13"/>
      <c r="NXN44" s="13"/>
      <c r="NXO44" s="13"/>
      <c r="NXP44" s="13"/>
      <c r="NXQ44" s="13"/>
      <c r="NXR44" s="13"/>
      <c r="NXS44" s="13"/>
      <c r="NXT44" s="13"/>
      <c r="NXU44" s="13"/>
      <c r="NXV44" s="13"/>
      <c r="NXW44" s="13"/>
      <c r="NXX44" s="13"/>
      <c r="NXY44" s="13"/>
      <c r="NXZ44" s="13"/>
      <c r="NYA44" s="13"/>
      <c r="NYB44" s="13"/>
      <c r="NYC44" s="13"/>
      <c r="NYD44" s="13"/>
      <c r="NYE44" s="13"/>
      <c r="NYF44" s="13"/>
      <c r="NYG44" s="13"/>
      <c r="NYH44" s="13"/>
      <c r="NYI44" s="13"/>
      <c r="NYJ44" s="13"/>
      <c r="NYK44" s="13"/>
      <c r="NYL44" s="13"/>
      <c r="NYM44" s="13"/>
      <c r="NYN44" s="13"/>
      <c r="NYO44" s="13"/>
      <c r="NYP44" s="13"/>
      <c r="NYQ44" s="13"/>
      <c r="NYR44" s="13"/>
      <c r="NYS44" s="13"/>
      <c r="NYT44" s="13"/>
      <c r="NYU44" s="13"/>
      <c r="NYV44" s="13"/>
      <c r="NYW44" s="13"/>
      <c r="NYX44" s="13"/>
      <c r="NYY44" s="13"/>
      <c r="NYZ44" s="13"/>
      <c r="NZA44" s="13"/>
      <c r="NZB44" s="13"/>
      <c r="NZC44" s="13"/>
      <c r="NZD44" s="13"/>
      <c r="NZE44" s="13"/>
      <c r="NZF44" s="13"/>
      <c r="NZG44" s="13"/>
      <c r="NZH44" s="13"/>
      <c r="NZI44" s="13"/>
      <c r="NZJ44" s="13"/>
      <c r="NZK44" s="13"/>
      <c r="NZL44" s="13"/>
      <c r="NZM44" s="13"/>
      <c r="NZN44" s="13"/>
      <c r="NZO44" s="13"/>
      <c r="NZP44" s="13"/>
      <c r="NZQ44" s="13"/>
      <c r="NZR44" s="13"/>
      <c r="NZS44" s="13"/>
      <c r="NZT44" s="13"/>
      <c r="NZU44" s="13"/>
      <c r="NZV44" s="13"/>
      <c r="NZW44" s="13"/>
      <c r="NZX44" s="13"/>
      <c r="NZY44" s="13"/>
      <c r="NZZ44" s="13"/>
      <c r="OAA44" s="13"/>
      <c r="OAB44" s="13"/>
      <c r="OAC44" s="13"/>
      <c r="OAD44" s="13"/>
      <c r="OAE44" s="13"/>
      <c r="OAF44" s="13"/>
      <c r="OAG44" s="13"/>
      <c r="OAH44" s="13"/>
      <c r="OAI44" s="13"/>
      <c r="OAJ44" s="13"/>
      <c r="OAK44" s="13"/>
      <c r="OAL44" s="13"/>
      <c r="OAM44" s="13"/>
      <c r="OAN44" s="13"/>
      <c r="OAO44" s="13"/>
      <c r="OAP44" s="13"/>
      <c r="OAQ44" s="13"/>
      <c r="OAR44" s="13"/>
      <c r="OAS44" s="13"/>
      <c r="OAT44" s="13"/>
      <c r="OAU44" s="13"/>
      <c r="OAV44" s="13"/>
      <c r="OAW44" s="13"/>
      <c r="OAX44" s="13"/>
      <c r="OAY44" s="13"/>
      <c r="OAZ44" s="13"/>
      <c r="OBA44" s="13"/>
      <c r="OBB44" s="13"/>
      <c r="OBC44" s="13"/>
      <c r="OBD44" s="13"/>
      <c r="OBE44" s="13"/>
      <c r="OBF44" s="13"/>
      <c r="OBG44" s="13"/>
      <c r="OBH44" s="13"/>
      <c r="OBI44" s="13"/>
      <c r="OBJ44" s="13"/>
      <c r="OBK44" s="13"/>
      <c r="OBL44" s="13"/>
      <c r="OBM44" s="13"/>
      <c r="OBN44" s="13"/>
      <c r="OBO44" s="13"/>
      <c r="OBP44" s="13"/>
      <c r="OBQ44" s="13"/>
      <c r="OBR44" s="13"/>
      <c r="OBS44" s="13"/>
      <c r="OBT44" s="13"/>
      <c r="OBU44" s="13"/>
      <c r="OBV44" s="13"/>
      <c r="OBW44" s="13"/>
      <c r="OBX44" s="13"/>
      <c r="OBY44" s="13"/>
      <c r="OBZ44" s="13"/>
      <c r="OCA44" s="13"/>
      <c r="OCB44" s="13"/>
      <c r="OCC44" s="13"/>
      <c r="OCD44" s="13"/>
      <c r="OCE44" s="13"/>
      <c r="OCF44" s="13"/>
      <c r="OCG44" s="13"/>
      <c r="OCH44" s="13"/>
      <c r="OCI44" s="13"/>
      <c r="OCJ44" s="13"/>
      <c r="OCK44" s="13"/>
      <c r="OCL44" s="13"/>
      <c r="OCM44" s="13"/>
      <c r="OCN44" s="13"/>
      <c r="OCO44" s="13"/>
      <c r="OCP44" s="13"/>
      <c r="OCQ44" s="13"/>
      <c r="OCR44" s="13"/>
      <c r="OCS44" s="13"/>
      <c r="OCT44" s="13"/>
      <c r="OCU44" s="13"/>
      <c r="OCV44" s="13"/>
      <c r="OCW44" s="13"/>
      <c r="OCX44" s="13"/>
      <c r="OCY44" s="13"/>
      <c r="OCZ44" s="13"/>
      <c r="ODA44" s="13"/>
      <c r="ODB44" s="13"/>
      <c r="ODC44" s="13"/>
      <c r="ODD44" s="13"/>
      <c r="ODE44" s="13"/>
      <c r="ODF44" s="13"/>
      <c r="ODG44" s="13"/>
      <c r="ODH44" s="13"/>
      <c r="ODI44" s="13"/>
      <c r="ODJ44" s="13"/>
      <c r="ODK44" s="13"/>
      <c r="ODL44" s="13"/>
      <c r="ODM44" s="13"/>
      <c r="ODN44" s="13"/>
      <c r="ODO44" s="13"/>
      <c r="ODP44" s="13"/>
      <c r="ODQ44" s="13"/>
      <c r="ODR44" s="13"/>
      <c r="ODS44" s="13"/>
      <c r="ODT44" s="13"/>
      <c r="ODU44" s="13"/>
      <c r="ODV44" s="13"/>
      <c r="ODW44" s="13"/>
      <c r="ODX44" s="13"/>
      <c r="ODY44" s="13"/>
      <c r="ODZ44" s="13"/>
      <c r="OEA44" s="13"/>
      <c r="OEB44" s="13"/>
      <c r="OEC44" s="13"/>
      <c r="OED44" s="13"/>
      <c r="OEE44" s="13"/>
      <c r="OEF44" s="13"/>
      <c r="OEG44" s="13"/>
      <c r="OEH44" s="13"/>
      <c r="OEI44" s="13"/>
      <c r="OEJ44" s="13"/>
      <c r="OEK44" s="13"/>
      <c r="OEL44" s="13"/>
      <c r="OEM44" s="13"/>
      <c r="OEN44" s="13"/>
      <c r="OEO44" s="13"/>
      <c r="OEP44" s="13"/>
      <c r="OEQ44" s="13"/>
      <c r="OER44" s="13"/>
      <c r="OES44" s="13"/>
      <c r="OET44" s="13"/>
      <c r="OEU44" s="13"/>
      <c r="OEV44" s="13"/>
      <c r="OEW44" s="13"/>
      <c r="OEX44" s="13"/>
      <c r="OEY44" s="13"/>
      <c r="OEZ44" s="13"/>
      <c r="OFA44" s="13"/>
      <c r="OFB44" s="13"/>
      <c r="OFC44" s="13"/>
      <c r="OFD44" s="13"/>
      <c r="OFE44" s="13"/>
      <c r="OFF44" s="13"/>
      <c r="OFG44" s="13"/>
      <c r="OFH44" s="13"/>
      <c r="OFI44" s="13"/>
      <c r="OFJ44" s="13"/>
      <c r="OFK44" s="13"/>
      <c r="OFL44" s="13"/>
      <c r="OFM44" s="13"/>
      <c r="OFN44" s="13"/>
      <c r="OFO44" s="13"/>
      <c r="OFP44" s="13"/>
      <c r="OFQ44" s="13"/>
      <c r="OFR44" s="13"/>
      <c r="OFS44" s="13"/>
      <c r="OFT44" s="13"/>
      <c r="OFU44" s="13"/>
      <c r="OFV44" s="13"/>
      <c r="OFW44" s="13"/>
      <c r="OFX44" s="13"/>
      <c r="OFY44" s="13"/>
      <c r="OFZ44" s="13"/>
      <c r="OGA44" s="13"/>
      <c r="OGB44" s="13"/>
      <c r="OGC44" s="13"/>
      <c r="OGD44" s="13"/>
      <c r="OGE44" s="13"/>
      <c r="OGF44" s="13"/>
      <c r="OGG44" s="13"/>
      <c r="OGH44" s="13"/>
      <c r="OGI44" s="13"/>
      <c r="OGJ44" s="13"/>
      <c r="OGK44" s="13"/>
      <c r="OGL44" s="13"/>
      <c r="OGM44" s="13"/>
      <c r="OGN44" s="13"/>
      <c r="OGO44" s="13"/>
      <c r="OGP44" s="13"/>
      <c r="OGQ44" s="13"/>
      <c r="OGR44" s="13"/>
      <c r="OGS44" s="13"/>
      <c r="OGT44" s="13"/>
      <c r="OGU44" s="13"/>
      <c r="OGV44" s="13"/>
      <c r="OGW44" s="13"/>
      <c r="OGX44" s="13"/>
      <c r="OGY44" s="13"/>
      <c r="OGZ44" s="13"/>
      <c r="OHA44" s="13"/>
      <c r="OHB44" s="13"/>
      <c r="OHC44" s="13"/>
      <c r="OHD44" s="13"/>
      <c r="OHE44" s="13"/>
      <c r="OHF44" s="13"/>
      <c r="OHG44" s="13"/>
      <c r="OHH44" s="13"/>
      <c r="OHI44" s="13"/>
      <c r="OHJ44" s="13"/>
      <c r="OHK44" s="13"/>
      <c r="OHL44" s="13"/>
      <c r="OHM44" s="13"/>
      <c r="OHN44" s="13"/>
      <c r="OHO44" s="13"/>
      <c r="OHP44" s="13"/>
      <c r="OHQ44" s="13"/>
      <c r="OHR44" s="13"/>
      <c r="OHS44" s="13"/>
      <c r="OHT44" s="13"/>
      <c r="OHU44" s="13"/>
      <c r="OHV44" s="13"/>
      <c r="OHW44" s="13"/>
      <c r="OHX44" s="13"/>
      <c r="OHY44" s="13"/>
      <c r="OHZ44" s="13"/>
      <c r="OIA44" s="13"/>
      <c r="OIB44" s="13"/>
      <c r="OIC44" s="13"/>
      <c r="OID44" s="13"/>
      <c r="OIE44" s="13"/>
      <c r="OIF44" s="13"/>
      <c r="OIG44" s="13"/>
      <c r="OIH44" s="13"/>
      <c r="OII44" s="13"/>
      <c r="OIJ44" s="13"/>
      <c r="OIK44" s="13"/>
      <c r="OIL44" s="13"/>
      <c r="OIM44" s="13"/>
      <c r="OIN44" s="13"/>
      <c r="OIO44" s="13"/>
      <c r="OIP44" s="13"/>
      <c r="OIQ44" s="13"/>
      <c r="OIR44" s="13"/>
      <c r="OIS44" s="13"/>
      <c r="OIT44" s="13"/>
      <c r="OIU44" s="13"/>
      <c r="OIV44" s="13"/>
      <c r="OIW44" s="13"/>
      <c r="OIX44" s="13"/>
      <c r="OIY44" s="13"/>
      <c r="OIZ44" s="13"/>
      <c r="OJA44" s="13"/>
      <c r="OJB44" s="13"/>
      <c r="OJC44" s="13"/>
      <c r="OJD44" s="13"/>
      <c r="OJE44" s="13"/>
      <c r="OJF44" s="13"/>
      <c r="OJG44" s="13"/>
      <c r="OJH44" s="13"/>
      <c r="OJI44" s="13"/>
      <c r="OJJ44" s="13"/>
      <c r="OJK44" s="13"/>
      <c r="OJL44" s="13"/>
      <c r="OJM44" s="13"/>
      <c r="OJN44" s="13"/>
      <c r="OJO44" s="13"/>
      <c r="OJP44" s="13"/>
      <c r="OJQ44" s="13"/>
      <c r="OJR44" s="13"/>
      <c r="OJS44" s="13"/>
      <c r="OJT44" s="13"/>
      <c r="OJU44" s="13"/>
      <c r="OJV44" s="13"/>
      <c r="OJW44" s="13"/>
      <c r="OJX44" s="13"/>
      <c r="OJY44" s="13"/>
      <c r="OJZ44" s="13"/>
      <c r="OKA44" s="13"/>
      <c r="OKB44" s="13"/>
      <c r="OKC44" s="13"/>
      <c r="OKD44" s="13"/>
      <c r="OKE44" s="13"/>
      <c r="OKF44" s="13"/>
      <c r="OKG44" s="13"/>
      <c r="OKH44" s="13"/>
      <c r="OKI44" s="13"/>
      <c r="OKJ44" s="13"/>
      <c r="OKK44" s="13"/>
      <c r="OKL44" s="13"/>
      <c r="OKM44" s="13"/>
      <c r="OKN44" s="13"/>
      <c r="OKO44" s="13"/>
      <c r="OKP44" s="13"/>
      <c r="OKQ44" s="13"/>
      <c r="OKR44" s="13"/>
      <c r="OKS44" s="13"/>
      <c r="OKT44" s="13"/>
      <c r="OKU44" s="13"/>
      <c r="OKV44" s="13"/>
      <c r="OKW44" s="13"/>
      <c r="OKX44" s="13"/>
      <c r="OKY44" s="13"/>
      <c r="OKZ44" s="13"/>
      <c r="OLA44" s="13"/>
      <c r="OLB44" s="13"/>
      <c r="OLC44" s="13"/>
      <c r="OLD44" s="13"/>
      <c r="OLE44" s="13"/>
      <c r="OLF44" s="13"/>
      <c r="OLG44" s="13"/>
      <c r="OLH44" s="13"/>
      <c r="OLI44" s="13"/>
      <c r="OLJ44" s="13"/>
      <c r="OLK44" s="13"/>
      <c r="OLL44" s="13"/>
      <c r="OLM44" s="13"/>
      <c r="OLN44" s="13"/>
      <c r="OLO44" s="13"/>
      <c r="OLP44" s="13"/>
      <c r="OLQ44" s="13"/>
      <c r="OLR44" s="13"/>
      <c r="OLS44" s="13"/>
      <c r="OLT44" s="13"/>
      <c r="OLU44" s="13"/>
      <c r="OLV44" s="13"/>
      <c r="OLW44" s="13"/>
      <c r="OLX44" s="13"/>
      <c r="OLY44" s="13"/>
      <c r="OLZ44" s="13"/>
      <c r="OMA44" s="13"/>
      <c r="OMB44" s="13"/>
      <c r="OMC44" s="13"/>
      <c r="OMD44" s="13"/>
      <c r="OME44" s="13"/>
      <c r="OMF44" s="13"/>
      <c r="OMG44" s="13"/>
      <c r="OMH44" s="13"/>
      <c r="OMI44" s="13"/>
      <c r="OMJ44" s="13"/>
      <c r="OMK44" s="13"/>
      <c r="OML44" s="13"/>
      <c r="OMM44" s="13"/>
      <c r="OMN44" s="13"/>
      <c r="OMO44" s="13"/>
      <c r="OMP44" s="13"/>
      <c r="OMQ44" s="13"/>
      <c r="OMR44" s="13"/>
      <c r="OMS44" s="13"/>
      <c r="OMT44" s="13"/>
      <c r="OMU44" s="13"/>
      <c r="OMV44" s="13"/>
      <c r="OMW44" s="13"/>
      <c r="OMX44" s="13"/>
      <c r="OMY44" s="13"/>
      <c r="OMZ44" s="13"/>
      <c r="ONA44" s="13"/>
      <c r="ONB44" s="13"/>
      <c r="ONC44" s="13"/>
      <c r="OND44" s="13"/>
      <c r="ONE44" s="13"/>
      <c r="ONF44" s="13"/>
      <c r="ONG44" s="13"/>
      <c r="ONH44" s="13"/>
      <c r="ONI44" s="13"/>
      <c r="ONJ44" s="13"/>
      <c r="ONK44" s="13"/>
      <c r="ONL44" s="13"/>
      <c r="ONM44" s="13"/>
      <c r="ONN44" s="13"/>
      <c r="ONO44" s="13"/>
      <c r="ONP44" s="13"/>
      <c r="ONQ44" s="13"/>
      <c r="ONR44" s="13"/>
      <c r="ONS44" s="13"/>
      <c r="ONT44" s="13"/>
      <c r="ONU44" s="13"/>
      <c r="ONV44" s="13"/>
      <c r="ONW44" s="13"/>
      <c r="ONX44" s="13"/>
      <c r="ONY44" s="13"/>
      <c r="ONZ44" s="13"/>
      <c r="OOA44" s="13"/>
      <c r="OOB44" s="13"/>
      <c r="OOC44" s="13"/>
      <c r="OOD44" s="13"/>
      <c r="OOE44" s="13"/>
      <c r="OOF44" s="13"/>
      <c r="OOG44" s="13"/>
      <c r="OOH44" s="13"/>
      <c r="OOI44" s="13"/>
      <c r="OOJ44" s="13"/>
      <c r="OOK44" s="13"/>
      <c r="OOL44" s="13"/>
      <c r="OOM44" s="13"/>
      <c r="OON44" s="13"/>
      <c r="OOO44" s="13"/>
      <c r="OOP44" s="13"/>
      <c r="OOQ44" s="13"/>
      <c r="OOR44" s="13"/>
      <c r="OOS44" s="13"/>
      <c r="OOT44" s="13"/>
      <c r="OOU44" s="13"/>
      <c r="OOV44" s="13"/>
      <c r="OOW44" s="13"/>
      <c r="OOX44" s="13"/>
      <c r="OOY44" s="13"/>
      <c r="OOZ44" s="13"/>
      <c r="OPA44" s="13"/>
      <c r="OPB44" s="13"/>
      <c r="OPC44" s="13"/>
      <c r="OPD44" s="13"/>
      <c r="OPE44" s="13"/>
      <c r="OPF44" s="13"/>
      <c r="OPG44" s="13"/>
      <c r="OPH44" s="13"/>
      <c r="OPI44" s="13"/>
      <c r="OPJ44" s="13"/>
      <c r="OPK44" s="13"/>
      <c r="OPL44" s="13"/>
      <c r="OPM44" s="13"/>
      <c r="OPN44" s="13"/>
      <c r="OPO44" s="13"/>
      <c r="OPP44" s="13"/>
      <c r="OPQ44" s="13"/>
      <c r="OPR44" s="13"/>
      <c r="OPS44" s="13"/>
      <c r="OPT44" s="13"/>
      <c r="OPU44" s="13"/>
      <c r="OPV44" s="13"/>
      <c r="OPW44" s="13"/>
      <c r="OPX44" s="13"/>
      <c r="OPY44" s="13"/>
      <c r="OPZ44" s="13"/>
      <c r="OQA44" s="13"/>
      <c r="OQB44" s="13"/>
      <c r="OQC44" s="13"/>
      <c r="OQD44" s="13"/>
      <c r="OQE44" s="13"/>
      <c r="OQF44" s="13"/>
      <c r="OQG44" s="13"/>
      <c r="OQH44" s="13"/>
      <c r="OQI44" s="13"/>
      <c r="OQJ44" s="13"/>
      <c r="OQK44" s="13"/>
      <c r="OQL44" s="13"/>
      <c r="OQM44" s="13"/>
      <c r="OQN44" s="13"/>
      <c r="OQO44" s="13"/>
      <c r="OQP44" s="13"/>
      <c r="OQQ44" s="13"/>
      <c r="OQR44" s="13"/>
      <c r="OQS44" s="13"/>
      <c r="OQT44" s="13"/>
      <c r="OQU44" s="13"/>
      <c r="OQV44" s="13"/>
      <c r="OQW44" s="13"/>
      <c r="OQX44" s="13"/>
      <c r="OQY44" s="13"/>
      <c r="OQZ44" s="13"/>
      <c r="ORA44" s="13"/>
      <c r="ORB44" s="13"/>
      <c r="ORC44" s="13"/>
      <c r="ORD44" s="13"/>
      <c r="ORE44" s="13"/>
      <c r="ORF44" s="13"/>
      <c r="ORG44" s="13"/>
      <c r="ORH44" s="13"/>
      <c r="ORI44" s="13"/>
      <c r="ORJ44" s="13"/>
      <c r="ORK44" s="13"/>
      <c r="ORL44" s="13"/>
      <c r="ORM44" s="13"/>
      <c r="ORN44" s="13"/>
      <c r="ORO44" s="13"/>
      <c r="ORP44" s="13"/>
      <c r="ORQ44" s="13"/>
      <c r="ORR44" s="13"/>
      <c r="ORS44" s="13"/>
      <c r="ORT44" s="13"/>
      <c r="ORU44" s="13"/>
      <c r="ORV44" s="13"/>
      <c r="ORW44" s="13"/>
      <c r="ORX44" s="13"/>
      <c r="ORY44" s="13"/>
      <c r="ORZ44" s="13"/>
      <c r="OSA44" s="13"/>
      <c r="OSB44" s="13"/>
      <c r="OSC44" s="13"/>
      <c r="OSD44" s="13"/>
      <c r="OSE44" s="13"/>
      <c r="OSF44" s="13"/>
      <c r="OSG44" s="13"/>
      <c r="OSH44" s="13"/>
      <c r="OSI44" s="13"/>
      <c r="OSJ44" s="13"/>
      <c r="OSK44" s="13"/>
      <c r="OSL44" s="13"/>
      <c r="OSM44" s="13"/>
      <c r="OSN44" s="13"/>
      <c r="OSO44" s="13"/>
      <c r="OSP44" s="13"/>
      <c r="OSQ44" s="13"/>
      <c r="OSR44" s="13"/>
      <c r="OSS44" s="13"/>
      <c r="OST44" s="13"/>
      <c r="OSU44" s="13"/>
      <c r="OSV44" s="13"/>
      <c r="OSW44" s="13"/>
      <c r="OSX44" s="13"/>
      <c r="OSY44" s="13"/>
      <c r="OSZ44" s="13"/>
      <c r="OTA44" s="13"/>
      <c r="OTB44" s="13"/>
      <c r="OTC44" s="13"/>
      <c r="OTD44" s="13"/>
      <c r="OTE44" s="13"/>
      <c r="OTF44" s="13"/>
      <c r="OTG44" s="13"/>
      <c r="OTH44" s="13"/>
      <c r="OTI44" s="13"/>
      <c r="OTJ44" s="13"/>
      <c r="OTK44" s="13"/>
      <c r="OTL44" s="13"/>
      <c r="OTM44" s="13"/>
      <c r="OTN44" s="13"/>
      <c r="OTO44" s="13"/>
      <c r="OTP44" s="13"/>
      <c r="OTQ44" s="13"/>
      <c r="OTR44" s="13"/>
      <c r="OTS44" s="13"/>
      <c r="OTT44" s="13"/>
      <c r="OTU44" s="13"/>
      <c r="OTV44" s="13"/>
      <c r="OTW44" s="13"/>
      <c r="OTX44" s="13"/>
      <c r="OTY44" s="13"/>
      <c r="OTZ44" s="13"/>
      <c r="OUA44" s="13"/>
      <c r="OUB44" s="13"/>
      <c r="OUC44" s="13"/>
      <c r="OUD44" s="13"/>
      <c r="OUE44" s="13"/>
      <c r="OUF44" s="13"/>
      <c r="OUG44" s="13"/>
      <c r="OUH44" s="13"/>
      <c r="OUI44" s="13"/>
      <c r="OUJ44" s="13"/>
      <c r="OUK44" s="13"/>
      <c r="OUL44" s="13"/>
      <c r="OUM44" s="13"/>
      <c r="OUN44" s="13"/>
      <c r="OUO44" s="13"/>
      <c r="OUP44" s="13"/>
      <c r="OUQ44" s="13"/>
      <c r="OUR44" s="13"/>
      <c r="OUS44" s="13"/>
      <c r="OUT44" s="13"/>
      <c r="OUU44" s="13"/>
      <c r="OUV44" s="13"/>
      <c r="OUW44" s="13"/>
      <c r="OUX44" s="13"/>
      <c r="OUY44" s="13"/>
      <c r="OUZ44" s="13"/>
      <c r="OVA44" s="13"/>
      <c r="OVB44" s="13"/>
      <c r="OVC44" s="13"/>
      <c r="OVD44" s="13"/>
      <c r="OVE44" s="13"/>
      <c r="OVF44" s="13"/>
      <c r="OVG44" s="13"/>
      <c r="OVH44" s="13"/>
      <c r="OVI44" s="13"/>
      <c r="OVJ44" s="13"/>
      <c r="OVK44" s="13"/>
      <c r="OVL44" s="13"/>
      <c r="OVM44" s="13"/>
      <c r="OVN44" s="13"/>
      <c r="OVO44" s="13"/>
      <c r="OVP44" s="13"/>
      <c r="OVQ44" s="13"/>
      <c r="OVR44" s="13"/>
      <c r="OVS44" s="13"/>
      <c r="OVT44" s="13"/>
      <c r="OVU44" s="13"/>
      <c r="OVV44" s="13"/>
      <c r="OVW44" s="13"/>
      <c r="OVX44" s="13"/>
      <c r="OVY44" s="13"/>
      <c r="OVZ44" s="13"/>
      <c r="OWA44" s="13"/>
      <c r="OWB44" s="13"/>
      <c r="OWC44" s="13"/>
      <c r="OWD44" s="13"/>
      <c r="OWE44" s="13"/>
      <c r="OWF44" s="13"/>
      <c r="OWG44" s="13"/>
      <c r="OWH44" s="13"/>
      <c r="OWI44" s="13"/>
      <c r="OWJ44" s="13"/>
      <c r="OWK44" s="13"/>
      <c r="OWL44" s="13"/>
      <c r="OWM44" s="13"/>
      <c r="OWN44" s="13"/>
      <c r="OWO44" s="13"/>
      <c r="OWP44" s="13"/>
      <c r="OWQ44" s="13"/>
      <c r="OWR44" s="13"/>
      <c r="OWS44" s="13"/>
      <c r="OWT44" s="13"/>
      <c r="OWU44" s="13"/>
      <c r="OWV44" s="13"/>
      <c r="OWW44" s="13"/>
      <c r="OWX44" s="13"/>
      <c r="OWY44" s="13"/>
      <c r="OWZ44" s="13"/>
      <c r="OXA44" s="13"/>
      <c r="OXB44" s="13"/>
      <c r="OXC44" s="13"/>
      <c r="OXD44" s="13"/>
      <c r="OXE44" s="13"/>
      <c r="OXF44" s="13"/>
      <c r="OXG44" s="13"/>
      <c r="OXH44" s="13"/>
      <c r="OXI44" s="13"/>
      <c r="OXJ44" s="13"/>
      <c r="OXK44" s="13"/>
      <c r="OXL44" s="13"/>
      <c r="OXM44" s="13"/>
      <c r="OXN44" s="13"/>
      <c r="OXO44" s="13"/>
      <c r="OXP44" s="13"/>
      <c r="OXQ44" s="13"/>
      <c r="OXR44" s="13"/>
      <c r="OXS44" s="13"/>
      <c r="OXT44" s="13"/>
      <c r="OXU44" s="13"/>
      <c r="OXV44" s="13"/>
      <c r="OXW44" s="13"/>
      <c r="OXX44" s="13"/>
      <c r="OXY44" s="13"/>
      <c r="OXZ44" s="13"/>
      <c r="OYA44" s="13"/>
      <c r="OYB44" s="13"/>
      <c r="OYC44" s="13"/>
      <c r="OYD44" s="13"/>
      <c r="OYE44" s="13"/>
      <c r="OYF44" s="13"/>
      <c r="OYG44" s="13"/>
      <c r="OYH44" s="13"/>
      <c r="OYI44" s="13"/>
      <c r="OYJ44" s="13"/>
      <c r="OYK44" s="13"/>
      <c r="OYL44" s="13"/>
      <c r="OYM44" s="13"/>
      <c r="OYN44" s="13"/>
      <c r="OYO44" s="13"/>
      <c r="OYP44" s="13"/>
      <c r="OYQ44" s="13"/>
      <c r="OYR44" s="13"/>
      <c r="OYS44" s="13"/>
      <c r="OYT44" s="13"/>
      <c r="OYU44" s="13"/>
      <c r="OYV44" s="13"/>
      <c r="OYW44" s="13"/>
      <c r="OYX44" s="13"/>
      <c r="OYY44" s="13"/>
      <c r="OYZ44" s="13"/>
      <c r="OZA44" s="13"/>
      <c r="OZB44" s="13"/>
      <c r="OZC44" s="13"/>
      <c r="OZD44" s="13"/>
      <c r="OZE44" s="13"/>
      <c r="OZF44" s="13"/>
      <c r="OZG44" s="13"/>
      <c r="OZH44" s="13"/>
      <c r="OZI44" s="13"/>
      <c r="OZJ44" s="13"/>
      <c r="OZK44" s="13"/>
      <c r="OZL44" s="13"/>
      <c r="OZM44" s="13"/>
      <c r="OZN44" s="13"/>
      <c r="OZO44" s="13"/>
      <c r="OZP44" s="13"/>
      <c r="OZQ44" s="13"/>
      <c r="OZR44" s="13"/>
      <c r="OZS44" s="13"/>
      <c r="OZT44" s="13"/>
      <c r="OZU44" s="13"/>
      <c r="OZV44" s="13"/>
      <c r="OZW44" s="13"/>
      <c r="OZX44" s="13"/>
      <c r="OZY44" s="13"/>
      <c r="OZZ44" s="13"/>
      <c r="PAA44" s="13"/>
      <c r="PAB44" s="13"/>
      <c r="PAC44" s="13"/>
      <c r="PAD44" s="13"/>
      <c r="PAE44" s="13"/>
      <c r="PAF44" s="13"/>
      <c r="PAG44" s="13"/>
      <c r="PAH44" s="13"/>
      <c r="PAI44" s="13"/>
      <c r="PAJ44" s="13"/>
      <c r="PAK44" s="13"/>
      <c r="PAL44" s="13"/>
      <c r="PAM44" s="13"/>
      <c r="PAN44" s="13"/>
      <c r="PAO44" s="13"/>
      <c r="PAP44" s="13"/>
      <c r="PAQ44" s="13"/>
      <c r="PAR44" s="13"/>
      <c r="PAS44" s="13"/>
      <c r="PAT44" s="13"/>
      <c r="PAU44" s="13"/>
      <c r="PAV44" s="13"/>
      <c r="PAW44" s="13"/>
      <c r="PAX44" s="13"/>
      <c r="PAY44" s="13"/>
      <c r="PAZ44" s="13"/>
      <c r="PBA44" s="13"/>
      <c r="PBB44" s="13"/>
      <c r="PBC44" s="13"/>
      <c r="PBD44" s="13"/>
      <c r="PBE44" s="13"/>
      <c r="PBF44" s="13"/>
      <c r="PBG44" s="13"/>
      <c r="PBH44" s="13"/>
      <c r="PBI44" s="13"/>
      <c r="PBJ44" s="13"/>
      <c r="PBK44" s="13"/>
      <c r="PBL44" s="13"/>
      <c r="PBM44" s="13"/>
      <c r="PBN44" s="13"/>
      <c r="PBO44" s="13"/>
      <c r="PBP44" s="13"/>
      <c r="PBQ44" s="13"/>
      <c r="PBR44" s="13"/>
      <c r="PBS44" s="13"/>
      <c r="PBT44" s="13"/>
      <c r="PBU44" s="13"/>
      <c r="PBV44" s="13"/>
      <c r="PBW44" s="13"/>
      <c r="PBX44" s="13"/>
      <c r="PBY44" s="13"/>
      <c r="PBZ44" s="13"/>
      <c r="PCA44" s="13"/>
      <c r="PCB44" s="13"/>
      <c r="PCC44" s="13"/>
      <c r="PCD44" s="13"/>
      <c r="PCE44" s="13"/>
      <c r="PCF44" s="13"/>
      <c r="PCG44" s="13"/>
      <c r="PCH44" s="13"/>
      <c r="PCI44" s="13"/>
      <c r="PCJ44" s="13"/>
      <c r="PCK44" s="13"/>
      <c r="PCL44" s="13"/>
      <c r="PCM44" s="13"/>
      <c r="PCN44" s="13"/>
      <c r="PCO44" s="13"/>
      <c r="PCP44" s="13"/>
      <c r="PCQ44" s="13"/>
      <c r="PCR44" s="13"/>
      <c r="PCS44" s="13"/>
      <c r="PCT44" s="13"/>
      <c r="PCU44" s="13"/>
      <c r="PCV44" s="13"/>
      <c r="PCW44" s="13"/>
      <c r="PCX44" s="13"/>
      <c r="PCY44" s="13"/>
      <c r="PCZ44" s="13"/>
      <c r="PDA44" s="13"/>
      <c r="PDB44" s="13"/>
      <c r="PDC44" s="13"/>
      <c r="PDD44" s="13"/>
      <c r="PDE44" s="13"/>
      <c r="PDF44" s="13"/>
      <c r="PDG44" s="13"/>
      <c r="PDH44" s="13"/>
      <c r="PDI44" s="13"/>
      <c r="PDJ44" s="13"/>
      <c r="PDK44" s="13"/>
      <c r="PDL44" s="13"/>
      <c r="PDM44" s="13"/>
      <c r="PDN44" s="13"/>
      <c r="PDO44" s="13"/>
      <c r="PDP44" s="13"/>
      <c r="PDQ44" s="13"/>
      <c r="PDR44" s="13"/>
      <c r="PDS44" s="13"/>
      <c r="PDT44" s="13"/>
      <c r="PDU44" s="13"/>
      <c r="PDV44" s="13"/>
      <c r="PDW44" s="13"/>
      <c r="PDX44" s="13"/>
      <c r="PDY44" s="13"/>
      <c r="PDZ44" s="13"/>
      <c r="PEA44" s="13"/>
      <c r="PEB44" s="13"/>
      <c r="PEC44" s="13"/>
      <c r="PED44" s="13"/>
      <c r="PEE44" s="13"/>
      <c r="PEF44" s="13"/>
      <c r="PEG44" s="13"/>
      <c r="PEH44" s="13"/>
      <c r="PEI44" s="13"/>
      <c r="PEJ44" s="13"/>
      <c r="PEK44" s="13"/>
      <c r="PEL44" s="13"/>
      <c r="PEM44" s="13"/>
      <c r="PEN44" s="13"/>
      <c r="PEO44" s="13"/>
      <c r="PEP44" s="13"/>
      <c r="PEQ44" s="13"/>
      <c r="PER44" s="13"/>
      <c r="PES44" s="13"/>
      <c r="PET44" s="13"/>
      <c r="PEU44" s="13"/>
      <c r="PEV44" s="13"/>
      <c r="PEW44" s="13"/>
      <c r="PEX44" s="13"/>
      <c r="PEY44" s="13"/>
      <c r="PEZ44" s="13"/>
      <c r="PFA44" s="13"/>
      <c r="PFB44" s="13"/>
      <c r="PFC44" s="13"/>
      <c r="PFD44" s="13"/>
      <c r="PFE44" s="13"/>
      <c r="PFF44" s="13"/>
      <c r="PFG44" s="13"/>
      <c r="PFH44" s="13"/>
      <c r="PFI44" s="13"/>
      <c r="PFJ44" s="13"/>
      <c r="PFK44" s="13"/>
      <c r="PFL44" s="13"/>
      <c r="PFM44" s="13"/>
      <c r="PFN44" s="13"/>
      <c r="PFO44" s="13"/>
      <c r="PFP44" s="13"/>
      <c r="PFQ44" s="13"/>
      <c r="PFR44" s="13"/>
      <c r="PFS44" s="13"/>
      <c r="PFT44" s="13"/>
      <c r="PFU44" s="13"/>
      <c r="PFV44" s="13"/>
      <c r="PFW44" s="13"/>
      <c r="PFX44" s="13"/>
      <c r="PFY44" s="13"/>
      <c r="PFZ44" s="13"/>
      <c r="PGA44" s="13"/>
      <c r="PGB44" s="13"/>
      <c r="PGC44" s="13"/>
      <c r="PGD44" s="13"/>
      <c r="PGE44" s="13"/>
      <c r="PGF44" s="13"/>
      <c r="PGG44" s="13"/>
      <c r="PGH44" s="13"/>
      <c r="PGI44" s="13"/>
      <c r="PGJ44" s="13"/>
      <c r="PGK44" s="13"/>
      <c r="PGL44" s="13"/>
      <c r="PGM44" s="13"/>
      <c r="PGN44" s="13"/>
      <c r="PGO44" s="13"/>
      <c r="PGP44" s="13"/>
      <c r="PGQ44" s="13"/>
      <c r="PGR44" s="13"/>
      <c r="PGS44" s="13"/>
      <c r="PGT44" s="13"/>
      <c r="PGU44" s="13"/>
      <c r="PGV44" s="13"/>
      <c r="PGW44" s="13"/>
      <c r="PGX44" s="13"/>
      <c r="PGY44" s="13"/>
      <c r="PGZ44" s="13"/>
      <c r="PHA44" s="13"/>
      <c r="PHB44" s="13"/>
      <c r="PHC44" s="13"/>
      <c r="PHD44" s="13"/>
      <c r="PHE44" s="13"/>
      <c r="PHF44" s="13"/>
      <c r="PHG44" s="13"/>
      <c r="PHH44" s="13"/>
      <c r="PHI44" s="13"/>
      <c r="PHJ44" s="13"/>
      <c r="PHK44" s="13"/>
      <c r="PHL44" s="13"/>
      <c r="PHM44" s="13"/>
      <c r="PHN44" s="13"/>
      <c r="PHO44" s="13"/>
      <c r="PHP44" s="13"/>
      <c r="PHQ44" s="13"/>
      <c r="PHR44" s="13"/>
      <c r="PHS44" s="13"/>
      <c r="PHT44" s="13"/>
      <c r="PHU44" s="13"/>
      <c r="PHV44" s="13"/>
      <c r="PHW44" s="13"/>
      <c r="PHX44" s="13"/>
      <c r="PHY44" s="13"/>
      <c r="PHZ44" s="13"/>
      <c r="PIA44" s="13"/>
      <c r="PIB44" s="13"/>
      <c r="PIC44" s="13"/>
      <c r="PID44" s="13"/>
      <c r="PIE44" s="13"/>
      <c r="PIF44" s="13"/>
      <c r="PIG44" s="13"/>
      <c r="PIH44" s="13"/>
      <c r="PII44" s="13"/>
      <c r="PIJ44" s="13"/>
      <c r="PIK44" s="13"/>
      <c r="PIL44" s="13"/>
      <c r="PIM44" s="13"/>
      <c r="PIN44" s="13"/>
      <c r="PIO44" s="13"/>
      <c r="PIP44" s="13"/>
      <c r="PIQ44" s="13"/>
      <c r="PIR44" s="13"/>
      <c r="PIS44" s="13"/>
      <c r="PIT44" s="13"/>
      <c r="PIU44" s="13"/>
      <c r="PIV44" s="13"/>
      <c r="PIW44" s="13"/>
      <c r="PIX44" s="13"/>
      <c r="PIY44" s="13"/>
      <c r="PIZ44" s="13"/>
      <c r="PJA44" s="13"/>
      <c r="PJB44" s="13"/>
      <c r="PJC44" s="13"/>
      <c r="PJD44" s="13"/>
      <c r="PJE44" s="13"/>
      <c r="PJF44" s="13"/>
      <c r="PJG44" s="13"/>
      <c r="PJH44" s="13"/>
      <c r="PJI44" s="13"/>
      <c r="PJJ44" s="13"/>
      <c r="PJK44" s="13"/>
      <c r="PJL44" s="13"/>
      <c r="PJM44" s="13"/>
      <c r="PJN44" s="13"/>
      <c r="PJO44" s="13"/>
      <c r="PJP44" s="13"/>
      <c r="PJQ44" s="13"/>
      <c r="PJR44" s="13"/>
      <c r="PJS44" s="13"/>
      <c r="PJT44" s="13"/>
      <c r="PJU44" s="13"/>
      <c r="PJV44" s="13"/>
      <c r="PJW44" s="13"/>
      <c r="PJX44" s="13"/>
      <c r="PJY44" s="13"/>
      <c r="PJZ44" s="13"/>
      <c r="PKA44" s="13"/>
      <c r="PKB44" s="13"/>
      <c r="PKC44" s="13"/>
      <c r="PKD44" s="13"/>
      <c r="PKE44" s="13"/>
      <c r="PKF44" s="13"/>
      <c r="PKG44" s="13"/>
      <c r="PKH44" s="13"/>
      <c r="PKI44" s="13"/>
      <c r="PKJ44" s="13"/>
      <c r="PKK44" s="13"/>
      <c r="PKL44" s="13"/>
      <c r="PKM44" s="13"/>
      <c r="PKN44" s="13"/>
      <c r="PKO44" s="13"/>
      <c r="PKP44" s="13"/>
      <c r="PKQ44" s="13"/>
      <c r="PKR44" s="13"/>
      <c r="PKS44" s="13"/>
      <c r="PKT44" s="13"/>
      <c r="PKU44" s="13"/>
      <c r="PKV44" s="13"/>
      <c r="PKW44" s="13"/>
      <c r="PKX44" s="13"/>
      <c r="PKY44" s="13"/>
      <c r="PKZ44" s="13"/>
      <c r="PLA44" s="13"/>
      <c r="PLB44" s="13"/>
      <c r="PLC44" s="13"/>
      <c r="PLD44" s="13"/>
      <c r="PLE44" s="13"/>
      <c r="PLF44" s="13"/>
      <c r="PLG44" s="13"/>
      <c r="PLH44" s="13"/>
      <c r="PLI44" s="13"/>
      <c r="PLJ44" s="13"/>
      <c r="PLK44" s="13"/>
      <c r="PLL44" s="13"/>
      <c r="PLM44" s="13"/>
      <c r="PLN44" s="13"/>
      <c r="PLO44" s="13"/>
      <c r="PLP44" s="13"/>
      <c r="PLQ44" s="13"/>
      <c r="PLR44" s="13"/>
      <c r="PLS44" s="13"/>
      <c r="PLT44" s="13"/>
      <c r="PLU44" s="13"/>
      <c r="PLV44" s="13"/>
      <c r="PLW44" s="13"/>
      <c r="PLX44" s="13"/>
      <c r="PLY44" s="13"/>
      <c r="PLZ44" s="13"/>
      <c r="PMA44" s="13"/>
      <c r="PMB44" s="13"/>
      <c r="PMC44" s="13"/>
      <c r="PMD44" s="13"/>
      <c r="PME44" s="13"/>
      <c r="PMF44" s="13"/>
      <c r="PMG44" s="13"/>
      <c r="PMH44" s="13"/>
      <c r="PMI44" s="13"/>
      <c r="PMJ44" s="13"/>
      <c r="PMK44" s="13"/>
      <c r="PML44" s="13"/>
      <c r="PMM44" s="13"/>
      <c r="PMN44" s="13"/>
      <c r="PMO44" s="13"/>
      <c r="PMP44" s="13"/>
      <c r="PMQ44" s="13"/>
      <c r="PMR44" s="13"/>
      <c r="PMS44" s="13"/>
      <c r="PMT44" s="13"/>
      <c r="PMU44" s="13"/>
      <c r="PMV44" s="13"/>
      <c r="PMW44" s="13"/>
      <c r="PMX44" s="13"/>
      <c r="PMY44" s="13"/>
      <c r="PMZ44" s="13"/>
      <c r="PNA44" s="13"/>
      <c r="PNB44" s="13"/>
      <c r="PNC44" s="13"/>
      <c r="PND44" s="13"/>
      <c r="PNE44" s="13"/>
      <c r="PNF44" s="13"/>
      <c r="PNG44" s="13"/>
      <c r="PNH44" s="13"/>
      <c r="PNI44" s="13"/>
      <c r="PNJ44" s="13"/>
      <c r="PNK44" s="13"/>
      <c r="PNL44" s="13"/>
      <c r="PNM44" s="13"/>
      <c r="PNN44" s="13"/>
      <c r="PNO44" s="13"/>
      <c r="PNP44" s="13"/>
      <c r="PNQ44" s="13"/>
      <c r="PNR44" s="13"/>
      <c r="PNS44" s="13"/>
      <c r="PNT44" s="13"/>
      <c r="PNU44" s="13"/>
      <c r="PNV44" s="13"/>
      <c r="PNW44" s="13"/>
      <c r="PNX44" s="13"/>
      <c r="PNY44" s="13"/>
      <c r="PNZ44" s="13"/>
      <c r="POA44" s="13"/>
      <c r="POB44" s="13"/>
      <c r="POC44" s="13"/>
      <c r="POD44" s="13"/>
      <c r="POE44" s="13"/>
      <c r="POF44" s="13"/>
      <c r="POG44" s="13"/>
      <c r="POH44" s="13"/>
      <c r="POI44" s="13"/>
      <c r="POJ44" s="13"/>
      <c r="POK44" s="13"/>
      <c r="POL44" s="13"/>
      <c r="POM44" s="13"/>
      <c r="PON44" s="13"/>
      <c r="POO44" s="13"/>
      <c r="POP44" s="13"/>
      <c r="POQ44" s="13"/>
      <c r="POR44" s="13"/>
      <c r="POS44" s="13"/>
      <c r="POT44" s="13"/>
      <c r="POU44" s="13"/>
      <c r="POV44" s="13"/>
      <c r="POW44" s="13"/>
      <c r="POX44" s="13"/>
      <c r="POY44" s="13"/>
      <c r="POZ44" s="13"/>
      <c r="PPA44" s="13"/>
      <c r="PPB44" s="13"/>
      <c r="PPC44" s="13"/>
      <c r="PPD44" s="13"/>
      <c r="PPE44" s="13"/>
      <c r="PPF44" s="13"/>
      <c r="PPG44" s="13"/>
      <c r="PPH44" s="13"/>
      <c r="PPI44" s="13"/>
      <c r="PPJ44" s="13"/>
      <c r="PPK44" s="13"/>
      <c r="PPL44" s="13"/>
      <c r="PPM44" s="13"/>
      <c r="PPN44" s="13"/>
      <c r="PPO44" s="13"/>
      <c r="PPP44" s="13"/>
      <c r="PPQ44" s="13"/>
      <c r="PPR44" s="13"/>
      <c r="PPS44" s="13"/>
      <c r="PPT44" s="13"/>
      <c r="PPU44" s="13"/>
      <c r="PPV44" s="13"/>
      <c r="PPW44" s="13"/>
      <c r="PPX44" s="13"/>
      <c r="PPY44" s="13"/>
      <c r="PPZ44" s="13"/>
      <c r="PQA44" s="13"/>
      <c r="PQB44" s="13"/>
      <c r="PQC44" s="13"/>
      <c r="PQD44" s="13"/>
      <c r="PQE44" s="13"/>
      <c r="PQF44" s="13"/>
      <c r="PQG44" s="13"/>
      <c r="PQH44" s="13"/>
      <c r="PQI44" s="13"/>
      <c r="PQJ44" s="13"/>
      <c r="PQK44" s="13"/>
      <c r="PQL44" s="13"/>
      <c r="PQM44" s="13"/>
      <c r="PQN44" s="13"/>
      <c r="PQO44" s="13"/>
      <c r="PQP44" s="13"/>
      <c r="PQQ44" s="13"/>
      <c r="PQR44" s="13"/>
      <c r="PQS44" s="13"/>
      <c r="PQT44" s="13"/>
      <c r="PQU44" s="13"/>
      <c r="PQV44" s="13"/>
      <c r="PQW44" s="13"/>
      <c r="PQX44" s="13"/>
      <c r="PQY44" s="13"/>
      <c r="PQZ44" s="13"/>
      <c r="PRA44" s="13"/>
      <c r="PRB44" s="13"/>
      <c r="PRC44" s="13"/>
      <c r="PRD44" s="13"/>
      <c r="PRE44" s="13"/>
      <c r="PRF44" s="13"/>
      <c r="PRG44" s="13"/>
      <c r="PRH44" s="13"/>
      <c r="PRI44" s="13"/>
      <c r="PRJ44" s="13"/>
      <c r="PRK44" s="13"/>
      <c r="PRL44" s="13"/>
      <c r="PRM44" s="13"/>
      <c r="PRN44" s="13"/>
      <c r="PRO44" s="13"/>
      <c r="PRP44" s="13"/>
      <c r="PRQ44" s="13"/>
      <c r="PRR44" s="13"/>
      <c r="PRS44" s="13"/>
      <c r="PRT44" s="13"/>
      <c r="PRU44" s="13"/>
      <c r="PRV44" s="13"/>
      <c r="PRW44" s="13"/>
      <c r="PRX44" s="13"/>
      <c r="PRY44" s="13"/>
      <c r="PRZ44" s="13"/>
      <c r="PSA44" s="13"/>
      <c r="PSB44" s="13"/>
      <c r="PSC44" s="13"/>
      <c r="PSD44" s="13"/>
      <c r="PSE44" s="13"/>
      <c r="PSF44" s="13"/>
      <c r="PSG44" s="13"/>
      <c r="PSH44" s="13"/>
      <c r="PSI44" s="13"/>
      <c r="PSJ44" s="13"/>
      <c r="PSK44" s="13"/>
      <c r="PSL44" s="13"/>
      <c r="PSM44" s="13"/>
      <c r="PSN44" s="13"/>
      <c r="PSO44" s="13"/>
      <c r="PSP44" s="13"/>
      <c r="PSQ44" s="13"/>
      <c r="PSR44" s="13"/>
      <c r="PSS44" s="13"/>
      <c r="PST44" s="13"/>
      <c r="PSU44" s="13"/>
      <c r="PSV44" s="13"/>
      <c r="PSW44" s="13"/>
      <c r="PSX44" s="13"/>
      <c r="PSY44" s="13"/>
      <c r="PSZ44" s="13"/>
      <c r="PTA44" s="13"/>
      <c r="PTB44" s="13"/>
      <c r="PTC44" s="13"/>
      <c r="PTD44" s="13"/>
      <c r="PTE44" s="13"/>
      <c r="PTF44" s="13"/>
      <c r="PTG44" s="13"/>
      <c r="PTH44" s="13"/>
      <c r="PTI44" s="13"/>
      <c r="PTJ44" s="13"/>
      <c r="PTK44" s="13"/>
      <c r="PTL44" s="13"/>
      <c r="PTM44" s="13"/>
      <c r="PTN44" s="13"/>
      <c r="PTO44" s="13"/>
      <c r="PTP44" s="13"/>
      <c r="PTQ44" s="13"/>
      <c r="PTR44" s="13"/>
      <c r="PTS44" s="13"/>
      <c r="PTT44" s="13"/>
      <c r="PTU44" s="13"/>
      <c r="PTV44" s="13"/>
      <c r="PTW44" s="13"/>
      <c r="PTX44" s="13"/>
      <c r="PTY44" s="13"/>
      <c r="PTZ44" s="13"/>
      <c r="PUA44" s="13"/>
      <c r="PUB44" s="13"/>
      <c r="PUC44" s="13"/>
      <c r="PUD44" s="13"/>
      <c r="PUE44" s="13"/>
      <c r="PUF44" s="13"/>
      <c r="PUG44" s="13"/>
      <c r="PUH44" s="13"/>
      <c r="PUI44" s="13"/>
      <c r="PUJ44" s="13"/>
      <c r="PUK44" s="13"/>
      <c r="PUL44" s="13"/>
      <c r="PUM44" s="13"/>
      <c r="PUN44" s="13"/>
      <c r="PUO44" s="13"/>
      <c r="PUP44" s="13"/>
      <c r="PUQ44" s="13"/>
      <c r="PUR44" s="13"/>
      <c r="PUS44" s="13"/>
      <c r="PUT44" s="13"/>
      <c r="PUU44" s="13"/>
      <c r="PUV44" s="13"/>
      <c r="PUW44" s="13"/>
      <c r="PUX44" s="13"/>
      <c r="PUY44" s="13"/>
      <c r="PUZ44" s="13"/>
      <c r="PVA44" s="13"/>
      <c r="PVB44" s="13"/>
      <c r="PVC44" s="13"/>
      <c r="PVD44" s="13"/>
      <c r="PVE44" s="13"/>
      <c r="PVF44" s="13"/>
      <c r="PVG44" s="13"/>
      <c r="PVH44" s="13"/>
      <c r="PVI44" s="13"/>
      <c r="PVJ44" s="13"/>
      <c r="PVK44" s="13"/>
      <c r="PVL44" s="13"/>
      <c r="PVM44" s="13"/>
      <c r="PVN44" s="13"/>
      <c r="PVO44" s="13"/>
      <c r="PVP44" s="13"/>
      <c r="PVQ44" s="13"/>
      <c r="PVR44" s="13"/>
      <c r="PVS44" s="13"/>
      <c r="PVT44" s="13"/>
      <c r="PVU44" s="13"/>
      <c r="PVV44" s="13"/>
      <c r="PVW44" s="13"/>
      <c r="PVX44" s="13"/>
      <c r="PVY44" s="13"/>
      <c r="PVZ44" s="13"/>
      <c r="PWA44" s="13"/>
      <c r="PWB44" s="13"/>
      <c r="PWC44" s="13"/>
      <c r="PWD44" s="13"/>
      <c r="PWE44" s="13"/>
      <c r="PWF44" s="13"/>
      <c r="PWG44" s="13"/>
      <c r="PWH44" s="13"/>
      <c r="PWI44" s="13"/>
      <c r="PWJ44" s="13"/>
      <c r="PWK44" s="13"/>
      <c r="PWL44" s="13"/>
      <c r="PWM44" s="13"/>
      <c r="PWN44" s="13"/>
      <c r="PWO44" s="13"/>
      <c r="PWP44" s="13"/>
      <c r="PWQ44" s="13"/>
      <c r="PWR44" s="13"/>
      <c r="PWS44" s="13"/>
      <c r="PWT44" s="13"/>
      <c r="PWU44" s="13"/>
      <c r="PWV44" s="13"/>
      <c r="PWW44" s="13"/>
      <c r="PWX44" s="13"/>
      <c r="PWY44" s="13"/>
      <c r="PWZ44" s="13"/>
      <c r="PXA44" s="13"/>
      <c r="PXB44" s="13"/>
      <c r="PXC44" s="13"/>
      <c r="PXD44" s="13"/>
      <c r="PXE44" s="13"/>
      <c r="PXF44" s="13"/>
      <c r="PXG44" s="13"/>
      <c r="PXH44" s="13"/>
      <c r="PXI44" s="13"/>
      <c r="PXJ44" s="13"/>
      <c r="PXK44" s="13"/>
      <c r="PXL44" s="13"/>
      <c r="PXM44" s="13"/>
      <c r="PXN44" s="13"/>
      <c r="PXO44" s="13"/>
      <c r="PXP44" s="13"/>
      <c r="PXQ44" s="13"/>
      <c r="PXR44" s="13"/>
      <c r="PXS44" s="13"/>
      <c r="PXT44" s="13"/>
      <c r="PXU44" s="13"/>
      <c r="PXV44" s="13"/>
      <c r="PXW44" s="13"/>
      <c r="PXX44" s="13"/>
      <c r="PXY44" s="13"/>
      <c r="PXZ44" s="13"/>
      <c r="PYA44" s="13"/>
      <c r="PYB44" s="13"/>
      <c r="PYC44" s="13"/>
      <c r="PYD44" s="13"/>
      <c r="PYE44" s="13"/>
      <c r="PYF44" s="13"/>
      <c r="PYG44" s="13"/>
      <c r="PYH44" s="13"/>
      <c r="PYI44" s="13"/>
      <c r="PYJ44" s="13"/>
      <c r="PYK44" s="13"/>
      <c r="PYL44" s="13"/>
      <c r="PYM44" s="13"/>
      <c r="PYN44" s="13"/>
      <c r="PYO44" s="13"/>
      <c r="PYP44" s="13"/>
      <c r="PYQ44" s="13"/>
      <c r="PYR44" s="13"/>
      <c r="PYS44" s="13"/>
      <c r="PYT44" s="13"/>
      <c r="PYU44" s="13"/>
      <c r="PYV44" s="13"/>
      <c r="PYW44" s="13"/>
      <c r="PYX44" s="13"/>
      <c r="PYY44" s="13"/>
      <c r="PYZ44" s="13"/>
      <c r="PZA44" s="13"/>
      <c r="PZB44" s="13"/>
      <c r="PZC44" s="13"/>
      <c r="PZD44" s="13"/>
      <c r="PZE44" s="13"/>
      <c r="PZF44" s="13"/>
      <c r="PZG44" s="13"/>
      <c r="PZH44" s="13"/>
      <c r="PZI44" s="13"/>
      <c r="PZJ44" s="13"/>
      <c r="PZK44" s="13"/>
      <c r="PZL44" s="13"/>
      <c r="PZM44" s="13"/>
      <c r="PZN44" s="13"/>
      <c r="PZO44" s="13"/>
      <c r="PZP44" s="13"/>
      <c r="PZQ44" s="13"/>
      <c r="PZR44" s="13"/>
      <c r="PZS44" s="13"/>
      <c r="PZT44" s="13"/>
      <c r="PZU44" s="13"/>
      <c r="PZV44" s="13"/>
      <c r="PZW44" s="13"/>
      <c r="PZX44" s="13"/>
      <c r="PZY44" s="13"/>
      <c r="PZZ44" s="13"/>
      <c r="QAA44" s="13"/>
      <c r="QAB44" s="13"/>
      <c r="QAC44" s="13"/>
      <c r="QAD44" s="13"/>
      <c r="QAE44" s="13"/>
      <c r="QAF44" s="13"/>
      <c r="QAG44" s="13"/>
      <c r="QAH44" s="13"/>
      <c r="QAI44" s="13"/>
      <c r="QAJ44" s="13"/>
      <c r="QAK44" s="13"/>
      <c r="QAL44" s="13"/>
      <c r="QAM44" s="13"/>
      <c r="QAN44" s="13"/>
      <c r="QAO44" s="13"/>
      <c r="QAP44" s="13"/>
      <c r="QAQ44" s="13"/>
      <c r="QAR44" s="13"/>
      <c r="QAS44" s="13"/>
      <c r="QAT44" s="13"/>
      <c r="QAU44" s="13"/>
      <c r="QAV44" s="13"/>
      <c r="QAW44" s="13"/>
      <c r="QAX44" s="13"/>
      <c r="QAY44" s="13"/>
      <c r="QAZ44" s="13"/>
      <c r="QBA44" s="13"/>
      <c r="QBB44" s="13"/>
      <c r="QBC44" s="13"/>
      <c r="QBD44" s="13"/>
      <c r="QBE44" s="13"/>
      <c r="QBF44" s="13"/>
      <c r="QBG44" s="13"/>
      <c r="QBH44" s="13"/>
      <c r="QBI44" s="13"/>
      <c r="QBJ44" s="13"/>
      <c r="QBK44" s="13"/>
      <c r="QBL44" s="13"/>
      <c r="QBM44" s="13"/>
      <c r="QBN44" s="13"/>
      <c r="QBO44" s="13"/>
      <c r="QBP44" s="13"/>
      <c r="QBQ44" s="13"/>
      <c r="QBR44" s="13"/>
      <c r="QBS44" s="13"/>
      <c r="QBT44" s="13"/>
      <c r="QBU44" s="13"/>
      <c r="QBV44" s="13"/>
      <c r="QBW44" s="13"/>
      <c r="QBX44" s="13"/>
      <c r="QBY44" s="13"/>
      <c r="QBZ44" s="13"/>
      <c r="QCA44" s="13"/>
      <c r="QCB44" s="13"/>
      <c r="QCC44" s="13"/>
      <c r="QCD44" s="13"/>
      <c r="QCE44" s="13"/>
      <c r="QCF44" s="13"/>
      <c r="QCG44" s="13"/>
      <c r="QCH44" s="13"/>
      <c r="QCI44" s="13"/>
      <c r="QCJ44" s="13"/>
      <c r="QCK44" s="13"/>
      <c r="QCL44" s="13"/>
      <c r="QCM44" s="13"/>
      <c r="QCN44" s="13"/>
      <c r="QCO44" s="13"/>
      <c r="QCP44" s="13"/>
      <c r="QCQ44" s="13"/>
      <c r="QCR44" s="13"/>
      <c r="QCS44" s="13"/>
      <c r="QCT44" s="13"/>
      <c r="QCU44" s="13"/>
      <c r="QCV44" s="13"/>
      <c r="QCW44" s="13"/>
      <c r="QCX44" s="13"/>
      <c r="QCY44" s="13"/>
      <c r="QCZ44" s="13"/>
      <c r="QDA44" s="13"/>
      <c r="QDB44" s="13"/>
      <c r="QDC44" s="13"/>
      <c r="QDD44" s="13"/>
      <c r="QDE44" s="13"/>
      <c r="QDF44" s="13"/>
      <c r="QDG44" s="13"/>
      <c r="QDH44" s="13"/>
      <c r="QDI44" s="13"/>
      <c r="QDJ44" s="13"/>
      <c r="QDK44" s="13"/>
      <c r="QDL44" s="13"/>
      <c r="QDM44" s="13"/>
      <c r="QDN44" s="13"/>
      <c r="QDO44" s="13"/>
      <c r="QDP44" s="13"/>
      <c r="QDQ44" s="13"/>
      <c r="QDR44" s="13"/>
      <c r="QDS44" s="13"/>
      <c r="QDT44" s="13"/>
      <c r="QDU44" s="13"/>
      <c r="QDV44" s="13"/>
      <c r="QDW44" s="13"/>
      <c r="QDX44" s="13"/>
      <c r="QDY44" s="13"/>
      <c r="QDZ44" s="13"/>
      <c r="QEA44" s="13"/>
      <c r="QEB44" s="13"/>
      <c r="QEC44" s="13"/>
      <c r="QED44" s="13"/>
      <c r="QEE44" s="13"/>
      <c r="QEF44" s="13"/>
      <c r="QEG44" s="13"/>
      <c r="QEH44" s="13"/>
      <c r="QEI44" s="13"/>
      <c r="QEJ44" s="13"/>
      <c r="QEK44" s="13"/>
      <c r="QEL44" s="13"/>
      <c r="QEM44" s="13"/>
      <c r="QEN44" s="13"/>
      <c r="QEO44" s="13"/>
      <c r="QEP44" s="13"/>
      <c r="QEQ44" s="13"/>
      <c r="QER44" s="13"/>
      <c r="QES44" s="13"/>
      <c r="QET44" s="13"/>
      <c r="QEU44" s="13"/>
      <c r="QEV44" s="13"/>
      <c r="QEW44" s="13"/>
      <c r="QEX44" s="13"/>
      <c r="QEY44" s="13"/>
      <c r="QEZ44" s="13"/>
      <c r="QFA44" s="13"/>
      <c r="QFB44" s="13"/>
      <c r="QFC44" s="13"/>
      <c r="QFD44" s="13"/>
      <c r="QFE44" s="13"/>
      <c r="QFF44" s="13"/>
      <c r="QFG44" s="13"/>
      <c r="QFH44" s="13"/>
      <c r="QFI44" s="13"/>
      <c r="QFJ44" s="13"/>
      <c r="QFK44" s="13"/>
      <c r="QFL44" s="13"/>
      <c r="QFM44" s="13"/>
      <c r="QFN44" s="13"/>
      <c r="QFO44" s="13"/>
      <c r="QFP44" s="13"/>
      <c r="QFQ44" s="13"/>
      <c r="QFR44" s="13"/>
      <c r="QFS44" s="13"/>
      <c r="QFT44" s="13"/>
      <c r="QFU44" s="13"/>
      <c r="QFV44" s="13"/>
      <c r="QFW44" s="13"/>
      <c r="QFX44" s="13"/>
      <c r="QFY44" s="13"/>
      <c r="QFZ44" s="13"/>
      <c r="QGA44" s="13"/>
      <c r="QGB44" s="13"/>
      <c r="QGC44" s="13"/>
      <c r="QGD44" s="13"/>
      <c r="QGE44" s="13"/>
      <c r="QGF44" s="13"/>
      <c r="QGG44" s="13"/>
      <c r="QGH44" s="13"/>
      <c r="QGI44" s="13"/>
      <c r="QGJ44" s="13"/>
      <c r="QGK44" s="13"/>
      <c r="QGL44" s="13"/>
      <c r="QGM44" s="13"/>
      <c r="QGN44" s="13"/>
      <c r="QGO44" s="13"/>
      <c r="QGP44" s="13"/>
      <c r="QGQ44" s="13"/>
      <c r="QGR44" s="13"/>
      <c r="QGS44" s="13"/>
      <c r="QGT44" s="13"/>
      <c r="QGU44" s="13"/>
      <c r="QGV44" s="13"/>
      <c r="QGW44" s="13"/>
      <c r="QGX44" s="13"/>
      <c r="QGY44" s="13"/>
      <c r="QGZ44" s="13"/>
      <c r="QHA44" s="13"/>
      <c r="QHB44" s="13"/>
      <c r="QHC44" s="13"/>
      <c r="QHD44" s="13"/>
      <c r="QHE44" s="13"/>
      <c r="QHF44" s="13"/>
      <c r="QHG44" s="13"/>
      <c r="QHH44" s="13"/>
      <c r="QHI44" s="13"/>
      <c r="QHJ44" s="13"/>
      <c r="QHK44" s="13"/>
      <c r="QHL44" s="13"/>
      <c r="QHM44" s="13"/>
      <c r="QHN44" s="13"/>
      <c r="QHO44" s="13"/>
      <c r="QHP44" s="13"/>
      <c r="QHQ44" s="13"/>
      <c r="QHR44" s="13"/>
      <c r="QHS44" s="13"/>
      <c r="QHT44" s="13"/>
      <c r="QHU44" s="13"/>
      <c r="QHV44" s="13"/>
      <c r="QHW44" s="13"/>
      <c r="QHX44" s="13"/>
      <c r="QHY44" s="13"/>
      <c r="QHZ44" s="13"/>
      <c r="QIA44" s="13"/>
      <c r="QIB44" s="13"/>
      <c r="QIC44" s="13"/>
      <c r="QID44" s="13"/>
      <c r="QIE44" s="13"/>
      <c r="QIF44" s="13"/>
      <c r="QIG44" s="13"/>
      <c r="QIH44" s="13"/>
      <c r="QII44" s="13"/>
      <c r="QIJ44" s="13"/>
      <c r="QIK44" s="13"/>
      <c r="QIL44" s="13"/>
      <c r="QIM44" s="13"/>
      <c r="QIN44" s="13"/>
      <c r="QIO44" s="13"/>
      <c r="QIP44" s="13"/>
      <c r="QIQ44" s="13"/>
      <c r="QIR44" s="13"/>
      <c r="QIS44" s="13"/>
      <c r="QIT44" s="13"/>
      <c r="QIU44" s="13"/>
      <c r="QIV44" s="13"/>
      <c r="QIW44" s="13"/>
      <c r="QIX44" s="13"/>
      <c r="QIY44" s="13"/>
      <c r="QIZ44" s="13"/>
      <c r="QJA44" s="13"/>
      <c r="QJB44" s="13"/>
      <c r="QJC44" s="13"/>
      <c r="QJD44" s="13"/>
      <c r="QJE44" s="13"/>
      <c r="QJF44" s="13"/>
      <c r="QJG44" s="13"/>
      <c r="QJH44" s="13"/>
      <c r="QJI44" s="13"/>
      <c r="QJJ44" s="13"/>
      <c r="QJK44" s="13"/>
      <c r="QJL44" s="13"/>
      <c r="QJM44" s="13"/>
      <c r="QJN44" s="13"/>
      <c r="QJO44" s="13"/>
      <c r="QJP44" s="13"/>
      <c r="QJQ44" s="13"/>
      <c r="QJR44" s="13"/>
      <c r="QJS44" s="13"/>
      <c r="QJT44" s="13"/>
      <c r="QJU44" s="13"/>
      <c r="QJV44" s="13"/>
      <c r="QJW44" s="13"/>
      <c r="QJX44" s="13"/>
      <c r="QJY44" s="13"/>
      <c r="QJZ44" s="13"/>
      <c r="QKA44" s="13"/>
      <c r="QKB44" s="13"/>
      <c r="QKC44" s="13"/>
      <c r="QKD44" s="13"/>
      <c r="QKE44" s="13"/>
      <c r="QKF44" s="13"/>
      <c r="QKG44" s="13"/>
      <c r="QKH44" s="13"/>
      <c r="QKI44" s="13"/>
      <c r="QKJ44" s="13"/>
      <c r="QKK44" s="13"/>
      <c r="QKL44" s="13"/>
      <c r="QKM44" s="13"/>
      <c r="QKN44" s="13"/>
      <c r="QKO44" s="13"/>
      <c r="QKP44" s="13"/>
      <c r="QKQ44" s="13"/>
      <c r="QKR44" s="13"/>
      <c r="QKS44" s="13"/>
      <c r="QKT44" s="13"/>
      <c r="QKU44" s="13"/>
      <c r="QKV44" s="13"/>
      <c r="QKW44" s="13"/>
      <c r="QKX44" s="13"/>
      <c r="QKY44" s="13"/>
      <c r="QKZ44" s="13"/>
      <c r="QLA44" s="13"/>
      <c r="QLB44" s="13"/>
      <c r="QLC44" s="13"/>
      <c r="QLD44" s="13"/>
      <c r="QLE44" s="13"/>
      <c r="QLF44" s="13"/>
      <c r="QLG44" s="13"/>
      <c r="QLH44" s="13"/>
      <c r="QLI44" s="13"/>
      <c r="QLJ44" s="13"/>
      <c r="QLK44" s="13"/>
      <c r="QLL44" s="13"/>
      <c r="QLM44" s="13"/>
      <c r="QLN44" s="13"/>
      <c r="QLO44" s="13"/>
      <c r="QLP44" s="13"/>
      <c r="QLQ44" s="13"/>
      <c r="QLR44" s="13"/>
      <c r="QLS44" s="13"/>
      <c r="QLT44" s="13"/>
      <c r="QLU44" s="13"/>
      <c r="QLV44" s="13"/>
      <c r="QLW44" s="13"/>
      <c r="QLX44" s="13"/>
      <c r="QLY44" s="13"/>
      <c r="QLZ44" s="13"/>
      <c r="QMA44" s="13"/>
      <c r="QMB44" s="13"/>
      <c r="QMC44" s="13"/>
      <c r="QMD44" s="13"/>
      <c r="QME44" s="13"/>
      <c r="QMF44" s="13"/>
      <c r="QMG44" s="13"/>
      <c r="QMH44" s="13"/>
      <c r="QMI44" s="13"/>
      <c r="QMJ44" s="13"/>
      <c r="QMK44" s="13"/>
      <c r="QML44" s="13"/>
      <c r="QMM44" s="13"/>
      <c r="QMN44" s="13"/>
      <c r="QMO44" s="13"/>
      <c r="QMP44" s="13"/>
      <c r="QMQ44" s="13"/>
      <c r="QMR44" s="13"/>
      <c r="QMS44" s="13"/>
      <c r="QMT44" s="13"/>
      <c r="QMU44" s="13"/>
      <c r="QMV44" s="13"/>
      <c r="QMW44" s="13"/>
      <c r="QMX44" s="13"/>
      <c r="QMY44" s="13"/>
      <c r="QMZ44" s="13"/>
      <c r="QNA44" s="13"/>
      <c r="QNB44" s="13"/>
      <c r="QNC44" s="13"/>
      <c r="QND44" s="13"/>
      <c r="QNE44" s="13"/>
      <c r="QNF44" s="13"/>
      <c r="QNG44" s="13"/>
      <c r="QNH44" s="13"/>
      <c r="QNI44" s="13"/>
      <c r="QNJ44" s="13"/>
      <c r="QNK44" s="13"/>
      <c r="QNL44" s="13"/>
      <c r="QNM44" s="13"/>
      <c r="QNN44" s="13"/>
      <c r="QNO44" s="13"/>
      <c r="QNP44" s="13"/>
      <c r="QNQ44" s="13"/>
      <c r="QNR44" s="13"/>
      <c r="QNS44" s="13"/>
      <c r="QNT44" s="13"/>
      <c r="QNU44" s="13"/>
      <c r="QNV44" s="13"/>
      <c r="QNW44" s="13"/>
      <c r="QNX44" s="13"/>
      <c r="QNY44" s="13"/>
      <c r="QNZ44" s="13"/>
      <c r="QOA44" s="13"/>
      <c r="QOB44" s="13"/>
      <c r="QOC44" s="13"/>
      <c r="QOD44" s="13"/>
      <c r="QOE44" s="13"/>
      <c r="QOF44" s="13"/>
      <c r="QOG44" s="13"/>
      <c r="QOH44" s="13"/>
      <c r="QOI44" s="13"/>
      <c r="QOJ44" s="13"/>
      <c r="QOK44" s="13"/>
      <c r="QOL44" s="13"/>
      <c r="QOM44" s="13"/>
      <c r="QON44" s="13"/>
      <c r="QOO44" s="13"/>
      <c r="QOP44" s="13"/>
      <c r="QOQ44" s="13"/>
      <c r="QOR44" s="13"/>
      <c r="QOS44" s="13"/>
      <c r="QOT44" s="13"/>
      <c r="QOU44" s="13"/>
      <c r="QOV44" s="13"/>
      <c r="QOW44" s="13"/>
      <c r="QOX44" s="13"/>
      <c r="QOY44" s="13"/>
      <c r="QOZ44" s="13"/>
      <c r="QPA44" s="13"/>
      <c r="QPB44" s="13"/>
      <c r="QPC44" s="13"/>
      <c r="QPD44" s="13"/>
      <c r="QPE44" s="13"/>
      <c r="QPF44" s="13"/>
      <c r="QPG44" s="13"/>
      <c r="QPH44" s="13"/>
      <c r="QPI44" s="13"/>
      <c r="QPJ44" s="13"/>
      <c r="QPK44" s="13"/>
      <c r="QPL44" s="13"/>
      <c r="QPM44" s="13"/>
      <c r="QPN44" s="13"/>
      <c r="QPO44" s="13"/>
      <c r="QPP44" s="13"/>
      <c r="QPQ44" s="13"/>
      <c r="QPR44" s="13"/>
      <c r="QPS44" s="13"/>
      <c r="QPT44" s="13"/>
      <c r="QPU44" s="13"/>
      <c r="QPV44" s="13"/>
      <c r="QPW44" s="13"/>
      <c r="QPX44" s="13"/>
      <c r="QPY44" s="13"/>
      <c r="QPZ44" s="13"/>
      <c r="QQA44" s="13"/>
      <c r="QQB44" s="13"/>
      <c r="QQC44" s="13"/>
      <c r="QQD44" s="13"/>
      <c r="QQE44" s="13"/>
      <c r="QQF44" s="13"/>
      <c r="QQG44" s="13"/>
      <c r="QQH44" s="13"/>
      <c r="QQI44" s="13"/>
      <c r="QQJ44" s="13"/>
      <c r="QQK44" s="13"/>
      <c r="QQL44" s="13"/>
      <c r="QQM44" s="13"/>
      <c r="QQN44" s="13"/>
      <c r="QQO44" s="13"/>
      <c r="QQP44" s="13"/>
      <c r="QQQ44" s="13"/>
      <c r="QQR44" s="13"/>
      <c r="QQS44" s="13"/>
      <c r="QQT44" s="13"/>
      <c r="QQU44" s="13"/>
      <c r="QQV44" s="13"/>
      <c r="QQW44" s="13"/>
      <c r="QQX44" s="13"/>
      <c r="QQY44" s="13"/>
      <c r="QQZ44" s="13"/>
      <c r="QRA44" s="13"/>
      <c r="QRB44" s="13"/>
      <c r="QRC44" s="13"/>
      <c r="QRD44" s="13"/>
      <c r="QRE44" s="13"/>
      <c r="QRF44" s="13"/>
      <c r="QRG44" s="13"/>
      <c r="QRH44" s="13"/>
      <c r="QRI44" s="13"/>
      <c r="QRJ44" s="13"/>
      <c r="QRK44" s="13"/>
      <c r="QRL44" s="13"/>
      <c r="QRM44" s="13"/>
      <c r="QRN44" s="13"/>
      <c r="QRO44" s="13"/>
      <c r="QRP44" s="13"/>
      <c r="QRQ44" s="13"/>
      <c r="QRR44" s="13"/>
      <c r="QRS44" s="13"/>
      <c r="QRT44" s="13"/>
      <c r="QRU44" s="13"/>
      <c r="QRV44" s="13"/>
      <c r="QRW44" s="13"/>
      <c r="QRX44" s="13"/>
      <c r="QRY44" s="13"/>
      <c r="QRZ44" s="13"/>
      <c r="QSA44" s="13"/>
      <c r="QSB44" s="13"/>
      <c r="QSC44" s="13"/>
      <c r="QSD44" s="13"/>
      <c r="QSE44" s="13"/>
      <c r="QSF44" s="13"/>
      <c r="QSG44" s="13"/>
      <c r="QSH44" s="13"/>
      <c r="QSI44" s="13"/>
      <c r="QSJ44" s="13"/>
      <c r="QSK44" s="13"/>
      <c r="QSL44" s="13"/>
      <c r="QSM44" s="13"/>
      <c r="QSN44" s="13"/>
      <c r="QSO44" s="13"/>
      <c r="QSP44" s="13"/>
      <c r="QSQ44" s="13"/>
      <c r="QSR44" s="13"/>
      <c r="QSS44" s="13"/>
      <c r="QST44" s="13"/>
      <c r="QSU44" s="13"/>
      <c r="QSV44" s="13"/>
      <c r="QSW44" s="13"/>
      <c r="QSX44" s="13"/>
      <c r="QSY44" s="13"/>
      <c r="QSZ44" s="13"/>
      <c r="QTA44" s="13"/>
      <c r="QTB44" s="13"/>
      <c r="QTC44" s="13"/>
      <c r="QTD44" s="13"/>
      <c r="QTE44" s="13"/>
      <c r="QTF44" s="13"/>
      <c r="QTG44" s="13"/>
      <c r="QTH44" s="13"/>
      <c r="QTI44" s="13"/>
      <c r="QTJ44" s="13"/>
      <c r="QTK44" s="13"/>
      <c r="QTL44" s="13"/>
      <c r="QTM44" s="13"/>
      <c r="QTN44" s="13"/>
      <c r="QTO44" s="13"/>
      <c r="QTP44" s="13"/>
      <c r="QTQ44" s="13"/>
      <c r="QTR44" s="13"/>
      <c r="QTS44" s="13"/>
      <c r="QTT44" s="13"/>
      <c r="QTU44" s="13"/>
      <c r="QTV44" s="13"/>
      <c r="QTW44" s="13"/>
      <c r="QTX44" s="13"/>
      <c r="QTY44" s="13"/>
      <c r="QTZ44" s="13"/>
      <c r="QUA44" s="13"/>
      <c r="QUB44" s="13"/>
      <c r="QUC44" s="13"/>
      <c r="QUD44" s="13"/>
      <c r="QUE44" s="13"/>
      <c r="QUF44" s="13"/>
      <c r="QUG44" s="13"/>
      <c r="QUH44" s="13"/>
      <c r="QUI44" s="13"/>
      <c r="QUJ44" s="13"/>
      <c r="QUK44" s="13"/>
      <c r="QUL44" s="13"/>
      <c r="QUM44" s="13"/>
      <c r="QUN44" s="13"/>
      <c r="QUO44" s="13"/>
      <c r="QUP44" s="13"/>
      <c r="QUQ44" s="13"/>
      <c r="QUR44" s="13"/>
      <c r="QUS44" s="13"/>
      <c r="QUT44" s="13"/>
      <c r="QUU44" s="13"/>
      <c r="QUV44" s="13"/>
      <c r="QUW44" s="13"/>
      <c r="QUX44" s="13"/>
      <c r="QUY44" s="13"/>
      <c r="QUZ44" s="13"/>
      <c r="QVA44" s="13"/>
      <c r="QVB44" s="13"/>
      <c r="QVC44" s="13"/>
      <c r="QVD44" s="13"/>
      <c r="QVE44" s="13"/>
      <c r="QVF44" s="13"/>
      <c r="QVG44" s="13"/>
      <c r="QVH44" s="13"/>
      <c r="QVI44" s="13"/>
      <c r="QVJ44" s="13"/>
      <c r="QVK44" s="13"/>
      <c r="QVL44" s="13"/>
      <c r="QVM44" s="13"/>
      <c r="QVN44" s="13"/>
      <c r="QVO44" s="13"/>
      <c r="QVP44" s="13"/>
      <c r="QVQ44" s="13"/>
      <c r="QVR44" s="13"/>
      <c r="QVS44" s="13"/>
      <c r="QVT44" s="13"/>
      <c r="QVU44" s="13"/>
      <c r="QVV44" s="13"/>
      <c r="QVW44" s="13"/>
      <c r="QVX44" s="13"/>
      <c r="QVY44" s="13"/>
      <c r="QVZ44" s="13"/>
      <c r="QWA44" s="13"/>
      <c r="QWB44" s="13"/>
      <c r="QWC44" s="13"/>
      <c r="QWD44" s="13"/>
      <c r="QWE44" s="13"/>
      <c r="QWF44" s="13"/>
      <c r="QWG44" s="13"/>
      <c r="QWH44" s="13"/>
      <c r="QWI44" s="13"/>
      <c r="QWJ44" s="13"/>
      <c r="QWK44" s="13"/>
      <c r="QWL44" s="13"/>
      <c r="QWM44" s="13"/>
      <c r="QWN44" s="13"/>
      <c r="QWO44" s="13"/>
      <c r="QWP44" s="13"/>
      <c r="QWQ44" s="13"/>
      <c r="QWR44" s="13"/>
      <c r="QWS44" s="13"/>
      <c r="QWT44" s="13"/>
      <c r="QWU44" s="13"/>
      <c r="QWV44" s="13"/>
      <c r="QWW44" s="13"/>
      <c r="QWX44" s="13"/>
      <c r="QWY44" s="13"/>
      <c r="QWZ44" s="13"/>
      <c r="QXA44" s="13"/>
      <c r="QXB44" s="13"/>
      <c r="QXC44" s="13"/>
      <c r="QXD44" s="13"/>
      <c r="QXE44" s="13"/>
      <c r="QXF44" s="13"/>
      <c r="QXG44" s="13"/>
      <c r="QXH44" s="13"/>
      <c r="QXI44" s="13"/>
      <c r="QXJ44" s="13"/>
      <c r="QXK44" s="13"/>
      <c r="QXL44" s="13"/>
      <c r="QXM44" s="13"/>
      <c r="QXN44" s="13"/>
      <c r="QXO44" s="13"/>
      <c r="QXP44" s="13"/>
      <c r="QXQ44" s="13"/>
      <c r="QXR44" s="13"/>
      <c r="QXS44" s="13"/>
      <c r="QXT44" s="13"/>
      <c r="QXU44" s="13"/>
      <c r="QXV44" s="13"/>
      <c r="QXW44" s="13"/>
      <c r="QXX44" s="13"/>
      <c r="QXY44" s="13"/>
      <c r="QXZ44" s="13"/>
      <c r="QYA44" s="13"/>
      <c r="QYB44" s="13"/>
      <c r="QYC44" s="13"/>
      <c r="QYD44" s="13"/>
      <c r="QYE44" s="13"/>
      <c r="QYF44" s="13"/>
      <c r="QYG44" s="13"/>
      <c r="QYH44" s="13"/>
      <c r="QYI44" s="13"/>
      <c r="QYJ44" s="13"/>
      <c r="QYK44" s="13"/>
      <c r="QYL44" s="13"/>
      <c r="QYM44" s="13"/>
      <c r="QYN44" s="13"/>
      <c r="QYO44" s="13"/>
      <c r="QYP44" s="13"/>
      <c r="QYQ44" s="13"/>
      <c r="QYR44" s="13"/>
      <c r="QYS44" s="13"/>
      <c r="QYT44" s="13"/>
      <c r="QYU44" s="13"/>
      <c r="QYV44" s="13"/>
      <c r="QYW44" s="13"/>
      <c r="QYX44" s="13"/>
      <c r="QYY44" s="13"/>
      <c r="QYZ44" s="13"/>
      <c r="QZA44" s="13"/>
      <c r="QZB44" s="13"/>
      <c r="QZC44" s="13"/>
      <c r="QZD44" s="13"/>
      <c r="QZE44" s="13"/>
      <c r="QZF44" s="13"/>
      <c r="QZG44" s="13"/>
      <c r="QZH44" s="13"/>
      <c r="QZI44" s="13"/>
      <c r="QZJ44" s="13"/>
      <c r="QZK44" s="13"/>
      <c r="QZL44" s="13"/>
      <c r="QZM44" s="13"/>
      <c r="QZN44" s="13"/>
      <c r="QZO44" s="13"/>
      <c r="QZP44" s="13"/>
      <c r="QZQ44" s="13"/>
      <c r="QZR44" s="13"/>
      <c r="QZS44" s="13"/>
      <c r="QZT44" s="13"/>
      <c r="QZU44" s="13"/>
      <c r="QZV44" s="13"/>
      <c r="QZW44" s="13"/>
      <c r="QZX44" s="13"/>
      <c r="QZY44" s="13"/>
      <c r="QZZ44" s="13"/>
      <c r="RAA44" s="13"/>
      <c r="RAB44" s="13"/>
      <c r="RAC44" s="13"/>
      <c r="RAD44" s="13"/>
      <c r="RAE44" s="13"/>
      <c r="RAF44" s="13"/>
      <c r="RAG44" s="13"/>
      <c r="RAH44" s="13"/>
      <c r="RAI44" s="13"/>
      <c r="RAJ44" s="13"/>
      <c r="RAK44" s="13"/>
      <c r="RAL44" s="13"/>
      <c r="RAM44" s="13"/>
      <c r="RAN44" s="13"/>
      <c r="RAO44" s="13"/>
      <c r="RAP44" s="13"/>
      <c r="RAQ44" s="13"/>
      <c r="RAR44" s="13"/>
      <c r="RAS44" s="13"/>
      <c r="RAT44" s="13"/>
      <c r="RAU44" s="13"/>
      <c r="RAV44" s="13"/>
      <c r="RAW44" s="13"/>
      <c r="RAX44" s="13"/>
      <c r="RAY44" s="13"/>
      <c r="RAZ44" s="13"/>
      <c r="RBA44" s="13"/>
      <c r="RBB44" s="13"/>
      <c r="RBC44" s="13"/>
      <c r="RBD44" s="13"/>
      <c r="RBE44" s="13"/>
      <c r="RBF44" s="13"/>
      <c r="RBG44" s="13"/>
      <c r="RBH44" s="13"/>
      <c r="RBI44" s="13"/>
      <c r="RBJ44" s="13"/>
      <c r="RBK44" s="13"/>
      <c r="RBL44" s="13"/>
      <c r="RBM44" s="13"/>
      <c r="RBN44" s="13"/>
      <c r="RBO44" s="13"/>
      <c r="RBP44" s="13"/>
      <c r="RBQ44" s="13"/>
      <c r="RBR44" s="13"/>
      <c r="RBS44" s="13"/>
      <c r="RBT44" s="13"/>
      <c r="RBU44" s="13"/>
      <c r="RBV44" s="13"/>
      <c r="RBW44" s="13"/>
      <c r="RBX44" s="13"/>
      <c r="RBY44" s="13"/>
      <c r="RBZ44" s="13"/>
      <c r="RCA44" s="13"/>
      <c r="RCB44" s="13"/>
      <c r="RCC44" s="13"/>
      <c r="RCD44" s="13"/>
      <c r="RCE44" s="13"/>
      <c r="RCF44" s="13"/>
      <c r="RCG44" s="13"/>
      <c r="RCH44" s="13"/>
      <c r="RCI44" s="13"/>
      <c r="RCJ44" s="13"/>
      <c r="RCK44" s="13"/>
      <c r="RCL44" s="13"/>
      <c r="RCM44" s="13"/>
      <c r="RCN44" s="13"/>
      <c r="RCO44" s="13"/>
      <c r="RCP44" s="13"/>
      <c r="RCQ44" s="13"/>
      <c r="RCR44" s="13"/>
      <c r="RCS44" s="13"/>
      <c r="RCT44" s="13"/>
      <c r="RCU44" s="13"/>
      <c r="RCV44" s="13"/>
      <c r="RCW44" s="13"/>
      <c r="RCX44" s="13"/>
      <c r="RCY44" s="13"/>
      <c r="RCZ44" s="13"/>
      <c r="RDA44" s="13"/>
      <c r="RDB44" s="13"/>
      <c r="RDC44" s="13"/>
      <c r="RDD44" s="13"/>
      <c r="RDE44" s="13"/>
      <c r="RDF44" s="13"/>
      <c r="RDG44" s="13"/>
      <c r="RDH44" s="13"/>
      <c r="RDI44" s="13"/>
      <c r="RDJ44" s="13"/>
      <c r="RDK44" s="13"/>
      <c r="RDL44" s="13"/>
      <c r="RDM44" s="13"/>
      <c r="RDN44" s="13"/>
      <c r="RDO44" s="13"/>
      <c r="RDP44" s="13"/>
      <c r="RDQ44" s="13"/>
      <c r="RDR44" s="13"/>
      <c r="RDS44" s="13"/>
      <c r="RDT44" s="13"/>
      <c r="RDU44" s="13"/>
      <c r="RDV44" s="13"/>
      <c r="RDW44" s="13"/>
      <c r="RDX44" s="13"/>
      <c r="RDY44" s="13"/>
      <c r="RDZ44" s="13"/>
      <c r="REA44" s="13"/>
      <c r="REB44" s="13"/>
      <c r="REC44" s="13"/>
      <c r="RED44" s="13"/>
      <c r="REE44" s="13"/>
      <c r="REF44" s="13"/>
      <c r="REG44" s="13"/>
      <c r="REH44" s="13"/>
      <c r="REI44" s="13"/>
      <c r="REJ44" s="13"/>
      <c r="REK44" s="13"/>
      <c r="REL44" s="13"/>
      <c r="REM44" s="13"/>
      <c r="REN44" s="13"/>
      <c r="REO44" s="13"/>
      <c r="REP44" s="13"/>
      <c r="REQ44" s="13"/>
      <c r="RER44" s="13"/>
      <c r="RES44" s="13"/>
      <c r="RET44" s="13"/>
      <c r="REU44" s="13"/>
      <c r="REV44" s="13"/>
      <c r="REW44" s="13"/>
      <c r="REX44" s="13"/>
      <c r="REY44" s="13"/>
      <c r="REZ44" s="13"/>
      <c r="RFA44" s="13"/>
      <c r="RFB44" s="13"/>
      <c r="RFC44" s="13"/>
      <c r="RFD44" s="13"/>
      <c r="RFE44" s="13"/>
      <c r="RFF44" s="13"/>
      <c r="RFG44" s="13"/>
      <c r="RFH44" s="13"/>
      <c r="RFI44" s="13"/>
      <c r="RFJ44" s="13"/>
      <c r="RFK44" s="13"/>
      <c r="RFL44" s="13"/>
      <c r="RFM44" s="13"/>
      <c r="RFN44" s="13"/>
      <c r="RFO44" s="13"/>
      <c r="RFP44" s="13"/>
      <c r="RFQ44" s="13"/>
      <c r="RFR44" s="13"/>
      <c r="RFS44" s="13"/>
      <c r="RFT44" s="13"/>
      <c r="RFU44" s="13"/>
      <c r="RFV44" s="13"/>
      <c r="RFW44" s="13"/>
      <c r="RFX44" s="13"/>
      <c r="RFY44" s="13"/>
      <c r="RFZ44" s="13"/>
      <c r="RGA44" s="13"/>
      <c r="RGB44" s="13"/>
      <c r="RGC44" s="13"/>
      <c r="RGD44" s="13"/>
      <c r="RGE44" s="13"/>
      <c r="RGF44" s="13"/>
      <c r="RGG44" s="13"/>
      <c r="RGH44" s="13"/>
      <c r="RGI44" s="13"/>
      <c r="RGJ44" s="13"/>
      <c r="RGK44" s="13"/>
      <c r="RGL44" s="13"/>
      <c r="RGM44" s="13"/>
      <c r="RGN44" s="13"/>
      <c r="RGO44" s="13"/>
      <c r="RGP44" s="13"/>
      <c r="RGQ44" s="13"/>
      <c r="RGR44" s="13"/>
      <c r="RGS44" s="13"/>
      <c r="RGT44" s="13"/>
      <c r="RGU44" s="13"/>
      <c r="RGV44" s="13"/>
      <c r="RGW44" s="13"/>
      <c r="RGX44" s="13"/>
      <c r="RGY44" s="13"/>
      <c r="RGZ44" s="13"/>
      <c r="RHA44" s="13"/>
      <c r="RHB44" s="13"/>
      <c r="RHC44" s="13"/>
      <c r="RHD44" s="13"/>
      <c r="RHE44" s="13"/>
      <c r="RHF44" s="13"/>
      <c r="RHG44" s="13"/>
      <c r="RHH44" s="13"/>
      <c r="RHI44" s="13"/>
      <c r="RHJ44" s="13"/>
      <c r="RHK44" s="13"/>
      <c r="RHL44" s="13"/>
      <c r="RHM44" s="13"/>
      <c r="RHN44" s="13"/>
      <c r="RHO44" s="13"/>
      <c r="RHP44" s="13"/>
      <c r="RHQ44" s="13"/>
      <c r="RHR44" s="13"/>
      <c r="RHS44" s="13"/>
      <c r="RHT44" s="13"/>
      <c r="RHU44" s="13"/>
      <c r="RHV44" s="13"/>
      <c r="RHW44" s="13"/>
      <c r="RHX44" s="13"/>
      <c r="RHY44" s="13"/>
      <c r="RHZ44" s="13"/>
      <c r="RIA44" s="13"/>
      <c r="RIB44" s="13"/>
      <c r="RIC44" s="13"/>
      <c r="RID44" s="13"/>
      <c r="RIE44" s="13"/>
      <c r="RIF44" s="13"/>
      <c r="RIG44" s="13"/>
      <c r="RIH44" s="13"/>
      <c r="RII44" s="13"/>
      <c r="RIJ44" s="13"/>
      <c r="RIK44" s="13"/>
      <c r="RIL44" s="13"/>
      <c r="RIM44" s="13"/>
      <c r="RIN44" s="13"/>
      <c r="RIO44" s="13"/>
      <c r="RIP44" s="13"/>
      <c r="RIQ44" s="13"/>
      <c r="RIR44" s="13"/>
      <c r="RIS44" s="13"/>
      <c r="RIT44" s="13"/>
      <c r="RIU44" s="13"/>
      <c r="RIV44" s="13"/>
      <c r="RIW44" s="13"/>
      <c r="RIX44" s="13"/>
      <c r="RIY44" s="13"/>
      <c r="RIZ44" s="13"/>
      <c r="RJA44" s="13"/>
      <c r="RJB44" s="13"/>
      <c r="RJC44" s="13"/>
      <c r="RJD44" s="13"/>
      <c r="RJE44" s="13"/>
      <c r="RJF44" s="13"/>
      <c r="RJG44" s="13"/>
      <c r="RJH44" s="13"/>
      <c r="RJI44" s="13"/>
      <c r="RJJ44" s="13"/>
      <c r="RJK44" s="13"/>
      <c r="RJL44" s="13"/>
      <c r="RJM44" s="13"/>
      <c r="RJN44" s="13"/>
      <c r="RJO44" s="13"/>
      <c r="RJP44" s="13"/>
      <c r="RJQ44" s="13"/>
      <c r="RJR44" s="13"/>
      <c r="RJS44" s="13"/>
      <c r="RJT44" s="13"/>
      <c r="RJU44" s="13"/>
      <c r="RJV44" s="13"/>
      <c r="RJW44" s="13"/>
      <c r="RJX44" s="13"/>
      <c r="RJY44" s="13"/>
      <c r="RJZ44" s="13"/>
      <c r="RKA44" s="13"/>
      <c r="RKB44" s="13"/>
      <c r="RKC44" s="13"/>
      <c r="RKD44" s="13"/>
      <c r="RKE44" s="13"/>
      <c r="RKF44" s="13"/>
      <c r="RKG44" s="13"/>
      <c r="RKH44" s="13"/>
      <c r="RKI44" s="13"/>
      <c r="RKJ44" s="13"/>
      <c r="RKK44" s="13"/>
      <c r="RKL44" s="13"/>
      <c r="RKM44" s="13"/>
      <c r="RKN44" s="13"/>
      <c r="RKO44" s="13"/>
      <c r="RKP44" s="13"/>
      <c r="RKQ44" s="13"/>
      <c r="RKR44" s="13"/>
      <c r="RKS44" s="13"/>
      <c r="RKT44" s="13"/>
      <c r="RKU44" s="13"/>
      <c r="RKV44" s="13"/>
      <c r="RKW44" s="13"/>
      <c r="RKX44" s="13"/>
      <c r="RKY44" s="13"/>
      <c r="RKZ44" s="13"/>
      <c r="RLA44" s="13"/>
      <c r="RLB44" s="13"/>
      <c r="RLC44" s="13"/>
      <c r="RLD44" s="13"/>
      <c r="RLE44" s="13"/>
      <c r="RLF44" s="13"/>
      <c r="RLG44" s="13"/>
      <c r="RLH44" s="13"/>
      <c r="RLI44" s="13"/>
      <c r="RLJ44" s="13"/>
      <c r="RLK44" s="13"/>
      <c r="RLL44" s="13"/>
      <c r="RLM44" s="13"/>
      <c r="RLN44" s="13"/>
      <c r="RLO44" s="13"/>
      <c r="RLP44" s="13"/>
      <c r="RLQ44" s="13"/>
      <c r="RLR44" s="13"/>
      <c r="RLS44" s="13"/>
      <c r="RLT44" s="13"/>
      <c r="RLU44" s="13"/>
      <c r="RLV44" s="13"/>
      <c r="RLW44" s="13"/>
      <c r="RLX44" s="13"/>
      <c r="RLY44" s="13"/>
      <c r="RLZ44" s="13"/>
      <c r="RMA44" s="13"/>
      <c r="RMB44" s="13"/>
      <c r="RMC44" s="13"/>
      <c r="RMD44" s="13"/>
      <c r="RME44" s="13"/>
      <c r="RMF44" s="13"/>
      <c r="RMG44" s="13"/>
      <c r="RMH44" s="13"/>
      <c r="RMI44" s="13"/>
      <c r="RMJ44" s="13"/>
      <c r="RMK44" s="13"/>
      <c r="RML44" s="13"/>
      <c r="RMM44" s="13"/>
      <c r="RMN44" s="13"/>
      <c r="RMO44" s="13"/>
      <c r="RMP44" s="13"/>
      <c r="RMQ44" s="13"/>
      <c r="RMR44" s="13"/>
      <c r="RMS44" s="13"/>
      <c r="RMT44" s="13"/>
      <c r="RMU44" s="13"/>
      <c r="RMV44" s="13"/>
      <c r="RMW44" s="13"/>
      <c r="RMX44" s="13"/>
      <c r="RMY44" s="13"/>
      <c r="RMZ44" s="13"/>
      <c r="RNA44" s="13"/>
      <c r="RNB44" s="13"/>
      <c r="RNC44" s="13"/>
      <c r="RND44" s="13"/>
      <c r="RNE44" s="13"/>
      <c r="RNF44" s="13"/>
      <c r="RNG44" s="13"/>
      <c r="RNH44" s="13"/>
      <c r="RNI44" s="13"/>
      <c r="RNJ44" s="13"/>
      <c r="RNK44" s="13"/>
      <c r="RNL44" s="13"/>
      <c r="RNM44" s="13"/>
      <c r="RNN44" s="13"/>
      <c r="RNO44" s="13"/>
      <c r="RNP44" s="13"/>
      <c r="RNQ44" s="13"/>
      <c r="RNR44" s="13"/>
      <c r="RNS44" s="13"/>
      <c r="RNT44" s="13"/>
      <c r="RNU44" s="13"/>
      <c r="RNV44" s="13"/>
      <c r="RNW44" s="13"/>
      <c r="RNX44" s="13"/>
      <c r="RNY44" s="13"/>
      <c r="RNZ44" s="13"/>
      <c r="ROA44" s="13"/>
      <c r="ROB44" s="13"/>
      <c r="ROC44" s="13"/>
      <c r="ROD44" s="13"/>
      <c r="ROE44" s="13"/>
      <c r="ROF44" s="13"/>
      <c r="ROG44" s="13"/>
      <c r="ROH44" s="13"/>
      <c r="ROI44" s="13"/>
      <c r="ROJ44" s="13"/>
      <c r="ROK44" s="13"/>
      <c r="ROL44" s="13"/>
      <c r="ROM44" s="13"/>
      <c r="RON44" s="13"/>
      <c r="ROO44" s="13"/>
      <c r="ROP44" s="13"/>
      <c r="ROQ44" s="13"/>
      <c r="ROR44" s="13"/>
      <c r="ROS44" s="13"/>
      <c r="ROT44" s="13"/>
      <c r="ROU44" s="13"/>
      <c r="ROV44" s="13"/>
      <c r="ROW44" s="13"/>
      <c r="ROX44" s="13"/>
      <c r="ROY44" s="13"/>
      <c r="ROZ44" s="13"/>
      <c r="RPA44" s="13"/>
      <c r="RPB44" s="13"/>
      <c r="RPC44" s="13"/>
      <c r="RPD44" s="13"/>
      <c r="RPE44" s="13"/>
      <c r="RPF44" s="13"/>
      <c r="RPG44" s="13"/>
      <c r="RPH44" s="13"/>
      <c r="RPI44" s="13"/>
      <c r="RPJ44" s="13"/>
      <c r="RPK44" s="13"/>
      <c r="RPL44" s="13"/>
      <c r="RPM44" s="13"/>
      <c r="RPN44" s="13"/>
      <c r="RPO44" s="13"/>
      <c r="RPP44" s="13"/>
      <c r="RPQ44" s="13"/>
      <c r="RPR44" s="13"/>
      <c r="RPS44" s="13"/>
      <c r="RPT44" s="13"/>
      <c r="RPU44" s="13"/>
      <c r="RPV44" s="13"/>
      <c r="RPW44" s="13"/>
      <c r="RPX44" s="13"/>
      <c r="RPY44" s="13"/>
      <c r="RPZ44" s="13"/>
      <c r="RQA44" s="13"/>
      <c r="RQB44" s="13"/>
      <c r="RQC44" s="13"/>
      <c r="RQD44" s="13"/>
      <c r="RQE44" s="13"/>
      <c r="RQF44" s="13"/>
      <c r="RQG44" s="13"/>
      <c r="RQH44" s="13"/>
      <c r="RQI44" s="13"/>
      <c r="RQJ44" s="13"/>
      <c r="RQK44" s="13"/>
      <c r="RQL44" s="13"/>
      <c r="RQM44" s="13"/>
      <c r="RQN44" s="13"/>
      <c r="RQO44" s="13"/>
      <c r="RQP44" s="13"/>
      <c r="RQQ44" s="13"/>
      <c r="RQR44" s="13"/>
      <c r="RQS44" s="13"/>
      <c r="RQT44" s="13"/>
      <c r="RQU44" s="13"/>
      <c r="RQV44" s="13"/>
      <c r="RQW44" s="13"/>
      <c r="RQX44" s="13"/>
      <c r="RQY44" s="13"/>
      <c r="RQZ44" s="13"/>
      <c r="RRA44" s="13"/>
      <c r="RRB44" s="13"/>
      <c r="RRC44" s="13"/>
      <c r="RRD44" s="13"/>
      <c r="RRE44" s="13"/>
      <c r="RRF44" s="13"/>
      <c r="RRG44" s="13"/>
      <c r="RRH44" s="13"/>
      <c r="RRI44" s="13"/>
      <c r="RRJ44" s="13"/>
      <c r="RRK44" s="13"/>
      <c r="RRL44" s="13"/>
      <c r="RRM44" s="13"/>
      <c r="RRN44" s="13"/>
      <c r="RRO44" s="13"/>
      <c r="RRP44" s="13"/>
      <c r="RRQ44" s="13"/>
      <c r="RRR44" s="13"/>
      <c r="RRS44" s="13"/>
      <c r="RRT44" s="13"/>
      <c r="RRU44" s="13"/>
      <c r="RRV44" s="13"/>
      <c r="RRW44" s="13"/>
      <c r="RRX44" s="13"/>
      <c r="RRY44" s="13"/>
      <c r="RRZ44" s="13"/>
      <c r="RSA44" s="13"/>
      <c r="RSB44" s="13"/>
      <c r="RSC44" s="13"/>
      <c r="RSD44" s="13"/>
      <c r="RSE44" s="13"/>
      <c r="RSF44" s="13"/>
      <c r="RSG44" s="13"/>
      <c r="RSH44" s="13"/>
      <c r="RSI44" s="13"/>
      <c r="RSJ44" s="13"/>
      <c r="RSK44" s="13"/>
      <c r="RSL44" s="13"/>
      <c r="RSM44" s="13"/>
      <c r="RSN44" s="13"/>
      <c r="RSO44" s="13"/>
      <c r="RSP44" s="13"/>
      <c r="RSQ44" s="13"/>
      <c r="RSR44" s="13"/>
      <c r="RSS44" s="13"/>
      <c r="RST44" s="13"/>
      <c r="RSU44" s="13"/>
      <c r="RSV44" s="13"/>
      <c r="RSW44" s="13"/>
      <c r="RSX44" s="13"/>
      <c r="RSY44" s="13"/>
      <c r="RSZ44" s="13"/>
      <c r="RTA44" s="13"/>
      <c r="RTB44" s="13"/>
      <c r="RTC44" s="13"/>
      <c r="RTD44" s="13"/>
      <c r="RTE44" s="13"/>
      <c r="RTF44" s="13"/>
      <c r="RTG44" s="13"/>
      <c r="RTH44" s="13"/>
      <c r="RTI44" s="13"/>
      <c r="RTJ44" s="13"/>
      <c r="RTK44" s="13"/>
      <c r="RTL44" s="13"/>
      <c r="RTM44" s="13"/>
      <c r="RTN44" s="13"/>
      <c r="RTO44" s="13"/>
      <c r="RTP44" s="13"/>
      <c r="RTQ44" s="13"/>
      <c r="RTR44" s="13"/>
      <c r="RTS44" s="13"/>
      <c r="RTT44" s="13"/>
      <c r="RTU44" s="13"/>
      <c r="RTV44" s="13"/>
      <c r="RTW44" s="13"/>
      <c r="RTX44" s="13"/>
      <c r="RTY44" s="13"/>
      <c r="RTZ44" s="13"/>
      <c r="RUA44" s="13"/>
      <c r="RUB44" s="13"/>
      <c r="RUC44" s="13"/>
      <c r="RUD44" s="13"/>
      <c r="RUE44" s="13"/>
      <c r="RUF44" s="13"/>
      <c r="RUG44" s="13"/>
      <c r="RUH44" s="13"/>
      <c r="RUI44" s="13"/>
      <c r="RUJ44" s="13"/>
      <c r="RUK44" s="13"/>
      <c r="RUL44" s="13"/>
      <c r="RUM44" s="13"/>
      <c r="RUN44" s="13"/>
      <c r="RUO44" s="13"/>
      <c r="RUP44" s="13"/>
      <c r="RUQ44" s="13"/>
      <c r="RUR44" s="13"/>
      <c r="RUS44" s="13"/>
      <c r="RUT44" s="13"/>
      <c r="RUU44" s="13"/>
      <c r="RUV44" s="13"/>
      <c r="RUW44" s="13"/>
      <c r="RUX44" s="13"/>
      <c r="RUY44" s="13"/>
      <c r="RUZ44" s="13"/>
      <c r="RVA44" s="13"/>
      <c r="RVB44" s="13"/>
      <c r="RVC44" s="13"/>
      <c r="RVD44" s="13"/>
      <c r="RVE44" s="13"/>
      <c r="RVF44" s="13"/>
      <c r="RVG44" s="13"/>
      <c r="RVH44" s="13"/>
      <c r="RVI44" s="13"/>
      <c r="RVJ44" s="13"/>
      <c r="RVK44" s="13"/>
      <c r="RVL44" s="13"/>
      <c r="RVM44" s="13"/>
      <c r="RVN44" s="13"/>
      <c r="RVO44" s="13"/>
      <c r="RVP44" s="13"/>
      <c r="RVQ44" s="13"/>
      <c r="RVR44" s="13"/>
      <c r="RVS44" s="13"/>
      <c r="RVT44" s="13"/>
      <c r="RVU44" s="13"/>
      <c r="RVV44" s="13"/>
      <c r="RVW44" s="13"/>
      <c r="RVX44" s="13"/>
      <c r="RVY44" s="13"/>
      <c r="RVZ44" s="13"/>
      <c r="RWA44" s="13"/>
      <c r="RWB44" s="13"/>
      <c r="RWC44" s="13"/>
      <c r="RWD44" s="13"/>
      <c r="RWE44" s="13"/>
      <c r="RWF44" s="13"/>
      <c r="RWG44" s="13"/>
      <c r="RWH44" s="13"/>
      <c r="RWI44" s="13"/>
      <c r="RWJ44" s="13"/>
      <c r="RWK44" s="13"/>
      <c r="RWL44" s="13"/>
      <c r="RWM44" s="13"/>
      <c r="RWN44" s="13"/>
      <c r="RWO44" s="13"/>
      <c r="RWP44" s="13"/>
      <c r="RWQ44" s="13"/>
      <c r="RWR44" s="13"/>
      <c r="RWS44" s="13"/>
      <c r="RWT44" s="13"/>
      <c r="RWU44" s="13"/>
      <c r="RWV44" s="13"/>
      <c r="RWW44" s="13"/>
      <c r="RWX44" s="13"/>
      <c r="RWY44" s="13"/>
      <c r="RWZ44" s="13"/>
      <c r="RXA44" s="13"/>
      <c r="RXB44" s="13"/>
      <c r="RXC44" s="13"/>
      <c r="RXD44" s="13"/>
      <c r="RXE44" s="13"/>
      <c r="RXF44" s="13"/>
      <c r="RXG44" s="13"/>
      <c r="RXH44" s="13"/>
      <c r="RXI44" s="13"/>
      <c r="RXJ44" s="13"/>
      <c r="RXK44" s="13"/>
      <c r="RXL44" s="13"/>
      <c r="RXM44" s="13"/>
      <c r="RXN44" s="13"/>
      <c r="RXO44" s="13"/>
      <c r="RXP44" s="13"/>
      <c r="RXQ44" s="13"/>
      <c r="RXR44" s="13"/>
      <c r="RXS44" s="13"/>
      <c r="RXT44" s="13"/>
      <c r="RXU44" s="13"/>
      <c r="RXV44" s="13"/>
      <c r="RXW44" s="13"/>
      <c r="RXX44" s="13"/>
      <c r="RXY44" s="13"/>
      <c r="RXZ44" s="13"/>
      <c r="RYA44" s="13"/>
      <c r="RYB44" s="13"/>
      <c r="RYC44" s="13"/>
      <c r="RYD44" s="13"/>
      <c r="RYE44" s="13"/>
      <c r="RYF44" s="13"/>
      <c r="RYG44" s="13"/>
      <c r="RYH44" s="13"/>
      <c r="RYI44" s="13"/>
      <c r="RYJ44" s="13"/>
      <c r="RYK44" s="13"/>
      <c r="RYL44" s="13"/>
      <c r="RYM44" s="13"/>
      <c r="RYN44" s="13"/>
      <c r="RYO44" s="13"/>
      <c r="RYP44" s="13"/>
      <c r="RYQ44" s="13"/>
      <c r="RYR44" s="13"/>
      <c r="RYS44" s="13"/>
      <c r="RYT44" s="13"/>
      <c r="RYU44" s="13"/>
      <c r="RYV44" s="13"/>
      <c r="RYW44" s="13"/>
      <c r="RYX44" s="13"/>
      <c r="RYY44" s="13"/>
      <c r="RYZ44" s="13"/>
      <c r="RZA44" s="13"/>
      <c r="RZB44" s="13"/>
      <c r="RZC44" s="13"/>
      <c r="RZD44" s="13"/>
      <c r="RZE44" s="13"/>
      <c r="RZF44" s="13"/>
      <c r="RZG44" s="13"/>
      <c r="RZH44" s="13"/>
      <c r="RZI44" s="13"/>
      <c r="RZJ44" s="13"/>
      <c r="RZK44" s="13"/>
      <c r="RZL44" s="13"/>
      <c r="RZM44" s="13"/>
      <c r="RZN44" s="13"/>
      <c r="RZO44" s="13"/>
      <c r="RZP44" s="13"/>
      <c r="RZQ44" s="13"/>
      <c r="RZR44" s="13"/>
      <c r="RZS44" s="13"/>
      <c r="RZT44" s="13"/>
      <c r="RZU44" s="13"/>
      <c r="RZV44" s="13"/>
      <c r="RZW44" s="13"/>
      <c r="RZX44" s="13"/>
      <c r="RZY44" s="13"/>
      <c r="RZZ44" s="13"/>
      <c r="SAA44" s="13"/>
      <c r="SAB44" s="13"/>
      <c r="SAC44" s="13"/>
      <c r="SAD44" s="13"/>
      <c r="SAE44" s="13"/>
      <c r="SAF44" s="13"/>
      <c r="SAG44" s="13"/>
      <c r="SAH44" s="13"/>
      <c r="SAI44" s="13"/>
      <c r="SAJ44" s="13"/>
      <c r="SAK44" s="13"/>
      <c r="SAL44" s="13"/>
      <c r="SAM44" s="13"/>
      <c r="SAN44" s="13"/>
      <c r="SAO44" s="13"/>
      <c r="SAP44" s="13"/>
      <c r="SAQ44" s="13"/>
      <c r="SAR44" s="13"/>
      <c r="SAS44" s="13"/>
      <c r="SAT44" s="13"/>
      <c r="SAU44" s="13"/>
      <c r="SAV44" s="13"/>
      <c r="SAW44" s="13"/>
      <c r="SAX44" s="13"/>
      <c r="SAY44" s="13"/>
      <c r="SAZ44" s="13"/>
      <c r="SBA44" s="13"/>
      <c r="SBB44" s="13"/>
      <c r="SBC44" s="13"/>
      <c r="SBD44" s="13"/>
      <c r="SBE44" s="13"/>
      <c r="SBF44" s="13"/>
      <c r="SBG44" s="13"/>
      <c r="SBH44" s="13"/>
      <c r="SBI44" s="13"/>
      <c r="SBJ44" s="13"/>
      <c r="SBK44" s="13"/>
      <c r="SBL44" s="13"/>
      <c r="SBM44" s="13"/>
      <c r="SBN44" s="13"/>
      <c r="SBO44" s="13"/>
      <c r="SBP44" s="13"/>
      <c r="SBQ44" s="13"/>
      <c r="SBR44" s="13"/>
      <c r="SBS44" s="13"/>
      <c r="SBT44" s="13"/>
      <c r="SBU44" s="13"/>
      <c r="SBV44" s="13"/>
      <c r="SBW44" s="13"/>
      <c r="SBX44" s="13"/>
      <c r="SBY44" s="13"/>
      <c r="SBZ44" s="13"/>
      <c r="SCA44" s="13"/>
      <c r="SCB44" s="13"/>
      <c r="SCC44" s="13"/>
      <c r="SCD44" s="13"/>
      <c r="SCE44" s="13"/>
      <c r="SCF44" s="13"/>
      <c r="SCG44" s="13"/>
      <c r="SCH44" s="13"/>
      <c r="SCI44" s="13"/>
      <c r="SCJ44" s="13"/>
      <c r="SCK44" s="13"/>
      <c r="SCL44" s="13"/>
      <c r="SCM44" s="13"/>
      <c r="SCN44" s="13"/>
      <c r="SCO44" s="13"/>
      <c r="SCP44" s="13"/>
      <c r="SCQ44" s="13"/>
      <c r="SCR44" s="13"/>
      <c r="SCS44" s="13"/>
      <c r="SCT44" s="13"/>
      <c r="SCU44" s="13"/>
      <c r="SCV44" s="13"/>
      <c r="SCW44" s="13"/>
      <c r="SCX44" s="13"/>
      <c r="SCY44" s="13"/>
      <c r="SCZ44" s="13"/>
      <c r="SDA44" s="13"/>
      <c r="SDB44" s="13"/>
      <c r="SDC44" s="13"/>
      <c r="SDD44" s="13"/>
      <c r="SDE44" s="13"/>
      <c r="SDF44" s="13"/>
      <c r="SDG44" s="13"/>
      <c r="SDH44" s="13"/>
      <c r="SDI44" s="13"/>
      <c r="SDJ44" s="13"/>
      <c r="SDK44" s="13"/>
      <c r="SDL44" s="13"/>
      <c r="SDM44" s="13"/>
      <c r="SDN44" s="13"/>
      <c r="SDO44" s="13"/>
      <c r="SDP44" s="13"/>
      <c r="SDQ44" s="13"/>
      <c r="SDR44" s="13"/>
      <c r="SDS44" s="13"/>
      <c r="SDT44" s="13"/>
      <c r="SDU44" s="13"/>
      <c r="SDV44" s="13"/>
      <c r="SDW44" s="13"/>
      <c r="SDX44" s="13"/>
      <c r="SDY44" s="13"/>
      <c r="SDZ44" s="13"/>
      <c r="SEA44" s="13"/>
      <c r="SEB44" s="13"/>
      <c r="SEC44" s="13"/>
      <c r="SED44" s="13"/>
      <c r="SEE44" s="13"/>
      <c r="SEF44" s="13"/>
      <c r="SEG44" s="13"/>
      <c r="SEH44" s="13"/>
      <c r="SEI44" s="13"/>
      <c r="SEJ44" s="13"/>
      <c r="SEK44" s="13"/>
      <c r="SEL44" s="13"/>
      <c r="SEM44" s="13"/>
      <c r="SEN44" s="13"/>
      <c r="SEO44" s="13"/>
      <c r="SEP44" s="13"/>
      <c r="SEQ44" s="13"/>
      <c r="SER44" s="13"/>
      <c r="SES44" s="13"/>
      <c r="SET44" s="13"/>
      <c r="SEU44" s="13"/>
      <c r="SEV44" s="13"/>
      <c r="SEW44" s="13"/>
      <c r="SEX44" s="13"/>
      <c r="SEY44" s="13"/>
      <c r="SEZ44" s="13"/>
      <c r="SFA44" s="13"/>
      <c r="SFB44" s="13"/>
      <c r="SFC44" s="13"/>
      <c r="SFD44" s="13"/>
      <c r="SFE44" s="13"/>
      <c r="SFF44" s="13"/>
      <c r="SFG44" s="13"/>
      <c r="SFH44" s="13"/>
      <c r="SFI44" s="13"/>
      <c r="SFJ44" s="13"/>
      <c r="SFK44" s="13"/>
      <c r="SFL44" s="13"/>
      <c r="SFM44" s="13"/>
      <c r="SFN44" s="13"/>
      <c r="SFO44" s="13"/>
      <c r="SFP44" s="13"/>
      <c r="SFQ44" s="13"/>
      <c r="SFR44" s="13"/>
      <c r="SFS44" s="13"/>
      <c r="SFT44" s="13"/>
      <c r="SFU44" s="13"/>
      <c r="SFV44" s="13"/>
      <c r="SFW44" s="13"/>
      <c r="SFX44" s="13"/>
      <c r="SFY44" s="13"/>
      <c r="SFZ44" s="13"/>
      <c r="SGA44" s="13"/>
      <c r="SGB44" s="13"/>
      <c r="SGC44" s="13"/>
      <c r="SGD44" s="13"/>
      <c r="SGE44" s="13"/>
      <c r="SGF44" s="13"/>
      <c r="SGG44" s="13"/>
      <c r="SGH44" s="13"/>
      <c r="SGI44" s="13"/>
      <c r="SGJ44" s="13"/>
      <c r="SGK44" s="13"/>
      <c r="SGL44" s="13"/>
      <c r="SGM44" s="13"/>
      <c r="SGN44" s="13"/>
      <c r="SGO44" s="13"/>
      <c r="SGP44" s="13"/>
      <c r="SGQ44" s="13"/>
      <c r="SGR44" s="13"/>
      <c r="SGS44" s="13"/>
      <c r="SGT44" s="13"/>
      <c r="SGU44" s="13"/>
      <c r="SGV44" s="13"/>
      <c r="SGW44" s="13"/>
      <c r="SGX44" s="13"/>
      <c r="SGY44" s="13"/>
      <c r="SGZ44" s="13"/>
      <c r="SHA44" s="13"/>
      <c r="SHB44" s="13"/>
      <c r="SHC44" s="13"/>
      <c r="SHD44" s="13"/>
      <c r="SHE44" s="13"/>
      <c r="SHF44" s="13"/>
      <c r="SHG44" s="13"/>
      <c r="SHH44" s="13"/>
      <c r="SHI44" s="13"/>
      <c r="SHJ44" s="13"/>
      <c r="SHK44" s="13"/>
      <c r="SHL44" s="13"/>
      <c r="SHM44" s="13"/>
      <c r="SHN44" s="13"/>
      <c r="SHO44" s="13"/>
      <c r="SHP44" s="13"/>
      <c r="SHQ44" s="13"/>
      <c r="SHR44" s="13"/>
      <c r="SHS44" s="13"/>
      <c r="SHT44" s="13"/>
      <c r="SHU44" s="13"/>
      <c r="SHV44" s="13"/>
      <c r="SHW44" s="13"/>
      <c r="SHX44" s="13"/>
      <c r="SHY44" s="13"/>
      <c r="SHZ44" s="13"/>
      <c r="SIA44" s="13"/>
      <c r="SIB44" s="13"/>
      <c r="SIC44" s="13"/>
      <c r="SID44" s="13"/>
      <c r="SIE44" s="13"/>
      <c r="SIF44" s="13"/>
      <c r="SIG44" s="13"/>
      <c r="SIH44" s="13"/>
      <c r="SII44" s="13"/>
      <c r="SIJ44" s="13"/>
      <c r="SIK44" s="13"/>
      <c r="SIL44" s="13"/>
      <c r="SIM44" s="13"/>
      <c r="SIN44" s="13"/>
      <c r="SIO44" s="13"/>
      <c r="SIP44" s="13"/>
      <c r="SIQ44" s="13"/>
      <c r="SIR44" s="13"/>
      <c r="SIS44" s="13"/>
      <c r="SIT44" s="13"/>
      <c r="SIU44" s="13"/>
      <c r="SIV44" s="13"/>
      <c r="SIW44" s="13"/>
      <c r="SIX44" s="13"/>
      <c r="SIY44" s="13"/>
      <c r="SIZ44" s="13"/>
      <c r="SJA44" s="13"/>
      <c r="SJB44" s="13"/>
      <c r="SJC44" s="13"/>
      <c r="SJD44" s="13"/>
      <c r="SJE44" s="13"/>
      <c r="SJF44" s="13"/>
      <c r="SJG44" s="13"/>
      <c r="SJH44" s="13"/>
      <c r="SJI44" s="13"/>
      <c r="SJJ44" s="13"/>
      <c r="SJK44" s="13"/>
      <c r="SJL44" s="13"/>
      <c r="SJM44" s="13"/>
      <c r="SJN44" s="13"/>
      <c r="SJO44" s="13"/>
      <c r="SJP44" s="13"/>
      <c r="SJQ44" s="13"/>
      <c r="SJR44" s="13"/>
      <c r="SJS44" s="13"/>
      <c r="SJT44" s="13"/>
      <c r="SJU44" s="13"/>
      <c r="SJV44" s="13"/>
      <c r="SJW44" s="13"/>
      <c r="SJX44" s="13"/>
      <c r="SJY44" s="13"/>
      <c r="SJZ44" s="13"/>
      <c r="SKA44" s="13"/>
      <c r="SKB44" s="13"/>
      <c r="SKC44" s="13"/>
      <c r="SKD44" s="13"/>
      <c r="SKE44" s="13"/>
      <c r="SKF44" s="13"/>
      <c r="SKG44" s="13"/>
      <c r="SKH44" s="13"/>
      <c r="SKI44" s="13"/>
      <c r="SKJ44" s="13"/>
      <c r="SKK44" s="13"/>
      <c r="SKL44" s="13"/>
      <c r="SKM44" s="13"/>
      <c r="SKN44" s="13"/>
      <c r="SKO44" s="13"/>
      <c r="SKP44" s="13"/>
      <c r="SKQ44" s="13"/>
      <c r="SKR44" s="13"/>
      <c r="SKS44" s="13"/>
      <c r="SKT44" s="13"/>
      <c r="SKU44" s="13"/>
      <c r="SKV44" s="13"/>
      <c r="SKW44" s="13"/>
      <c r="SKX44" s="13"/>
      <c r="SKY44" s="13"/>
      <c r="SKZ44" s="13"/>
      <c r="SLA44" s="13"/>
      <c r="SLB44" s="13"/>
      <c r="SLC44" s="13"/>
      <c r="SLD44" s="13"/>
      <c r="SLE44" s="13"/>
      <c r="SLF44" s="13"/>
      <c r="SLG44" s="13"/>
      <c r="SLH44" s="13"/>
      <c r="SLI44" s="13"/>
      <c r="SLJ44" s="13"/>
      <c r="SLK44" s="13"/>
      <c r="SLL44" s="13"/>
      <c r="SLM44" s="13"/>
      <c r="SLN44" s="13"/>
      <c r="SLO44" s="13"/>
      <c r="SLP44" s="13"/>
      <c r="SLQ44" s="13"/>
      <c r="SLR44" s="13"/>
      <c r="SLS44" s="13"/>
      <c r="SLT44" s="13"/>
      <c r="SLU44" s="13"/>
      <c r="SLV44" s="13"/>
      <c r="SLW44" s="13"/>
      <c r="SLX44" s="13"/>
      <c r="SLY44" s="13"/>
      <c r="SLZ44" s="13"/>
      <c r="SMA44" s="13"/>
      <c r="SMB44" s="13"/>
      <c r="SMC44" s="13"/>
      <c r="SMD44" s="13"/>
      <c r="SME44" s="13"/>
      <c r="SMF44" s="13"/>
      <c r="SMG44" s="13"/>
      <c r="SMH44" s="13"/>
      <c r="SMI44" s="13"/>
      <c r="SMJ44" s="13"/>
      <c r="SMK44" s="13"/>
      <c r="SML44" s="13"/>
      <c r="SMM44" s="13"/>
      <c r="SMN44" s="13"/>
      <c r="SMO44" s="13"/>
      <c r="SMP44" s="13"/>
      <c r="SMQ44" s="13"/>
      <c r="SMR44" s="13"/>
      <c r="SMS44" s="13"/>
      <c r="SMT44" s="13"/>
      <c r="SMU44" s="13"/>
      <c r="SMV44" s="13"/>
      <c r="SMW44" s="13"/>
      <c r="SMX44" s="13"/>
      <c r="SMY44" s="13"/>
      <c r="SMZ44" s="13"/>
      <c r="SNA44" s="13"/>
      <c r="SNB44" s="13"/>
      <c r="SNC44" s="13"/>
      <c r="SND44" s="13"/>
      <c r="SNE44" s="13"/>
      <c r="SNF44" s="13"/>
      <c r="SNG44" s="13"/>
      <c r="SNH44" s="13"/>
      <c r="SNI44" s="13"/>
      <c r="SNJ44" s="13"/>
      <c r="SNK44" s="13"/>
      <c r="SNL44" s="13"/>
      <c r="SNM44" s="13"/>
      <c r="SNN44" s="13"/>
      <c r="SNO44" s="13"/>
      <c r="SNP44" s="13"/>
      <c r="SNQ44" s="13"/>
      <c r="SNR44" s="13"/>
      <c r="SNS44" s="13"/>
      <c r="SNT44" s="13"/>
      <c r="SNU44" s="13"/>
      <c r="SNV44" s="13"/>
      <c r="SNW44" s="13"/>
      <c r="SNX44" s="13"/>
      <c r="SNY44" s="13"/>
      <c r="SNZ44" s="13"/>
      <c r="SOA44" s="13"/>
      <c r="SOB44" s="13"/>
      <c r="SOC44" s="13"/>
      <c r="SOD44" s="13"/>
      <c r="SOE44" s="13"/>
      <c r="SOF44" s="13"/>
      <c r="SOG44" s="13"/>
      <c r="SOH44" s="13"/>
      <c r="SOI44" s="13"/>
      <c r="SOJ44" s="13"/>
      <c r="SOK44" s="13"/>
      <c r="SOL44" s="13"/>
      <c r="SOM44" s="13"/>
      <c r="SON44" s="13"/>
      <c r="SOO44" s="13"/>
      <c r="SOP44" s="13"/>
      <c r="SOQ44" s="13"/>
      <c r="SOR44" s="13"/>
      <c r="SOS44" s="13"/>
      <c r="SOT44" s="13"/>
      <c r="SOU44" s="13"/>
      <c r="SOV44" s="13"/>
      <c r="SOW44" s="13"/>
      <c r="SOX44" s="13"/>
      <c r="SOY44" s="13"/>
      <c r="SOZ44" s="13"/>
      <c r="SPA44" s="13"/>
      <c r="SPB44" s="13"/>
      <c r="SPC44" s="13"/>
      <c r="SPD44" s="13"/>
      <c r="SPE44" s="13"/>
      <c r="SPF44" s="13"/>
      <c r="SPG44" s="13"/>
      <c r="SPH44" s="13"/>
      <c r="SPI44" s="13"/>
      <c r="SPJ44" s="13"/>
      <c r="SPK44" s="13"/>
      <c r="SPL44" s="13"/>
      <c r="SPM44" s="13"/>
      <c r="SPN44" s="13"/>
      <c r="SPO44" s="13"/>
      <c r="SPP44" s="13"/>
      <c r="SPQ44" s="13"/>
      <c r="SPR44" s="13"/>
      <c r="SPS44" s="13"/>
      <c r="SPT44" s="13"/>
      <c r="SPU44" s="13"/>
      <c r="SPV44" s="13"/>
      <c r="SPW44" s="13"/>
      <c r="SPX44" s="13"/>
      <c r="SPY44" s="13"/>
      <c r="SPZ44" s="13"/>
      <c r="SQA44" s="13"/>
      <c r="SQB44" s="13"/>
      <c r="SQC44" s="13"/>
      <c r="SQD44" s="13"/>
      <c r="SQE44" s="13"/>
      <c r="SQF44" s="13"/>
      <c r="SQG44" s="13"/>
      <c r="SQH44" s="13"/>
      <c r="SQI44" s="13"/>
      <c r="SQJ44" s="13"/>
      <c r="SQK44" s="13"/>
      <c r="SQL44" s="13"/>
      <c r="SQM44" s="13"/>
      <c r="SQN44" s="13"/>
      <c r="SQO44" s="13"/>
      <c r="SQP44" s="13"/>
      <c r="SQQ44" s="13"/>
      <c r="SQR44" s="13"/>
      <c r="SQS44" s="13"/>
      <c r="SQT44" s="13"/>
      <c r="SQU44" s="13"/>
      <c r="SQV44" s="13"/>
      <c r="SQW44" s="13"/>
      <c r="SQX44" s="13"/>
      <c r="SQY44" s="13"/>
      <c r="SQZ44" s="13"/>
      <c r="SRA44" s="13"/>
      <c r="SRB44" s="13"/>
      <c r="SRC44" s="13"/>
      <c r="SRD44" s="13"/>
      <c r="SRE44" s="13"/>
      <c r="SRF44" s="13"/>
      <c r="SRG44" s="13"/>
      <c r="SRH44" s="13"/>
      <c r="SRI44" s="13"/>
      <c r="SRJ44" s="13"/>
      <c r="SRK44" s="13"/>
      <c r="SRL44" s="13"/>
      <c r="SRM44" s="13"/>
      <c r="SRN44" s="13"/>
      <c r="SRO44" s="13"/>
      <c r="SRP44" s="13"/>
      <c r="SRQ44" s="13"/>
      <c r="SRR44" s="13"/>
      <c r="SRS44" s="13"/>
      <c r="SRT44" s="13"/>
      <c r="SRU44" s="13"/>
      <c r="SRV44" s="13"/>
      <c r="SRW44" s="13"/>
      <c r="SRX44" s="13"/>
      <c r="SRY44" s="13"/>
      <c r="SRZ44" s="13"/>
      <c r="SSA44" s="13"/>
      <c r="SSB44" s="13"/>
      <c r="SSC44" s="13"/>
      <c r="SSD44" s="13"/>
      <c r="SSE44" s="13"/>
      <c r="SSF44" s="13"/>
      <c r="SSG44" s="13"/>
      <c r="SSH44" s="13"/>
      <c r="SSI44" s="13"/>
      <c r="SSJ44" s="13"/>
      <c r="SSK44" s="13"/>
      <c r="SSL44" s="13"/>
      <c r="SSM44" s="13"/>
      <c r="SSN44" s="13"/>
      <c r="SSO44" s="13"/>
      <c r="SSP44" s="13"/>
      <c r="SSQ44" s="13"/>
      <c r="SSR44" s="13"/>
      <c r="SSS44" s="13"/>
      <c r="SST44" s="13"/>
      <c r="SSU44" s="13"/>
      <c r="SSV44" s="13"/>
      <c r="SSW44" s="13"/>
      <c r="SSX44" s="13"/>
      <c r="SSY44" s="13"/>
      <c r="SSZ44" s="13"/>
      <c r="STA44" s="13"/>
      <c r="STB44" s="13"/>
      <c r="STC44" s="13"/>
      <c r="STD44" s="13"/>
      <c r="STE44" s="13"/>
      <c r="STF44" s="13"/>
      <c r="STG44" s="13"/>
      <c r="STH44" s="13"/>
      <c r="STI44" s="13"/>
      <c r="STJ44" s="13"/>
      <c r="STK44" s="13"/>
      <c r="STL44" s="13"/>
      <c r="STM44" s="13"/>
      <c r="STN44" s="13"/>
      <c r="STO44" s="13"/>
      <c r="STP44" s="13"/>
      <c r="STQ44" s="13"/>
      <c r="STR44" s="13"/>
      <c r="STS44" s="13"/>
      <c r="STT44" s="13"/>
      <c r="STU44" s="13"/>
      <c r="STV44" s="13"/>
      <c r="STW44" s="13"/>
      <c r="STX44" s="13"/>
      <c r="STY44" s="13"/>
      <c r="STZ44" s="13"/>
      <c r="SUA44" s="13"/>
      <c r="SUB44" s="13"/>
      <c r="SUC44" s="13"/>
      <c r="SUD44" s="13"/>
      <c r="SUE44" s="13"/>
      <c r="SUF44" s="13"/>
      <c r="SUG44" s="13"/>
      <c r="SUH44" s="13"/>
      <c r="SUI44" s="13"/>
      <c r="SUJ44" s="13"/>
      <c r="SUK44" s="13"/>
      <c r="SUL44" s="13"/>
      <c r="SUM44" s="13"/>
      <c r="SUN44" s="13"/>
      <c r="SUO44" s="13"/>
      <c r="SUP44" s="13"/>
      <c r="SUQ44" s="13"/>
      <c r="SUR44" s="13"/>
      <c r="SUS44" s="13"/>
      <c r="SUT44" s="13"/>
      <c r="SUU44" s="13"/>
      <c r="SUV44" s="13"/>
      <c r="SUW44" s="13"/>
      <c r="SUX44" s="13"/>
      <c r="SUY44" s="13"/>
      <c r="SUZ44" s="13"/>
      <c r="SVA44" s="13"/>
      <c r="SVB44" s="13"/>
      <c r="SVC44" s="13"/>
      <c r="SVD44" s="13"/>
      <c r="SVE44" s="13"/>
      <c r="SVF44" s="13"/>
      <c r="SVG44" s="13"/>
      <c r="SVH44" s="13"/>
      <c r="SVI44" s="13"/>
      <c r="SVJ44" s="13"/>
      <c r="SVK44" s="13"/>
      <c r="SVL44" s="13"/>
      <c r="SVM44" s="13"/>
      <c r="SVN44" s="13"/>
      <c r="SVO44" s="13"/>
      <c r="SVP44" s="13"/>
      <c r="SVQ44" s="13"/>
      <c r="SVR44" s="13"/>
      <c r="SVS44" s="13"/>
      <c r="SVT44" s="13"/>
      <c r="SVU44" s="13"/>
      <c r="SVV44" s="13"/>
      <c r="SVW44" s="13"/>
      <c r="SVX44" s="13"/>
      <c r="SVY44" s="13"/>
      <c r="SVZ44" s="13"/>
      <c r="SWA44" s="13"/>
      <c r="SWB44" s="13"/>
      <c r="SWC44" s="13"/>
      <c r="SWD44" s="13"/>
      <c r="SWE44" s="13"/>
      <c r="SWF44" s="13"/>
      <c r="SWG44" s="13"/>
      <c r="SWH44" s="13"/>
      <c r="SWI44" s="13"/>
      <c r="SWJ44" s="13"/>
      <c r="SWK44" s="13"/>
      <c r="SWL44" s="13"/>
      <c r="SWM44" s="13"/>
      <c r="SWN44" s="13"/>
      <c r="SWO44" s="13"/>
      <c r="SWP44" s="13"/>
      <c r="SWQ44" s="13"/>
      <c r="SWR44" s="13"/>
      <c r="SWS44" s="13"/>
      <c r="SWT44" s="13"/>
      <c r="SWU44" s="13"/>
      <c r="SWV44" s="13"/>
      <c r="SWW44" s="13"/>
      <c r="SWX44" s="13"/>
      <c r="SWY44" s="13"/>
      <c r="SWZ44" s="13"/>
      <c r="SXA44" s="13"/>
      <c r="SXB44" s="13"/>
      <c r="SXC44" s="13"/>
      <c r="SXD44" s="13"/>
      <c r="SXE44" s="13"/>
      <c r="SXF44" s="13"/>
      <c r="SXG44" s="13"/>
      <c r="SXH44" s="13"/>
      <c r="SXI44" s="13"/>
      <c r="SXJ44" s="13"/>
      <c r="SXK44" s="13"/>
      <c r="SXL44" s="13"/>
      <c r="SXM44" s="13"/>
      <c r="SXN44" s="13"/>
      <c r="SXO44" s="13"/>
      <c r="SXP44" s="13"/>
      <c r="SXQ44" s="13"/>
      <c r="SXR44" s="13"/>
      <c r="SXS44" s="13"/>
      <c r="SXT44" s="13"/>
      <c r="SXU44" s="13"/>
      <c r="SXV44" s="13"/>
      <c r="SXW44" s="13"/>
      <c r="SXX44" s="13"/>
      <c r="SXY44" s="13"/>
      <c r="SXZ44" s="13"/>
      <c r="SYA44" s="13"/>
      <c r="SYB44" s="13"/>
      <c r="SYC44" s="13"/>
      <c r="SYD44" s="13"/>
      <c r="SYE44" s="13"/>
      <c r="SYF44" s="13"/>
      <c r="SYG44" s="13"/>
      <c r="SYH44" s="13"/>
      <c r="SYI44" s="13"/>
      <c r="SYJ44" s="13"/>
      <c r="SYK44" s="13"/>
      <c r="SYL44" s="13"/>
      <c r="SYM44" s="13"/>
      <c r="SYN44" s="13"/>
      <c r="SYO44" s="13"/>
      <c r="SYP44" s="13"/>
      <c r="SYQ44" s="13"/>
      <c r="SYR44" s="13"/>
      <c r="SYS44" s="13"/>
      <c r="SYT44" s="13"/>
      <c r="SYU44" s="13"/>
      <c r="SYV44" s="13"/>
      <c r="SYW44" s="13"/>
      <c r="SYX44" s="13"/>
      <c r="SYY44" s="13"/>
      <c r="SYZ44" s="13"/>
      <c r="SZA44" s="13"/>
      <c r="SZB44" s="13"/>
      <c r="SZC44" s="13"/>
      <c r="SZD44" s="13"/>
      <c r="SZE44" s="13"/>
      <c r="SZF44" s="13"/>
      <c r="SZG44" s="13"/>
      <c r="SZH44" s="13"/>
      <c r="SZI44" s="13"/>
      <c r="SZJ44" s="13"/>
      <c r="SZK44" s="13"/>
      <c r="SZL44" s="13"/>
      <c r="SZM44" s="13"/>
      <c r="SZN44" s="13"/>
      <c r="SZO44" s="13"/>
      <c r="SZP44" s="13"/>
      <c r="SZQ44" s="13"/>
      <c r="SZR44" s="13"/>
      <c r="SZS44" s="13"/>
      <c r="SZT44" s="13"/>
      <c r="SZU44" s="13"/>
      <c r="SZV44" s="13"/>
      <c r="SZW44" s="13"/>
      <c r="SZX44" s="13"/>
      <c r="SZY44" s="13"/>
      <c r="SZZ44" s="13"/>
      <c r="TAA44" s="13"/>
      <c r="TAB44" s="13"/>
      <c r="TAC44" s="13"/>
      <c r="TAD44" s="13"/>
      <c r="TAE44" s="13"/>
      <c r="TAF44" s="13"/>
      <c r="TAG44" s="13"/>
      <c r="TAH44" s="13"/>
      <c r="TAI44" s="13"/>
      <c r="TAJ44" s="13"/>
      <c r="TAK44" s="13"/>
      <c r="TAL44" s="13"/>
      <c r="TAM44" s="13"/>
      <c r="TAN44" s="13"/>
      <c r="TAO44" s="13"/>
      <c r="TAP44" s="13"/>
      <c r="TAQ44" s="13"/>
      <c r="TAR44" s="13"/>
      <c r="TAS44" s="13"/>
      <c r="TAT44" s="13"/>
      <c r="TAU44" s="13"/>
      <c r="TAV44" s="13"/>
      <c r="TAW44" s="13"/>
      <c r="TAX44" s="13"/>
      <c r="TAY44" s="13"/>
      <c r="TAZ44" s="13"/>
      <c r="TBA44" s="13"/>
      <c r="TBB44" s="13"/>
      <c r="TBC44" s="13"/>
      <c r="TBD44" s="13"/>
      <c r="TBE44" s="13"/>
      <c r="TBF44" s="13"/>
      <c r="TBG44" s="13"/>
      <c r="TBH44" s="13"/>
      <c r="TBI44" s="13"/>
      <c r="TBJ44" s="13"/>
      <c r="TBK44" s="13"/>
      <c r="TBL44" s="13"/>
      <c r="TBM44" s="13"/>
      <c r="TBN44" s="13"/>
      <c r="TBO44" s="13"/>
      <c r="TBP44" s="13"/>
      <c r="TBQ44" s="13"/>
      <c r="TBR44" s="13"/>
      <c r="TBS44" s="13"/>
      <c r="TBT44" s="13"/>
      <c r="TBU44" s="13"/>
      <c r="TBV44" s="13"/>
      <c r="TBW44" s="13"/>
      <c r="TBX44" s="13"/>
      <c r="TBY44" s="13"/>
      <c r="TBZ44" s="13"/>
      <c r="TCA44" s="13"/>
      <c r="TCB44" s="13"/>
      <c r="TCC44" s="13"/>
      <c r="TCD44" s="13"/>
      <c r="TCE44" s="13"/>
      <c r="TCF44" s="13"/>
      <c r="TCG44" s="13"/>
      <c r="TCH44" s="13"/>
      <c r="TCI44" s="13"/>
      <c r="TCJ44" s="13"/>
      <c r="TCK44" s="13"/>
      <c r="TCL44" s="13"/>
      <c r="TCM44" s="13"/>
      <c r="TCN44" s="13"/>
      <c r="TCO44" s="13"/>
      <c r="TCP44" s="13"/>
      <c r="TCQ44" s="13"/>
      <c r="TCR44" s="13"/>
      <c r="TCS44" s="13"/>
      <c r="TCT44" s="13"/>
      <c r="TCU44" s="13"/>
      <c r="TCV44" s="13"/>
      <c r="TCW44" s="13"/>
      <c r="TCX44" s="13"/>
      <c r="TCY44" s="13"/>
      <c r="TCZ44" s="13"/>
      <c r="TDA44" s="13"/>
      <c r="TDB44" s="13"/>
      <c r="TDC44" s="13"/>
      <c r="TDD44" s="13"/>
      <c r="TDE44" s="13"/>
      <c r="TDF44" s="13"/>
      <c r="TDG44" s="13"/>
      <c r="TDH44" s="13"/>
      <c r="TDI44" s="13"/>
      <c r="TDJ44" s="13"/>
      <c r="TDK44" s="13"/>
      <c r="TDL44" s="13"/>
      <c r="TDM44" s="13"/>
      <c r="TDN44" s="13"/>
      <c r="TDO44" s="13"/>
      <c r="TDP44" s="13"/>
      <c r="TDQ44" s="13"/>
      <c r="TDR44" s="13"/>
      <c r="TDS44" s="13"/>
      <c r="TDT44" s="13"/>
      <c r="TDU44" s="13"/>
      <c r="TDV44" s="13"/>
      <c r="TDW44" s="13"/>
      <c r="TDX44" s="13"/>
      <c r="TDY44" s="13"/>
      <c r="TDZ44" s="13"/>
      <c r="TEA44" s="13"/>
      <c r="TEB44" s="13"/>
      <c r="TEC44" s="13"/>
      <c r="TED44" s="13"/>
      <c r="TEE44" s="13"/>
      <c r="TEF44" s="13"/>
      <c r="TEG44" s="13"/>
      <c r="TEH44" s="13"/>
      <c r="TEI44" s="13"/>
      <c r="TEJ44" s="13"/>
      <c r="TEK44" s="13"/>
      <c r="TEL44" s="13"/>
      <c r="TEM44" s="13"/>
      <c r="TEN44" s="13"/>
      <c r="TEO44" s="13"/>
      <c r="TEP44" s="13"/>
      <c r="TEQ44" s="13"/>
      <c r="TER44" s="13"/>
      <c r="TES44" s="13"/>
      <c r="TET44" s="13"/>
      <c r="TEU44" s="13"/>
      <c r="TEV44" s="13"/>
      <c r="TEW44" s="13"/>
      <c r="TEX44" s="13"/>
      <c r="TEY44" s="13"/>
      <c r="TEZ44" s="13"/>
      <c r="TFA44" s="13"/>
      <c r="TFB44" s="13"/>
      <c r="TFC44" s="13"/>
      <c r="TFD44" s="13"/>
      <c r="TFE44" s="13"/>
      <c r="TFF44" s="13"/>
      <c r="TFG44" s="13"/>
      <c r="TFH44" s="13"/>
      <c r="TFI44" s="13"/>
      <c r="TFJ44" s="13"/>
      <c r="TFK44" s="13"/>
      <c r="TFL44" s="13"/>
      <c r="TFM44" s="13"/>
      <c r="TFN44" s="13"/>
      <c r="TFO44" s="13"/>
      <c r="TFP44" s="13"/>
      <c r="TFQ44" s="13"/>
      <c r="TFR44" s="13"/>
      <c r="TFS44" s="13"/>
      <c r="TFT44" s="13"/>
      <c r="TFU44" s="13"/>
      <c r="TFV44" s="13"/>
      <c r="TFW44" s="13"/>
      <c r="TFX44" s="13"/>
      <c r="TFY44" s="13"/>
      <c r="TFZ44" s="13"/>
      <c r="TGA44" s="13"/>
      <c r="TGB44" s="13"/>
      <c r="TGC44" s="13"/>
      <c r="TGD44" s="13"/>
      <c r="TGE44" s="13"/>
      <c r="TGF44" s="13"/>
      <c r="TGG44" s="13"/>
      <c r="TGH44" s="13"/>
      <c r="TGI44" s="13"/>
      <c r="TGJ44" s="13"/>
      <c r="TGK44" s="13"/>
      <c r="TGL44" s="13"/>
      <c r="TGM44" s="13"/>
      <c r="TGN44" s="13"/>
      <c r="TGO44" s="13"/>
      <c r="TGP44" s="13"/>
      <c r="TGQ44" s="13"/>
      <c r="TGR44" s="13"/>
      <c r="TGS44" s="13"/>
      <c r="TGT44" s="13"/>
      <c r="TGU44" s="13"/>
      <c r="TGV44" s="13"/>
      <c r="TGW44" s="13"/>
      <c r="TGX44" s="13"/>
      <c r="TGY44" s="13"/>
      <c r="TGZ44" s="13"/>
      <c r="THA44" s="13"/>
      <c r="THB44" s="13"/>
      <c r="THC44" s="13"/>
      <c r="THD44" s="13"/>
      <c r="THE44" s="13"/>
      <c r="THF44" s="13"/>
      <c r="THG44" s="13"/>
      <c r="THH44" s="13"/>
      <c r="THI44" s="13"/>
      <c r="THJ44" s="13"/>
      <c r="THK44" s="13"/>
      <c r="THL44" s="13"/>
      <c r="THM44" s="13"/>
      <c r="THN44" s="13"/>
      <c r="THO44" s="13"/>
      <c r="THP44" s="13"/>
      <c r="THQ44" s="13"/>
      <c r="THR44" s="13"/>
      <c r="THS44" s="13"/>
      <c r="THT44" s="13"/>
      <c r="THU44" s="13"/>
      <c r="THV44" s="13"/>
      <c r="THW44" s="13"/>
      <c r="THX44" s="13"/>
      <c r="THY44" s="13"/>
      <c r="THZ44" s="13"/>
      <c r="TIA44" s="13"/>
      <c r="TIB44" s="13"/>
      <c r="TIC44" s="13"/>
      <c r="TID44" s="13"/>
      <c r="TIE44" s="13"/>
      <c r="TIF44" s="13"/>
      <c r="TIG44" s="13"/>
      <c r="TIH44" s="13"/>
      <c r="TII44" s="13"/>
      <c r="TIJ44" s="13"/>
      <c r="TIK44" s="13"/>
      <c r="TIL44" s="13"/>
      <c r="TIM44" s="13"/>
      <c r="TIN44" s="13"/>
      <c r="TIO44" s="13"/>
      <c r="TIP44" s="13"/>
      <c r="TIQ44" s="13"/>
      <c r="TIR44" s="13"/>
      <c r="TIS44" s="13"/>
      <c r="TIT44" s="13"/>
      <c r="TIU44" s="13"/>
      <c r="TIV44" s="13"/>
      <c r="TIW44" s="13"/>
      <c r="TIX44" s="13"/>
      <c r="TIY44" s="13"/>
      <c r="TIZ44" s="13"/>
      <c r="TJA44" s="13"/>
      <c r="TJB44" s="13"/>
      <c r="TJC44" s="13"/>
      <c r="TJD44" s="13"/>
      <c r="TJE44" s="13"/>
      <c r="TJF44" s="13"/>
      <c r="TJG44" s="13"/>
      <c r="TJH44" s="13"/>
      <c r="TJI44" s="13"/>
      <c r="TJJ44" s="13"/>
      <c r="TJK44" s="13"/>
      <c r="TJL44" s="13"/>
      <c r="TJM44" s="13"/>
      <c r="TJN44" s="13"/>
      <c r="TJO44" s="13"/>
      <c r="TJP44" s="13"/>
      <c r="TJQ44" s="13"/>
      <c r="TJR44" s="13"/>
      <c r="TJS44" s="13"/>
      <c r="TJT44" s="13"/>
      <c r="TJU44" s="13"/>
      <c r="TJV44" s="13"/>
      <c r="TJW44" s="13"/>
      <c r="TJX44" s="13"/>
      <c r="TJY44" s="13"/>
      <c r="TJZ44" s="13"/>
      <c r="TKA44" s="13"/>
      <c r="TKB44" s="13"/>
      <c r="TKC44" s="13"/>
      <c r="TKD44" s="13"/>
      <c r="TKE44" s="13"/>
      <c r="TKF44" s="13"/>
      <c r="TKG44" s="13"/>
      <c r="TKH44" s="13"/>
      <c r="TKI44" s="13"/>
      <c r="TKJ44" s="13"/>
      <c r="TKK44" s="13"/>
      <c r="TKL44" s="13"/>
      <c r="TKM44" s="13"/>
      <c r="TKN44" s="13"/>
      <c r="TKO44" s="13"/>
      <c r="TKP44" s="13"/>
      <c r="TKQ44" s="13"/>
      <c r="TKR44" s="13"/>
      <c r="TKS44" s="13"/>
      <c r="TKT44" s="13"/>
      <c r="TKU44" s="13"/>
      <c r="TKV44" s="13"/>
      <c r="TKW44" s="13"/>
      <c r="TKX44" s="13"/>
      <c r="TKY44" s="13"/>
      <c r="TKZ44" s="13"/>
      <c r="TLA44" s="13"/>
      <c r="TLB44" s="13"/>
      <c r="TLC44" s="13"/>
      <c r="TLD44" s="13"/>
      <c r="TLE44" s="13"/>
      <c r="TLF44" s="13"/>
      <c r="TLG44" s="13"/>
      <c r="TLH44" s="13"/>
      <c r="TLI44" s="13"/>
      <c r="TLJ44" s="13"/>
      <c r="TLK44" s="13"/>
      <c r="TLL44" s="13"/>
      <c r="TLM44" s="13"/>
      <c r="TLN44" s="13"/>
      <c r="TLO44" s="13"/>
      <c r="TLP44" s="13"/>
      <c r="TLQ44" s="13"/>
      <c r="TLR44" s="13"/>
      <c r="TLS44" s="13"/>
      <c r="TLT44" s="13"/>
      <c r="TLU44" s="13"/>
      <c r="TLV44" s="13"/>
      <c r="TLW44" s="13"/>
      <c r="TLX44" s="13"/>
      <c r="TLY44" s="13"/>
      <c r="TLZ44" s="13"/>
      <c r="TMA44" s="13"/>
      <c r="TMB44" s="13"/>
      <c r="TMC44" s="13"/>
      <c r="TMD44" s="13"/>
      <c r="TME44" s="13"/>
      <c r="TMF44" s="13"/>
      <c r="TMG44" s="13"/>
      <c r="TMH44" s="13"/>
      <c r="TMI44" s="13"/>
      <c r="TMJ44" s="13"/>
      <c r="TMK44" s="13"/>
      <c r="TML44" s="13"/>
      <c r="TMM44" s="13"/>
      <c r="TMN44" s="13"/>
      <c r="TMO44" s="13"/>
      <c r="TMP44" s="13"/>
      <c r="TMQ44" s="13"/>
      <c r="TMR44" s="13"/>
      <c r="TMS44" s="13"/>
      <c r="TMT44" s="13"/>
      <c r="TMU44" s="13"/>
      <c r="TMV44" s="13"/>
      <c r="TMW44" s="13"/>
      <c r="TMX44" s="13"/>
      <c r="TMY44" s="13"/>
      <c r="TMZ44" s="13"/>
      <c r="TNA44" s="13"/>
      <c r="TNB44" s="13"/>
      <c r="TNC44" s="13"/>
      <c r="TND44" s="13"/>
      <c r="TNE44" s="13"/>
      <c r="TNF44" s="13"/>
      <c r="TNG44" s="13"/>
      <c r="TNH44" s="13"/>
      <c r="TNI44" s="13"/>
      <c r="TNJ44" s="13"/>
      <c r="TNK44" s="13"/>
      <c r="TNL44" s="13"/>
      <c r="TNM44" s="13"/>
      <c r="TNN44" s="13"/>
      <c r="TNO44" s="13"/>
      <c r="TNP44" s="13"/>
      <c r="TNQ44" s="13"/>
      <c r="TNR44" s="13"/>
      <c r="TNS44" s="13"/>
      <c r="TNT44" s="13"/>
      <c r="TNU44" s="13"/>
      <c r="TNV44" s="13"/>
      <c r="TNW44" s="13"/>
      <c r="TNX44" s="13"/>
      <c r="TNY44" s="13"/>
      <c r="TNZ44" s="13"/>
      <c r="TOA44" s="13"/>
      <c r="TOB44" s="13"/>
      <c r="TOC44" s="13"/>
      <c r="TOD44" s="13"/>
      <c r="TOE44" s="13"/>
      <c r="TOF44" s="13"/>
      <c r="TOG44" s="13"/>
      <c r="TOH44" s="13"/>
      <c r="TOI44" s="13"/>
      <c r="TOJ44" s="13"/>
      <c r="TOK44" s="13"/>
      <c r="TOL44" s="13"/>
      <c r="TOM44" s="13"/>
      <c r="TON44" s="13"/>
      <c r="TOO44" s="13"/>
      <c r="TOP44" s="13"/>
      <c r="TOQ44" s="13"/>
      <c r="TOR44" s="13"/>
      <c r="TOS44" s="13"/>
      <c r="TOT44" s="13"/>
      <c r="TOU44" s="13"/>
      <c r="TOV44" s="13"/>
      <c r="TOW44" s="13"/>
      <c r="TOX44" s="13"/>
      <c r="TOY44" s="13"/>
      <c r="TOZ44" s="13"/>
      <c r="TPA44" s="13"/>
      <c r="TPB44" s="13"/>
      <c r="TPC44" s="13"/>
      <c r="TPD44" s="13"/>
      <c r="TPE44" s="13"/>
      <c r="TPF44" s="13"/>
      <c r="TPG44" s="13"/>
      <c r="TPH44" s="13"/>
      <c r="TPI44" s="13"/>
      <c r="TPJ44" s="13"/>
      <c r="TPK44" s="13"/>
      <c r="TPL44" s="13"/>
      <c r="TPM44" s="13"/>
      <c r="TPN44" s="13"/>
      <c r="TPO44" s="13"/>
      <c r="TPP44" s="13"/>
      <c r="TPQ44" s="13"/>
      <c r="TPR44" s="13"/>
      <c r="TPS44" s="13"/>
      <c r="TPT44" s="13"/>
      <c r="TPU44" s="13"/>
      <c r="TPV44" s="13"/>
      <c r="TPW44" s="13"/>
      <c r="TPX44" s="13"/>
      <c r="TPY44" s="13"/>
      <c r="TPZ44" s="13"/>
      <c r="TQA44" s="13"/>
      <c r="TQB44" s="13"/>
      <c r="TQC44" s="13"/>
      <c r="TQD44" s="13"/>
      <c r="TQE44" s="13"/>
      <c r="TQF44" s="13"/>
      <c r="TQG44" s="13"/>
      <c r="TQH44" s="13"/>
      <c r="TQI44" s="13"/>
      <c r="TQJ44" s="13"/>
      <c r="TQK44" s="13"/>
      <c r="TQL44" s="13"/>
      <c r="TQM44" s="13"/>
      <c r="TQN44" s="13"/>
      <c r="TQO44" s="13"/>
      <c r="TQP44" s="13"/>
      <c r="TQQ44" s="13"/>
      <c r="TQR44" s="13"/>
      <c r="TQS44" s="13"/>
      <c r="TQT44" s="13"/>
      <c r="TQU44" s="13"/>
      <c r="TQV44" s="13"/>
      <c r="TQW44" s="13"/>
      <c r="TQX44" s="13"/>
      <c r="TQY44" s="13"/>
      <c r="TQZ44" s="13"/>
      <c r="TRA44" s="13"/>
      <c r="TRB44" s="13"/>
      <c r="TRC44" s="13"/>
      <c r="TRD44" s="13"/>
      <c r="TRE44" s="13"/>
      <c r="TRF44" s="13"/>
      <c r="TRG44" s="13"/>
      <c r="TRH44" s="13"/>
      <c r="TRI44" s="13"/>
      <c r="TRJ44" s="13"/>
      <c r="TRK44" s="13"/>
      <c r="TRL44" s="13"/>
      <c r="TRM44" s="13"/>
      <c r="TRN44" s="13"/>
      <c r="TRO44" s="13"/>
      <c r="TRP44" s="13"/>
      <c r="TRQ44" s="13"/>
      <c r="TRR44" s="13"/>
      <c r="TRS44" s="13"/>
      <c r="TRT44" s="13"/>
      <c r="TRU44" s="13"/>
      <c r="TRV44" s="13"/>
      <c r="TRW44" s="13"/>
      <c r="TRX44" s="13"/>
      <c r="TRY44" s="13"/>
      <c r="TRZ44" s="13"/>
      <c r="TSA44" s="13"/>
      <c r="TSB44" s="13"/>
      <c r="TSC44" s="13"/>
      <c r="TSD44" s="13"/>
      <c r="TSE44" s="13"/>
      <c r="TSF44" s="13"/>
      <c r="TSG44" s="13"/>
      <c r="TSH44" s="13"/>
      <c r="TSI44" s="13"/>
      <c r="TSJ44" s="13"/>
      <c r="TSK44" s="13"/>
      <c r="TSL44" s="13"/>
      <c r="TSM44" s="13"/>
      <c r="TSN44" s="13"/>
      <c r="TSO44" s="13"/>
      <c r="TSP44" s="13"/>
      <c r="TSQ44" s="13"/>
      <c r="TSR44" s="13"/>
      <c r="TSS44" s="13"/>
      <c r="TST44" s="13"/>
      <c r="TSU44" s="13"/>
      <c r="TSV44" s="13"/>
      <c r="TSW44" s="13"/>
      <c r="TSX44" s="13"/>
      <c r="TSY44" s="13"/>
      <c r="TSZ44" s="13"/>
      <c r="TTA44" s="13"/>
      <c r="TTB44" s="13"/>
      <c r="TTC44" s="13"/>
      <c r="TTD44" s="13"/>
      <c r="TTE44" s="13"/>
      <c r="TTF44" s="13"/>
      <c r="TTG44" s="13"/>
      <c r="TTH44" s="13"/>
      <c r="TTI44" s="13"/>
      <c r="TTJ44" s="13"/>
      <c r="TTK44" s="13"/>
      <c r="TTL44" s="13"/>
      <c r="TTM44" s="13"/>
      <c r="TTN44" s="13"/>
      <c r="TTO44" s="13"/>
      <c r="TTP44" s="13"/>
      <c r="TTQ44" s="13"/>
      <c r="TTR44" s="13"/>
      <c r="TTS44" s="13"/>
      <c r="TTT44" s="13"/>
      <c r="TTU44" s="13"/>
      <c r="TTV44" s="13"/>
      <c r="TTW44" s="13"/>
      <c r="TTX44" s="13"/>
      <c r="TTY44" s="13"/>
      <c r="TTZ44" s="13"/>
      <c r="TUA44" s="13"/>
      <c r="TUB44" s="13"/>
      <c r="TUC44" s="13"/>
      <c r="TUD44" s="13"/>
      <c r="TUE44" s="13"/>
      <c r="TUF44" s="13"/>
      <c r="TUG44" s="13"/>
      <c r="TUH44" s="13"/>
      <c r="TUI44" s="13"/>
      <c r="TUJ44" s="13"/>
      <c r="TUK44" s="13"/>
      <c r="TUL44" s="13"/>
      <c r="TUM44" s="13"/>
      <c r="TUN44" s="13"/>
      <c r="TUO44" s="13"/>
      <c r="TUP44" s="13"/>
      <c r="TUQ44" s="13"/>
      <c r="TUR44" s="13"/>
      <c r="TUS44" s="13"/>
      <c r="TUT44" s="13"/>
      <c r="TUU44" s="13"/>
      <c r="TUV44" s="13"/>
      <c r="TUW44" s="13"/>
      <c r="TUX44" s="13"/>
      <c r="TUY44" s="13"/>
      <c r="TUZ44" s="13"/>
      <c r="TVA44" s="13"/>
      <c r="TVB44" s="13"/>
      <c r="TVC44" s="13"/>
      <c r="TVD44" s="13"/>
      <c r="TVE44" s="13"/>
      <c r="TVF44" s="13"/>
      <c r="TVG44" s="13"/>
      <c r="TVH44" s="13"/>
      <c r="TVI44" s="13"/>
      <c r="TVJ44" s="13"/>
      <c r="TVK44" s="13"/>
      <c r="TVL44" s="13"/>
      <c r="TVM44" s="13"/>
      <c r="TVN44" s="13"/>
      <c r="TVO44" s="13"/>
      <c r="TVP44" s="13"/>
      <c r="TVQ44" s="13"/>
      <c r="TVR44" s="13"/>
      <c r="TVS44" s="13"/>
      <c r="TVT44" s="13"/>
      <c r="TVU44" s="13"/>
      <c r="TVV44" s="13"/>
      <c r="TVW44" s="13"/>
      <c r="TVX44" s="13"/>
      <c r="TVY44" s="13"/>
      <c r="TVZ44" s="13"/>
      <c r="TWA44" s="13"/>
      <c r="TWB44" s="13"/>
      <c r="TWC44" s="13"/>
      <c r="TWD44" s="13"/>
      <c r="TWE44" s="13"/>
      <c r="TWF44" s="13"/>
      <c r="TWG44" s="13"/>
      <c r="TWH44" s="13"/>
      <c r="TWI44" s="13"/>
      <c r="TWJ44" s="13"/>
      <c r="TWK44" s="13"/>
      <c r="TWL44" s="13"/>
      <c r="TWM44" s="13"/>
      <c r="TWN44" s="13"/>
      <c r="TWO44" s="13"/>
      <c r="TWP44" s="13"/>
      <c r="TWQ44" s="13"/>
      <c r="TWR44" s="13"/>
      <c r="TWS44" s="13"/>
      <c r="TWT44" s="13"/>
      <c r="TWU44" s="13"/>
      <c r="TWV44" s="13"/>
      <c r="TWW44" s="13"/>
      <c r="TWX44" s="13"/>
      <c r="TWY44" s="13"/>
      <c r="TWZ44" s="13"/>
      <c r="TXA44" s="13"/>
      <c r="TXB44" s="13"/>
      <c r="TXC44" s="13"/>
      <c r="TXD44" s="13"/>
      <c r="TXE44" s="13"/>
      <c r="TXF44" s="13"/>
      <c r="TXG44" s="13"/>
      <c r="TXH44" s="13"/>
      <c r="TXI44" s="13"/>
      <c r="TXJ44" s="13"/>
      <c r="TXK44" s="13"/>
      <c r="TXL44" s="13"/>
      <c r="TXM44" s="13"/>
      <c r="TXN44" s="13"/>
      <c r="TXO44" s="13"/>
      <c r="TXP44" s="13"/>
      <c r="TXQ44" s="13"/>
      <c r="TXR44" s="13"/>
      <c r="TXS44" s="13"/>
      <c r="TXT44" s="13"/>
      <c r="TXU44" s="13"/>
      <c r="TXV44" s="13"/>
      <c r="TXW44" s="13"/>
      <c r="TXX44" s="13"/>
      <c r="TXY44" s="13"/>
      <c r="TXZ44" s="13"/>
      <c r="TYA44" s="13"/>
      <c r="TYB44" s="13"/>
      <c r="TYC44" s="13"/>
      <c r="TYD44" s="13"/>
      <c r="TYE44" s="13"/>
      <c r="TYF44" s="13"/>
      <c r="TYG44" s="13"/>
      <c r="TYH44" s="13"/>
      <c r="TYI44" s="13"/>
      <c r="TYJ44" s="13"/>
      <c r="TYK44" s="13"/>
      <c r="TYL44" s="13"/>
      <c r="TYM44" s="13"/>
      <c r="TYN44" s="13"/>
      <c r="TYO44" s="13"/>
      <c r="TYP44" s="13"/>
      <c r="TYQ44" s="13"/>
      <c r="TYR44" s="13"/>
      <c r="TYS44" s="13"/>
      <c r="TYT44" s="13"/>
      <c r="TYU44" s="13"/>
      <c r="TYV44" s="13"/>
      <c r="TYW44" s="13"/>
      <c r="TYX44" s="13"/>
      <c r="TYY44" s="13"/>
      <c r="TYZ44" s="13"/>
      <c r="TZA44" s="13"/>
      <c r="TZB44" s="13"/>
      <c r="TZC44" s="13"/>
      <c r="TZD44" s="13"/>
      <c r="TZE44" s="13"/>
      <c r="TZF44" s="13"/>
      <c r="TZG44" s="13"/>
      <c r="TZH44" s="13"/>
      <c r="TZI44" s="13"/>
      <c r="TZJ44" s="13"/>
      <c r="TZK44" s="13"/>
      <c r="TZL44" s="13"/>
      <c r="TZM44" s="13"/>
      <c r="TZN44" s="13"/>
      <c r="TZO44" s="13"/>
      <c r="TZP44" s="13"/>
      <c r="TZQ44" s="13"/>
      <c r="TZR44" s="13"/>
      <c r="TZS44" s="13"/>
      <c r="TZT44" s="13"/>
      <c r="TZU44" s="13"/>
      <c r="TZV44" s="13"/>
      <c r="TZW44" s="13"/>
      <c r="TZX44" s="13"/>
      <c r="TZY44" s="13"/>
      <c r="TZZ44" s="13"/>
      <c r="UAA44" s="13"/>
      <c r="UAB44" s="13"/>
      <c r="UAC44" s="13"/>
      <c r="UAD44" s="13"/>
      <c r="UAE44" s="13"/>
      <c r="UAF44" s="13"/>
      <c r="UAG44" s="13"/>
      <c r="UAH44" s="13"/>
      <c r="UAI44" s="13"/>
      <c r="UAJ44" s="13"/>
      <c r="UAK44" s="13"/>
      <c r="UAL44" s="13"/>
      <c r="UAM44" s="13"/>
      <c r="UAN44" s="13"/>
      <c r="UAO44" s="13"/>
      <c r="UAP44" s="13"/>
      <c r="UAQ44" s="13"/>
      <c r="UAR44" s="13"/>
      <c r="UAS44" s="13"/>
      <c r="UAT44" s="13"/>
      <c r="UAU44" s="13"/>
      <c r="UAV44" s="13"/>
      <c r="UAW44" s="13"/>
      <c r="UAX44" s="13"/>
      <c r="UAY44" s="13"/>
      <c r="UAZ44" s="13"/>
      <c r="UBA44" s="13"/>
      <c r="UBB44" s="13"/>
      <c r="UBC44" s="13"/>
      <c r="UBD44" s="13"/>
      <c r="UBE44" s="13"/>
      <c r="UBF44" s="13"/>
      <c r="UBG44" s="13"/>
      <c r="UBH44" s="13"/>
      <c r="UBI44" s="13"/>
      <c r="UBJ44" s="13"/>
      <c r="UBK44" s="13"/>
      <c r="UBL44" s="13"/>
      <c r="UBM44" s="13"/>
      <c r="UBN44" s="13"/>
      <c r="UBO44" s="13"/>
      <c r="UBP44" s="13"/>
      <c r="UBQ44" s="13"/>
      <c r="UBR44" s="13"/>
      <c r="UBS44" s="13"/>
      <c r="UBT44" s="13"/>
      <c r="UBU44" s="13"/>
      <c r="UBV44" s="13"/>
      <c r="UBW44" s="13"/>
      <c r="UBX44" s="13"/>
      <c r="UBY44" s="13"/>
      <c r="UBZ44" s="13"/>
      <c r="UCA44" s="13"/>
      <c r="UCB44" s="13"/>
      <c r="UCC44" s="13"/>
      <c r="UCD44" s="13"/>
      <c r="UCE44" s="13"/>
      <c r="UCF44" s="13"/>
      <c r="UCG44" s="13"/>
      <c r="UCH44" s="13"/>
      <c r="UCI44" s="13"/>
      <c r="UCJ44" s="13"/>
      <c r="UCK44" s="13"/>
      <c r="UCL44" s="13"/>
      <c r="UCM44" s="13"/>
      <c r="UCN44" s="13"/>
      <c r="UCO44" s="13"/>
      <c r="UCP44" s="13"/>
      <c r="UCQ44" s="13"/>
      <c r="UCR44" s="13"/>
      <c r="UCS44" s="13"/>
      <c r="UCT44" s="13"/>
      <c r="UCU44" s="13"/>
      <c r="UCV44" s="13"/>
      <c r="UCW44" s="13"/>
      <c r="UCX44" s="13"/>
      <c r="UCY44" s="13"/>
      <c r="UCZ44" s="13"/>
      <c r="UDA44" s="13"/>
      <c r="UDB44" s="13"/>
      <c r="UDC44" s="13"/>
      <c r="UDD44" s="13"/>
      <c r="UDE44" s="13"/>
      <c r="UDF44" s="13"/>
      <c r="UDG44" s="13"/>
      <c r="UDH44" s="13"/>
      <c r="UDI44" s="13"/>
      <c r="UDJ44" s="13"/>
      <c r="UDK44" s="13"/>
      <c r="UDL44" s="13"/>
      <c r="UDM44" s="13"/>
      <c r="UDN44" s="13"/>
      <c r="UDO44" s="13"/>
      <c r="UDP44" s="13"/>
      <c r="UDQ44" s="13"/>
      <c r="UDR44" s="13"/>
      <c r="UDS44" s="13"/>
      <c r="UDT44" s="13"/>
      <c r="UDU44" s="13"/>
      <c r="UDV44" s="13"/>
      <c r="UDW44" s="13"/>
      <c r="UDX44" s="13"/>
      <c r="UDY44" s="13"/>
      <c r="UDZ44" s="13"/>
      <c r="UEA44" s="13"/>
      <c r="UEB44" s="13"/>
      <c r="UEC44" s="13"/>
      <c r="UED44" s="13"/>
      <c r="UEE44" s="13"/>
      <c r="UEF44" s="13"/>
      <c r="UEG44" s="13"/>
      <c r="UEH44" s="13"/>
      <c r="UEI44" s="13"/>
      <c r="UEJ44" s="13"/>
      <c r="UEK44" s="13"/>
      <c r="UEL44" s="13"/>
      <c r="UEM44" s="13"/>
      <c r="UEN44" s="13"/>
      <c r="UEO44" s="13"/>
      <c r="UEP44" s="13"/>
      <c r="UEQ44" s="13"/>
      <c r="UER44" s="13"/>
      <c r="UES44" s="13"/>
      <c r="UET44" s="13"/>
      <c r="UEU44" s="13"/>
      <c r="UEV44" s="13"/>
      <c r="UEW44" s="13"/>
      <c r="UEX44" s="13"/>
      <c r="UEY44" s="13"/>
      <c r="UEZ44" s="13"/>
      <c r="UFA44" s="13"/>
      <c r="UFB44" s="13"/>
      <c r="UFC44" s="13"/>
      <c r="UFD44" s="13"/>
      <c r="UFE44" s="13"/>
      <c r="UFF44" s="13"/>
      <c r="UFG44" s="13"/>
      <c r="UFH44" s="13"/>
      <c r="UFI44" s="13"/>
      <c r="UFJ44" s="13"/>
      <c r="UFK44" s="13"/>
      <c r="UFL44" s="13"/>
      <c r="UFM44" s="13"/>
      <c r="UFN44" s="13"/>
      <c r="UFO44" s="13"/>
      <c r="UFP44" s="13"/>
      <c r="UFQ44" s="13"/>
      <c r="UFR44" s="13"/>
      <c r="UFS44" s="13"/>
      <c r="UFT44" s="13"/>
      <c r="UFU44" s="13"/>
      <c r="UFV44" s="13"/>
      <c r="UFW44" s="13"/>
      <c r="UFX44" s="13"/>
      <c r="UFY44" s="13"/>
      <c r="UFZ44" s="13"/>
      <c r="UGA44" s="13"/>
      <c r="UGB44" s="13"/>
      <c r="UGC44" s="13"/>
      <c r="UGD44" s="13"/>
      <c r="UGE44" s="13"/>
      <c r="UGF44" s="13"/>
      <c r="UGG44" s="13"/>
      <c r="UGH44" s="13"/>
      <c r="UGI44" s="13"/>
      <c r="UGJ44" s="13"/>
      <c r="UGK44" s="13"/>
      <c r="UGL44" s="13"/>
      <c r="UGM44" s="13"/>
      <c r="UGN44" s="13"/>
      <c r="UGO44" s="13"/>
      <c r="UGP44" s="13"/>
      <c r="UGQ44" s="13"/>
      <c r="UGR44" s="13"/>
      <c r="UGS44" s="13"/>
      <c r="UGT44" s="13"/>
      <c r="UGU44" s="13"/>
      <c r="UGV44" s="13"/>
      <c r="UGW44" s="13"/>
      <c r="UGX44" s="13"/>
      <c r="UGY44" s="13"/>
      <c r="UGZ44" s="13"/>
      <c r="UHA44" s="13"/>
      <c r="UHB44" s="13"/>
      <c r="UHC44" s="13"/>
      <c r="UHD44" s="13"/>
      <c r="UHE44" s="13"/>
      <c r="UHF44" s="13"/>
      <c r="UHG44" s="13"/>
      <c r="UHH44" s="13"/>
      <c r="UHI44" s="13"/>
      <c r="UHJ44" s="13"/>
      <c r="UHK44" s="13"/>
      <c r="UHL44" s="13"/>
      <c r="UHM44" s="13"/>
      <c r="UHN44" s="13"/>
      <c r="UHO44" s="13"/>
      <c r="UHP44" s="13"/>
      <c r="UHQ44" s="13"/>
      <c r="UHR44" s="13"/>
      <c r="UHS44" s="13"/>
      <c r="UHT44" s="13"/>
      <c r="UHU44" s="13"/>
      <c r="UHV44" s="13"/>
      <c r="UHW44" s="13"/>
      <c r="UHX44" s="13"/>
      <c r="UHY44" s="13"/>
      <c r="UHZ44" s="13"/>
      <c r="UIA44" s="13"/>
      <c r="UIB44" s="13"/>
      <c r="UIC44" s="13"/>
      <c r="UID44" s="13"/>
      <c r="UIE44" s="13"/>
      <c r="UIF44" s="13"/>
      <c r="UIG44" s="13"/>
      <c r="UIH44" s="13"/>
      <c r="UII44" s="13"/>
      <c r="UIJ44" s="13"/>
      <c r="UIK44" s="13"/>
      <c r="UIL44" s="13"/>
      <c r="UIM44" s="13"/>
      <c r="UIN44" s="13"/>
      <c r="UIO44" s="13"/>
      <c r="UIP44" s="13"/>
      <c r="UIQ44" s="13"/>
      <c r="UIR44" s="13"/>
      <c r="UIS44" s="13"/>
      <c r="UIT44" s="13"/>
      <c r="UIU44" s="13"/>
      <c r="UIV44" s="13"/>
      <c r="UIW44" s="13"/>
      <c r="UIX44" s="13"/>
      <c r="UIY44" s="13"/>
      <c r="UIZ44" s="13"/>
      <c r="UJA44" s="13"/>
      <c r="UJB44" s="13"/>
      <c r="UJC44" s="13"/>
      <c r="UJD44" s="13"/>
      <c r="UJE44" s="13"/>
      <c r="UJF44" s="13"/>
      <c r="UJG44" s="13"/>
      <c r="UJH44" s="13"/>
      <c r="UJI44" s="13"/>
      <c r="UJJ44" s="13"/>
      <c r="UJK44" s="13"/>
      <c r="UJL44" s="13"/>
      <c r="UJM44" s="13"/>
      <c r="UJN44" s="13"/>
      <c r="UJO44" s="13"/>
      <c r="UJP44" s="13"/>
      <c r="UJQ44" s="13"/>
      <c r="UJR44" s="13"/>
      <c r="UJS44" s="13"/>
      <c r="UJT44" s="13"/>
      <c r="UJU44" s="13"/>
      <c r="UJV44" s="13"/>
      <c r="UJW44" s="13"/>
      <c r="UJX44" s="13"/>
      <c r="UJY44" s="13"/>
      <c r="UJZ44" s="13"/>
      <c r="UKA44" s="13"/>
      <c r="UKB44" s="13"/>
      <c r="UKC44" s="13"/>
      <c r="UKD44" s="13"/>
      <c r="UKE44" s="13"/>
      <c r="UKF44" s="13"/>
      <c r="UKG44" s="13"/>
      <c r="UKH44" s="13"/>
      <c r="UKI44" s="13"/>
      <c r="UKJ44" s="13"/>
      <c r="UKK44" s="13"/>
      <c r="UKL44" s="13"/>
      <c r="UKM44" s="13"/>
      <c r="UKN44" s="13"/>
      <c r="UKO44" s="13"/>
      <c r="UKP44" s="13"/>
      <c r="UKQ44" s="13"/>
      <c r="UKR44" s="13"/>
      <c r="UKS44" s="13"/>
      <c r="UKT44" s="13"/>
      <c r="UKU44" s="13"/>
      <c r="UKV44" s="13"/>
      <c r="UKW44" s="13"/>
      <c r="UKX44" s="13"/>
      <c r="UKY44" s="13"/>
      <c r="UKZ44" s="13"/>
      <c r="ULA44" s="13"/>
      <c r="ULB44" s="13"/>
      <c r="ULC44" s="13"/>
      <c r="ULD44" s="13"/>
      <c r="ULE44" s="13"/>
      <c r="ULF44" s="13"/>
      <c r="ULG44" s="13"/>
      <c r="ULH44" s="13"/>
      <c r="ULI44" s="13"/>
      <c r="ULJ44" s="13"/>
      <c r="ULK44" s="13"/>
      <c r="ULL44" s="13"/>
      <c r="ULM44" s="13"/>
      <c r="ULN44" s="13"/>
      <c r="ULO44" s="13"/>
      <c r="ULP44" s="13"/>
      <c r="ULQ44" s="13"/>
      <c r="ULR44" s="13"/>
      <c r="ULS44" s="13"/>
      <c r="ULT44" s="13"/>
      <c r="ULU44" s="13"/>
      <c r="ULV44" s="13"/>
      <c r="ULW44" s="13"/>
      <c r="ULX44" s="13"/>
      <c r="ULY44" s="13"/>
      <c r="ULZ44" s="13"/>
      <c r="UMA44" s="13"/>
      <c r="UMB44" s="13"/>
      <c r="UMC44" s="13"/>
      <c r="UMD44" s="13"/>
      <c r="UME44" s="13"/>
      <c r="UMF44" s="13"/>
      <c r="UMG44" s="13"/>
      <c r="UMH44" s="13"/>
      <c r="UMI44" s="13"/>
      <c r="UMJ44" s="13"/>
      <c r="UMK44" s="13"/>
      <c r="UML44" s="13"/>
      <c r="UMM44" s="13"/>
      <c r="UMN44" s="13"/>
      <c r="UMO44" s="13"/>
      <c r="UMP44" s="13"/>
      <c r="UMQ44" s="13"/>
      <c r="UMR44" s="13"/>
      <c r="UMS44" s="13"/>
      <c r="UMT44" s="13"/>
      <c r="UMU44" s="13"/>
      <c r="UMV44" s="13"/>
      <c r="UMW44" s="13"/>
      <c r="UMX44" s="13"/>
      <c r="UMY44" s="13"/>
      <c r="UMZ44" s="13"/>
      <c r="UNA44" s="13"/>
      <c r="UNB44" s="13"/>
      <c r="UNC44" s="13"/>
      <c r="UND44" s="13"/>
      <c r="UNE44" s="13"/>
      <c r="UNF44" s="13"/>
      <c r="UNG44" s="13"/>
      <c r="UNH44" s="13"/>
      <c r="UNI44" s="13"/>
      <c r="UNJ44" s="13"/>
      <c r="UNK44" s="13"/>
      <c r="UNL44" s="13"/>
      <c r="UNM44" s="13"/>
      <c r="UNN44" s="13"/>
      <c r="UNO44" s="13"/>
      <c r="UNP44" s="13"/>
      <c r="UNQ44" s="13"/>
      <c r="UNR44" s="13"/>
      <c r="UNS44" s="13"/>
      <c r="UNT44" s="13"/>
      <c r="UNU44" s="13"/>
      <c r="UNV44" s="13"/>
      <c r="UNW44" s="13"/>
      <c r="UNX44" s="13"/>
      <c r="UNY44" s="13"/>
      <c r="UNZ44" s="13"/>
      <c r="UOA44" s="13"/>
      <c r="UOB44" s="13"/>
      <c r="UOC44" s="13"/>
      <c r="UOD44" s="13"/>
      <c r="UOE44" s="13"/>
      <c r="UOF44" s="13"/>
      <c r="UOG44" s="13"/>
      <c r="UOH44" s="13"/>
      <c r="UOI44" s="13"/>
      <c r="UOJ44" s="13"/>
      <c r="UOK44" s="13"/>
      <c r="UOL44" s="13"/>
      <c r="UOM44" s="13"/>
      <c r="UON44" s="13"/>
      <c r="UOO44" s="13"/>
      <c r="UOP44" s="13"/>
      <c r="UOQ44" s="13"/>
      <c r="UOR44" s="13"/>
      <c r="UOS44" s="13"/>
      <c r="UOT44" s="13"/>
      <c r="UOU44" s="13"/>
      <c r="UOV44" s="13"/>
      <c r="UOW44" s="13"/>
      <c r="UOX44" s="13"/>
      <c r="UOY44" s="13"/>
      <c r="UOZ44" s="13"/>
      <c r="UPA44" s="13"/>
      <c r="UPB44" s="13"/>
      <c r="UPC44" s="13"/>
      <c r="UPD44" s="13"/>
      <c r="UPE44" s="13"/>
      <c r="UPF44" s="13"/>
      <c r="UPG44" s="13"/>
      <c r="UPH44" s="13"/>
      <c r="UPI44" s="13"/>
      <c r="UPJ44" s="13"/>
      <c r="UPK44" s="13"/>
      <c r="UPL44" s="13"/>
      <c r="UPM44" s="13"/>
      <c r="UPN44" s="13"/>
      <c r="UPO44" s="13"/>
      <c r="UPP44" s="13"/>
      <c r="UPQ44" s="13"/>
      <c r="UPR44" s="13"/>
      <c r="UPS44" s="13"/>
      <c r="UPT44" s="13"/>
      <c r="UPU44" s="13"/>
      <c r="UPV44" s="13"/>
      <c r="UPW44" s="13"/>
      <c r="UPX44" s="13"/>
      <c r="UPY44" s="13"/>
      <c r="UPZ44" s="13"/>
      <c r="UQA44" s="13"/>
      <c r="UQB44" s="13"/>
      <c r="UQC44" s="13"/>
      <c r="UQD44" s="13"/>
      <c r="UQE44" s="13"/>
      <c r="UQF44" s="13"/>
      <c r="UQG44" s="13"/>
      <c r="UQH44" s="13"/>
      <c r="UQI44" s="13"/>
      <c r="UQJ44" s="13"/>
      <c r="UQK44" s="13"/>
      <c r="UQL44" s="13"/>
      <c r="UQM44" s="13"/>
      <c r="UQN44" s="13"/>
      <c r="UQO44" s="13"/>
      <c r="UQP44" s="13"/>
      <c r="UQQ44" s="13"/>
      <c r="UQR44" s="13"/>
      <c r="UQS44" s="13"/>
      <c r="UQT44" s="13"/>
      <c r="UQU44" s="13"/>
      <c r="UQV44" s="13"/>
      <c r="UQW44" s="13"/>
      <c r="UQX44" s="13"/>
      <c r="UQY44" s="13"/>
      <c r="UQZ44" s="13"/>
      <c r="URA44" s="13"/>
      <c r="URB44" s="13"/>
      <c r="URC44" s="13"/>
      <c r="URD44" s="13"/>
      <c r="URE44" s="13"/>
      <c r="URF44" s="13"/>
      <c r="URG44" s="13"/>
      <c r="URH44" s="13"/>
      <c r="URI44" s="13"/>
      <c r="URJ44" s="13"/>
      <c r="URK44" s="13"/>
      <c r="URL44" s="13"/>
      <c r="URM44" s="13"/>
      <c r="URN44" s="13"/>
      <c r="URO44" s="13"/>
      <c r="URP44" s="13"/>
      <c r="URQ44" s="13"/>
      <c r="URR44" s="13"/>
      <c r="URS44" s="13"/>
      <c r="URT44" s="13"/>
      <c r="URU44" s="13"/>
      <c r="URV44" s="13"/>
      <c r="URW44" s="13"/>
      <c r="URX44" s="13"/>
      <c r="URY44" s="13"/>
      <c r="URZ44" s="13"/>
      <c r="USA44" s="13"/>
      <c r="USB44" s="13"/>
      <c r="USC44" s="13"/>
      <c r="USD44" s="13"/>
      <c r="USE44" s="13"/>
      <c r="USF44" s="13"/>
      <c r="USG44" s="13"/>
      <c r="USH44" s="13"/>
      <c r="USI44" s="13"/>
      <c r="USJ44" s="13"/>
      <c r="USK44" s="13"/>
      <c r="USL44" s="13"/>
      <c r="USM44" s="13"/>
      <c r="USN44" s="13"/>
      <c r="USO44" s="13"/>
      <c r="USP44" s="13"/>
      <c r="USQ44" s="13"/>
      <c r="USR44" s="13"/>
      <c r="USS44" s="13"/>
      <c r="UST44" s="13"/>
      <c r="USU44" s="13"/>
      <c r="USV44" s="13"/>
      <c r="USW44" s="13"/>
      <c r="USX44" s="13"/>
      <c r="USY44" s="13"/>
      <c r="USZ44" s="13"/>
      <c r="UTA44" s="13"/>
      <c r="UTB44" s="13"/>
      <c r="UTC44" s="13"/>
      <c r="UTD44" s="13"/>
      <c r="UTE44" s="13"/>
      <c r="UTF44" s="13"/>
      <c r="UTG44" s="13"/>
      <c r="UTH44" s="13"/>
      <c r="UTI44" s="13"/>
      <c r="UTJ44" s="13"/>
      <c r="UTK44" s="13"/>
      <c r="UTL44" s="13"/>
      <c r="UTM44" s="13"/>
      <c r="UTN44" s="13"/>
      <c r="UTO44" s="13"/>
      <c r="UTP44" s="13"/>
      <c r="UTQ44" s="13"/>
      <c r="UTR44" s="13"/>
      <c r="UTS44" s="13"/>
      <c r="UTT44" s="13"/>
      <c r="UTU44" s="13"/>
      <c r="UTV44" s="13"/>
      <c r="UTW44" s="13"/>
      <c r="UTX44" s="13"/>
      <c r="UTY44" s="13"/>
      <c r="UTZ44" s="13"/>
      <c r="UUA44" s="13"/>
      <c r="UUB44" s="13"/>
      <c r="UUC44" s="13"/>
      <c r="UUD44" s="13"/>
      <c r="UUE44" s="13"/>
      <c r="UUF44" s="13"/>
      <c r="UUG44" s="13"/>
      <c r="UUH44" s="13"/>
      <c r="UUI44" s="13"/>
      <c r="UUJ44" s="13"/>
      <c r="UUK44" s="13"/>
      <c r="UUL44" s="13"/>
      <c r="UUM44" s="13"/>
      <c r="UUN44" s="13"/>
      <c r="UUO44" s="13"/>
      <c r="UUP44" s="13"/>
      <c r="UUQ44" s="13"/>
      <c r="UUR44" s="13"/>
      <c r="UUS44" s="13"/>
      <c r="UUT44" s="13"/>
      <c r="UUU44" s="13"/>
      <c r="UUV44" s="13"/>
      <c r="UUW44" s="13"/>
      <c r="UUX44" s="13"/>
      <c r="UUY44" s="13"/>
      <c r="UUZ44" s="13"/>
      <c r="UVA44" s="13"/>
      <c r="UVB44" s="13"/>
      <c r="UVC44" s="13"/>
      <c r="UVD44" s="13"/>
      <c r="UVE44" s="13"/>
      <c r="UVF44" s="13"/>
      <c r="UVG44" s="13"/>
      <c r="UVH44" s="13"/>
      <c r="UVI44" s="13"/>
      <c r="UVJ44" s="13"/>
      <c r="UVK44" s="13"/>
      <c r="UVL44" s="13"/>
      <c r="UVM44" s="13"/>
      <c r="UVN44" s="13"/>
      <c r="UVO44" s="13"/>
      <c r="UVP44" s="13"/>
      <c r="UVQ44" s="13"/>
      <c r="UVR44" s="13"/>
      <c r="UVS44" s="13"/>
      <c r="UVT44" s="13"/>
      <c r="UVU44" s="13"/>
      <c r="UVV44" s="13"/>
      <c r="UVW44" s="13"/>
      <c r="UVX44" s="13"/>
      <c r="UVY44" s="13"/>
      <c r="UVZ44" s="13"/>
      <c r="UWA44" s="13"/>
      <c r="UWB44" s="13"/>
      <c r="UWC44" s="13"/>
      <c r="UWD44" s="13"/>
      <c r="UWE44" s="13"/>
      <c r="UWF44" s="13"/>
      <c r="UWG44" s="13"/>
      <c r="UWH44" s="13"/>
      <c r="UWI44" s="13"/>
      <c r="UWJ44" s="13"/>
      <c r="UWK44" s="13"/>
      <c r="UWL44" s="13"/>
      <c r="UWM44" s="13"/>
      <c r="UWN44" s="13"/>
      <c r="UWO44" s="13"/>
      <c r="UWP44" s="13"/>
      <c r="UWQ44" s="13"/>
      <c r="UWR44" s="13"/>
      <c r="UWS44" s="13"/>
      <c r="UWT44" s="13"/>
      <c r="UWU44" s="13"/>
      <c r="UWV44" s="13"/>
      <c r="UWW44" s="13"/>
      <c r="UWX44" s="13"/>
      <c r="UWY44" s="13"/>
      <c r="UWZ44" s="13"/>
      <c r="UXA44" s="13"/>
      <c r="UXB44" s="13"/>
      <c r="UXC44" s="13"/>
      <c r="UXD44" s="13"/>
      <c r="UXE44" s="13"/>
      <c r="UXF44" s="13"/>
      <c r="UXG44" s="13"/>
      <c r="UXH44" s="13"/>
      <c r="UXI44" s="13"/>
      <c r="UXJ44" s="13"/>
      <c r="UXK44" s="13"/>
      <c r="UXL44" s="13"/>
      <c r="UXM44" s="13"/>
      <c r="UXN44" s="13"/>
      <c r="UXO44" s="13"/>
      <c r="UXP44" s="13"/>
      <c r="UXQ44" s="13"/>
      <c r="UXR44" s="13"/>
      <c r="UXS44" s="13"/>
      <c r="UXT44" s="13"/>
      <c r="UXU44" s="13"/>
      <c r="UXV44" s="13"/>
      <c r="UXW44" s="13"/>
      <c r="UXX44" s="13"/>
      <c r="UXY44" s="13"/>
      <c r="UXZ44" s="13"/>
      <c r="UYA44" s="13"/>
      <c r="UYB44" s="13"/>
      <c r="UYC44" s="13"/>
      <c r="UYD44" s="13"/>
      <c r="UYE44" s="13"/>
      <c r="UYF44" s="13"/>
      <c r="UYG44" s="13"/>
      <c r="UYH44" s="13"/>
      <c r="UYI44" s="13"/>
      <c r="UYJ44" s="13"/>
      <c r="UYK44" s="13"/>
      <c r="UYL44" s="13"/>
      <c r="UYM44" s="13"/>
      <c r="UYN44" s="13"/>
      <c r="UYO44" s="13"/>
      <c r="UYP44" s="13"/>
      <c r="UYQ44" s="13"/>
      <c r="UYR44" s="13"/>
      <c r="UYS44" s="13"/>
      <c r="UYT44" s="13"/>
      <c r="UYU44" s="13"/>
      <c r="UYV44" s="13"/>
      <c r="UYW44" s="13"/>
      <c r="UYX44" s="13"/>
      <c r="UYY44" s="13"/>
      <c r="UYZ44" s="13"/>
      <c r="UZA44" s="13"/>
      <c r="UZB44" s="13"/>
      <c r="UZC44" s="13"/>
      <c r="UZD44" s="13"/>
      <c r="UZE44" s="13"/>
      <c r="UZF44" s="13"/>
      <c r="UZG44" s="13"/>
      <c r="UZH44" s="13"/>
      <c r="UZI44" s="13"/>
      <c r="UZJ44" s="13"/>
      <c r="UZK44" s="13"/>
      <c r="UZL44" s="13"/>
      <c r="UZM44" s="13"/>
      <c r="UZN44" s="13"/>
      <c r="UZO44" s="13"/>
      <c r="UZP44" s="13"/>
      <c r="UZQ44" s="13"/>
      <c r="UZR44" s="13"/>
      <c r="UZS44" s="13"/>
      <c r="UZT44" s="13"/>
      <c r="UZU44" s="13"/>
      <c r="UZV44" s="13"/>
      <c r="UZW44" s="13"/>
      <c r="UZX44" s="13"/>
      <c r="UZY44" s="13"/>
      <c r="UZZ44" s="13"/>
      <c r="VAA44" s="13"/>
      <c r="VAB44" s="13"/>
      <c r="VAC44" s="13"/>
      <c r="VAD44" s="13"/>
      <c r="VAE44" s="13"/>
      <c r="VAF44" s="13"/>
      <c r="VAG44" s="13"/>
      <c r="VAH44" s="13"/>
      <c r="VAI44" s="13"/>
      <c r="VAJ44" s="13"/>
      <c r="VAK44" s="13"/>
      <c r="VAL44" s="13"/>
      <c r="VAM44" s="13"/>
      <c r="VAN44" s="13"/>
      <c r="VAO44" s="13"/>
      <c r="VAP44" s="13"/>
      <c r="VAQ44" s="13"/>
      <c r="VAR44" s="13"/>
      <c r="VAS44" s="13"/>
      <c r="VAT44" s="13"/>
      <c r="VAU44" s="13"/>
      <c r="VAV44" s="13"/>
      <c r="VAW44" s="13"/>
      <c r="VAX44" s="13"/>
      <c r="VAY44" s="13"/>
      <c r="VAZ44" s="13"/>
      <c r="VBA44" s="13"/>
      <c r="VBB44" s="13"/>
      <c r="VBC44" s="13"/>
      <c r="VBD44" s="13"/>
      <c r="VBE44" s="13"/>
      <c r="VBF44" s="13"/>
      <c r="VBG44" s="13"/>
      <c r="VBH44" s="13"/>
      <c r="VBI44" s="13"/>
      <c r="VBJ44" s="13"/>
      <c r="VBK44" s="13"/>
      <c r="VBL44" s="13"/>
      <c r="VBM44" s="13"/>
      <c r="VBN44" s="13"/>
      <c r="VBO44" s="13"/>
      <c r="VBP44" s="13"/>
      <c r="VBQ44" s="13"/>
      <c r="VBR44" s="13"/>
      <c r="VBS44" s="13"/>
      <c r="VBT44" s="13"/>
      <c r="VBU44" s="13"/>
      <c r="VBV44" s="13"/>
      <c r="VBW44" s="13"/>
      <c r="VBX44" s="13"/>
      <c r="VBY44" s="13"/>
      <c r="VBZ44" s="13"/>
      <c r="VCA44" s="13"/>
      <c r="VCB44" s="13"/>
      <c r="VCC44" s="13"/>
      <c r="VCD44" s="13"/>
      <c r="VCE44" s="13"/>
      <c r="VCF44" s="13"/>
      <c r="VCG44" s="13"/>
      <c r="VCH44" s="13"/>
      <c r="VCI44" s="13"/>
      <c r="VCJ44" s="13"/>
      <c r="VCK44" s="13"/>
      <c r="VCL44" s="13"/>
      <c r="VCM44" s="13"/>
      <c r="VCN44" s="13"/>
      <c r="VCO44" s="13"/>
      <c r="VCP44" s="13"/>
      <c r="VCQ44" s="13"/>
      <c r="VCR44" s="13"/>
      <c r="VCS44" s="13"/>
      <c r="VCT44" s="13"/>
      <c r="VCU44" s="13"/>
      <c r="VCV44" s="13"/>
      <c r="VCW44" s="13"/>
      <c r="VCX44" s="13"/>
      <c r="VCY44" s="13"/>
      <c r="VCZ44" s="13"/>
      <c r="VDA44" s="13"/>
      <c r="VDB44" s="13"/>
      <c r="VDC44" s="13"/>
      <c r="VDD44" s="13"/>
      <c r="VDE44" s="13"/>
      <c r="VDF44" s="13"/>
      <c r="VDG44" s="13"/>
      <c r="VDH44" s="13"/>
      <c r="VDI44" s="13"/>
      <c r="VDJ44" s="13"/>
      <c r="VDK44" s="13"/>
      <c r="VDL44" s="13"/>
      <c r="VDM44" s="13"/>
      <c r="VDN44" s="13"/>
      <c r="VDO44" s="13"/>
      <c r="VDP44" s="13"/>
      <c r="VDQ44" s="13"/>
      <c r="VDR44" s="13"/>
      <c r="VDS44" s="13"/>
      <c r="VDT44" s="13"/>
      <c r="VDU44" s="13"/>
      <c r="VDV44" s="13"/>
      <c r="VDW44" s="13"/>
      <c r="VDX44" s="13"/>
      <c r="VDY44" s="13"/>
      <c r="VDZ44" s="13"/>
      <c r="VEA44" s="13"/>
      <c r="VEB44" s="13"/>
      <c r="VEC44" s="13"/>
      <c r="VED44" s="13"/>
      <c r="VEE44" s="13"/>
      <c r="VEF44" s="13"/>
      <c r="VEG44" s="13"/>
      <c r="VEH44" s="13"/>
      <c r="VEI44" s="13"/>
      <c r="VEJ44" s="13"/>
      <c r="VEK44" s="13"/>
      <c r="VEL44" s="13"/>
      <c r="VEM44" s="13"/>
      <c r="VEN44" s="13"/>
      <c r="VEO44" s="13"/>
      <c r="VEP44" s="13"/>
      <c r="VEQ44" s="13"/>
      <c r="VER44" s="13"/>
      <c r="VES44" s="13"/>
      <c r="VET44" s="13"/>
      <c r="VEU44" s="13"/>
      <c r="VEV44" s="13"/>
      <c r="VEW44" s="13"/>
      <c r="VEX44" s="13"/>
      <c r="VEY44" s="13"/>
      <c r="VEZ44" s="13"/>
      <c r="VFA44" s="13"/>
      <c r="VFB44" s="13"/>
      <c r="VFC44" s="13"/>
      <c r="VFD44" s="13"/>
      <c r="VFE44" s="13"/>
      <c r="VFF44" s="13"/>
      <c r="VFG44" s="13"/>
      <c r="VFH44" s="13"/>
      <c r="VFI44" s="13"/>
      <c r="VFJ44" s="13"/>
      <c r="VFK44" s="13"/>
      <c r="VFL44" s="13"/>
      <c r="VFM44" s="13"/>
      <c r="VFN44" s="13"/>
      <c r="VFO44" s="13"/>
      <c r="VFP44" s="13"/>
      <c r="VFQ44" s="13"/>
      <c r="VFR44" s="13"/>
      <c r="VFS44" s="13"/>
      <c r="VFT44" s="13"/>
      <c r="VFU44" s="13"/>
      <c r="VFV44" s="13"/>
      <c r="VFW44" s="13"/>
      <c r="VFX44" s="13"/>
      <c r="VFY44" s="13"/>
      <c r="VFZ44" s="13"/>
      <c r="VGA44" s="13"/>
      <c r="VGB44" s="13"/>
      <c r="VGC44" s="13"/>
      <c r="VGD44" s="13"/>
      <c r="VGE44" s="13"/>
      <c r="VGF44" s="13"/>
      <c r="VGG44" s="13"/>
      <c r="VGH44" s="13"/>
      <c r="VGI44" s="13"/>
      <c r="VGJ44" s="13"/>
      <c r="VGK44" s="13"/>
      <c r="VGL44" s="13"/>
      <c r="VGM44" s="13"/>
      <c r="VGN44" s="13"/>
      <c r="VGO44" s="13"/>
      <c r="VGP44" s="13"/>
      <c r="VGQ44" s="13"/>
      <c r="VGR44" s="13"/>
      <c r="VGS44" s="13"/>
      <c r="VGT44" s="13"/>
      <c r="VGU44" s="13"/>
      <c r="VGV44" s="13"/>
      <c r="VGW44" s="13"/>
      <c r="VGX44" s="13"/>
      <c r="VGY44" s="13"/>
      <c r="VGZ44" s="13"/>
      <c r="VHA44" s="13"/>
      <c r="VHB44" s="13"/>
      <c r="VHC44" s="13"/>
      <c r="VHD44" s="13"/>
      <c r="VHE44" s="13"/>
      <c r="VHF44" s="13"/>
      <c r="VHG44" s="13"/>
      <c r="VHH44" s="13"/>
      <c r="VHI44" s="13"/>
      <c r="VHJ44" s="13"/>
      <c r="VHK44" s="13"/>
      <c r="VHL44" s="13"/>
      <c r="VHM44" s="13"/>
      <c r="VHN44" s="13"/>
      <c r="VHO44" s="13"/>
      <c r="VHP44" s="13"/>
      <c r="VHQ44" s="13"/>
      <c r="VHR44" s="13"/>
      <c r="VHS44" s="13"/>
      <c r="VHT44" s="13"/>
      <c r="VHU44" s="13"/>
      <c r="VHV44" s="13"/>
      <c r="VHW44" s="13"/>
      <c r="VHX44" s="13"/>
      <c r="VHY44" s="13"/>
      <c r="VHZ44" s="13"/>
      <c r="VIA44" s="13"/>
      <c r="VIB44" s="13"/>
      <c r="VIC44" s="13"/>
      <c r="VID44" s="13"/>
      <c r="VIE44" s="13"/>
      <c r="VIF44" s="13"/>
      <c r="VIG44" s="13"/>
      <c r="VIH44" s="13"/>
      <c r="VII44" s="13"/>
      <c r="VIJ44" s="13"/>
      <c r="VIK44" s="13"/>
      <c r="VIL44" s="13"/>
      <c r="VIM44" s="13"/>
      <c r="VIN44" s="13"/>
      <c r="VIO44" s="13"/>
      <c r="VIP44" s="13"/>
      <c r="VIQ44" s="13"/>
      <c r="VIR44" s="13"/>
      <c r="VIS44" s="13"/>
      <c r="VIT44" s="13"/>
      <c r="VIU44" s="13"/>
      <c r="VIV44" s="13"/>
      <c r="VIW44" s="13"/>
      <c r="VIX44" s="13"/>
      <c r="VIY44" s="13"/>
      <c r="VIZ44" s="13"/>
      <c r="VJA44" s="13"/>
      <c r="VJB44" s="13"/>
      <c r="VJC44" s="13"/>
      <c r="VJD44" s="13"/>
      <c r="VJE44" s="13"/>
      <c r="VJF44" s="13"/>
      <c r="VJG44" s="13"/>
      <c r="VJH44" s="13"/>
      <c r="VJI44" s="13"/>
      <c r="VJJ44" s="13"/>
      <c r="VJK44" s="13"/>
      <c r="VJL44" s="13"/>
      <c r="VJM44" s="13"/>
      <c r="VJN44" s="13"/>
      <c r="VJO44" s="13"/>
      <c r="VJP44" s="13"/>
      <c r="VJQ44" s="13"/>
      <c r="VJR44" s="13"/>
      <c r="VJS44" s="13"/>
      <c r="VJT44" s="13"/>
      <c r="VJU44" s="13"/>
      <c r="VJV44" s="13"/>
      <c r="VJW44" s="13"/>
      <c r="VJX44" s="13"/>
      <c r="VJY44" s="13"/>
      <c r="VJZ44" s="13"/>
      <c r="VKA44" s="13"/>
      <c r="VKB44" s="13"/>
      <c r="VKC44" s="13"/>
      <c r="VKD44" s="13"/>
      <c r="VKE44" s="13"/>
      <c r="VKF44" s="13"/>
      <c r="VKG44" s="13"/>
      <c r="VKH44" s="13"/>
      <c r="VKI44" s="13"/>
      <c r="VKJ44" s="13"/>
      <c r="VKK44" s="13"/>
      <c r="VKL44" s="13"/>
      <c r="VKM44" s="13"/>
      <c r="VKN44" s="13"/>
      <c r="VKO44" s="13"/>
      <c r="VKP44" s="13"/>
      <c r="VKQ44" s="13"/>
      <c r="VKR44" s="13"/>
      <c r="VKS44" s="13"/>
      <c r="VKT44" s="13"/>
      <c r="VKU44" s="13"/>
      <c r="VKV44" s="13"/>
      <c r="VKW44" s="13"/>
      <c r="VKX44" s="13"/>
      <c r="VKY44" s="13"/>
      <c r="VKZ44" s="13"/>
      <c r="VLA44" s="13"/>
      <c r="VLB44" s="13"/>
      <c r="VLC44" s="13"/>
      <c r="VLD44" s="13"/>
      <c r="VLE44" s="13"/>
      <c r="VLF44" s="13"/>
      <c r="VLG44" s="13"/>
      <c r="VLH44" s="13"/>
      <c r="VLI44" s="13"/>
      <c r="VLJ44" s="13"/>
      <c r="VLK44" s="13"/>
      <c r="VLL44" s="13"/>
      <c r="VLM44" s="13"/>
      <c r="VLN44" s="13"/>
      <c r="VLO44" s="13"/>
      <c r="VLP44" s="13"/>
      <c r="VLQ44" s="13"/>
      <c r="VLR44" s="13"/>
      <c r="VLS44" s="13"/>
      <c r="VLT44" s="13"/>
      <c r="VLU44" s="13"/>
      <c r="VLV44" s="13"/>
      <c r="VLW44" s="13"/>
      <c r="VLX44" s="13"/>
      <c r="VLY44" s="13"/>
      <c r="VLZ44" s="13"/>
      <c r="VMA44" s="13"/>
      <c r="VMB44" s="13"/>
      <c r="VMC44" s="13"/>
      <c r="VMD44" s="13"/>
      <c r="VME44" s="13"/>
      <c r="VMF44" s="13"/>
      <c r="VMG44" s="13"/>
      <c r="VMH44" s="13"/>
      <c r="VMI44" s="13"/>
      <c r="VMJ44" s="13"/>
      <c r="VMK44" s="13"/>
      <c r="VML44" s="13"/>
      <c r="VMM44" s="13"/>
      <c r="VMN44" s="13"/>
      <c r="VMO44" s="13"/>
      <c r="VMP44" s="13"/>
      <c r="VMQ44" s="13"/>
      <c r="VMR44" s="13"/>
      <c r="VMS44" s="13"/>
      <c r="VMT44" s="13"/>
      <c r="VMU44" s="13"/>
      <c r="VMV44" s="13"/>
      <c r="VMW44" s="13"/>
      <c r="VMX44" s="13"/>
      <c r="VMY44" s="13"/>
      <c r="VMZ44" s="13"/>
      <c r="VNA44" s="13"/>
      <c r="VNB44" s="13"/>
      <c r="VNC44" s="13"/>
      <c r="VND44" s="13"/>
      <c r="VNE44" s="13"/>
      <c r="VNF44" s="13"/>
      <c r="VNG44" s="13"/>
      <c r="VNH44" s="13"/>
      <c r="VNI44" s="13"/>
      <c r="VNJ44" s="13"/>
      <c r="VNK44" s="13"/>
      <c r="VNL44" s="13"/>
      <c r="VNM44" s="13"/>
      <c r="VNN44" s="13"/>
      <c r="VNO44" s="13"/>
      <c r="VNP44" s="13"/>
      <c r="VNQ44" s="13"/>
      <c r="VNR44" s="13"/>
      <c r="VNS44" s="13"/>
      <c r="VNT44" s="13"/>
      <c r="VNU44" s="13"/>
      <c r="VNV44" s="13"/>
      <c r="VNW44" s="13"/>
      <c r="VNX44" s="13"/>
      <c r="VNY44" s="13"/>
      <c r="VNZ44" s="13"/>
      <c r="VOA44" s="13"/>
      <c r="VOB44" s="13"/>
      <c r="VOC44" s="13"/>
      <c r="VOD44" s="13"/>
      <c r="VOE44" s="13"/>
      <c r="VOF44" s="13"/>
      <c r="VOG44" s="13"/>
      <c r="VOH44" s="13"/>
      <c r="VOI44" s="13"/>
      <c r="VOJ44" s="13"/>
      <c r="VOK44" s="13"/>
      <c r="VOL44" s="13"/>
      <c r="VOM44" s="13"/>
      <c r="VON44" s="13"/>
      <c r="VOO44" s="13"/>
      <c r="VOP44" s="13"/>
      <c r="VOQ44" s="13"/>
      <c r="VOR44" s="13"/>
      <c r="VOS44" s="13"/>
      <c r="VOT44" s="13"/>
      <c r="VOU44" s="13"/>
      <c r="VOV44" s="13"/>
      <c r="VOW44" s="13"/>
      <c r="VOX44" s="13"/>
      <c r="VOY44" s="13"/>
      <c r="VOZ44" s="13"/>
      <c r="VPA44" s="13"/>
      <c r="VPB44" s="13"/>
      <c r="VPC44" s="13"/>
      <c r="VPD44" s="13"/>
      <c r="VPE44" s="13"/>
      <c r="VPF44" s="13"/>
      <c r="VPG44" s="13"/>
      <c r="VPH44" s="13"/>
      <c r="VPI44" s="13"/>
      <c r="VPJ44" s="13"/>
      <c r="VPK44" s="13"/>
      <c r="VPL44" s="13"/>
      <c r="VPM44" s="13"/>
      <c r="VPN44" s="13"/>
      <c r="VPO44" s="13"/>
      <c r="VPP44" s="13"/>
      <c r="VPQ44" s="13"/>
      <c r="VPR44" s="13"/>
      <c r="VPS44" s="13"/>
      <c r="VPT44" s="13"/>
      <c r="VPU44" s="13"/>
      <c r="VPV44" s="13"/>
      <c r="VPW44" s="13"/>
      <c r="VPX44" s="13"/>
      <c r="VPY44" s="13"/>
      <c r="VPZ44" s="13"/>
      <c r="VQA44" s="13"/>
      <c r="VQB44" s="13"/>
      <c r="VQC44" s="13"/>
      <c r="VQD44" s="13"/>
      <c r="VQE44" s="13"/>
      <c r="VQF44" s="13"/>
      <c r="VQG44" s="13"/>
      <c r="VQH44" s="13"/>
      <c r="VQI44" s="13"/>
      <c r="VQJ44" s="13"/>
      <c r="VQK44" s="13"/>
      <c r="VQL44" s="13"/>
      <c r="VQM44" s="13"/>
      <c r="VQN44" s="13"/>
      <c r="VQO44" s="13"/>
      <c r="VQP44" s="13"/>
      <c r="VQQ44" s="13"/>
      <c r="VQR44" s="13"/>
      <c r="VQS44" s="13"/>
      <c r="VQT44" s="13"/>
      <c r="VQU44" s="13"/>
      <c r="VQV44" s="13"/>
      <c r="VQW44" s="13"/>
      <c r="VQX44" s="13"/>
      <c r="VQY44" s="13"/>
      <c r="VQZ44" s="13"/>
      <c r="VRA44" s="13"/>
      <c r="VRB44" s="13"/>
      <c r="VRC44" s="13"/>
      <c r="VRD44" s="13"/>
      <c r="VRE44" s="13"/>
      <c r="VRF44" s="13"/>
      <c r="VRG44" s="13"/>
      <c r="VRH44" s="13"/>
      <c r="VRI44" s="13"/>
      <c r="VRJ44" s="13"/>
      <c r="VRK44" s="13"/>
      <c r="VRL44" s="13"/>
      <c r="VRM44" s="13"/>
      <c r="VRN44" s="13"/>
      <c r="VRO44" s="13"/>
      <c r="VRP44" s="13"/>
      <c r="VRQ44" s="13"/>
      <c r="VRR44" s="13"/>
      <c r="VRS44" s="13"/>
      <c r="VRT44" s="13"/>
      <c r="VRU44" s="13"/>
      <c r="VRV44" s="13"/>
      <c r="VRW44" s="13"/>
      <c r="VRX44" s="13"/>
      <c r="VRY44" s="13"/>
      <c r="VRZ44" s="13"/>
      <c r="VSA44" s="13"/>
      <c r="VSB44" s="13"/>
      <c r="VSC44" s="13"/>
      <c r="VSD44" s="13"/>
      <c r="VSE44" s="13"/>
      <c r="VSF44" s="13"/>
      <c r="VSG44" s="13"/>
      <c r="VSH44" s="13"/>
      <c r="VSI44" s="13"/>
      <c r="VSJ44" s="13"/>
      <c r="VSK44" s="13"/>
      <c r="VSL44" s="13"/>
      <c r="VSM44" s="13"/>
      <c r="VSN44" s="13"/>
      <c r="VSO44" s="13"/>
      <c r="VSP44" s="13"/>
      <c r="VSQ44" s="13"/>
      <c r="VSR44" s="13"/>
      <c r="VSS44" s="13"/>
      <c r="VST44" s="13"/>
      <c r="VSU44" s="13"/>
      <c r="VSV44" s="13"/>
      <c r="VSW44" s="13"/>
      <c r="VSX44" s="13"/>
      <c r="VSY44" s="13"/>
      <c r="VSZ44" s="13"/>
      <c r="VTA44" s="13"/>
      <c r="VTB44" s="13"/>
      <c r="VTC44" s="13"/>
      <c r="VTD44" s="13"/>
      <c r="VTE44" s="13"/>
      <c r="VTF44" s="13"/>
      <c r="VTG44" s="13"/>
      <c r="VTH44" s="13"/>
      <c r="VTI44" s="13"/>
      <c r="VTJ44" s="13"/>
      <c r="VTK44" s="13"/>
      <c r="VTL44" s="13"/>
      <c r="VTM44" s="13"/>
      <c r="VTN44" s="13"/>
      <c r="VTO44" s="13"/>
      <c r="VTP44" s="13"/>
      <c r="VTQ44" s="13"/>
      <c r="VTR44" s="13"/>
      <c r="VTS44" s="13"/>
      <c r="VTT44" s="13"/>
      <c r="VTU44" s="13"/>
      <c r="VTV44" s="13"/>
      <c r="VTW44" s="13"/>
      <c r="VTX44" s="13"/>
      <c r="VTY44" s="13"/>
      <c r="VTZ44" s="13"/>
      <c r="VUA44" s="13"/>
      <c r="VUB44" s="13"/>
      <c r="VUC44" s="13"/>
      <c r="VUD44" s="13"/>
      <c r="VUE44" s="13"/>
      <c r="VUF44" s="13"/>
      <c r="VUG44" s="13"/>
      <c r="VUH44" s="13"/>
      <c r="VUI44" s="13"/>
      <c r="VUJ44" s="13"/>
      <c r="VUK44" s="13"/>
      <c r="VUL44" s="13"/>
      <c r="VUM44" s="13"/>
      <c r="VUN44" s="13"/>
      <c r="VUO44" s="13"/>
      <c r="VUP44" s="13"/>
      <c r="VUQ44" s="13"/>
      <c r="VUR44" s="13"/>
      <c r="VUS44" s="13"/>
      <c r="VUT44" s="13"/>
      <c r="VUU44" s="13"/>
      <c r="VUV44" s="13"/>
      <c r="VUW44" s="13"/>
      <c r="VUX44" s="13"/>
      <c r="VUY44" s="13"/>
      <c r="VUZ44" s="13"/>
      <c r="VVA44" s="13"/>
      <c r="VVB44" s="13"/>
      <c r="VVC44" s="13"/>
      <c r="VVD44" s="13"/>
      <c r="VVE44" s="13"/>
      <c r="VVF44" s="13"/>
      <c r="VVG44" s="13"/>
      <c r="VVH44" s="13"/>
      <c r="VVI44" s="13"/>
      <c r="VVJ44" s="13"/>
      <c r="VVK44" s="13"/>
      <c r="VVL44" s="13"/>
      <c r="VVM44" s="13"/>
      <c r="VVN44" s="13"/>
      <c r="VVO44" s="13"/>
      <c r="VVP44" s="13"/>
      <c r="VVQ44" s="13"/>
      <c r="VVR44" s="13"/>
      <c r="VVS44" s="13"/>
      <c r="VVT44" s="13"/>
      <c r="VVU44" s="13"/>
      <c r="VVV44" s="13"/>
      <c r="VVW44" s="13"/>
      <c r="VVX44" s="13"/>
      <c r="VVY44" s="13"/>
      <c r="VVZ44" s="13"/>
      <c r="VWA44" s="13"/>
      <c r="VWB44" s="13"/>
      <c r="VWC44" s="13"/>
      <c r="VWD44" s="13"/>
      <c r="VWE44" s="13"/>
      <c r="VWF44" s="13"/>
      <c r="VWG44" s="13"/>
      <c r="VWH44" s="13"/>
      <c r="VWI44" s="13"/>
      <c r="VWJ44" s="13"/>
      <c r="VWK44" s="13"/>
      <c r="VWL44" s="13"/>
      <c r="VWM44" s="13"/>
      <c r="VWN44" s="13"/>
      <c r="VWO44" s="13"/>
      <c r="VWP44" s="13"/>
      <c r="VWQ44" s="13"/>
      <c r="VWR44" s="13"/>
      <c r="VWS44" s="13"/>
      <c r="VWT44" s="13"/>
      <c r="VWU44" s="13"/>
      <c r="VWV44" s="13"/>
      <c r="VWW44" s="13"/>
      <c r="VWX44" s="13"/>
      <c r="VWY44" s="13"/>
      <c r="VWZ44" s="13"/>
      <c r="VXA44" s="13"/>
      <c r="VXB44" s="13"/>
      <c r="VXC44" s="13"/>
      <c r="VXD44" s="13"/>
      <c r="VXE44" s="13"/>
      <c r="VXF44" s="13"/>
      <c r="VXG44" s="13"/>
      <c r="VXH44" s="13"/>
      <c r="VXI44" s="13"/>
      <c r="VXJ44" s="13"/>
      <c r="VXK44" s="13"/>
      <c r="VXL44" s="13"/>
      <c r="VXM44" s="13"/>
      <c r="VXN44" s="13"/>
      <c r="VXO44" s="13"/>
      <c r="VXP44" s="13"/>
      <c r="VXQ44" s="13"/>
      <c r="VXR44" s="13"/>
      <c r="VXS44" s="13"/>
      <c r="VXT44" s="13"/>
      <c r="VXU44" s="13"/>
      <c r="VXV44" s="13"/>
      <c r="VXW44" s="13"/>
      <c r="VXX44" s="13"/>
      <c r="VXY44" s="13"/>
      <c r="VXZ44" s="13"/>
      <c r="VYA44" s="13"/>
      <c r="VYB44" s="13"/>
      <c r="VYC44" s="13"/>
      <c r="VYD44" s="13"/>
      <c r="VYE44" s="13"/>
      <c r="VYF44" s="13"/>
      <c r="VYG44" s="13"/>
      <c r="VYH44" s="13"/>
      <c r="VYI44" s="13"/>
      <c r="VYJ44" s="13"/>
      <c r="VYK44" s="13"/>
      <c r="VYL44" s="13"/>
      <c r="VYM44" s="13"/>
      <c r="VYN44" s="13"/>
      <c r="VYO44" s="13"/>
      <c r="VYP44" s="13"/>
      <c r="VYQ44" s="13"/>
      <c r="VYR44" s="13"/>
      <c r="VYS44" s="13"/>
      <c r="VYT44" s="13"/>
      <c r="VYU44" s="13"/>
      <c r="VYV44" s="13"/>
      <c r="VYW44" s="13"/>
      <c r="VYX44" s="13"/>
      <c r="VYY44" s="13"/>
      <c r="VYZ44" s="13"/>
      <c r="VZA44" s="13"/>
      <c r="VZB44" s="13"/>
      <c r="VZC44" s="13"/>
      <c r="VZD44" s="13"/>
      <c r="VZE44" s="13"/>
      <c r="VZF44" s="13"/>
      <c r="VZG44" s="13"/>
      <c r="VZH44" s="13"/>
      <c r="VZI44" s="13"/>
      <c r="VZJ44" s="13"/>
      <c r="VZK44" s="13"/>
      <c r="VZL44" s="13"/>
      <c r="VZM44" s="13"/>
      <c r="VZN44" s="13"/>
      <c r="VZO44" s="13"/>
      <c r="VZP44" s="13"/>
      <c r="VZQ44" s="13"/>
      <c r="VZR44" s="13"/>
      <c r="VZS44" s="13"/>
      <c r="VZT44" s="13"/>
      <c r="VZU44" s="13"/>
      <c r="VZV44" s="13"/>
      <c r="VZW44" s="13"/>
      <c r="VZX44" s="13"/>
      <c r="VZY44" s="13"/>
      <c r="VZZ44" s="13"/>
      <c r="WAA44" s="13"/>
      <c r="WAB44" s="13"/>
      <c r="WAC44" s="13"/>
      <c r="WAD44" s="13"/>
      <c r="WAE44" s="13"/>
      <c r="WAF44" s="13"/>
      <c r="WAG44" s="13"/>
      <c r="WAH44" s="13"/>
      <c r="WAI44" s="13"/>
      <c r="WAJ44" s="13"/>
      <c r="WAK44" s="13"/>
      <c r="WAL44" s="13"/>
      <c r="WAM44" s="13"/>
      <c r="WAN44" s="13"/>
      <c r="WAO44" s="13"/>
      <c r="WAP44" s="13"/>
      <c r="WAQ44" s="13"/>
      <c r="WAR44" s="13"/>
      <c r="WAS44" s="13"/>
      <c r="WAT44" s="13"/>
      <c r="WAU44" s="13"/>
      <c r="WAV44" s="13"/>
      <c r="WAW44" s="13"/>
      <c r="WAX44" s="13"/>
      <c r="WAY44" s="13"/>
      <c r="WAZ44" s="13"/>
      <c r="WBA44" s="13"/>
      <c r="WBB44" s="13"/>
      <c r="WBC44" s="13"/>
      <c r="WBD44" s="13"/>
      <c r="WBE44" s="13"/>
      <c r="WBF44" s="13"/>
      <c r="WBG44" s="13"/>
      <c r="WBH44" s="13"/>
      <c r="WBI44" s="13"/>
      <c r="WBJ44" s="13"/>
      <c r="WBK44" s="13"/>
      <c r="WBL44" s="13"/>
      <c r="WBM44" s="13"/>
      <c r="WBN44" s="13"/>
      <c r="WBO44" s="13"/>
      <c r="WBP44" s="13"/>
      <c r="WBQ44" s="13"/>
      <c r="WBR44" s="13"/>
      <c r="WBS44" s="13"/>
      <c r="WBT44" s="13"/>
      <c r="WBU44" s="13"/>
      <c r="WBV44" s="13"/>
      <c r="WBW44" s="13"/>
      <c r="WBX44" s="13"/>
      <c r="WBY44" s="13"/>
      <c r="WBZ44" s="13"/>
      <c r="WCA44" s="13"/>
      <c r="WCB44" s="13"/>
      <c r="WCC44" s="13"/>
      <c r="WCD44" s="13"/>
      <c r="WCE44" s="13"/>
      <c r="WCF44" s="13"/>
      <c r="WCG44" s="13"/>
      <c r="WCH44" s="13"/>
      <c r="WCI44" s="13"/>
      <c r="WCJ44" s="13"/>
      <c r="WCK44" s="13"/>
      <c r="WCL44" s="13"/>
      <c r="WCM44" s="13"/>
      <c r="WCN44" s="13"/>
      <c r="WCO44" s="13"/>
      <c r="WCP44" s="13"/>
      <c r="WCQ44" s="13"/>
      <c r="WCR44" s="13"/>
      <c r="WCS44" s="13"/>
      <c r="WCT44" s="13"/>
      <c r="WCU44" s="13"/>
      <c r="WCV44" s="13"/>
      <c r="WCW44" s="13"/>
      <c r="WCX44" s="13"/>
      <c r="WCY44" s="13"/>
      <c r="WCZ44" s="13"/>
      <c r="WDA44" s="13"/>
      <c r="WDB44" s="13"/>
      <c r="WDC44" s="13"/>
      <c r="WDD44" s="13"/>
      <c r="WDE44" s="13"/>
      <c r="WDF44" s="13"/>
      <c r="WDG44" s="13"/>
      <c r="WDH44" s="13"/>
      <c r="WDI44" s="13"/>
      <c r="WDJ44" s="13"/>
      <c r="WDK44" s="13"/>
      <c r="WDL44" s="13"/>
      <c r="WDM44" s="13"/>
      <c r="WDN44" s="13"/>
      <c r="WDO44" s="13"/>
      <c r="WDP44" s="13"/>
      <c r="WDQ44" s="13"/>
      <c r="WDR44" s="13"/>
      <c r="WDS44" s="13"/>
      <c r="WDT44" s="13"/>
      <c r="WDU44" s="13"/>
      <c r="WDV44" s="13"/>
      <c r="WDW44" s="13"/>
      <c r="WDX44" s="13"/>
      <c r="WDY44" s="13"/>
      <c r="WDZ44" s="13"/>
      <c r="WEA44" s="13"/>
      <c r="WEB44" s="13"/>
      <c r="WEC44" s="13"/>
      <c r="WED44" s="13"/>
      <c r="WEE44" s="13"/>
      <c r="WEF44" s="13"/>
      <c r="WEG44" s="13"/>
      <c r="WEH44" s="13"/>
      <c r="WEI44" s="13"/>
      <c r="WEJ44" s="13"/>
      <c r="WEK44" s="13"/>
      <c r="WEL44" s="13"/>
      <c r="WEM44" s="13"/>
      <c r="WEN44" s="13"/>
      <c r="WEO44" s="13"/>
      <c r="WEP44" s="13"/>
      <c r="WEQ44" s="13"/>
      <c r="WER44" s="13"/>
      <c r="WES44" s="13"/>
      <c r="WET44" s="13"/>
      <c r="WEU44" s="13"/>
      <c r="WEV44" s="13"/>
      <c r="WEW44" s="13"/>
      <c r="WEX44" s="13"/>
      <c r="WEY44" s="13"/>
      <c r="WEZ44" s="13"/>
      <c r="WFA44" s="13"/>
      <c r="WFB44" s="13"/>
      <c r="WFC44" s="13"/>
      <c r="WFD44" s="13"/>
      <c r="WFE44" s="13"/>
      <c r="WFF44" s="13"/>
      <c r="WFG44" s="13"/>
      <c r="WFH44" s="13"/>
      <c r="WFI44" s="13"/>
      <c r="WFJ44" s="13"/>
      <c r="WFK44" s="13"/>
      <c r="WFL44" s="13"/>
      <c r="WFM44" s="13"/>
      <c r="WFN44" s="13"/>
      <c r="WFO44" s="13"/>
      <c r="WFP44" s="13"/>
      <c r="WFQ44" s="13"/>
      <c r="WFR44" s="13"/>
      <c r="WFS44" s="13"/>
      <c r="WFT44" s="13"/>
      <c r="WFU44" s="13"/>
      <c r="WFV44" s="13"/>
      <c r="WFW44" s="13"/>
      <c r="WFX44" s="13"/>
      <c r="WFY44" s="13"/>
      <c r="WFZ44" s="13"/>
      <c r="WGA44" s="13"/>
      <c r="WGB44" s="13"/>
      <c r="WGC44" s="13"/>
      <c r="WGD44" s="13"/>
      <c r="WGE44" s="13"/>
      <c r="WGF44" s="13"/>
      <c r="WGG44" s="13"/>
      <c r="WGH44" s="13"/>
      <c r="WGI44" s="13"/>
      <c r="WGJ44" s="13"/>
      <c r="WGK44" s="13"/>
      <c r="WGL44" s="13"/>
      <c r="WGM44" s="13"/>
      <c r="WGN44" s="13"/>
      <c r="WGO44" s="13"/>
      <c r="WGP44" s="13"/>
      <c r="WGQ44" s="13"/>
      <c r="WGR44" s="13"/>
      <c r="WGS44" s="13"/>
      <c r="WGT44" s="13"/>
      <c r="WGU44" s="13"/>
      <c r="WGV44" s="13"/>
      <c r="WGW44" s="13"/>
      <c r="WGX44" s="13"/>
      <c r="WGY44" s="13"/>
      <c r="WGZ44" s="13"/>
      <c r="WHA44" s="13"/>
      <c r="WHB44" s="13"/>
      <c r="WHC44" s="13"/>
      <c r="WHD44" s="13"/>
      <c r="WHE44" s="13"/>
      <c r="WHF44" s="13"/>
      <c r="WHG44" s="13"/>
      <c r="WHH44" s="13"/>
      <c r="WHI44" s="13"/>
      <c r="WHJ44" s="13"/>
      <c r="WHK44" s="13"/>
      <c r="WHL44" s="13"/>
      <c r="WHM44" s="13"/>
      <c r="WHN44" s="13"/>
      <c r="WHO44" s="13"/>
      <c r="WHP44" s="13"/>
      <c r="WHQ44" s="13"/>
      <c r="WHR44" s="13"/>
      <c r="WHS44" s="13"/>
      <c r="WHT44" s="13"/>
      <c r="WHU44" s="13"/>
      <c r="WHV44" s="13"/>
      <c r="WHW44" s="13"/>
      <c r="WHX44" s="13"/>
      <c r="WHY44" s="13"/>
      <c r="WHZ44" s="13"/>
      <c r="WIA44" s="13"/>
      <c r="WIB44" s="13"/>
      <c r="WIC44" s="13"/>
      <c r="WID44" s="13"/>
      <c r="WIE44" s="13"/>
      <c r="WIF44" s="13"/>
      <c r="WIG44" s="13"/>
      <c r="WIH44" s="13"/>
      <c r="WII44" s="13"/>
      <c r="WIJ44" s="13"/>
      <c r="WIK44" s="13"/>
      <c r="WIL44" s="13"/>
      <c r="WIM44" s="13"/>
      <c r="WIN44" s="13"/>
      <c r="WIO44" s="13"/>
      <c r="WIP44" s="13"/>
      <c r="WIQ44" s="13"/>
      <c r="WIR44" s="13"/>
      <c r="WIS44" s="13"/>
      <c r="WIT44" s="13"/>
      <c r="WIU44" s="13"/>
      <c r="WIV44" s="13"/>
      <c r="WIW44" s="13"/>
      <c r="WIX44" s="13"/>
      <c r="WIY44" s="13"/>
      <c r="WIZ44" s="13"/>
      <c r="WJA44" s="13"/>
      <c r="WJB44" s="13"/>
      <c r="WJC44" s="13"/>
      <c r="WJD44" s="13"/>
      <c r="WJE44" s="13"/>
      <c r="WJF44" s="13"/>
      <c r="WJG44" s="13"/>
      <c r="WJH44" s="13"/>
      <c r="WJI44" s="13"/>
      <c r="WJJ44" s="13"/>
      <c r="WJK44" s="13"/>
      <c r="WJL44" s="13"/>
      <c r="WJM44" s="13"/>
      <c r="WJN44" s="13"/>
      <c r="WJO44" s="13"/>
      <c r="WJP44" s="13"/>
      <c r="WJQ44" s="13"/>
      <c r="WJR44" s="13"/>
      <c r="WJS44" s="13"/>
      <c r="WJT44" s="13"/>
      <c r="WJU44" s="13"/>
      <c r="WJV44" s="13"/>
      <c r="WJW44" s="13"/>
      <c r="WJX44" s="13"/>
      <c r="WJY44" s="13"/>
      <c r="WJZ44" s="13"/>
      <c r="WKA44" s="13"/>
      <c r="WKB44" s="13"/>
      <c r="WKC44" s="13"/>
      <c r="WKD44" s="13"/>
      <c r="WKE44" s="13"/>
      <c r="WKF44" s="13"/>
      <c r="WKG44" s="13"/>
      <c r="WKH44" s="13"/>
      <c r="WKI44" s="13"/>
      <c r="WKJ44" s="13"/>
      <c r="WKK44" s="13"/>
      <c r="WKL44" s="13"/>
      <c r="WKM44" s="13"/>
      <c r="WKN44" s="13"/>
      <c r="WKO44" s="13"/>
      <c r="WKP44" s="13"/>
      <c r="WKQ44" s="13"/>
      <c r="WKR44" s="13"/>
      <c r="WKS44" s="13"/>
      <c r="WKT44" s="13"/>
      <c r="WKU44" s="13"/>
      <c r="WKV44" s="13"/>
      <c r="WKW44" s="13"/>
      <c r="WKX44" s="13"/>
      <c r="WKY44" s="13"/>
      <c r="WKZ44" s="13"/>
      <c r="WLA44" s="13"/>
      <c r="WLB44" s="13"/>
      <c r="WLC44" s="13"/>
      <c r="WLD44" s="13"/>
      <c r="WLE44" s="13"/>
      <c r="WLF44" s="13"/>
      <c r="WLG44" s="13"/>
      <c r="WLH44" s="13"/>
      <c r="WLI44" s="13"/>
      <c r="WLJ44" s="13"/>
      <c r="WLK44" s="13"/>
      <c r="WLL44" s="13"/>
      <c r="WLM44" s="13"/>
      <c r="WLN44" s="13"/>
      <c r="WLO44" s="13"/>
      <c r="WLP44" s="13"/>
      <c r="WLQ44" s="13"/>
      <c r="WLR44" s="13"/>
      <c r="WLS44" s="13"/>
      <c r="WLT44" s="13"/>
      <c r="WLU44" s="13"/>
      <c r="WLV44" s="13"/>
      <c r="WLW44" s="13"/>
      <c r="WLX44" s="13"/>
      <c r="WLY44" s="13"/>
      <c r="WLZ44" s="13"/>
      <c r="WMA44" s="13"/>
      <c r="WMB44" s="13"/>
      <c r="WMC44" s="13"/>
      <c r="WMD44" s="13"/>
      <c r="WME44" s="13"/>
      <c r="WMF44" s="13"/>
      <c r="WMG44" s="13"/>
      <c r="WMH44" s="13"/>
      <c r="WMI44" s="13"/>
      <c r="WMJ44" s="13"/>
      <c r="WMK44" s="13"/>
      <c r="WML44" s="13"/>
      <c r="WMM44" s="13"/>
      <c r="WMN44" s="13"/>
      <c r="WMO44" s="13"/>
      <c r="WMP44" s="13"/>
      <c r="WMQ44" s="13"/>
      <c r="WMR44" s="13"/>
      <c r="WMS44" s="13"/>
      <c r="WMT44" s="13"/>
      <c r="WMU44" s="13"/>
      <c r="WMV44" s="13"/>
      <c r="WMW44" s="13"/>
      <c r="WMX44" s="13"/>
      <c r="WMY44" s="13"/>
      <c r="WMZ44" s="13"/>
      <c r="WNA44" s="13"/>
      <c r="WNB44" s="13"/>
      <c r="WNC44" s="13"/>
      <c r="WND44" s="13"/>
      <c r="WNE44" s="13"/>
      <c r="WNF44" s="13"/>
      <c r="WNG44" s="13"/>
      <c r="WNH44" s="13"/>
      <c r="WNI44" s="13"/>
      <c r="WNJ44" s="13"/>
      <c r="WNK44" s="13"/>
      <c r="WNL44" s="13"/>
      <c r="WNM44" s="13"/>
      <c r="WNN44" s="13"/>
      <c r="WNO44" s="13"/>
      <c r="WNP44" s="13"/>
      <c r="WNQ44" s="13"/>
      <c r="WNR44" s="13"/>
      <c r="WNS44" s="13"/>
      <c r="WNT44" s="13"/>
      <c r="WNU44" s="13"/>
      <c r="WNV44" s="13"/>
      <c r="WNW44" s="13"/>
      <c r="WNX44" s="13"/>
      <c r="WNY44" s="13"/>
      <c r="WNZ44" s="13"/>
      <c r="WOA44" s="13"/>
      <c r="WOB44" s="13"/>
      <c r="WOC44" s="13"/>
      <c r="WOD44" s="13"/>
      <c r="WOE44" s="13"/>
      <c r="WOF44" s="13"/>
      <c r="WOG44" s="13"/>
      <c r="WOH44" s="13"/>
      <c r="WOI44" s="13"/>
      <c r="WOJ44" s="13"/>
      <c r="WOK44" s="13"/>
      <c r="WOL44" s="13"/>
      <c r="WOM44" s="13"/>
      <c r="WON44" s="13"/>
      <c r="WOO44" s="13"/>
      <c r="WOP44" s="13"/>
      <c r="WOQ44" s="13"/>
      <c r="WOR44" s="13"/>
      <c r="WOS44" s="13"/>
      <c r="WOT44" s="13"/>
      <c r="WOU44" s="13"/>
      <c r="WOV44" s="13"/>
      <c r="WOW44" s="13"/>
      <c r="WOX44" s="13"/>
      <c r="WOY44" s="13"/>
      <c r="WOZ44" s="13"/>
      <c r="WPA44" s="13"/>
      <c r="WPB44" s="13"/>
      <c r="WPC44" s="13"/>
      <c r="WPD44" s="13"/>
      <c r="WPE44" s="13"/>
      <c r="WPF44" s="13"/>
      <c r="WPG44" s="13"/>
      <c r="WPH44" s="13"/>
      <c r="WPI44" s="13"/>
      <c r="WPJ44" s="13"/>
      <c r="WPK44" s="13"/>
      <c r="WPL44" s="13"/>
      <c r="WPM44" s="13"/>
      <c r="WPN44" s="13"/>
      <c r="WPO44" s="13"/>
      <c r="WPP44" s="13"/>
      <c r="WPQ44" s="13"/>
      <c r="WPR44" s="13"/>
      <c r="WPS44" s="13"/>
      <c r="WPT44" s="13"/>
      <c r="WPU44" s="13"/>
      <c r="WPV44" s="13"/>
      <c r="WPW44" s="13"/>
      <c r="WPX44" s="13"/>
      <c r="WPY44" s="13"/>
      <c r="WPZ44" s="13"/>
      <c r="WQA44" s="13"/>
      <c r="WQB44" s="13"/>
      <c r="WQC44" s="13"/>
      <c r="WQD44" s="13"/>
      <c r="WQE44" s="13"/>
      <c r="WQF44" s="13"/>
      <c r="WQG44" s="13"/>
      <c r="WQH44" s="13"/>
      <c r="WQI44" s="13"/>
      <c r="WQJ44" s="13"/>
      <c r="WQK44" s="13"/>
      <c r="WQL44" s="13"/>
      <c r="WQM44" s="13"/>
      <c r="WQN44" s="13"/>
      <c r="WQO44" s="13"/>
      <c r="WQP44" s="13"/>
      <c r="WQQ44" s="13"/>
      <c r="WQR44" s="13"/>
      <c r="WQS44" s="13"/>
      <c r="WQT44" s="13"/>
      <c r="WQU44" s="13"/>
      <c r="WQV44" s="13"/>
      <c r="WQW44" s="13"/>
      <c r="WQX44" s="13"/>
      <c r="WQY44" s="13"/>
      <c r="WQZ44" s="13"/>
      <c r="WRA44" s="13"/>
      <c r="WRB44" s="13"/>
      <c r="WRC44" s="13"/>
      <c r="WRD44" s="13"/>
      <c r="WRE44" s="13"/>
      <c r="WRF44" s="13"/>
      <c r="WRG44" s="13"/>
      <c r="WRH44" s="13"/>
      <c r="WRI44" s="13"/>
      <c r="WRJ44" s="13"/>
      <c r="WRK44" s="13"/>
      <c r="WRL44" s="13"/>
      <c r="WRM44" s="13"/>
      <c r="WRN44" s="13"/>
      <c r="WRO44" s="13"/>
      <c r="WRP44" s="13"/>
      <c r="WRQ44" s="13"/>
      <c r="WRR44" s="13"/>
      <c r="WRS44" s="13"/>
      <c r="WRT44" s="13"/>
      <c r="WRU44" s="13"/>
      <c r="WRV44" s="13"/>
      <c r="WRW44" s="13"/>
      <c r="WRX44" s="13"/>
      <c r="WRY44" s="13"/>
      <c r="WRZ44" s="13"/>
      <c r="WSA44" s="13"/>
      <c r="WSB44" s="13"/>
      <c r="WSC44" s="13"/>
      <c r="WSD44" s="13"/>
      <c r="WSE44" s="13"/>
      <c r="WSF44" s="13"/>
      <c r="WSG44" s="13"/>
      <c r="WSH44" s="13"/>
      <c r="WSI44" s="13"/>
      <c r="WSJ44" s="13"/>
      <c r="WSK44" s="13"/>
      <c r="WSL44" s="13"/>
      <c r="WSM44" s="13"/>
      <c r="WSN44" s="13"/>
      <c r="WSO44" s="13"/>
      <c r="WSP44" s="13"/>
      <c r="WSQ44" s="13"/>
      <c r="WSR44" s="13"/>
      <c r="WSS44" s="13"/>
      <c r="WST44" s="13"/>
      <c r="WSU44" s="13"/>
      <c r="WSV44" s="13"/>
      <c r="WSW44" s="13"/>
      <c r="WSX44" s="13"/>
      <c r="WSY44" s="13"/>
      <c r="WSZ44" s="13"/>
      <c r="WTA44" s="13"/>
      <c r="WTB44" s="13"/>
      <c r="WTC44" s="13"/>
      <c r="WTD44" s="13"/>
      <c r="WTE44" s="13"/>
      <c r="WTF44" s="13"/>
      <c r="WTG44" s="13"/>
      <c r="WTH44" s="13"/>
      <c r="WTI44" s="13"/>
      <c r="WTJ44" s="13"/>
      <c r="WTK44" s="13"/>
      <c r="WTL44" s="13"/>
      <c r="WTM44" s="13"/>
      <c r="WTN44" s="13"/>
      <c r="WTO44" s="13"/>
      <c r="WTP44" s="13"/>
      <c r="WTQ44" s="13"/>
      <c r="WTR44" s="13"/>
      <c r="WTS44" s="13"/>
      <c r="WTT44" s="13"/>
      <c r="WTU44" s="13"/>
      <c r="WTV44" s="13"/>
      <c r="WTW44" s="13"/>
      <c r="WTX44" s="13"/>
      <c r="WTY44" s="13"/>
      <c r="WTZ44" s="13"/>
      <c r="WUA44" s="13"/>
      <c r="WUB44" s="13"/>
      <c r="WUC44" s="13"/>
      <c r="WUD44" s="13"/>
      <c r="WUE44" s="13"/>
      <c r="WUF44" s="13"/>
      <c r="WUG44" s="13"/>
      <c r="WUH44" s="13"/>
      <c r="WUI44" s="13"/>
      <c r="WUJ44" s="13"/>
      <c r="WUK44" s="13"/>
      <c r="WUL44" s="13"/>
      <c r="WUM44" s="13"/>
      <c r="WUN44" s="13"/>
      <c r="WUO44" s="13"/>
      <c r="WUP44" s="13"/>
      <c r="WUQ44" s="13"/>
      <c r="WUR44" s="13"/>
      <c r="WUS44" s="13"/>
      <c r="WUT44" s="13"/>
      <c r="WUU44" s="13"/>
      <c r="WUV44" s="13"/>
      <c r="WUW44" s="13"/>
      <c r="WUX44" s="13"/>
      <c r="WUY44" s="13"/>
      <c r="WUZ44" s="13"/>
      <c r="WVA44" s="13"/>
      <c r="WVB44" s="13"/>
      <c r="WVC44" s="13"/>
      <c r="WVD44" s="13"/>
      <c r="WVE44" s="13"/>
      <c r="WVF44" s="13"/>
      <c r="WVG44" s="13"/>
      <c r="WVH44" s="13"/>
      <c r="WVI44" s="13"/>
      <c r="WVJ44" s="13"/>
      <c r="WVK44" s="13"/>
      <c r="WVL44" s="13"/>
      <c r="WVM44" s="13"/>
      <c r="WVN44" s="13"/>
      <c r="WVO44" s="13"/>
      <c r="WVP44" s="13"/>
      <c r="WVQ44" s="13"/>
      <c r="WVR44" s="13"/>
      <c r="WVS44" s="13"/>
      <c r="WVT44" s="13"/>
      <c r="WVU44" s="13"/>
      <c r="WVV44" s="13"/>
      <c r="WVW44" s="13"/>
      <c r="WVX44" s="13"/>
      <c r="WVY44" s="13"/>
      <c r="WVZ44" s="13"/>
      <c r="WWA44" s="13"/>
      <c r="WWB44" s="13"/>
      <c r="WWC44" s="13"/>
      <c r="WWD44" s="13"/>
      <c r="WWE44" s="13"/>
      <c r="WWF44" s="13"/>
      <c r="WWG44" s="13"/>
      <c r="WWH44" s="13"/>
      <c r="WWI44" s="13"/>
      <c r="WWJ44" s="13"/>
      <c r="WWK44" s="13"/>
      <c r="WWL44" s="13"/>
      <c r="WWM44" s="13"/>
      <c r="WWN44" s="13"/>
      <c r="WWO44" s="13"/>
      <c r="WWP44" s="13"/>
      <c r="WWQ44" s="13"/>
      <c r="WWR44" s="13"/>
      <c r="WWS44" s="13"/>
      <c r="WWT44" s="13"/>
      <c r="WWU44" s="13"/>
      <c r="WWV44" s="13"/>
      <c r="WWW44" s="13"/>
      <c r="WWX44" s="13"/>
      <c r="WWY44" s="13"/>
      <c r="WWZ44" s="13"/>
      <c r="WXA44" s="13"/>
      <c r="WXB44" s="13"/>
      <c r="WXC44" s="13"/>
      <c r="WXD44" s="13"/>
      <c r="WXE44" s="13"/>
      <c r="WXF44" s="13"/>
      <c r="WXG44" s="13"/>
      <c r="WXH44" s="13"/>
      <c r="WXI44" s="13"/>
      <c r="WXJ44" s="13"/>
      <c r="WXK44" s="13"/>
      <c r="WXL44" s="13"/>
      <c r="WXM44" s="13"/>
      <c r="WXN44" s="13"/>
      <c r="WXO44" s="13"/>
      <c r="WXP44" s="13"/>
      <c r="WXQ44" s="13"/>
      <c r="WXR44" s="13"/>
      <c r="WXS44" s="13"/>
      <c r="WXT44" s="13"/>
      <c r="WXU44" s="13"/>
      <c r="WXV44" s="13"/>
      <c r="WXW44" s="13"/>
      <c r="WXX44" s="13"/>
      <c r="WXY44" s="13"/>
      <c r="WXZ44" s="13"/>
      <c r="WYA44" s="13"/>
      <c r="WYB44" s="13"/>
      <c r="WYC44" s="13"/>
      <c r="WYD44" s="13"/>
      <c r="WYE44" s="13"/>
      <c r="WYF44" s="13"/>
      <c r="WYG44" s="13"/>
      <c r="WYH44" s="13"/>
      <c r="WYI44" s="13"/>
      <c r="WYJ44" s="13"/>
      <c r="WYK44" s="13"/>
      <c r="WYL44" s="13"/>
      <c r="WYM44" s="13"/>
      <c r="WYN44" s="13"/>
      <c r="WYO44" s="13"/>
      <c r="WYP44" s="13"/>
      <c r="WYQ44" s="13"/>
      <c r="WYR44" s="13"/>
      <c r="WYS44" s="13"/>
      <c r="WYT44" s="13"/>
      <c r="WYU44" s="13"/>
      <c r="WYV44" s="13"/>
      <c r="WYW44" s="13"/>
      <c r="WYX44" s="13"/>
      <c r="WYY44" s="13"/>
      <c r="WYZ44" s="13"/>
      <c r="WZA44" s="13"/>
      <c r="WZB44" s="13"/>
      <c r="WZC44" s="13"/>
      <c r="WZD44" s="13"/>
      <c r="WZE44" s="13"/>
      <c r="WZF44" s="13"/>
      <c r="WZG44" s="13"/>
      <c r="WZH44" s="13"/>
      <c r="WZI44" s="13"/>
      <c r="WZJ44" s="13"/>
      <c r="WZK44" s="13"/>
      <c r="WZL44" s="13"/>
      <c r="WZM44" s="13"/>
      <c r="WZN44" s="13"/>
      <c r="WZO44" s="13"/>
      <c r="WZP44" s="13"/>
      <c r="WZQ44" s="13"/>
      <c r="WZR44" s="13"/>
      <c r="WZS44" s="13"/>
      <c r="WZT44" s="13"/>
      <c r="WZU44" s="13"/>
      <c r="WZV44" s="13"/>
      <c r="WZW44" s="13"/>
      <c r="WZX44" s="13"/>
      <c r="WZY44" s="13"/>
      <c r="WZZ44" s="13"/>
      <c r="XAA44" s="13"/>
      <c r="XAB44" s="13"/>
      <c r="XAC44" s="13"/>
      <c r="XAD44" s="13"/>
      <c r="XAE44" s="13"/>
      <c r="XAF44" s="13"/>
      <c r="XAG44" s="13"/>
      <c r="XAH44" s="13"/>
      <c r="XAI44" s="13"/>
      <c r="XAJ44" s="13"/>
      <c r="XAK44" s="13"/>
      <c r="XAL44" s="13"/>
      <c r="XAM44" s="13"/>
      <c r="XAN44" s="13"/>
      <c r="XAO44" s="13"/>
      <c r="XAP44" s="13"/>
      <c r="XAQ44" s="13"/>
      <c r="XAR44" s="13"/>
      <c r="XAS44" s="13"/>
      <c r="XAT44" s="13"/>
      <c r="XAU44" s="13"/>
      <c r="XAV44" s="13"/>
      <c r="XAW44" s="13"/>
      <c r="XAX44" s="13"/>
      <c r="XAY44" s="13"/>
      <c r="XAZ44" s="13"/>
      <c r="XBA44" s="13"/>
      <c r="XBB44" s="13"/>
      <c r="XBC44" s="13"/>
      <c r="XBD44" s="13"/>
      <c r="XBE44" s="13"/>
      <c r="XBF44" s="13"/>
      <c r="XBG44" s="13"/>
      <c r="XBH44" s="13"/>
      <c r="XBI44" s="13"/>
      <c r="XBJ44" s="13"/>
      <c r="XBK44" s="13"/>
      <c r="XBL44" s="13"/>
      <c r="XBM44" s="13"/>
      <c r="XBN44" s="13"/>
      <c r="XBO44" s="13"/>
      <c r="XBP44" s="13"/>
      <c r="XBQ44" s="13"/>
      <c r="XBR44" s="13"/>
      <c r="XBS44" s="13"/>
      <c r="XBT44" s="13"/>
      <c r="XBU44" s="13"/>
      <c r="XBV44" s="13"/>
      <c r="XBW44" s="13"/>
      <c r="XBX44" s="13"/>
      <c r="XBY44" s="13"/>
      <c r="XBZ44" s="13"/>
      <c r="XCA44" s="13"/>
      <c r="XCB44" s="13"/>
      <c r="XCC44" s="13"/>
      <c r="XCD44" s="13"/>
      <c r="XCE44" s="13"/>
      <c r="XCF44" s="13"/>
      <c r="XCG44" s="13"/>
      <c r="XCH44" s="13"/>
      <c r="XCI44" s="13"/>
      <c r="XCJ44" s="13"/>
      <c r="XCK44" s="13"/>
      <c r="XCL44" s="13"/>
      <c r="XCM44" s="13"/>
      <c r="XCN44" s="13"/>
      <c r="XCO44" s="13"/>
      <c r="XCP44" s="13"/>
      <c r="XCQ44" s="13"/>
      <c r="XCR44" s="13"/>
      <c r="XCS44" s="13"/>
      <c r="XCT44" s="13"/>
      <c r="XCU44" s="13"/>
      <c r="XCV44" s="13"/>
      <c r="XCW44" s="13"/>
      <c r="XCX44" s="13"/>
      <c r="XCY44" s="13"/>
      <c r="XCZ44" s="13"/>
      <c r="XDA44" s="13"/>
      <c r="XDB44" s="13"/>
      <c r="XDC44" s="13"/>
      <c r="XDD44" s="13"/>
      <c r="XDE44" s="13"/>
      <c r="XDF44" s="13"/>
      <c r="XDG44" s="13"/>
      <c r="XDH44" s="13"/>
      <c r="XDI44" s="13"/>
      <c r="XDJ44" s="13"/>
      <c r="XDK44" s="13"/>
      <c r="XDL44" s="13"/>
      <c r="XDM44" s="13"/>
      <c r="XDN44" s="13"/>
      <c r="XDO44" s="13"/>
      <c r="XDP44" s="13"/>
      <c r="XDQ44" s="13"/>
      <c r="XDR44" s="13"/>
      <c r="XDS44" s="13"/>
      <c r="XDT44" s="13"/>
      <c r="XDU44" s="13"/>
      <c r="XDV44" s="13"/>
      <c r="XDW44" s="13"/>
      <c r="XDX44" s="13"/>
      <c r="XDY44" s="13"/>
      <c r="XDZ44" s="13"/>
      <c r="XEA44" s="13"/>
      <c r="XEB44" s="13"/>
      <c r="XEC44" s="13"/>
      <c r="XED44" s="13"/>
      <c r="XEE44" s="13"/>
      <c r="XEF44" s="13"/>
      <c r="XEG44" s="13"/>
      <c r="XEH44" s="13"/>
      <c r="XEI44" s="13"/>
      <c r="XEJ44" s="13"/>
      <c r="XEK44" s="13"/>
      <c r="XEL44" s="13"/>
      <c r="XEM44" s="13"/>
      <c r="XEN44" s="13"/>
      <c r="XEO44" s="13"/>
      <c r="XEP44" s="13"/>
      <c r="XEQ44" s="13"/>
      <c r="XER44" s="13"/>
      <c r="XES44" s="13"/>
      <c r="XET44" s="13"/>
      <c r="XEU44" s="13"/>
      <c r="XEV44" s="13"/>
      <c r="XEW44" s="13"/>
      <c r="XEX44" s="13"/>
      <c r="XEY44" s="13"/>
      <c r="XEZ44" s="13"/>
      <c r="XFA44" s="13"/>
      <c r="XFB44" s="13"/>
      <c r="XFC44" s="13"/>
      <c r="XFD44" s="13"/>
    </row>
    <row r="45" spans="1:16384" ht="110.25">
      <c r="A45" s="75" t="s">
        <v>70</v>
      </c>
      <c r="B45" s="43" t="s">
        <v>180</v>
      </c>
      <c r="C45" s="19" t="s">
        <v>224</v>
      </c>
      <c r="D45" s="44">
        <v>374.4</v>
      </c>
      <c r="E45" s="44">
        <f>D45*E46*'Входные данные'!C39/10000</f>
        <v>503.27610278399999</v>
      </c>
      <c r="F45" s="44">
        <f>E45*F46*'Входные данные'!D39/10000</f>
        <v>548.32563009825799</v>
      </c>
      <c r="G45" s="44">
        <f>F45*G46*'Входные данные'!E39/10000</f>
        <v>608.82087800500346</v>
      </c>
      <c r="H45" s="44">
        <f>G45*H46*'Входные данные'!F39/10000</f>
        <v>698.61069432449835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  <c r="IW45" s="13"/>
      <c r="IX45" s="13"/>
      <c r="IY45" s="13"/>
      <c r="IZ45" s="13"/>
      <c r="JA45" s="13"/>
      <c r="JB45" s="13"/>
      <c r="JC45" s="13"/>
      <c r="JD45" s="13"/>
      <c r="JE45" s="13"/>
      <c r="JF45" s="13"/>
      <c r="JG45" s="13"/>
      <c r="JH45" s="13"/>
      <c r="JI45" s="13"/>
      <c r="JJ45" s="13"/>
      <c r="JK45" s="13"/>
      <c r="JL45" s="13"/>
      <c r="JM45" s="13"/>
      <c r="JN45" s="13"/>
      <c r="JO45" s="13"/>
      <c r="JP45" s="13"/>
      <c r="JQ45" s="13"/>
      <c r="JR45" s="13"/>
      <c r="JS45" s="13"/>
      <c r="JT45" s="13"/>
      <c r="JU45" s="13"/>
      <c r="JV45" s="13"/>
      <c r="JW45" s="13"/>
      <c r="JX45" s="13"/>
      <c r="JY45" s="13"/>
      <c r="JZ45" s="13"/>
      <c r="KA45" s="13"/>
      <c r="KB45" s="13"/>
      <c r="KC45" s="13"/>
      <c r="KD45" s="13"/>
      <c r="KE45" s="13"/>
      <c r="KF45" s="13"/>
      <c r="KG45" s="13"/>
      <c r="KH45" s="13"/>
      <c r="KI45" s="13"/>
      <c r="KJ45" s="13"/>
      <c r="KK45" s="13"/>
      <c r="KL45" s="13"/>
      <c r="KM45" s="13"/>
      <c r="KN45" s="13"/>
      <c r="KO45" s="13"/>
      <c r="KP45" s="13"/>
      <c r="KQ45" s="13"/>
      <c r="KR45" s="13"/>
      <c r="KS45" s="13"/>
      <c r="KT45" s="13"/>
      <c r="KU45" s="13"/>
      <c r="KV45" s="13"/>
      <c r="KW45" s="13"/>
      <c r="KX45" s="13"/>
      <c r="KY45" s="13"/>
      <c r="KZ45" s="13"/>
      <c r="LA45" s="13"/>
      <c r="LB45" s="13"/>
      <c r="LC45" s="13"/>
      <c r="LD45" s="13"/>
      <c r="LE45" s="13"/>
      <c r="LF45" s="13"/>
      <c r="LG45" s="13"/>
      <c r="LH45" s="13"/>
      <c r="LI45" s="13"/>
      <c r="LJ45" s="13"/>
      <c r="LK45" s="13"/>
      <c r="LL45" s="13"/>
      <c r="LM45" s="13"/>
      <c r="LN45" s="13"/>
      <c r="LO45" s="13"/>
      <c r="LP45" s="13"/>
      <c r="LQ45" s="13"/>
      <c r="LR45" s="13"/>
      <c r="LS45" s="13"/>
      <c r="LT45" s="13"/>
      <c r="LU45" s="13"/>
      <c r="LV45" s="13"/>
      <c r="LW45" s="13"/>
      <c r="LX45" s="13"/>
      <c r="LY45" s="13"/>
      <c r="LZ45" s="13"/>
      <c r="MA45" s="13"/>
      <c r="MB45" s="13"/>
      <c r="MC45" s="13"/>
      <c r="MD45" s="13"/>
      <c r="ME45" s="13"/>
      <c r="MF45" s="13"/>
      <c r="MG45" s="13"/>
      <c r="MH45" s="13"/>
      <c r="MI45" s="13"/>
      <c r="MJ45" s="13"/>
      <c r="MK45" s="13"/>
      <c r="ML45" s="13"/>
      <c r="MM45" s="13"/>
      <c r="MN45" s="13"/>
      <c r="MO45" s="13"/>
      <c r="MP45" s="13"/>
      <c r="MQ45" s="13"/>
      <c r="MR45" s="13"/>
      <c r="MS45" s="13"/>
      <c r="MT45" s="13"/>
      <c r="MU45" s="13"/>
      <c r="MV45" s="13"/>
      <c r="MW45" s="13"/>
      <c r="MX45" s="13"/>
      <c r="MY45" s="13"/>
      <c r="MZ45" s="13"/>
      <c r="NA45" s="13"/>
      <c r="NB45" s="13"/>
      <c r="NC45" s="13"/>
      <c r="ND45" s="13"/>
      <c r="NE45" s="13"/>
      <c r="NF45" s="13"/>
      <c r="NG45" s="13"/>
      <c r="NH45" s="13"/>
      <c r="NI45" s="13"/>
      <c r="NJ45" s="13"/>
      <c r="NK45" s="13"/>
      <c r="NL45" s="13"/>
      <c r="NM45" s="13"/>
      <c r="NN45" s="13"/>
      <c r="NO45" s="13"/>
      <c r="NP45" s="13"/>
      <c r="NQ45" s="13"/>
      <c r="NR45" s="13"/>
      <c r="NS45" s="13"/>
      <c r="NT45" s="13"/>
      <c r="NU45" s="13"/>
      <c r="NV45" s="13"/>
      <c r="NW45" s="13"/>
      <c r="NX45" s="13"/>
      <c r="NY45" s="13"/>
      <c r="NZ45" s="13"/>
      <c r="OA45" s="13"/>
      <c r="OB45" s="13"/>
      <c r="OC45" s="13"/>
      <c r="OD45" s="13"/>
      <c r="OE45" s="13"/>
      <c r="OF45" s="13"/>
      <c r="OG45" s="13"/>
      <c r="OH45" s="13"/>
      <c r="OI45" s="13"/>
      <c r="OJ45" s="13"/>
      <c r="OK45" s="13"/>
      <c r="OL45" s="13"/>
      <c r="OM45" s="13"/>
      <c r="ON45" s="13"/>
      <c r="OO45" s="13"/>
      <c r="OP45" s="13"/>
      <c r="OQ45" s="13"/>
      <c r="OR45" s="13"/>
      <c r="OS45" s="13"/>
      <c r="OT45" s="13"/>
      <c r="OU45" s="13"/>
      <c r="OV45" s="13"/>
      <c r="OW45" s="13"/>
      <c r="OX45" s="13"/>
      <c r="OY45" s="13"/>
      <c r="OZ45" s="13"/>
      <c r="PA45" s="13"/>
      <c r="PB45" s="13"/>
      <c r="PC45" s="13"/>
      <c r="PD45" s="13"/>
      <c r="PE45" s="13"/>
      <c r="PF45" s="13"/>
      <c r="PG45" s="13"/>
      <c r="PH45" s="13"/>
      <c r="PI45" s="13"/>
      <c r="PJ45" s="13"/>
      <c r="PK45" s="13"/>
      <c r="PL45" s="13"/>
      <c r="PM45" s="13"/>
      <c r="PN45" s="13"/>
      <c r="PO45" s="13"/>
      <c r="PP45" s="13"/>
      <c r="PQ45" s="13"/>
      <c r="PR45" s="13"/>
      <c r="PS45" s="13"/>
      <c r="PT45" s="13"/>
      <c r="PU45" s="13"/>
      <c r="PV45" s="13"/>
      <c r="PW45" s="13"/>
      <c r="PX45" s="13"/>
      <c r="PY45" s="13"/>
      <c r="PZ45" s="13"/>
      <c r="QA45" s="13"/>
      <c r="QB45" s="13"/>
      <c r="QC45" s="13"/>
      <c r="QD45" s="13"/>
      <c r="QE45" s="13"/>
      <c r="QF45" s="13"/>
      <c r="QG45" s="13"/>
      <c r="QH45" s="13"/>
      <c r="QI45" s="13"/>
      <c r="QJ45" s="13"/>
      <c r="QK45" s="13"/>
      <c r="QL45" s="13"/>
      <c r="QM45" s="13"/>
      <c r="QN45" s="13"/>
      <c r="QO45" s="13"/>
      <c r="QP45" s="13"/>
      <c r="QQ45" s="13"/>
      <c r="QR45" s="13"/>
      <c r="QS45" s="13"/>
      <c r="QT45" s="13"/>
      <c r="QU45" s="13"/>
      <c r="QV45" s="13"/>
      <c r="QW45" s="13"/>
      <c r="QX45" s="13"/>
      <c r="QY45" s="13"/>
      <c r="QZ45" s="13"/>
      <c r="RA45" s="13"/>
      <c r="RB45" s="13"/>
      <c r="RC45" s="13"/>
      <c r="RD45" s="13"/>
      <c r="RE45" s="13"/>
      <c r="RF45" s="13"/>
      <c r="RG45" s="13"/>
      <c r="RH45" s="13"/>
      <c r="RI45" s="13"/>
      <c r="RJ45" s="13"/>
      <c r="RK45" s="13"/>
      <c r="RL45" s="13"/>
      <c r="RM45" s="13"/>
      <c r="RN45" s="13"/>
      <c r="RO45" s="13"/>
      <c r="RP45" s="13"/>
      <c r="RQ45" s="13"/>
      <c r="RR45" s="13"/>
      <c r="RS45" s="13"/>
      <c r="RT45" s="13"/>
      <c r="RU45" s="13"/>
      <c r="RV45" s="13"/>
      <c r="RW45" s="13"/>
      <c r="RX45" s="13"/>
      <c r="RY45" s="13"/>
      <c r="RZ45" s="13"/>
      <c r="SA45" s="13"/>
      <c r="SB45" s="13"/>
      <c r="SC45" s="13"/>
      <c r="SD45" s="13"/>
      <c r="SE45" s="13"/>
      <c r="SF45" s="13"/>
      <c r="SG45" s="13"/>
      <c r="SH45" s="13"/>
      <c r="SI45" s="13"/>
      <c r="SJ45" s="13"/>
      <c r="SK45" s="13"/>
      <c r="SL45" s="13"/>
      <c r="SM45" s="13"/>
      <c r="SN45" s="13"/>
      <c r="SO45" s="13"/>
      <c r="SP45" s="13"/>
      <c r="SQ45" s="13"/>
      <c r="SR45" s="13"/>
      <c r="SS45" s="13"/>
      <c r="ST45" s="13"/>
      <c r="SU45" s="13"/>
      <c r="SV45" s="13"/>
      <c r="SW45" s="13"/>
      <c r="SX45" s="13"/>
      <c r="SY45" s="13"/>
      <c r="SZ45" s="13"/>
      <c r="TA45" s="13"/>
      <c r="TB45" s="13"/>
      <c r="TC45" s="13"/>
      <c r="TD45" s="13"/>
      <c r="TE45" s="13"/>
      <c r="TF45" s="13"/>
      <c r="TG45" s="13"/>
      <c r="TH45" s="13"/>
      <c r="TI45" s="13"/>
      <c r="TJ45" s="13"/>
      <c r="TK45" s="13"/>
      <c r="TL45" s="13"/>
      <c r="TM45" s="13"/>
      <c r="TN45" s="13"/>
      <c r="TO45" s="13"/>
      <c r="TP45" s="13"/>
      <c r="TQ45" s="13"/>
      <c r="TR45" s="13"/>
      <c r="TS45" s="13"/>
      <c r="TT45" s="13"/>
      <c r="TU45" s="13"/>
      <c r="TV45" s="13"/>
      <c r="TW45" s="13"/>
      <c r="TX45" s="13"/>
      <c r="TY45" s="13"/>
      <c r="TZ45" s="13"/>
      <c r="UA45" s="13"/>
      <c r="UB45" s="13"/>
      <c r="UC45" s="13"/>
      <c r="UD45" s="13"/>
      <c r="UE45" s="13"/>
      <c r="UF45" s="13"/>
      <c r="UG45" s="13"/>
      <c r="UH45" s="13"/>
      <c r="UI45" s="13"/>
      <c r="UJ45" s="13"/>
      <c r="UK45" s="13"/>
      <c r="UL45" s="13"/>
      <c r="UM45" s="13"/>
      <c r="UN45" s="13"/>
      <c r="UO45" s="13"/>
      <c r="UP45" s="13"/>
      <c r="UQ45" s="13"/>
      <c r="UR45" s="13"/>
      <c r="US45" s="13"/>
      <c r="UT45" s="13"/>
      <c r="UU45" s="13"/>
      <c r="UV45" s="13"/>
      <c r="UW45" s="13"/>
      <c r="UX45" s="13"/>
      <c r="UY45" s="13"/>
      <c r="UZ45" s="13"/>
      <c r="VA45" s="13"/>
      <c r="VB45" s="13"/>
      <c r="VC45" s="13"/>
      <c r="VD45" s="13"/>
      <c r="VE45" s="13"/>
      <c r="VF45" s="13"/>
      <c r="VG45" s="13"/>
      <c r="VH45" s="13"/>
      <c r="VI45" s="13"/>
      <c r="VJ45" s="13"/>
      <c r="VK45" s="13"/>
      <c r="VL45" s="13"/>
      <c r="VM45" s="13"/>
      <c r="VN45" s="13"/>
      <c r="VO45" s="13"/>
      <c r="VP45" s="13"/>
      <c r="VQ45" s="13"/>
      <c r="VR45" s="13"/>
      <c r="VS45" s="13"/>
      <c r="VT45" s="13"/>
      <c r="VU45" s="13"/>
      <c r="VV45" s="13"/>
      <c r="VW45" s="13"/>
      <c r="VX45" s="13"/>
      <c r="VY45" s="13"/>
      <c r="VZ45" s="13"/>
      <c r="WA45" s="13"/>
      <c r="WB45" s="13"/>
      <c r="WC45" s="13"/>
      <c r="WD45" s="13"/>
      <c r="WE45" s="13"/>
      <c r="WF45" s="13"/>
      <c r="WG45" s="13"/>
      <c r="WH45" s="13"/>
      <c r="WI45" s="13"/>
      <c r="WJ45" s="13"/>
      <c r="WK45" s="13"/>
      <c r="WL45" s="13"/>
      <c r="WM45" s="13"/>
      <c r="WN45" s="13"/>
      <c r="WO45" s="13"/>
      <c r="WP45" s="13"/>
      <c r="WQ45" s="13"/>
      <c r="WR45" s="13"/>
      <c r="WS45" s="13"/>
      <c r="WT45" s="13"/>
      <c r="WU45" s="13"/>
      <c r="WV45" s="13"/>
      <c r="WW45" s="13"/>
      <c r="WX45" s="13"/>
      <c r="WY45" s="13"/>
      <c r="WZ45" s="13"/>
      <c r="XA45" s="13"/>
      <c r="XB45" s="13"/>
      <c r="XC45" s="13"/>
      <c r="XD45" s="13"/>
      <c r="XE45" s="13"/>
      <c r="XF45" s="13"/>
      <c r="XG45" s="13"/>
      <c r="XH45" s="13"/>
      <c r="XI45" s="13"/>
      <c r="XJ45" s="13"/>
      <c r="XK45" s="13"/>
      <c r="XL45" s="13"/>
      <c r="XM45" s="13"/>
      <c r="XN45" s="13"/>
      <c r="XO45" s="13"/>
      <c r="XP45" s="13"/>
      <c r="XQ45" s="13"/>
      <c r="XR45" s="13"/>
      <c r="XS45" s="13"/>
      <c r="XT45" s="13"/>
      <c r="XU45" s="13"/>
      <c r="XV45" s="13"/>
      <c r="XW45" s="13"/>
      <c r="XX45" s="13"/>
      <c r="XY45" s="13"/>
      <c r="XZ45" s="13"/>
      <c r="YA45" s="13"/>
      <c r="YB45" s="13"/>
      <c r="YC45" s="13"/>
      <c r="YD45" s="13"/>
      <c r="YE45" s="13"/>
      <c r="YF45" s="13"/>
      <c r="YG45" s="13"/>
      <c r="YH45" s="13"/>
      <c r="YI45" s="13"/>
      <c r="YJ45" s="13"/>
      <c r="YK45" s="13"/>
      <c r="YL45" s="13"/>
      <c r="YM45" s="13"/>
      <c r="YN45" s="13"/>
      <c r="YO45" s="13"/>
      <c r="YP45" s="13"/>
      <c r="YQ45" s="13"/>
      <c r="YR45" s="13"/>
      <c r="YS45" s="13"/>
      <c r="YT45" s="13"/>
      <c r="YU45" s="13"/>
      <c r="YV45" s="13"/>
      <c r="YW45" s="13"/>
      <c r="YX45" s="13"/>
      <c r="YY45" s="13"/>
      <c r="YZ45" s="13"/>
      <c r="ZA45" s="13"/>
      <c r="ZB45" s="13"/>
      <c r="ZC45" s="13"/>
      <c r="ZD45" s="13"/>
      <c r="ZE45" s="13"/>
      <c r="ZF45" s="13"/>
      <c r="ZG45" s="13"/>
      <c r="ZH45" s="13"/>
      <c r="ZI45" s="13"/>
      <c r="ZJ45" s="13"/>
      <c r="ZK45" s="13"/>
      <c r="ZL45" s="13"/>
      <c r="ZM45" s="13"/>
      <c r="ZN45" s="13"/>
      <c r="ZO45" s="13"/>
      <c r="ZP45" s="13"/>
      <c r="ZQ45" s="13"/>
      <c r="ZR45" s="13"/>
      <c r="ZS45" s="13"/>
      <c r="ZT45" s="13"/>
      <c r="ZU45" s="13"/>
      <c r="ZV45" s="13"/>
      <c r="ZW45" s="13"/>
      <c r="ZX45" s="13"/>
      <c r="ZY45" s="13"/>
      <c r="ZZ45" s="13"/>
      <c r="AAA45" s="13"/>
      <c r="AAB45" s="13"/>
      <c r="AAC45" s="13"/>
      <c r="AAD45" s="13"/>
      <c r="AAE45" s="13"/>
      <c r="AAF45" s="13"/>
      <c r="AAG45" s="13"/>
      <c r="AAH45" s="13"/>
      <c r="AAI45" s="13"/>
      <c r="AAJ45" s="13"/>
      <c r="AAK45" s="13"/>
      <c r="AAL45" s="13"/>
      <c r="AAM45" s="13"/>
      <c r="AAN45" s="13"/>
      <c r="AAO45" s="13"/>
      <c r="AAP45" s="13"/>
      <c r="AAQ45" s="13"/>
      <c r="AAR45" s="13"/>
      <c r="AAS45" s="13"/>
      <c r="AAT45" s="13"/>
      <c r="AAU45" s="13"/>
      <c r="AAV45" s="13"/>
      <c r="AAW45" s="13"/>
      <c r="AAX45" s="13"/>
      <c r="AAY45" s="13"/>
      <c r="AAZ45" s="13"/>
      <c r="ABA45" s="13"/>
      <c r="ABB45" s="13"/>
      <c r="ABC45" s="13"/>
      <c r="ABD45" s="13"/>
      <c r="ABE45" s="13"/>
      <c r="ABF45" s="13"/>
      <c r="ABG45" s="13"/>
      <c r="ABH45" s="13"/>
      <c r="ABI45" s="13"/>
      <c r="ABJ45" s="13"/>
      <c r="ABK45" s="13"/>
      <c r="ABL45" s="13"/>
      <c r="ABM45" s="13"/>
      <c r="ABN45" s="13"/>
      <c r="ABO45" s="13"/>
      <c r="ABP45" s="13"/>
      <c r="ABQ45" s="13"/>
      <c r="ABR45" s="13"/>
      <c r="ABS45" s="13"/>
      <c r="ABT45" s="13"/>
      <c r="ABU45" s="13"/>
      <c r="ABV45" s="13"/>
      <c r="ABW45" s="13"/>
      <c r="ABX45" s="13"/>
      <c r="ABY45" s="13"/>
      <c r="ABZ45" s="13"/>
      <c r="ACA45" s="13"/>
      <c r="ACB45" s="13"/>
      <c r="ACC45" s="13"/>
      <c r="ACD45" s="13"/>
      <c r="ACE45" s="13"/>
      <c r="ACF45" s="13"/>
      <c r="ACG45" s="13"/>
      <c r="ACH45" s="13"/>
      <c r="ACI45" s="13"/>
      <c r="ACJ45" s="13"/>
      <c r="ACK45" s="13"/>
      <c r="ACL45" s="13"/>
      <c r="ACM45" s="13"/>
      <c r="ACN45" s="13"/>
      <c r="ACO45" s="13"/>
      <c r="ACP45" s="13"/>
      <c r="ACQ45" s="13"/>
      <c r="ACR45" s="13"/>
      <c r="ACS45" s="13"/>
      <c r="ACT45" s="13"/>
      <c r="ACU45" s="13"/>
      <c r="ACV45" s="13"/>
      <c r="ACW45" s="13"/>
      <c r="ACX45" s="13"/>
      <c r="ACY45" s="13"/>
      <c r="ACZ45" s="13"/>
      <c r="ADA45" s="13"/>
      <c r="ADB45" s="13"/>
      <c r="ADC45" s="13"/>
      <c r="ADD45" s="13"/>
      <c r="ADE45" s="13"/>
      <c r="ADF45" s="13"/>
      <c r="ADG45" s="13"/>
      <c r="ADH45" s="13"/>
      <c r="ADI45" s="13"/>
      <c r="ADJ45" s="13"/>
      <c r="ADK45" s="13"/>
      <c r="ADL45" s="13"/>
      <c r="ADM45" s="13"/>
      <c r="ADN45" s="13"/>
      <c r="ADO45" s="13"/>
      <c r="ADP45" s="13"/>
      <c r="ADQ45" s="13"/>
      <c r="ADR45" s="13"/>
      <c r="ADS45" s="13"/>
      <c r="ADT45" s="13"/>
      <c r="ADU45" s="13"/>
      <c r="ADV45" s="13"/>
      <c r="ADW45" s="13"/>
      <c r="ADX45" s="13"/>
      <c r="ADY45" s="13"/>
      <c r="ADZ45" s="13"/>
      <c r="AEA45" s="13"/>
      <c r="AEB45" s="13"/>
      <c r="AEC45" s="13"/>
      <c r="AED45" s="13"/>
      <c r="AEE45" s="13"/>
      <c r="AEF45" s="13"/>
      <c r="AEG45" s="13"/>
      <c r="AEH45" s="13"/>
      <c r="AEI45" s="13"/>
      <c r="AEJ45" s="13"/>
      <c r="AEK45" s="13"/>
      <c r="AEL45" s="13"/>
      <c r="AEM45" s="13"/>
      <c r="AEN45" s="13"/>
      <c r="AEO45" s="13"/>
      <c r="AEP45" s="13"/>
      <c r="AEQ45" s="13"/>
      <c r="AER45" s="13"/>
      <c r="AES45" s="13"/>
      <c r="AET45" s="13"/>
      <c r="AEU45" s="13"/>
      <c r="AEV45" s="13"/>
      <c r="AEW45" s="13"/>
      <c r="AEX45" s="13"/>
      <c r="AEY45" s="13"/>
      <c r="AEZ45" s="13"/>
      <c r="AFA45" s="13"/>
      <c r="AFB45" s="13"/>
      <c r="AFC45" s="13"/>
      <c r="AFD45" s="13"/>
      <c r="AFE45" s="13"/>
      <c r="AFF45" s="13"/>
      <c r="AFG45" s="13"/>
      <c r="AFH45" s="13"/>
      <c r="AFI45" s="13"/>
      <c r="AFJ45" s="13"/>
      <c r="AFK45" s="13"/>
      <c r="AFL45" s="13"/>
      <c r="AFM45" s="13"/>
      <c r="AFN45" s="13"/>
      <c r="AFO45" s="13"/>
      <c r="AFP45" s="13"/>
      <c r="AFQ45" s="13"/>
      <c r="AFR45" s="13"/>
      <c r="AFS45" s="13"/>
      <c r="AFT45" s="13"/>
      <c r="AFU45" s="13"/>
      <c r="AFV45" s="13"/>
      <c r="AFW45" s="13"/>
      <c r="AFX45" s="13"/>
      <c r="AFY45" s="13"/>
      <c r="AFZ45" s="13"/>
      <c r="AGA45" s="13"/>
      <c r="AGB45" s="13"/>
      <c r="AGC45" s="13"/>
      <c r="AGD45" s="13"/>
      <c r="AGE45" s="13"/>
      <c r="AGF45" s="13"/>
      <c r="AGG45" s="13"/>
      <c r="AGH45" s="13"/>
      <c r="AGI45" s="13"/>
      <c r="AGJ45" s="13"/>
      <c r="AGK45" s="13"/>
      <c r="AGL45" s="13"/>
      <c r="AGM45" s="13"/>
      <c r="AGN45" s="13"/>
      <c r="AGO45" s="13"/>
      <c r="AGP45" s="13"/>
      <c r="AGQ45" s="13"/>
      <c r="AGR45" s="13"/>
      <c r="AGS45" s="13"/>
      <c r="AGT45" s="13"/>
      <c r="AGU45" s="13"/>
      <c r="AGV45" s="13"/>
      <c r="AGW45" s="13"/>
      <c r="AGX45" s="13"/>
      <c r="AGY45" s="13"/>
      <c r="AGZ45" s="13"/>
      <c r="AHA45" s="13"/>
      <c r="AHB45" s="13"/>
      <c r="AHC45" s="13"/>
      <c r="AHD45" s="13"/>
      <c r="AHE45" s="13"/>
      <c r="AHF45" s="13"/>
      <c r="AHG45" s="13"/>
      <c r="AHH45" s="13"/>
      <c r="AHI45" s="13"/>
      <c r="AHJ45" s="13"/>
      <c r="AHK45" s="13"/>
      <c r="AHL45" s="13"/>
      <c r="AHM45" s="13"/>
      <c r="AHN45" s="13"/>
      <c r="AHO45" s="13"/>
      <c r="AHP45" s="13"/>
      <c r="AHQ45" s="13"/>
      <c r="AHR45" s="13"/>
      <c r="AHS45" s="13"/>
      <c r="AHT45" s="13"/>
      <c r="AHU45" s="13"/>
      <c r="AHV45" s="13"/>
      <c r="AHW45" s="13"/>
      <c r="AHX45" s="13"/>
      <c r="AHY45" s="13"/>
      <c r="AHZ45" s="13"/>
      <c r="AIA45" s="13"/>
      <c r="AIB45" s="13"/>
      <c r="AIC45" s="13"/>
      <c r="AID45" s="13"/>
      <c r="AIE45" s="13"/>
      <c r="AIF45" s="13"/>
      <c r="AIG45" s="13"/>
      <c r="AIH45" s="13"/>
      <c r="AII45" s="13"/>
      <c r="AIJ45" s="13"/>
      <c r="AIK45" s="13"/>
      <c r="AIL45" s="13"/>
      <c r="AIM45" s="13"/>
      <c r="AIN45" s="13"/>
      <c r="AIO45" s="13"/>
      <c r="AIP45" s="13"/>
      <c r="AIQ45" s="13"/>
      <c r="AIR45" s="13"/>
      <c r="AIS45" s="13"/>
      <c r="AIT45" s="13"/>
      <c r="AIU45" s="13"/>
      <c r="AIV45" s="13"/>
      <c r="AIW45" s="13"/>
      <c r="AIX45" s="13"/>
      <c r="AIY45" s="13"/>
      <c r="AIZ45" s="13"/>
      <c r="AJA45" s="13"/>
      <c r="AJB45" s="13"/>
      <c r="AJC45" s="13"/>
      <c r="AJD45" s="13"/>
      <c r="AJE45" s="13"/>
      <c r="AJF45" s="13"/>
      <c r="AJG45" s="13"/>
      <c r="AJH45" s="13"/>
      <c r="AJI45" s="13"/>
      <c r="AJJ45" s="13"/>
      <c r="AJK45" s="13"/>
      <c r="AJL45" s="13"/>
      <c r="AJM45" s="13"/>
      <c r="AJN45" s="13"/>
      <c r="AJO45" s="13"/>
      <c r="AJP45" s="13"/>
      <c r="AJQ45" s="13"/>
      <c r="AJR45" s="13"/>
      <c r="AJS45" s="13"/>
      <c r="AJT45" s="13"/>
      <c r="AJU45" s="13"/>
      <c r="AJV45" s="13"/>
      <c r="AJW45" s="13"/>
      <c r="AJX45" s="13"/>
      <c r="AJY45" s="13"/>
      <c r="AJZ45" s="13"/>
      <c r="AKA45" s="13"/>
      <c r="AKB45" s="13"/>
      <c r="AKC45" s="13"/>
      <c r="AKD45" s="13"/>
      <c r="AKE45" s="13"/>
      <c r="AKF45" s="13"/>
      <c r="AKG45" s="13"/>
      <c r="AKH45" s="13"/>
      <c r="AKI45" s="13"/>
      <c r="AKJ45" s="13"/>
      <c r="AKK45" s="13"/>
      <c r="AKL45" s="13"/>
      <c r="AKM45" s="13"/>
      <c r="AKN45" s="13"/>
      <c r="AKO45" s="13"/>
      <c r="AKP45" s="13"/>
      <c r="AKQ45" s="13"/>
      <c r="AKR45" s="13"/>
      <c r="AKS45" s="13"/>
      <c r="AKT45" s="13"/>
      <c r="AKU45" s="13"/>
      <c r="AKV45" s="13"/>
      <c r="AKW45" s="13"/>
      <c r="AKX45" s="13"/>
      <c r="AKY45" s="13"/>
      <c r="AKZ45" s="13"/>
      <c r="ALA45" s="13"/>
      <c r="ALB45" s="13"/>
      <c r="ALC45" s="13"/>
      <c r="ALD45" s="13"/>
      <c r="ALE45" s="13"/>
      <c r="ALF45" s="13"/>
      <c r="ALG45" s="13"/>
      <c r="ALH45" s="13"/>
      <c r="ALI45" s="13"/>
      <c r="ALJ45" s="13"/>
      <c r="ALK45" s="13"/>
      <c r="ALL45" s="13"/>
      <c r="ALM45" s="13"/>
      <c r="ALN45" s="13"/>
      <c r="ALO45" s="13"/>
      <c r="ALP45" s="13"/>
      <c r="ALQ45" s="13"/>
      <c r="ALR45" s="13"/>
      <c r="ALS45" s="13"/>
      <c r="ALT45" s="13"/>
      <c r="ALU45" s="13"/>
      <c r="ALV45" s="13"/>
      <c r="ALW45" s="13"/>
      <c r="ALX45" s="13"/>
      <c r="ALY45" s="13"/>
      <c r="ALZ45" s="13"/>
      <c r="AMA45" s="13"/>
      <c r="AMB45" s="13"/>
      <c r="AMC45" s="13"/>
      <c r="AMD45" s="13"/>
      <c r="AME45" s="13"/>
      <c r="AMF45" s="13"/>
      <c r="AMG45" s="13"/>
      <c r="AMH45" s="13"/>
      <c r="AMI45" s="13"/>
      <c r="AMJ45" s="13"/>
      <c r="AMK45" s="13"/>
      <c r="AML45" s="13"/>
      <c r="AMM45" s="13"/>
      <c r="AMN45" s="13"/>
      <c r="AMO45" s="13"/>
      <c r="AMP45" s="13"/>
      <c r="AMQ45" s="13"/>
      <c r="AMR45" s="13"/>
      <c r="AMS45" s="13"/>
      <c r="AMT45" s="13"/>
      <c r="AMU45" s="13"/>
      <c r="AMV45" s="13"/>
      <c r="AMW45" s="13"/>
      <c r="AMX45" s="13"/>
      <c r="AMY45" s="13"/>
      <c r="AMZ45" s="13"/>
      <c r="ANA45" s="13"/>
      <c r="ANB45" s="13"/>
      <c r="ANC45" s="13"/>
      <c r="AND45" s="13"/>
      <c r="ANE45" s="13"/>
      <c r="ANF45" s="13"/>
      <c r="ANG45" s="13"/>
      <c r="ANH45" s="13"/>
      <c r="ANI45" s="13"/>
      <c r="ANJ45" s="13"/>
      <c r="ANK45" s="13"/>
      <c r="ANL45" s="13"/>
      <c r="ANM45" s="13"/>
      <c r="ANN45" s="13"/>
      <c r="ANO45" s="13"/>
      <c r="ANP45" s="13"/>
      <c r="ANQ45" s="13"/>
      <c r="ANR45" s="13"/>
      <c r="ANS45" s="13"/>
      <c r="ANT45" s="13"/>
      <c r="ANU45" s="13"/>
      <c r="ANV45" s="13"/>
      <c r="ANW45" s="13"/>
      <c r="ANX45" s="13"/>
      <c r="ANY45" s="13"/>
      <c r="ANZ45" s="13"/>
      <c r="AOA45" s="13"/>
      <c r="AOB45" s="13"/>
      <c r="AOC45" s="13"/>
      <c r="AOD45" s="13"/>
      <c r="AOE45" s="13"/>
      <c r="AOF45" s="13"/>
      <c r="AOG45" s="13"/>
      <c r="AOH45" s="13"/>
      <c r="AOI45" s="13"/>
      <c r="AOJ45" s="13"/>
      <c r="AOK45" s="13"/>
      <c r="AOL45" s="13"/>
      <c r="AOM45" s="13"/>
      <c r="AON45" s="13"/>
      <c r="AOO45" s="13"/>
      <c r="AOP45" s="13"/>
      <c r="AOQ45" s="13"/>
      <c r="AOR45" s="13"/>
      <c r="AOS45" s="13"/>
      <c r="AOT45" s="13"/>
      <c r="AOU45" s="13"/>
      <c r="AOV45" s="13"/>
      <c r="AOW45" s="13"/>
      <c r="AOX45" s="13"/>
      <c r="AOY45" s="13"/>
      <c r="AOZ45" s="13"/>
      <c r="APA45" s="13"/>
      <c r="APB45" s="13"/>
      <c r="APC45" s="13"/>
      <c r="APD45" s="13"/>
      <c r="APE45" s="13"/>
      <c r="APF45" s="13"/>
      <c r="APG45" s="13"/>
      <c r="APH45" s="13"/>
      <c r="API45" s="13"/>
      <c r="APJ45" s="13"/>
      <c r="APK45" s="13"/>
      <c r="APL45" s="13"/>
      <c r="APM45" s="13"/>
      <c r="APN45" s="13"/>
      <c r="APO45" s="13"/>
      <c r="APP45" s="13"/>
      <c r="APQ45" s="13"/>
      <c r="APR45" s="13"/>
      <c r="APS45" s="13"/>
      <c r="APT45" s="13"/>
      <c r="APU45" s="13"/>
      <c r="APV45" s="13"/>
      <c r="APW45" s="13"/>
      <c r="APX45" s="13"/>
      <c r="APY45" s="13"/>
      <c r="APZ45" s="13"/>
      <c r="AQA45" s="13"/>
      <c r="AQB45" s="13"/>
      <c r="AQC45" s="13"/>
      <c r="AQD45" s="13"/>
      <c r="AQE45" s="13"/>
      <c r="AQF45" s="13"/>
      <c r="AQG45" s="13"/>
      <c r="AQH45" s="13"/>
      <c r="AQI45" s="13"/>
      <c r="AQJ45" s="13"/>
      <c r="AQK45" s="13"/>
      <c r="AQL45" s="13"/>
      <c r="AQM45" s="13"/>
      <c r="AQN45" s="13"/>
      <c r="AQO45" s="13"/>
      <c r="AQP45" s="13"/>
      <c r="AQQ45" s="13"/>
      <c r="AQR45" s="13"/>
      <c r="AQS45" s="13"/>
      <c r="AQT45" s="13"/>
      <c r="AQU45" s="13"/>
      <c r="AQV45" s="13"/>
      <c r="AQW45" s="13"/>
      <c r="AQX45" s="13"/>
      <c r="AQY45" s="13"/>
      <c r="AQZ45" s="13"/>
      <c r="ARA45" s="13"/>
      <c r="ARB45" s="13"/>
      <c r="ARC45" s="13"/>
      <c r="ARD45" s="13"/>
      <c r="ARE45" s="13"/>
      <c r="ARF45" s="13"/>
      <c r="ARG45" s="13"/>
      <c r="ARH45" s="13"/>
      <c r="ARI45" s="13"/>
      <c r="ARJ45" s="13"/>
      <c r="ARK45" s="13"/>
      <c r="ARL45" s="13"/>
      <c r="ARM45" s="13"/>
      <c r="ARN45" s="13"/>
      <c r="ARO45" s="13"/>
      <c r="ARP45" s="13"/>
      <c r="ARQ45" s="13"/>
      <c r="ARR45" s="13"/>
      <c r="ARS45" s="13"/>
      <c r="ART45" s="13"/>
      <c r="ARU45" s="13"/>
      <c r="ARV45" s="13"/>
      <c r="ARW45" s="13"/>
      <c r="ARX45" s="13"/>
      <c r="ARY45" s="13"/>
      <c r="ARZ45" s="13"/>
      <c r="ASA45" s="13"/>
      <c r="ASB45" s="13"/>
      <c r="ASC45" s="13"/>
      <c r="ASD45" s="13"/>
      <c r="ASE45" s="13"/>
      <c r="ASF45" s="13"/>
      <c r="ASG45" s="13"/>
      <c r="ASH45" s="13"/>
      <c r="ASI45" s="13"/>
      <c r="ASJ45" s="13"/>
      <c r="ASK45" s="13"/>
      <c r="ASL45" s="13"/>
      <c r="ASM45" s="13"/>
      <c r="ASN45" s="13"/>
      <c r="ASO45" s="13"/>
      <c r="ASP45" s="13"/>
      <c r="ASQ45" s="13"/>
      <c r="ASR45" s="13"/>
      <c r="ASS45" s="13"/>
      <c r="AST45" s="13"/>
      <c r="ASU45" s="13"/>
      <c r="ASV45" s="13"/>
      <c r="ASW45" s="13"/>
      <c r="ASX45" s="13"/>
      <c r="ASY45" s="13"/>
      <c r="ASZ45" s="13"/>
      <c r="ATA45" s="13"/>
      <c r="ATB45" s="13"/>
      <c r="ATC45" s="13"/>
      <c r="ATD45" s="13"/>
      <c r="ATE45" s="13"/>
      <c r="ATF45" s="13"/>
      <c r="ATG45" s="13"/>
      <c r="ATH45" s="13"/>
      <c r="ATI45" s="13"/>
      <c r="ATJ45" s="13"/>
      <c r="ATK45" s="13"/>
      <c r="ATL45" s="13"/>
      <c r="ATM45" s="13"/>
      <c r="ATN45" s="13"/>
      <c r="ATO45" s="13"/>
      <c r="ATP45" s="13"/>
      <c r="ATQ45" s="13"/>
      <c r="ATR45" s="13"/>
      <c r="ATS45" s="13"/>
      <c r="ATT45" s="13"/>
      <c r="ATU45" s="13"/>
      <c r="ATV45" s="13"/>
      <c r="ATW45" s="13"/>
      <c r="ATX45" s="13"/>
      <c r="ATY45" s="13"/>
      <c r="ATZ45" s="13"/>
      <c r="AUA45" s="13"/>
      <c r="AUB45" s="13"/>
      <c r="AUC45" s="13"/>
      <c r="AUD45" s="13"/>
      <c r="AUE45" s="13"/>
      <c r="AUF45" s="13"/>
      <c r="AUG45" s="13"/>
      <c r="AUH45" s="13"/>
      <c r="AUI45" s="13"/>
      <c r="AUJ45" s="13"/>
      <c r="AUK45" s="13"/>
      <c r="AUL45" s="13"/>
      <c r="AUM45" s="13"/>
      <c r="AUN45" s="13"/>
      <c r="AUO45" s="13"/>
      <c r="AUP45" s="13"/>
      <c r="AUQ45" s="13"/>
      <c r="AUR45" s="13"/>
      <c r="AUS45" s="13"/>
      <c r="AUT45" s="13"/>
      <c r="AUU45" s="13"/>
      <c r="AUV45" s="13"/>
      <c r="AUW45" s="13"/>
      <c r="AUX45" s="13"/>
      <c r="AUY45" s="13"/>
      <c r="AUZ45" s="13"/>
      <c r="AVA45" s="13"/>
      <c r="AVB45" s="13"/>
      <c r="AVC45" s="13"/>
      <c r="AVD45" s="13"/>
      <c r="AVE45" s="13"/>
      <c r="AVF45" s="13"/>
      <c r="AVG45" s="13"/>
      <c r="AVH45" s="13"/>
      <c r="AVI45" s="13"/>
      <c r="AVJ45" s="13"/>
      <c r="AVK45" s="13"/>
      <c r="AVL45" s="13"/>
      <c r="AVM45" s="13"/>
      <c r="AVN45" s="13"/>
      <c r="AVO45" s="13"/>
      <c r="AVP45" s="13"/>
      <c r="AVQ45" s="13"/>
      <c r="AVR45" s="13"/>
      <c r="AVS45" s="13"/>
      <c r="AVT45" s="13"/>
      <c r="AVU45" s="13"/>
      <c r="AVV45" s="13"/>
      <c r="AVW45" s="13"/>
      <c r="AVX45" s="13"/>
      <c r="AVY45" s="13"/>
      <c r="AVZ45" s="13"/>
      <c r="AWA45" s="13"/>
      <c r="AWB45" s="13"/>
      <c r="AWC45" s="13"/>
      <c r="AWD45" s="13"/>
      <c r="AWE45" s="13"/>
      <c r="AWF45" s="13"/>
      <c r="AWG45" s="13"/>
      <c r="AWH45" s="13"/>
      <c r="AWI45" s="13"/>
      <c r="AWJ45" s="13"/>
      <c r="AWK45" s="13"/>
      <c r="AWL45" s="13"/>
      <c r="AWM45" s="13"/>
      <c r="AWN45" s="13"/>
      <c r="AWO45" s="13"/>
      <c r="AWP45" s="13"/>
      <c r="AWQ45" s="13"/>
      <c r="AWR45" s="13"/>
      <c r="AWS45" s="13"/>
      <c r="AWT45" s="13"/>
      <c r="AWU45" s="13"/>
      <c r="AWV45" s="13"/>
      <c r="AWW45" s="13"/>
      <c r="AWX45" s="13"/>
      <c r="AWY45" s="13"/>
      <c r="AWZ45" s="13"/>
      <c r="AXA45" s="13"/>
      <c r="AXB45" s="13"/>
      <c r="AXC45" s="13"/>
      <c r="AXD45" s="13"/>
      <c r="AXE45" s="13"/>
      <c r="AXF45" s="13"/>
      <c r="AXG45" s="13"/>
      <c r="AXH45" s="13"/>
      <c r="AXI45" s="13"/>
      <c r="AXJ45" s="13"/>
      <c r="AXK45" s="13"/>
      <c r="AXL45" s="13"/>
      <c r="AXM45" s="13"/>
      <c r="AXN45" s="13"/>
      <c r="AXO45" s="13"/>
      <c r="AXP45" s="13"/>
      <c r="AXQ45" s="13"/>
      <c r="AXR45" s="13"/>
      <c r="AXS45" s="13"/>
      <c r="AXT45" s="13"/>
      <c r="AXU45" s="13"/>
      <c r="AXV45" s="13"/>
      <c r="AXW45" s="13"/>
      <c r="AXX45" s="13"/>
      <c r="AXY45" s="13"/>
      <c r="AXZ45" s="13"/>
      <c r="AYA45" s="13"/>
      <c r="AYB45" s="13"/>
      <c r="AYC45" s="13"/>
      <c r="AYD45" s="13"/>
      <c r="AYE45" s="13"/>
      <c r="AYF45" s="13"/>
      <c r="AYG45" s="13"/>
      <c r="AYH45" s="13"/>
      <c r="AYI45" s="13"/>
      <c r="AYJ45" s="13"/>
      <c r="AYK45" s="13"/>
      <c r="AYL45" s="13"/>
      <c r="AYM45" s="13"/>
      <c r="AYN45" s="13"/>
      <c r="AYO45" s="13"/>
      <c r="AYP45" s="13"/>
      <c r="AYQ45" s="13"/>
      <c r="AYR45" s="13"/>
      <c r="AYS45" s="13"/>
      <c r="AYT45" s="13"/>
      <c r="AYU45" s="13"/>
      <c r="AYV45" s="13"/>
      <c r="AYW45" s="13"/>
      <c r="AYX45" s="13"/>
      <c r="AYY45" s="13"/>
      <c r="AYZ45" s="13"/>
      <c r="AZA45" s="13"/>
      <c r="AZB45" s="13"/>
      <c r="AZC45" s="13"/>
      <c r="AZD45" s="13"/>
      <c r="AZE45" s="13"/>
      <c r="AZF45" s="13"/>
      <c r="AZG45" s="13"/>
      <c r="AZH45" s="13"/>
      <c r="AZI45" s="13"/>
      <c r="AZJ45" s="13"/>
      <c r="AZK45" s="13"/>
      <c r="AZL45" s="13"/>
      <c r="AZM45" s="13"/>
      <c r="AZN45" s="13"/>
      <c r="AZO45" s="13"/>
      <c r="AZP45" s="13"/>
      <c r="AZQ45" s="13"/>
      <c r="AZR45" s="13"/>
      <c r="AZS45" s="13"/>
      <c r="AZT45" s="13"/>
      <c r="AZU45" s="13"/>
      <c r="AZV45" s="13"/>
      <c r="AZW45" s="13"/>
      <c r="AZX45" s="13"/>
      <c r="AZY45" s="13"/>
      <c r="AZZ45" s="13"/>
      <c r="BAA45" s="13"/>
      <c r="BAB45" s="13"/>
      <c r="BAC45" s="13"/>
      <c r="BAD45" s="13"/>
      <c r="BAE45" s="13"/>
      <c r="BAF45" s="13"/>
      <c r="BAG45" s="13"/>
      <c r="BAH45" s="13"/>
      <c r="BAI45" s="13"/>
      <c r="BAJ45" s="13"/>
      <c r="BAK45" s="13"/>
      <c r="BAL45" s="13"/>
      <c r="BAM45" s="13"/>
      <c r="BAN45" s="13"/>
      <c r="BAO45" s="13"/>
      <c r="BAP45" s="13"/>
      <c r="BAQ45" s="13"/>
      <c r="BAR45" s="13"/>
      <c r="BAS45" s="13"/>
      <c r="BAT45" s="13"/>
      <c r="BAU45" s="13"/>
      <c r="BAV45" s="13"/>
      <c r="BAW45" s="13"/>
      <c r="BAX45" s="13"/>
      <c r="BAY45" s="13"/>
      <c r="BAZ45" s="13"/>
      <c r="BBA45" s="13"/>
      <c r="BBB45" s="13"/>
      <c r="BBC45" s="13"/>
      <c r="BBD45" s="13"/>
      <c r="BBE45" s="13"/>
      <c r="BBF45" s="13"/>
      <c r="BBG45" s="13"/>
      <c r="BBH45" s="13"/>
      <c r="BBI45" s="13"/>
      <c r="BBJ45" s="13"/>
      <c r="BBK45" s="13"/>
      <c r="BBL45" s="13"/>
      <c r="BBM45" s="13"/>
      <c r="BBN45" s="13"/>
      <c r="BBO45" s="13"/>
      <c r="BBP45" s="13"/>
      <c r="BBQ45" s="13"/>
      <c r="BBR45" s="13"/>
      <c r="BBS45" s="13"/>
      <c r="BBT45" s="13"/>
      <c r="BBU45" s="13"/>
      <c r="BBV45" s="13"/>
      <c r="BBW45" s="13"/>
      <c r="BBX45" s="13"/>
      <c r="BBY45" s="13"/>
      <c r="BBZ45" s="13"/>
      <c r="BCA45" s="13"/>
      <c r="BCB45" s="13"/>
      <c r="BCC45" s="13"/>
      <c r="BCD45" s="13"/>
      <c r="BCE45" s="13"/>
      <c r="BCF45" s="13"/>
      <c r="BCG45" s="13"/>
      <c r="BCH45" s="13"/>
      <c r="BCI45" s="13"/>
      <c r="BCJ45" s="13"/>
      <c r="BCK45" s="13"/>
      <c r="BCL45" s="13"/>
      <c r="BCM45" s="13"/>
      <c r="BCN45" s="13"/>
      <c r="BCO45" s="13"/>
      <c r="BCP45" s="13"/>
      <c r="BCQ45" s="13"/>
      <c r="BCR45" s="13"/>
      <c r="BCS45" s="13"/>
      <c r="BCT45" s="13"/>
      <c r="BCU45" s="13"/>
      <c r="BCV45" s="13"/>
      <c r="BCW45" s="13"/>
      <c r="BCX45" s="13"/>
      <c r="BCY45" s="13"/>
      <c r="BCZ45" s="13"/>
      <c r="BDA45" s="13"/>
      <c r="BDB45" s="13"/>
      <c r="BDC45" s="13"/>
      <c r="BDD45" s="13"/>
      <c r="BDE45" s="13"/>
      <c r="BDF45" s="13"/>
      <c r="BDG45" s="13"/>
      <c r="BDH45" s="13"/>
      <c r="BDI45" s="13"/>
      <c r="BDJ45" s="13"/>
      <c r="BDK45" s="13"/>
      <c r="BDL45" s="13"/>
      <c r="BDM45" s="13"/>
      <c r="BDN45" s="13"/>
      <c r="BDO45" s="13"/>
      <c r="BDP45" s="13"/>
      <c r="BDQ45" s="13"/>
      <c r="BDR45" s="13"/>
      <c r="BDS45" s="13"/>
      <c r="BDT45" s="13"/>
      <c r="BDU45" s="13"/>
      <c r="BDV45" s="13"/>
      <c r="BDW45" s="13"/>
      <c r="BDX45" s="13"/>
      <c r="BDY45" s="13"/>
      <c r="BDZ45" s="13"/>
      <c r="BEA45" s="13"/>
      <c r="BEB45" s="13"/>
      <c r="BEC45" s="13"/>
      <c r="BED45" s="13"/>
      <c r="BEE45" s="13"/>
      <c r="BEF45" s="13"/>
      <c r="BEG45" s="13"/>
      <c r="BEH45" s="13"/>
      <c r="BEI45" s="13"/>
      <c r="BEJ45" s="13"/>
      <c r="BEK45" s="13"/>
      <c r="BEL45" s="13"/>
      <c r="BEM45" s="13"/>
      <c r="BEN45" s="13"/>
      <c r="BEO45" s="13"/>
      <c r="BEP45" s="13"/>
      <c r="BEQ45" s="13"/>
      <c r="BER45" s="13"/>
      <c r="BES45" s="13"/>
      <c r="BET45" s="13"/>
      <c r="BEU45" s="13"/>
      <c r="BEV45" s="13"/>
      <c r="BEW45" s="13"/>
      <c r="BEX45" s="13"/>
      <c r="BEY45" s="13"/>
      <c r="BEZ45" s="13"/>
      <c r="BFA45" s="13"/>
      <c r="BFB45" s="13"/>
      <c r="BFC45" s="13"/>
      <c r="BFD45" s="13"/>
      <c r="BFE45" s="13"/>
      <c r="BFF45" s="13"/>
      <c r="BFG45" s="13"/>
      <c r="BFH45" s="13"/>
      <c r="BFI45" s="13"/>
      <c r="BFJ45" s="13"/>
      <c r="BFK45" s="13"/>
      <c r="BFL45" s="13"/>
      <c r="BFM45" s="13"/>
      <c r="BFN45" s="13"/>
      <c r="BFO45" s="13"/>
      <c r="BFP45" s="13"/>
      <c r="BFQ45" s="13"/>
      <c r="BFR45" s="13"/>
      <c r="BFS45" s="13"/>
      <c r="BFT45" s="13"/>
      <c r="BFU45" s="13"/>
      <c r="BFV45" s="13"/>
      <c r="BFW45" s="13"/>
      <c r="BFX45" s="13"/>
      <c r="BFY45" s="13"/>
      <c r="BFZ45" s="13"/>
      <c r="BGA45" s="13"/>
      <c r="BGB45" s="13"/>
      <c r="BGC45" s="13"/>
      <c r="BGD45" s="13"/>
      <c r="BGE45" s="13"/>
      <c r="BGF45" s="13"/>
      <c r="BGG45" s="13"/>
      <c r="BGH45" s="13"/>
      <c r="BGI45" s="13"/>
      <c r="BGJ45" s="13"/>
      <c r="BGK45" s="13"/>
      <c r="BGL45" s="13"/>
      <c r="BGM45" s="13"/>
      <c r="BGN45" s="13"/>
      <c r="BGO45" s="13"/>
      <c r="BGP45" s="13"/>
      <c r="BGQ45" s="13"/>
      <c r="BGR45" s="13"/>
      <c r="BGS45" s="13"/>
      <c r="BGT45" s="13"/>
      <c r="BGU45" s="13"/>
      <c r="BGV45" s="13"/>
      <c r="BGW45" s="13"/>
      <c r="BGX45" s="13"/>
      <c r="BGY45" s="13"/>
      <c r="BGZ45" s="13"/>
      <c r="BHA45" s="13"/>
      <c r="BHB45" s="13"/>
      <c r="BHC45" s="13"/>
      <c r="BHD45" s="13"/>
      <c r="BHE45" s="13"/>
      <c r="BHF45" s="13"/>
      <c r="BHG45" s="13"/>
      <c r="BHH45" s="13"/>
      <c r="BHI45" s="13"/>
      <c r="BHJ45" s="13"/>
      <c r="BHK45" s="13"/>
      <c r="BHL45" s="13"/>
      <c r="BHM45" s="13"/>
      <c r="BHN45" s="13"/>
      <c r="BHO45" s="13"/>
      <c r="BHP45" s="13"/>
      <c r="BHQ45" s="13"/>
      <c r="BHR45" s="13"/>
      <c r="BHS45" s="13"/>
      <c r="BHT45" s="13"/>
      <c r="BHU45" s="13"/>
      <c r="BHV45" s="13"/>
      <c r="BHW45" s="13"/>
      <c r="BHX45" s="13"/>
      <c r="BHY45" s="13"/>
      <c r="BHZ45" s="13"/>
      <c r="BIA45" s="13"/>
      <c r="BIB45" s="13"/>
      <c r="BIC45" s="13"/>
      <c r="BID45" s="13"/>
      <c r="BIE45" s="13"/>
      <c r="BIF45" s="13"/>
      <c r="BIG45" s="13"/>
      <c r="BIH45" s="13"/>
      <c r="BII45" s="13"/>
      <c r="BIJ45" s="13"/>
      <c r="BIK45" s="13"/>
      <c r="BIL45" s="13"/>
      <c r="BIM45" s="13"/>
      <c r="BIN45" s="13"/>
      <c r="BIO45" s="13"/>
      <c r="BIP45" s="13"/>
      <c r="BIQ45" s="13"/>
      <c r="BIR45" s="13"/>
      <c r="BIS45" s="13"/>
      <c r="BIT45" s="13"/>
      <c r="BIU45" s="13"/>
      <c r="BIV45" s="13"/>
      <c r="BIW45" s="13"/>
      <c r="BIX45" s="13"/>
      <c r="BIY45" s="13"/>
      <c r="BIZ45" s="13"/>
      <c r="BJA45" s="13"/>
      <c r="BJB45" s="13"/>
      <c r="BJC45" s="13"/>
      <c r="BJD45" s="13"/>
      <c r="BJE45" s="13"/>
      <c r="BJF45" s="13"/>
      <c r="BJG45" s="13"/>
      <c r="BJH45" s="13"/>
      <c r="BJI45" s="13"/>
      <c r="BJJ45" s="13"/>
      <c r="BJK45" s="13"/>
      <c r="BJL45" s="13"/>
      <c r="BJM45" s="13"/>
      <c r="BJN45" s="13"/>
      <c r="BJO45" s="13"/>
      <c r="BJP45" s="13"/>
      <c r="BJQ45" s="13"/>
      <c r="BJR45" s="13"/>
      <c r="BJS45" s="13"/>
      <c r="BJT45" s="13"/>
      <c r="BJU45" s="13"/>
      <c r="BJV45" s="13"/>
      <c r="BJW45" s="13"/>
      <c r="BJX45" s="13"/>
      <c r="BJY45" s="13"/>
      <c r="BJZ45" s="13"/>
      <c r="BKA45" s="13"/>
      <c r="BKB45" s="13"/>
      <c r="BKC45" s="13"/>
      <c r="BKD45" s="13"/>
      <c r="BKE45" s="13"/>
      <c r="BKF45" s="13"/>
      <c r="BKG45" s="13"/>
      <c r="BKH45" s="13"/>
      <c r="BKI45" s="13"/>
      <c r="BKJ45" s="13"/>
      <c r="BKK45" s="13"/>
      <c r="BKL45" s="13"/>
      <c r="BKM45" s="13"/>
      <c r="BKN45" s="13"/>
      <c r="BKO45" s="13"/>
      <c r="BKP45" s="13"/>
      <c r="BKQ45" s="13"/>
      <c r="BKR45" s="13"/>
      <c r="BKS45" s="13"/>
      <c r="BKT45" s="13"/>
      <c r="BKU45" s="13"/>
      <c r="BKV45" s="13"/>
      <c r="BKW45" s="13"/>
      <c r="BKX45" s="13"/>
      <c r="BKY45" s="13"/>
      <c r="BKZ45" s="13"/>
      <c r="BLA45" s="13"/>
      <c r="BLB45" s="13"/>
      <c r="BLC45" s="13"/>
      <c r="BLD45" s="13"/>
      <c r="BLE45" s="13"/>
      <c r="BLF45" s="13"/>
      <c r="BLG45" s="13"/>
      <c r="BLH45" s="13"/>
      <c r="BLI45" s="13"/>
      <c r="BLJ45" s="13"/>
      <c r="BLK45" s="13"/>
      <c r="BLL45" s="13"/>
      <c r="BLM45" s="13"/>
      <c r="BLN45" s="13"/>
      <c r="BLO45" s="13"/>
      <c r="BLP45" s="13"/>
      <c r="BLQ45" s="13"/>
      <c r="BLR45" s="13"/>
      <c r="BLS45" s="13"/>
      <c r="BLT45" s="13"/>
      <c r="BLU45" s="13"/>
      <c r="BLV45" s="13"/>
      <c r="BLW45" s="13"/>
      <c r="BLX45" s="13"/>
      <c r="BLY45" s="13"/>
      <c r="BLZ45" s="13"/>
      <c r="BMA45" s="13"/>
      <c r="BMB45" s="13"/>
      <c r="BMC45" s="13"/>
      <c r="BMD45" s="13"/>
      <c r="BME45" s="13"/>
      <c r="BMF45" s="13"/>
      <c r="BMG45" s="13"/>
      <c r="BMH45" s="13"/>
      <c r="BMI45" s="13"/>
      <c r="BMJ45" s="13"/>
      <c r="BMK45" s="13"/>
      <c r="BML45" s="13"/>
      <c r="BMM45" s="13"/>
      <c r="BMN45" s="13"/>
      <c r="BMO45" s="13"/>
      <c r="BMP45" s="13"/>
      <c r="BMQ45" s="13"/>
      <c r="BMR45" s="13"/>
      <c r="BMS45" s="13"/>
      <c r="BMT45" s="13"/>
      <c r="BMU45" s="13"/>
      <c r="BMV45" s="13"/>
      <c r="BMW45" s="13"/>
      <c r="BMX45" s="13"/>
      <c r="BMY45" s="13"/>
      <c r="BMZ45" s="13"/>
      <c r="BNA45" s="13"/>
      <c r="BNB45" s="13"/>
      <c r="BNC45" s="13"/>
      <c r="BND45" s="13"/>
      <c r="BNE45" s="13"/>
      <c r="BNF45" s="13"/>
      <c r="BNG45" s="13"/>
      <c r="BNH45" s="13"/>
      <c r="BNI45" s="13"/>
      <c r="BNJ45" s="13"/>
      <c r="BNK45" s="13"/>
      <c r="BNL45" s="13"/>
      <c r="BNM45" s="13"/>
      <c r="BNN45" s="13"/>
      <c r="BNO45" s="13"/>
      <c r="BNP45" s="13"/>
      <c r="BNQ45" s="13"/>
      <c r="BNR45" s="13"/>
      <c r="BNS45" s="13"/>
      <c r="BNT45" s="13"/>
      <c r="BNU45" s="13"/>
      <c r="BNV45" s="13"/>
      <c r="BNW45" s="13"/>
      <c r="BNX45" s="13"/>
      <c r="BNY45" s="13"/>
      <c r="BNZ45" s="13"/>
      <c r="BOA45" s="13"/>
      <c r="BOB45" s="13"/>
      <c r="BOC45" s="13"/>
      <c r="BOD45" s="13"/>
      <c r="BOE45" s="13"/>
      <c r="BOF45" s="13"/>
      <c r="BOG45" s="13"/>
      <c r="BOH45" s="13"/>
      <c r="BOI45" s="13"/>
      <c r="BOJ45" s="13"/>
      <c r="BOK45" s="13"/>
      <c r="BOL45" s="13"/>
      <c r="BOM45" s="13"/>
      <c r="BON45" s="13"/>
      <c r="BOO45" s="13"/>
      <c r="BOP45" s="13"/>
      <c r="BOQ45" s="13"/>
      <c r="BOR45" s="13"/>
      <c r="BOS45" s="13"/>
      <c r="BOT45" s="13"/>
      <c r="BOU45" s="13"/>
      <c r="BOV45" s="13"/>
      <c r="BOW45" s="13"/>
      <c r="BOX45" s="13"/>
      <c r="BOY45" s="13"/>
      <c r="BOZ45" s="13"/>
      <c r="BPA45" s="13"/>
      <c r="BPB45" s="13"/>
      <c r="BPC45" s="13"/>
      <c r="BPD45" s="13"/>
      <c r="BPE45" s="13"/>
      <c r="BPF45" s="13"/>
      <c r="BPG45" s="13"/>
      <c r="BPH45" s="13"/>
      <c r="BPI45" s="13"/>
      <c r="BPJ45" s="13"/>
      <c r="BPK45" s="13"/>
      <c r="BPL45" s="13"/>
      <c r="BPM45" s="13"/>
      <c r="BPN45" s="13"/>
      <c r="BPO45" s="13"/>
      <c r="BPP45" s="13"/>
      <c r="BPQ45" s="13"/>
      <c r="BPR45" s="13"/>
      <c r="BPS45" s="13"/>
      <c r="BPT45" s="13"/>
      <c r="BPU45" s="13"/>
      <c r="BPV45" s="13"/>
      <c r="BPW45" s="13"/>
      <c r="BPX45" s="13"/>
      <c r="BPY45" s="13"/>
      <c r="BPZ45" s="13"/>
      <c r="BQA45" s="13"/>
      <c r="BQB45" s="13"/>
      <c r="BQC45" s="13"/>
      <c r="BQD45" s="13"/>
      <c r="BQE45" s="13"/>
      <c r="BQF45" s="13"/>
      <c r="BQG45" s="13"/>
      <c r="BQH45" s="13"/>
      <c r="BQI45" s="13"/>
      <c r="BQJ45" s="13"/>
      <c r="BQK45" s="13"/>
      <c r="BQL45" s="13"/>
      <c r="BQM45" s="13"/>
      <c r="BQN45" s="13"/>
      <c r="BQO45" s="13"/>
      <c r="BQP45" s="13"/>
      <c r="BQQ45" s="13"/>
      <c r="BQR45" s="13"/>
      <c r="BQS45" s="13"/>
      <c r="BQT45" s="13"/>
      <c r="BQU45" s="13"/>
      <c r="BQV45" s="13"/>
      <c r="BQW45" s="13"/>
      <c r="BQX45" s="13"/>
      <c r="BQY45" s="13"/>
      <c r="BQZ45" s="13"/>
      <c r="BRA45" s="13"/>
      <c r="BRB45" s="13"/>
      <c r="BRC45" s="13"/>
      <c r="BRD45" s="13"/>
      <c r="BRE45" s="13"/>
      <c r="BRF45" s="13"/>
      <c r="BRG45" s="13"/>
      <c r="BRH45" s="13"/>
      <c r="BRI45" s="13"/>
      <c r="BRJ45" s="13"/>
      <c r="BRK45" s="13"/>
      <c r="BRL45" s="13"/>
      <c r="BRM45" s="13"/>
      <c r="BRN45" s="13"/>
      <c r="BRO45" s="13"/>
      <c r="BRP45" s="13"/>
      <c r="BRQ45" s="13"/>
      <c r="BRR45" s="13"/>
      <c r="BRS45" s="13"/>
      <c r="BRT45" s="13"/>
      <c r="BRU45" s="13"/>
      <c r="BRV45" s="13"/>
      <c r="BRW45" s="13"/>
      <c r="BRX45" s="13"/>
      <c r="BRY45" s="13"/>
      <c r="BRZ45" s="13"/>
      <c r="BSA45" s="13"/>
      <c r="BSB45" s="13"/>
      <c r="BSC45" s="13"/>
      <c r="BSD45" s="13"/>
      <c r="BSE45" s="13"/>
      <c r="BSF45" s="13"/>
      <c r="BSG45" s="13"/>
      <c r="BSH45" s="13"/>
      <c r="BSI45" s="13"/>
      <c r="BSJ45" s="13"/>
      <c r="BSK45" s="13"/>
      <c r="BSL45" s="13"/>
      <c r="BSM45" s="13"/>
      <c r="BSN45" s="13"/>
      <c r="BSO45" s="13"/>
      <c r="BSP45" s="13"/>
      <c r="BSQ45" s="13"/>
      <c r="BSR45" s="13"/>
      <c r="BSS45" s="13"/>
      <c r="BST45" s="13"/>
      <c r="BSU45" s="13"/>
      <c r="BSV45" s="13"/>
      <c r="BSW45" s="13"/>
      <c r="BSX45" s="13"/>
      <c r="BSY45" s="13"/>
      <c r="BSZ45" s="13"/>
      <c r="BTA45" s="13"/>
      <c r="BTB45" s="13"/>
      <c r="BTC45" s="13"/>
      <c r="BTD45" s="13"/>
      <c r="BTE45" s="13"/>
      <c r="BTF45" s="13"/>
      <c r="BTG45" s="13"/>
      <c r="BTH45" s="13"/>
      <c r="BTI45" s="13"/>
      <c r="BTJ45" s="13"/>
      <c r="BTK45" s="13"/>
      <c r="BTL45" s="13"/>
      <c r="BTM45" s="13"/>
      <c r="BTN45" s="13"/>
      <c r="BTO45" s="13"/>
      <c r="BTP45" s="13"/>
      <c r="BTQ45" s="13"/>
      <c r="BTR45" s="13"/>
      <c r="BTS45" s="13"/>
      <c r="BTT45" s="13"/>
      <c r="BTU45" s="13"/>
      <c r="BTV45" s="13"/>
      <c r="BTW45" s="13"/>
      <c r="BTX45" s="13"/>
      <c r="BTY45" s="13"/>
      <c r="BTZ45" s="13"/>
      <c r="BUA45" s="13"/>
      <c r="BUB45" s="13"/>
      <c r="BUC45" s="13"/>
      <c r="BUD45" s="13"/>
      <c r="BUE45" s="13"/>
      <c r="BUF45" s="13"/>
      <c r="BUG45" s="13"/>
      <c r="BUH45" s="13"/>
      <c r="BUI45" s="13"/>
      <c r="BUJ45" s="13"/>
      <c r="BUK45" s="13"/>
      <c r="BUL45" s="13"/>
      <c r="BUM45" s="13"/>
      <c r="BUN45" s="13"/>
      <c r="BUO45" s="13"/>
      <c r="BUP45" s="13"/>
      <c r="BUQ45" s="13"/>
      <c r="BUR45" s="13"/>
      <c r="BUS45" s="13"/>
      <c r="BUT45" s="13"/>
      <c r="BUU45" s="13"/>
      <c r="BUV45" s="13"/>
      <c r="BUW45" s="13"/>
      <c r="BUX45" s="13"/>
      <c r="BUY45" s="13"/>
      <c r="BUZ45" s="13"/>
      <c r="BVA45" s="13"/>
      <c r="BVB45" s="13"/>
      <c r="BVC45" s="13"/>
      <c r="BVD45" s="13"/>
      <c r="BVE45" s="13"/>
      <c r="BVF45" s="13"/>
      <c r="BVG45" s="13"/>
      <c r="BVH45" s="13"/>
      <c r="BVI45" s="13"/>
      <c r="BVJ45" s="13"/>
      <c r="BVK45" s="13"/>
      <c r="BVL45" s="13"/>
      <c r="BVM45" s="13"/>
      <c r="BVN45" s="13"/>
      <c r="BVO45" s="13"/>
      <c r="BVP45" s="13"/>
      <c r="BVQ45" s="13"/>
      <c r="BVR45" s="13"/>
      <c r="BVS45" s="13"/>
      <c r="BVT45" s="13"/>
      <c r="BVU45" s="13"/>
      <c r="BVV45" s="13"/>
      <c r="BVW45" s="13"/>
      <c r="BVX45" s="13"/>
      <c r="BVY45" s="13"/>
      <c r="BVZ45" s="13"/>
      <c r="BWA45" s="13"/>
      <c r="BWB45" s="13"/>
      <c r="BWC45" s="13"/>
      <c r="BWD45" s="13"/>
      <c r="BWE45" s="13"/>
      <c r="BWF45" s="13"/>
      <c r="BWG45" s="13"/>
      <c r="BWH45" s="13"/>
      <c r="BWI45" s="13"/>
      <c r="BWJ45" s="13"/>
      <c r="BWK45" s="13"/>
      <c r="BWL45" s="13"/>
      <c r="BWM45" s="13"/>
      <c r="BWN45" s="13"/>
      <c r="BWO45" s="13"/>
      <c r="BWP45" s="13"/>
      <c r="BWQ45" s="13"/>
      <c r="BWR45" s="13"/>
      <c r="BWS45" s="13"/>
      <c r="BWT45" s="13"/>
      <c r="BWU45" s="13"/>
      <c r="BWV45" s="13"/>
      <c r="BWW45" s="13"/>
      <c r="BWX45" s="13"/>
      <c r="BWY45" s="13"/>
      <c r="BWZ45" s="13"/>
      <c r="BXA45" s="13"/>
      <c r="BXB45" s="13"/>
      <c r="BXC45" s="13"/>
      <c r="BXD45" s="13"/>
      <c r="BXE45" s="13"/>
      <c r="BXF45" s="13"/>
      <c r="BXG45" s="13"/>
      <c r="BXH45" s="13"/>
      <c r="BXI45" s="13"/>
      <c r="BXJ45" s="13"/>
      <c r="BXK45" s="13"/>
      <c r="BXL45" s="13"/>
      <c r="BXM45" s="13"/>
      <c r="BXN45" s="13"/>
      <c r="BXO45" s="13"/>
      <c r="BXP45" s="13"/>
      <c r="BXQ45" s="13"/>
      <c r="BXR45" s="13"/>
      <c r="BXS45" s="13"/>
      <c r="BXT45" s="13"/>
      <c r="BXU45" s="13"/>
      <c r="BXV45" s="13"/>
      <c r="BXW45" s="13"/>
      <c r="BXX45" s="13"/>
      <c r="BXY45" s="13"/>
      <c r="BXZ45" s="13"/>
      <c r="BYA45" s="13"/>
      <c r="BYB45" s="13"/>
      <c r="BYC45" s="13"/>
      <c r="BYD45" s="13"/>
      <c r="BYE45" s="13"/>
      <c r="BYF45" s="13"/>
      <c r="BYG45" s="13"/>
      <c r="BYH45" s="13"/>
      <c r="BYI45" s="13"/>
      <c r="BYJ45" s="13"/>
      <c r="BYK45" s="13"/>
      <c r="BYL45" s="13"/>
      <c r="BYM45" s="13"/>
      <c r="BYN45" s="13"/>
      <c r="BYO45" s="13"/>
      <c r="BYP45" s="13"/>
      <c r="BYQ45" s="13"/>
      <c r="BYR45" s="13"/>
      <c r="BYS45" s="13"/>
      <c r="BYT45" s="13"/>
      <c r="BYU45" s="13"/>
      <c r="BYV45" s="13"/>
      <c r="BYW45" s="13"/>
      <c r="BYX45" s="13"/>
      <c r="BYY45" s="13"/>
      <c r="BYZ45" s="13"/>
      <c r="BZA45" s="13"/>
      <c r="BZB45" s="13"/>
      <c r="BZC45" s="13"/>
      <c r="BZD45" s="13"/>
      <c r="BZE45" s="13"/>
      <c r="BZF45" s="13"/>
      <c r="BZG45" s="13"/>
      <c r="BZH45" s="13"/>
      <c r="BZI45" s="13"/>
      <c r="BZJ45" s="13"/>
      <c r="BZK45" s="13"/>
      <c r="BZL45" s="13"/>
      <c r="BZM45" s="13"/>
      <c r="BZN45" s="13"/>
      <c r="BZO45" s="13"/>
      <c r="BZP45" s="13"/>
      <c r="BZQ45" s="13"/>
      <c r="BZR45" s="13"/>
      <c r="BZS45" s="13"/>
      <c r="BZT45" s="13"/>
      <c r="BZU45" s="13"/>
      <c r="BZV45" s="13"/>
      <c r="BZW45" s="13"/>
      <c r="BZX45" s="13"/>
      <c r="BZY45" s="13"/>
      <c r="BZZ45" s="13"/>
      <c r="CAA45" s="13"/>
      <c r="CAB45" s="13"/>
      <c r="CAC45" s="13"/>
      <c r="CAD45" s="13"/>
      <c r="CAE45" s="13"/>
      <c r="CAF45" s="13"/>
      <c r="CAG45" s="13"/>
      <c r="CAH45" s="13"/>
      <c r="CAI45" s="13"/>
      <c r="CAJ45" s="13"/>
      <c r="CAK45" s="13"/>
      <c r="CAL45" s="13"/>
      <c r="CAM45" s="13"/>
      <c r="CAN45" s="13"/>
      <c r="CAO45" s="13"/>
      <c r="CAP45" s="13"/>
      <c r="CAQ45" s="13"/>
      <c r="CAR45" s="13"/>
      <c r="CAS45" s="13"/>
      <c r="CAT45" s="13"/>
      <c r="CAU45" s="13"/>
      <c r="CAV45" s="13"/>
      <c r="CAW45" s="13"/>
      <c r="CAX45" s="13"/>
      <c r="CAY45" s="13"/>
      <c r="CAZ45" s="13"/>
      <c r="CBA45" s="13"/>
      <c r="CBB45" s="13"/>
      <c r="CBC45" s="13"/>
      <c r="CBD45" s="13"/>
      <c r="CBE45" s="13"/>
      <c r="CBF45" s="13"/>
      <c r="CBG45" s="13"/>
      <c r="CBH45" s="13"/>
      <c r="CBI45" s="13"/>
      <c r="CBJ45" s="13"/>
      <c r="CBK45" s="13"/>
      <c r="CBL45" s="13"/>
      <c r="CBM45" s="13"/>
      <c r="CBN45" s="13"/>
      <c r="CBO45" s="13"/>
      <c r="CBP45" s="13"/>
      <c r="CBQ45" s="13"/>
      <c r="CBR45" s="13"/>
      <c r="CBS45" s="13"/>
      <c r="CBT45" s="13"/>
      <c r="CBU45" s="13"/>
      <c r="CBV45" s="13"/>
      <c r="CBW45" s="13"/>
      <c r="CBX45" s="13"/>
      <c r="CBY45" s="13"/>
      <c r="CBZ45" s="13"/>
      <c r="CCA45" s="13"/>
      <c r="CCB45" s="13"/>
      <c r="CCC45" s="13"/>
      <c r="CCD45" s="13"/>
      <c r="CCE45" s="13"/>
      <c r="CCF45" s="13"/>
      <c r="CCG45" s="13"/>
      <c r="CCH45" s="13"/>
      <c r="CCI45" s="13"/>
      <c r="CCJ45" s="13"/>
      <c r="CCK45" s="13"/>
      <c r="CCL45" s="13"/>
      <c r="CCM45" s="13"/>
      <c r="CCN45" s="13"/>
      <c r="CCO45" s="13"/>
      <c r="CCP45" s="13"/>
      <c r="CCQ45" s="13"/>
      <c r="CCR45" s="13"/>
      <c r="CCS45" s="13"/>
      <c r="CCT45" s="13"/>
      <c r="CCU45" s="13"/>
      <c r="CCV45" s="13"/>
      <c r="CCW45" s="13"/>
      <c r="CCX45" s="13"/>
      <c r="CCY45" s="13"/>
      <c r="CCZ45" s="13"/>
      <c r="CDA45" s="13"/>
      <c r="CDB45" s="13"/>
      <c r="CDC45" s="13"/>
      <c r="CDD45" s="13"/>
      <c r="CDE45" s="13"/>
      <c r="CDF45" s="13"/>
      <c r="CDG45" s="13"/>
      <c r="CDH45" s="13"/>
      <c r="CDI45" s="13"/>
      <c r="CDJ45" s="13"/>
      <c r="CDK45" s="13"/>
      <c r="CDL45" s="13"/>
      <c r="CDM45" s="13"/>
      <c r="CDN45" s="13"/>
      <c r="CDO45" s="13"/>
      <c r="CDP45" s="13"/>
      <c r="CDQ45" s="13"/>
      <c r="CDR45" s="13"/>
      <c r="CDS45" s="13"/>
      <c r="CDT45" s="13"/>
      <c r="CDU45" s="13"/>
      <c r="CDV45" s="13"/>
      <c r="CDW45" s="13"/>
      <c r="CDX45" s="13"/>
      <c r="CDY45" s="13"/>
      <c r="CDZ45" s="13"/>
      <c r="CEA45" s="13"/>
      <c r="CEB45" s="13"/>
      <c r="CEC45" s="13"/>
      <c r="CED45" s="13"/>
      <c r="CEE45" s="13"/>
      <c r="CEF45" s="13"/>
      <c r="CEG45" s="13"/>
      <c r="CEH45" s="13"/>
      <c r="CEI45" s="13"/>
      <c r="CEJ45" s="13"/>
      <c r="CEK45" s="13"/>
      <c r="CEL45" s="13"/>
      <c r="CEM45" s="13"/>
      <c r="CEN45" s="13"/>
      <c r="CEO45" s="13"/>
      <c r="CEP45" s="13"/>
      <c r="CEQ45" s="13"/>
      <c r="CER45" s="13"/>
      <c r="CES45" s="13"/>
      <c r="CET45" s="13"/>
      <c r="CEU45" s="13"/>
      <c r="CEV45" s="13"/>
      <c r="CEW45" s="13"/>
      <c r="CEX45" s="13"/>
      <c r="CEY45" s="13"/>
      <c r="CEZ45" s="13"/>
      <c r="CFA45" s="13"/>
      <c r="CFB45" s="13"/>
      <c r="CFC45" s="13"/>
      <c r="CFD45" s="13"/>
      <c r="CFE45" s="13"/>
      <c r="CFF45" s="13"/>
      <c r="CFG45" s="13"/>
      <c r="CFH45" s="13"/>
      <c r="CFI45" s="13"/>
      <c r="CFJ45" s="13"/>
      <c r="CFK45" s="13"/>
      <c r="CFL45" s="13"/>
      <c r="CFM45" s="13"/>
      <c r="CFN45" s="13"/>
      <c r="CFO45" s="13"/>
      <c r="CFP45" s="13"/>
      <c r="CFQ45" s="13"/>
      <c r="CFR45" s="13"/>
      <c r="CFS45" s="13"/>
      <c r="CFT45" s="13"/>
      <c r="CFU45" s="13"/>
      <c r="CFV45" s="13"/>
      <c r="CFW45" s="13"/>
      <c r="CFX45" s="13"/>
      <c r="CFY45" s="13"/>
      <c r="CFZ45" s="13"/>
      <c r="CGA45" s="13"/>
      <c r="CGB45" s="13"/>
      <c r="CGC45" s="13"/>
      <c r="CGD45" s="13"/>
      <c r="CGE45" s="13"/>
      <c r="CGF45" s="13"/>
      <c r="CGG45" s="13"/>
      <c r="CGH45" s="13"/>
      <c r="CGI45" s="13"/>
      <c r="CGJ45" s="13"/>
      <c r="CGK45" s="13"/>
      <c r="CGL45" s="13"/>
      <c r="CGM45" s="13"/>
      <c r="CGN45" s="13"/>
      <c r="CGO45" s="13"/>
      <c r="CGP45" s="13"/>
      <c r="CGQ45" s="13"/>
      <c r="CGR45" s="13"/>
      <c r="CGS45" s="13"/>
      <c r="CGT45" s="13"/>
      <c r="CGU45" s="13"/>
      <c r="CGV45" s="13"/>
      <c r="CGW45" s="13"/>
      <c r="CGX45" s="13"/>
      <c r="CGY45" s="13"/>
      <c r="CGZ45" s="13"/>
      <c r="CHA45" s="13"/>
      <c r="CHB45" s="13"/>
      <c r="CHC45" s="13"/>
      <c r="CHD45" s="13"/>
      <c r="CHE45" s="13"/>
      <c r="CHF45" s="13"/>
      <c r="CHG45" s="13"/>
      <c r="CHH45" s="13"/>
      <c r="CHI45" s="13"/>
      <c r="CHJ45" s="13"/>
      <c r="CHK45" s="13"/>
      <c r="CHL45" s="13"/>
      <c r="CHM45" s="13"/>
      <c r="CHN45" s="13"/>
      <c r="CHO45" s="13"/>
      <c r="CHP45" s="13"/>
      <c r="CHQ45" s="13"/>
      <c r="CHR45" s="13"/>
      <c r="CHS45" s="13"/>
      <c r="CHT45" s="13"/>
      <c r="CHU45" s="13"/>
      <c r="CHV45" s="13"/>
      <c r="CHW45" s="13"/>
      <c r="CHX45" s="13"/>
      <c r="CHY45" s="13"/>
      <c r="CHZ45" s="13"/>
      <c r="CIA45" s="13"/>
      <c r="CIB45" s="13"/>
      <c r="CIC45" s="13"/>
      <c r="CID45" s="13"/>
      <c r="CIE45" s="13"/>
      <c r="CIF45" s="13"/>
      <c r="CIG45" s="13"/>
      <c r="CIH45" s="13"/>
      <c r="CII45" s="13"/>
      <c r="CIJ45" s="13"/>
      <c r="CIK45" s="13"/>
      <c r="CIL45" s="13"/>
      <c r="CIM45" s="13"/>
      <c r="CIN45" s="13"/>
      <c r="CIO45" s="13"/>
      <c r="CIP45" s="13"/>
      <c r="CIQ45" s="13"/>
      <c r="CIR45" s="13"/>
      <c r="CIS45" s="13"/>
      <c r="CIT45" s="13"/>
      <c r="CIU45" s="13"/>
      <c r="CIV45" s="13"/>
      <c r="CIW45" s="13"/>
      <c r="CIX45" s="13"/>
      <c r="CIY45" s="13"/>
      <c r="CIZ45" s="13"/>
      <c r="CJA45" s="13"/>
      <c r="CJB45" s="13"/>
      <c r="CJC45" s="13"/>
      <c r="CJD45" s="13"/>
      <c r="CJE45" s="13"/>
      <c r="CJF45" s="13"/>
      <c r="CJG45" s="13"/>
      <c r="CJH45" s="13"/>
      <c r="CJI45" s="13"/>
      <c r="CJJ45" s="13"/>
      <c r="CJK45" s="13"/>
      <c r="CJL45" s="13"/>
      <c r="CJM45" s="13"/>
      <c r="CJN45" s="13"/>
      <c r="CJO45" s="13"/>
      <c r="CJP45" s="13"/>
      <c r="CJQ45" s="13"/>
      <c r="CJR45" s="13"/>
      <c r="CJS45" s="13"/>
      <c r="CJT45" s="13"/>
      <c r="CJU45" s="13"/>
      <c r="CJV45" s="13"/>
      <c r="CJW45" s="13"/>
      <c r="CJX45" s="13"/>
      <c r="CJY45" s="13"/>
      <c r="CJZ45" s="13"/>
      <c r="CKA45" s="13"/>
      <c r="CKB45" s="13"/>
      <c r="CKC45" s="13"/>
      <c r="CKD45" s="13"/>
      <c r="CKE45" s="13"/>
      <c r="CKF45" s="13"/>
      <c r="CKG45" s="13"/>
      <c r="CKH45" s="13"/>
      <c r="CKI45" s="13"/>
      <c r="CKJ45" s="13"/>
      <c r="CKK45" s="13"/>
      <c r="CKL45" s="13"/>
      <c r="CKM45" s="13"/>
      <c r="CKN45" s="13"/>
      <c r="CKO45" s="13"/>
      <c r="CKP45" s="13"/>
      <c r="CKQ45" s="13"/>
      <c r="CKR45" s="13"/>
      <c r="CKS45" s="13"/>
      <c r="CKT45" s="13"/>
      <c r="CKU45" s="13"/>
      <c r="CKV45" s="13"/>
      <c r="CKW45" s="13"/>
      <c r="CKX45" s="13"/>
      <c r="CKY45" s="13"/>
      <c r="CKZ45" s="13"/>
      <c r="CLA45" s="13"/>
      <c r="CLB45" s="13"/>
      <c r="CLC45" s="13"/>
      <c r="CLD45" s="13"/>
      <c r="CLE45" s="13"/>
      <c r="CLF45" s="13"/>
      <c r="CLG45" s="13"/>
      <c r="CLH45" s="13"/>
      <c r="CLI45" s="13"/>
      <c r="CLJ45" s="13"/>
      <c r="CLK45" s="13"/>
      <c r="CLL45" s="13"/>
      <c r="CLM45" s="13"/>
      <c r="CLN45" s="13"/>
      <c r="CLO45" s="13"/>
      <c r="CLP45" s="13"/>
      <c r="CLQ45" s="13"/>
      <c r="CLR45" s="13"/>
      <c r="CLS45" s="13"/>
      <c r="CLT45" s="13"/>
      <c r="CLU45" s="13"/>
      <c r="CLV45" s="13"/>
      <c r="CLW45" s="13"/>
      <c r="CLX45" s="13"/>
      <c r="CLY45" s="13"/>
      <c r="CLZ45" s="13"/>
      <c r="CMA45" s="13"/>
      <c r="CMB45" s="13"/>
      <c r="CMC45" s="13"/>
      <c r="CMD45" s="13"/>
      <c r="CME45" s="13"/>
      <c r="CMF45" s="13"/>
      <c r="CMG45" s="13"/>
      <c r="CMH45" s="13"/>
      <c r="CMI45" s="13"/>
      <c r="CMJ45" s="13"/>
      <c r="CMK45" s="13"/>
      <c r="CML45" s="13"/>
      <c r="CMM45" s="13"/>
      <c r="CMN45" s="13"/>
      <c r="CMO45" s="13"/>
      <c r="CMP45" s="13"/>
      <c r="CMQ45" s="13"/>
      <c r="CMR45" s="13"/>
      <c r="CMS45" s="13"/>
      <c r="CMT45" s="13"/>
      <c r="CMU45" s="13"/>
      <c r="CMV45" s="13"/>
      <c r="CMW45" s="13"/>
      <c r="CMX45" s="13"/>
      <c r="CMY45" s="13"/>
      <c r="CMZ45" s="13"/>
      <c r="CNA45" s="13"/>
      <c r="CNB45" s="13"/>
      <c r="CNC45" s="13"/>
      <c r="CND45" s="13"/>
      <c r="CNE45" s="13"/>
      <c r="CNF45" s="13"/>
      <c r="CNG45" s="13"/>
      <c r="CNH45" s="13"/>
      <c r="CNI45" s="13"/>
      <c r="CNJ45" s="13"/>
      <c r="CNK45" s="13"/>
      <c r="CNL45" s="13"/>
      <c r="CNM45" s="13"/>
      <c r="CNN45" s="13"/>
      <c r="CNO45" s="13"/>
      <c r="CNP45" s="13"/>
      <c r="CNQ45" s="13"/>
      <c r="CNR45" s="13"/>
      <c r="CNS45" s="13"/>
      <c r="CNT45" s="13"/>
      <c r="CNU45" s="13"/>
      <c r="CNV45" s="13"/>
      <c r="CNW45" s="13"/>
      <c r="CNX45" s="13"/>
      <c r="CNY45" s="13"/>
      <c r="CNZ45" s="13"/>
      <c r="COA45" s="13"/>
      <c r="COB45" s="13"/>
      <c r="COC45" s="13"/>
      <c r="COD45" s="13"/>
      <c r="COE45" s="13"/>
      <c r="COF45" s="13"/>
      <c r="COG45" s="13"/>
      <c r="COH45" s="13"/>
      <c r="COI45" s="13"/>
      <c r="COJ45" s="13"/>
      <c r="COK45" s="13"/>
      <c r="COL45" s="13"/>
      <c r="COM45" s="13"/>
      <c r="CON45" s="13"/>
      <c r="COO45" s="13"/>
      <c r="COP45" s="13"/>
      <c r="COQ45" s="13"/>
      <c r="COR45" s="13"/>
      <c r="COS45" s="13"/>
      <c r="COT45" s="13"/>
      <c r="COU45" s="13"/>
      <c r="COV45" s="13"/>
      <c r="COW45" s="13"/>
      <c r="COX45" s="13"/>
      <c r="COY45" s="13"/>
      <c r="COZ45" s="13"/>
      <c r="CPA45" s="13"/>
      <c r="CPB45" s="13"/>
      <c r="CPC45" s="13"/>
      <c r="CPD45" s="13"/>
      <c r="CPE45" s="13"/>
      <c r="CPF45" s="13"/>
      <c r="CPG45" s="13"/>
      <c r="CPH45" s="13"/>
      <c r="CPI45" s="13"/>
      <c r="CPJ45" s="13"/>
      <c r="CPK45" s="13"/>
      <c r="CPL45" s="13"/>
      <c r="CPM45" s="13"/>
      <c r="CPN45" s="13"/>
      <c r="CPO45" s="13"/>
      <c r="CPP45" s="13"/>
      <c r="CPQ45" s="13"/>
      <c r="CPR45" s="13"/>
      <c r="CPS45" s="13"/>
      <c r="CPT45" s="13"/>
      <c r="CPU45" s="13"/>
      <c r="CPV45" s="13"/>
      <c r="CPW45" s="13"/>
      <c r="CPX45" s="13"/>
      <c r="CPY45" s="13"/>
      <c r="CPZ45" s="13"/>
      <c r="CQA45" s="13"/>
      <c r="CQB45" s="13"/>
      <c r="CQC45" s="13"/>
      <c r="CQD45" s="13"/>
      <c r="CQE45" s="13"/>
      <c r="CQF45" s="13"/>
      <c r="CQG45" s="13"/>
      <c r="CQH45" s="13"/>
      <c r="CQI45" s="13"/>
      <c r="CQJ45" s="13"/>
      <c r="CQK45" s="13"/>
      <c r="CQL45" s="13"/>
      <c r="CQM45" s="13"/>
      <c r="CQN45" s="13"/>
      <c r="CQO45" s="13"/>
      <c r="CQP45" s="13"/>
      <c r="CQQ45" s="13"/>
      <c r="CQR45" s="13"/>
      <c r="CQS45" s="13"/>
      <c r="CQT45" s="13"/>
      <c r="CQU45" s="13"/>
      <c r="CQV45" s="13"/>
      <c r="CQW45" s="13"/>
      <c r="CQX45" s="13"/>
      <c r="CQY45" s="13"/>
      <c r="CQZ45" s="13"/>
      <c r="CRA45" s="13"/>
      <c r="CRB45" s="13"/>
      <c r="CRC45" s="13"/>
      <c r="CRD45" s="13"/>
      <c r="CRE45" s="13"/>
      <c r="CRF45" s="13"/>
      <c r="CRG45" s="13"/>
      <c r="CRH45" s="13"/>
      <c r="CRI45" s="13"/>
      <c r="CRJ45" s="13"/>
      <c r="CRK45" s="13"/>
      <c r="CRL45" s="13"/>
      <c r="CRM45" s="13"/>
      <c r="CRN45" s="13"/>
      <c r="CRO45" s="13"/>
      <c r="CRP45" s="13"/>
      <c r="CRQ45" s="13"/>
      <c r="CRR45" s="13"/>
      <c r="CRS45" s="13"/>
      <c r="CRT45" s="13"/>
      <c r="CRU45" s="13"/>
      <c r="CRV45" s="13"/>
      <c r="CRW45" s="13"/>
      <c r="CRX45" s="13"/>
      <c r="CRY45" s="13"/>
      <c r="CRZ45" s="13"/>
      <c r="CSA45" s="13"/>
      <c r="CSB45" s="13"/>
      <c r="CSC45" s="13"/>
      <c r="CSD45" s="13"/>
      <c r="CSE45" s="13"/>
      <c r="CSF45" s="13"/>
      <c r="CSG45" s="13"/>
      <c r="CSH45" s="13"/>
      <c r="CSI45" s="13"/>
      <c r="CSJ45" s="13"/>
      <c r="CSK45" s="13"/>
      <c r="CSL45" s="13"/>
      <c r="CSM45" s="13"/>
      <c r="CSN45" s="13"/>
      <c r="CSO45" s="13"/>
      <c r="CSP45" s="13"/>
      <c r="CSQ45" s="13"/>
      <c r="CSR45" s="13"/>
      <c r="CSS45" s="13"/>
      <c r="CST45" s="13"/>
      <c r="CSU45" s="13"/>
      <c r="CSV45" s="13"/>
      <c r="CSW45" s="13"/>
      <c r="CSX45" s="13"/>
      <c r="CSY45" s="13"/>
      <c r="CSZ45" s="13"/>
      <c r="CTA45" s="13"/>
      <c r="CTB45" s="13"/>
      <c r="CTC45" s="13"/>
      <c r="CTD45" s="13"/>
      <c r="CTE45" s="13"/>
      <c r="CTF45" s="13"/>
      <c r="CTG45" s="13"/>
      <c r="CTH45" s="13"/>
      <c r="CTI45" s="13"/>
      <c r="CTJ45" s="13"/>
      <c r="CTK45" s="13"/>
      <c r="CTL45" s="13"/>
      <c r="CTM45" s="13"/>
      <c r="CTN45" s="13"/>
      <c r="CTO45" s="13"/>
      <c r="CTP45" s="13"/>
      <c r="CTQ45" s="13"/>
      <c r="CTR45" s="13"/>
      <c r="CTS45" s="13"/>
      <c r="CTT45" s="13"/>
      <c r="CTU45" s="13"/>
      <c r="CTV45" s="13"/>
      <c r="CTW45" s="13"/>
      <c r="CTX45" s="13"/>
      <c r="CTY45" s="13"/>
      <c r="CTZ45" s="13"/>
      <c r="CUA45" s="13"/>
      <c r="CUB45" s="13"/>
      <c r="CUC45" s="13"/>
      <c r="CUD45" s="13"/>
      <c r="CUE45" s="13"/>
      <c r="CUF45" s="13"/>
      <c r="CUG45" s="13"/>
      <c r="CUH45" s="13"/>
      <c r="CUI45" s="13"/>
      <c r="CUJ45" s="13"/>
      <c r="CUK45" s="13"/>
      <c r="CUL45" s="13"/>
      <c r="CUM45" s="13"/>
      <c r="CUN45" s="13"/>
      <c r="CUO45" s="13"/>
      <c r="CUP45" s="13"/>
      <c r="CUQ45" s="13"/>
      <c r="CUR45" s="13"/>
      <c r="CUS45" s="13"/>
      <c r="CUT45" s="13"/>
      <c r="CUU45" s="13"/>
      <c r="CUV45" s="13"/>
      <c r="CUW45" s="13"/>
      <c r="CUX45" s="13"/>
      <c r="CUY45" s="13"/>
      <c r="CUZ45" s="13"/>
      <c r="CVA45" s="13"/>
      <c r="CVB45" s="13"/>
      <c r="CVC45" s="13"/>
      <c r="CVD45" s="13"/>
      <c r="CVE45" s="13"/>
      <c r="CVF45" s="13"/>
      <c r="CVG45" s="13"/>
      <c r="CVH45" s="13"/>
      <c r="CVI45" s="13"/>
      <c r="CVJ45" s="13"/>
      <c r="CVK45" s="13"/>
      <c r="CVL45" s="13"/>
      <c r="CVM45" s="13"/>
      <c r="CVN45" s="13"/>
      <c r="CVO45" s="13"/>
      <c r="CVP45" s="13"/>
      <c r="CVQ45" s="13"/>
      <c r="CVR45" s="13"/>
      <c r="CVS45" s="13"/>
      <c r="CVT45" s="13"/>
      <c r="CVU45" s="13"/>
      <c r="CVV45" s="13"/>
      <c r="CVW45" s="13"/>
      <c r="CVX45" s="13"/>
      <c r="CVY45" s="13"/>
      <c r="CVZ45" s="13"/>
      <c r="CWA45" s="13"/>
      <c r="CWB45" s="13"/>
      <c r="CWC45" s="13"/>
      <c r="CWD45" s="13"/>
      <c r="CWE45" s="13"/>
      <c r="CWF45" s="13"/>
      <c r="CWG45" s="13"/>
      <c r="CWH45" s="13"/>
      <c r="CWI45" s="13"/>
      <c r="CWJ45" s="13"/>
      <c r="CWK45" s="13"/>
      <c r="CWL45" s="13"/>
      <c r="CWM45" s="13"/>
      <c r="CWN45" s="13"/>
      <c r="CWO45" s="13"/>
      <c r="CWP45" s="13"/>
      <c r="CWQ45" s="13"/>
      <c r="CWR45" s="13"/>
      <c r="CWS45" s="13"/>
      <c r="CWT45" s="13"/>
      <c r="CWU45" s="13"/>
      <c r="CWV45" s="13"/>
      <c r="CWW45" s="13"/>
      <c r="CWX45" s="13"/>
      <c r="CWY45" s="13"/>
      <c r="CWZ45" s="13"/>
      <c r="CXA45" s="13"/>
      <c r="CXB45" s="13"/>
      <c r="CXC45" s="13"/>
      <c r="CXD45" s="13"/>
      <c r="CXE45" s="13"/>
      <c r="CXF45" s="13"/>
      <c r="CXG45" s="13"/>
      <c r="CXH45" s="13"/>
      <c r="CXI45" s="13"/>
      <c r="CXJ45" s="13"/>
      <c r="CXK45" s="13"/>
      <c r="CXL45" s="13"/>
      <c r="CXM45" s="13"/>
      <c r="CXN45" s="13"/>
      <c r="CXO45" s="13"/>
      <c r="CXP45" s="13"/>
      <c r="CXQ45" s="13"/>
      <c r="CXR45" s="13"/>
      <c r="CXS45" s="13"/>
      <c r="CXT45" s="13"/>
      <c r="CXU45" s="13"/>
      <c r="CXV45" s="13"/>
      <c r="CXW45" s="13"/>
      <c r="CXX45" s="13"/>
      <c r="CXY45" s="13"/>
      <c r="CXZ45" s="13"/>
      <c r="CYA45" s="13"/>
      <c r="CYB45" s="13"/>
      <c r="CYC45" s="13"/>
      <c r="CYD45" s="13"/>
      <c r="CYE45" s="13"/>
      <c r="CYF45" s="13"/>
      <c r="CYG45" s="13"/>
      <c r="CYH45" s="13"/>
      <c r="CYI45" s="13"/>
      <c r="CYJ45" s="13"/>
      <c r="CYK45" s="13"/>
      <c r="CYL45" s="13"/>
      <c r="CYM45" s="13"/>
      <c r="CYN45" s="13"/>
      <c r="CYO45" s="13"/>
      <c r="CYP45" s="13"/>
      <c r="CYQ45" s="13"/>
      <c r="CYR45" s="13"/>
      <c r="CYS45" s="13"/>
      <c r="CYT45" s="13"/>
      <c r="CYU45" s="13"/>
      <c r="CYV45" s="13"/>
      <c r="CYW45" s="13"/>
      <c r="CYX45" s="13"/>
      <c r="CYY45" s="13"/>
      <c r="CYZ45" s="13"/>
      <c r="CZA45" s="13"/>
      <c r="CZB45" s="13"/>
      <c r="CZC45" s="13"/>
      <c r="CZD45" s="13"/>
      <c r="CZE45" s="13"/>
      <c r="CZF45" s="13"/>
      <c r="CZG45" s="13"/>
      <c r="CZH45" s="13"/>
      <c r="CZI45" s="13"/>
      <c r="CZJ45" s="13"/>
      <c r="CZK45" s="13"/>
      <c r="CZL45" s="13"/>
      <c r="CZM45" s="13"/>
      <c r="CZN45" s="13"/>
      <c r="CZO45" s="13"/>
      <c r="CZP45" s="13"/>
      <c r="CZQ45" s="13"/>
      <c r="CZR45" s="13"/>
      <c r="CZS45" s="13"/>
      <c r="CZT45" s="13"/>
      <c r="CZU45" s="13"/>
      <c r="CZV45" s="13"/>
      <c r="CZW45" s="13"/>
      <c r="CZX45" s="13"/>
      <c r="CZY45" s="13"/>
      <c r="CZZ45" s="13"/>
      <c r="DAA45" s="13"/>
      <c r="DAB45" s="13"/>
      <c r="DAC45" s="13"/>
      <c r="DAD45" s="13"/>
      <c r="DAE45" s="13"/>
      <c r="DAF45" s="13"/>
      <c r="DAG45" s="13"/>
      <c r="DAH45" s="13"/>
      <c r="DAI45" s="13"/>
      <c r="DAJ45" s="13"/>
      <c r="DAK45" s="13"/>
      <c r="DAL45" s="13"/>
      <c r="DAM45" s="13"/>
      <c r="DAN45" s="13"/>
      <c r="DAO45" s="13"/>
      <c r="DAP45" s="13"/>
      <c r="DAQ45" s="13"/>
      <c r="DAR45" s="13"/>
      <c r="DAS45" s="13"/>
      <c r="DAT45" s="13"/>
      <c r="DAU45" s="13"/>
      <c r="DAV45" s="13"/>
      <c r="DAW45" s="13"/>
      <c r="DAX45" s="13"/>
      <c r="DAY45" s="13"/>
      <c r="DAZ45" s="13"/>
      <c r="DBA45" s="13"/>
      <c r="DBB45" s="13"/>
      <c r="DBC45" s="13"/>
      <c r="DBD45" s="13"/>
      <c r="DBE45" s="13"/>
      <c r="DBF45" s="13"/>
      <c r="DBG45" s="13"/>
      <c r="DBH45" s="13"/>
      <c r="DBI45" s="13"/>
      <c r="DBJ45" s="13"/>
      <c r="DBK45" s="13"/>
      <c r="DBL45" s="13"/>
      <c r="DBM45" s="13"/>
      <c r="DBN45" s="13"/>
      <c r="DBO45" s="13"/>
      <c r="DBP45" s="13"/>
      <c r="DBQ45" s="13"/>
      <c r="DBR45" s="13"/>
      <c r="DBS45" s="13"/>
      <c r="DBT45" s="13"/>
      <c r="DBU45" s="13"/>
      <c r="DBV45" s="13"/>
      <c r="DBW45" s="13"/>
      <c r="DBX45" s="13"/>
      <c r="DBY45" s="13"/>
      <c r="DBZ45" s="13"/>
      <c r="DCA45" s="13"/>
      <c r="DCB45" s="13"/>
      <c r="DCC45" s="13"/>
      <c r="DCD45" s="13"/>
      <c r="DCE45" s="13"/>
      <c r="DCF45" s="13"/>
      <c r="DCG45" s="13"/>
      <c r="DCH45" s="13"/>
      <c r="DCI45" s="13"/>
      <c r="DCJ45" s="13"/>
      <c r="DCK45" s="13"/>
      <c r="DCL45" s="13"/>
      <c r="DCM45" s="13"/>
      <c r="DCN45" s="13"/>
      <c r="DCO45" s="13"/>
      <c r="DCP45" s="13"/>
      <c r="DCQ45" s="13"/>
      <c r="DCR45" s="13"/>
      <c r="DCS45" s="13"/>
      <c r="DCT45" s="13"/>
      <c r="DCU45" s="13"/>
      <c r="DCV45" s="13"/>
      <c r="DCW45" s="13"/>
      <c r="DCX45" s="13"/>
      <c r="DCY45" s="13"/>
      <c r="DCZ45" s="13"/>
      <c r="DDA45" s="13"/>
      <c r="DDB45" s="13"/>
      <c r="DDC45" s="13"/>
      <c r="DDD45" s="13"/>
      <c r="DDE45" s="13"/>
      <c r="DDF45" s="13"/>
      <c r="DDG45" s="13"/>
      <c r="DDH45" s="13"/>
      <c r="DDI45" s="13"/>
      <c r="DDJ45" s="13"/>
      <c r="DDK45" s="13"/>
      <c r="DDL45" s="13"/>
      <c r="DDM45" s="13"/>
      <c r="DDN45" s="13"/>
      <c r="DDO45" s="13"/>
      <c r="DDP45" s="13"/>
      <c r="DDQ45" s="13"/>
      <c r="DDR45" s="13"/>
      <c r="DDS45" s="13"/>
      <c r="DDT45" s="13"/>
      <c r="DDU45" s="13"/>
      <c r="DDV45" s="13"/>
      <c r="DDW45" s="13"/>
      <c r="DDX45" s="13"/>
      <c r="DDY45" s="13"/>
      <c r="DDZ45" s="13"/>
      <c r="DEA45" s="13"/>
      <c r="DEB45" s="13"/>
      <c r="DEC45" s="13"/>
      <c r="DED45" s="13"/>
      <c r="DEE45" s="13"/>
      <c r="DEF45" s="13"/>
      <c r="DEG45" s="13"/>
      <c r="DEH45" s="13"/>
      <c r="DEI45" s="13"/>
      <c r="DEJ45" s="13"/>
      <c r="DEK45" s="13"/>
      <c r="DEL45" s="13"/>
      <c r="DEM45" s="13"/>
      <c r="DEN45" s="13"/>
      <c r="DEO45" s="13"/>
      <c r="DEP45" s="13"/>
      <c r="DEQ45" s="13"/>
      <c r="DER45" s="13"/>
      <c r="DES45" s="13"/>
      <c r="DET45" s="13"/>
      <c r="DEU45" s="13"/>
      <c r="DEV45" s="13"/>
      <c r="DEW45" s="13"/>
      <c r="DEX45" s="13"/>
      <c r="DEY45" s="13"/>
      <c r="DEZ45" s="13"/>
      <c r="DFA45" s="13"/>
      <c r="DFB45" s="13"/>
      <c r="DFC45" s="13"/>
      <c r="DFD45" s="13"/>
      <c r="DFE45" s="13"/>
      <c r="DFF45" s="13"/>
      <c r="DFG45" s="13"/>
      <c r="DFH45" s="13"/>
      <c r="DFI45" s="13"/>
      <c r="DFJ45" s="13"/>
      <c r="DFK45" s="13"/>
      <c r="DFL45" s="13"/>
      <c r="DFM45" s="13"/>
      <c r="DFN45" s="13"/>
      <c r="DFO45" s="13"/>
      <c r="DFP45" s="13"/>
      <c r="DFQ45" s="13"/>
      <c r="DFR45" s="13"/>
      <c r="DFS45" s="13"/>
      <c r="DFT45" s="13"/>
      <c r="DFU45" s="13"/>
      <c r="DFV45" s="13"/>
      <c r="DFW45" s="13"/>
      <c r="DFX45" s="13"/>
      <c r="DFY45" s="13"/>
      <c r="DFZ45" s="13"/>
      <c r="DGA45" s="13"/>
      <c r="DGB45" s="13"/>
      <c r="DGC45" s="13"/>
      <c r="DGD45" s="13"/>
      <c r="DGE45" s="13"/>
      <c r="DGF45" s="13"/>
      <c r="DGG45" s="13"/>
      <c r="DGH45" s="13"/>
      <c r="DGI45" s="13"/>
      <c r="DGJ45" s="13"/>
      <c r="DGK45" s="13"/>
      <c r="DGL45" s="13"/>
      <c r="DGM45" s="13"/>
      <c r="DGN45" s="13"/>
      <c r="DGO45" s="13"/>
      <c r="DGP45" s="13"/>
      <c r="DGQ45" s="13"/>
      <c r="DGR45" s="13"/>
      <c r="DGS45" s="13"/>
      <c r="DGT45" s="13"/>
      <c r="DGU45" s="13"/>
      <c r="DGV45" s="13"/>
      <c r="DGW45" s="13"/>
      <c r="DGX45" s="13"/>
      <c r="DGY45" s="13"/>
      <c r="DGZ45" s="13"/>
      <c r="DHA45" s="13"/>
      <c r="DHB45" s="13"/>
      <c r="DHC45" s="13"/>
      <c r="DHD45" s="13"/>
      <c r="DHE45" s="13"/>
      <c r="DHF45" s="13"/>
      <c r="DHG45" s="13"/>
      <c r="DHH45" s="13"/>
      <c r="DHI45" s="13"/>
      <c r="DHJ45" s="13"/>
      <c r="DHK45" s="13"/>
      <c r="DHL45" s="13"/>
      <c r="DHM45" s="13"/>
      <c r="DHN45" s="13"/>
      <c r="DHO45" s="13"/>
      <c r="DHP45" s="13"/>
      <c r="DHQ45" s="13"/>
      <c r="DHR45" s="13"/>
      <c r="DHS45" s="13"/>
      <c r="DHT45" s="13"/>
      <c r="DHU45" s="13"/>
      <c r="DHV45" s="13"/>
      <c r="DHW45" s="13"/>
      <c r="DHX45" s="13"/>
      <c r="DHY45" s="13"/>
      <c r="DHZ45" s="13"/>
      <c r="DIA45" s="13"/>
      <c r="DIB45" s="13"/>
      <c r="DIC45" s="13"/>
      <c r="DID45" s="13"/>
      <c r="DIE45" s="13"/>
      <c r="DIF45" s="13"/>
      <c r="DIG45" s="13"/>
      <c r="DIH45" s="13"/>
      <c r="DII45" s="13"/>
      <c r="DIJ45" s="13"/>
      <c r="DIK45" s="13"/>
      <c r="DIL45" s="13"/>
      <c r="DIM45" s="13"/>
      <c r="DIN45" s="13"/>
      <c r="DIO45" s="13"/>
      <c r="DIP45" s="13"/>
      <c r="DIQ45" s="13"/>
      <c r="DIR45" s="13"/>
      <c r="DIS45" s="13"/>
      <c r="DIT45" s="13"/>
      <c r="DIU45" s="13"/>
      <c r="DIV45" s="13"/>
      <c r="DIW45" s="13"/>
      <c r="DIX45" s="13"/>
      <c r="DIY45" s="13"/>
      <c r="DIZ45" s="13"/>
      <c r="DJA45" s="13"/>
      <c r="DJB45" s="13"/>
      <c r="DJC45" s="13"/>
      <c r="DJD45" s="13"/>
      <c r="DJE45" s="13"/>
      <c r="DJF45" s="13"/>
      <c r="DJG45" s="13"/>
      <c r="DJH45" s="13"/>
      <c r="DJI45" s="13"/>
      <c r="DJJ45" s="13"/>
      <c r="DJK45" s="13"/>
      <c r="DJL45" s="13"/>
      <c r="DJM45" s="13"/>
      <c r="DJN45" s="13"/>
      <c r="DJO45" s="13"/>
      <c r="DJP45" s="13"/>
      <c r="DJQ45" s="13"/>
      <c r="DJR45" s="13"/>
      <c r="DJS45" s="13"/>
      <c r="DJT45" s="13"/>
      <c r="DJU45" s="13"/>
      <c r="DJV45" s="13"/>
      <c r="DJW45" s="13"/>
      <c r="DJX45" s="13"/>
      <c r="DJY45" s="13"/>
      <c r="DJZ45" s="13"/>
      <c r="DKA45" s="13"/>
      <c r="DKB45" s="13"/>
      <c r="DKC45" s="13"/>
      <c r="DKD45" s="13"/>
      <c r="DKE45" s="13"/>
      <c r="DKF45" s="13"/>
      <c r="DKG45" s="13"/>
      <c r="DKH45" s="13"/>
      <c r="DKI45" s="13"/>
      <c r="DKJ45" s="13"/>
      <c r="DKK45" s="13"/>
      <c r="DKL45" s="13"/>
      <c r="DKM45" s="13"/>
      <c r="DKN45" s="13"/>
      <c r="DKO45" s="13"/>
      <c r="DKP45" s="13"/>
      <c r="DKQ45" s="13"/>
      <c r="DKR45" s="13"/>
      <c r="DKS45" s="13"/>
      <c r="DKT45" s="13"/>
      <c r="DKU45" s="13"/>
      <c r="DKV45" s="13"/>
      <c r="DKW45" s="13"/>
      <c r="DKX45" s="13"/>
      <c r="DKY45" s="13"/>
      <c r="DKZ45" s="13"/>
      <c r="DLA45" s="13"/>
      <c r="DLB45" s="13"/>
      <c r="DLC45" s="13"/>
      <c r="DLD45" s="13"/>
      <c r="DLE45" s="13"/>
      <c r="DLF45" s="13"/>
      <c r="DLG45" s="13"/>
      <c r="DLH45" s="13"/>
      <c r="DLI45" s="13"/>
      <c r="DLJ45" s="13"/>
      <c r="DLK45" s="13"/>
      <c r="DLL45" s="13"/>
      <c r="DLM45" s="13"/>
      <c r="DLN45" s="13"/>
      <c r="DLO45" s="13"/>
      <c r="DLP45" s="13"/>
      <c r="DLQ45" s="13"/>
      <c r="DLR45" s="13"/>
      <c r="DLS45" s="13"/>
      <c r="DLT45" s="13"/>
      <c r="DLU45" s="13"/>
      <c r="DLV45" s="13"/>
      <c r="DLW45" s="13"/>
      <c r="DLX45" s="13"/>
      <c r="DLY45" s="13"/>
      <c r="DLZ45" s="13"/>
      <c r="DMA45" s="13"/>
      <c r="DMB45" s="13"/>
      <c r="DMC45" s="13"/>
      <c r="DMD45" s="13"/>
      <c r="DME45" s="13"/>
      <c r="DMF45" s="13"/>
      <c r="DMG45" s="13"/>
      <c r="DMH45" s="13"/>
      <c r="DMI45" s="13"/>
      <c r="DMJ45" s="13"/>
      <c r="DMK45" s="13"/>
      <c r="DML45" s="13"/>
      <c r="DMM45" s="13"/>
      <c r="DMN45" s="13"/>
      <c r="DMO45" s="13"/>
      <c r="DMP45" s="13"/>
      <c r="DMQ45" s="13"/>
      <c r="DMR45" s="13"/>
      <c r="DMS45" s="13"/>
      <c r="DMT45" s="13"/>
      <c r="DMU45" s="13"/>
      <c r="DMV45" s="13"/>
      <c r="DMW45" s="13"/>
      <c r="DMX45" s="13"/>
      <c r="DMY45" s="13"/>
      <c r="DMZ45" s="13"/>
      <c r="DNA45" s="13"/>
      <c r="DNB45" s="13"/>
      <c r="DNC45" s="13"/>
      <c r="DND45" s="13"/>
      <c r="DNE45" s="13"/>
      <c r="DNF45" s="13"/>
      <c r="DNG45" s="13"/>
      <c r="DNH45" s="13"/>
      <c r="DNI45" s="13"/>
      <c r="DNJ45" s="13"/>
      <c r="DNK45" s="13"/>
      <c r="DNL45" s="13"/>
      <c r="DNM45" s="13"/>
      <c r="DNN45" s="13"/>
      <c r="DNO45" s="13"/>
      <c r="DNP45" s="13"/>
      <c r="DNQ45" s="13"/>
      <c r="DNR45" s="13"/>
      <c r="DNS45" s="13"/>
      <c r="DNT45" s="13"/>
      <c r="DNU45" s="13"/>
      <c r="DNV45" s="13"/>
      <c r="DNW45" s="13"/>
      <c r="DNX45" s="13"/>
      <c r="DNY45" s="13"/>
      <c r="DNZ45" s="13"/>
      <c r="DOA45" s="13"/>
      <c r="DOB45" s="13"/>
      <c r="DOC45" s="13"/>
      <c r="DOD45" s="13"/>
      <c r="DOE45" s="13"/>
      <c r="DOF45" s="13"/>
      <c r="DOG45" s="13"/>
      <c r="DOH45" s="13"/>
      <c r="DOI45" s="13"/>
      <c r="DOJ45" s="13"/>
      <c r="DOK45" s="13"/>
      <c r="DOL45" s="13"/>
      <c r="DOM45" s="13"/>
      <c r="DON45" s="13"/>
      <c r="DOO45" s="13"/>
      <c r="DOP45" s="13"/>
      <c r="DOQ45" s="13"/>
      <c r="DOR45" s="13"/>
      <c r="DOS45" s="13"/>
      <c r="DOT45" s="13"/>
      <c r="DOU45" s="13"/>
      <c r="DOV45" s="13"/>
      <c r="DOW45" s="13"/>
      <c r="DOX45" s="13"/>
      <c r="DOY45" s="13"/>
      <c r="DOZ45" s="13"/>
      <c r="DPA45" s="13"/>
      <c r="DPB45" s="13"/>
      <c r="DPC45" s="13"/>
      <c r="DPD45" s="13"/>
      <c r="DPE45" s="13"/>
      <c r="DPF45" s="13"/>
      <c r="DPG45" s="13"/>
      <c r="DPH45" s="13"/>
      <c r="DPI45" s="13"/>
      <c r="DPJ45" s="13"/>
      <c r="DPK45" s="13"/>
      <c r="DPL45" s="13"/>
      <c r="DPM45" s="13"/>
      <c r="DPN45" s="13"/>
      <c r="DPO45" s="13"/>
      <c r="DPP45" s="13"/>
      <c r="DPQ45" s="13"/>
      <c r="DPR45" s="13"/>
      <c r="DPS45" s="13"/>
      <c r="DPT45" s="13"/>
      <c r="DPU45" s="13"/>
      <c r="DPV45" s="13"/>
      <c r="DPW45" s="13"/>
      <c r="DPX45" s="13"/>
      <c r="DPY45" s="13"/>
      <c r="DPZ45" s="13"/>
      <c r="DQA45" s="13"/>
      <c r="DQB45" s="13"/>
      <c r="DQC45" s="13"/>
      <c r="DQD45" s="13"/>
      <c r="DQE45" s="13"/>
      <c r="DQF45" s="13"/>
      <c r="DQG45" s="13"/>
      <c r="DQH45" s="13"/>
      <c r="DQI45" s="13"/>
      <c r="DQJ45" s="13"/>
      <c r="DQK45" s="13"/>
      <c r="DQL45" s="13"/>
      <c r="DQM45" s="13"/>
      <c r="DQN45" s="13"/>
      <c r="DQO45" s="13"/>
      <c r="DQP45" s="13"/>
      <c r="DQQ45" s="13"/>
      <c r="DQR45" s="13"/>
      <c r="DQS45" s="13"/>
      <c r="DQT45" s="13"/>
      <c r="DQU45" s="13"/>
      <c r="DQV45" s="13"/>
      <c r="DQW45" s="13"/>
      <c r="DQX45" s="13"/>
      <c r="DQY45" s="13"/>
      <c r="DQZ45" s="13"/>
      <c r="DRA45" s="13"/>
      <c r="DRB45" s="13"/>
      <c r="DRC45" s="13"/>
      <c r="DRD45" s="13"/>
      <c r="DRE45" s="13"/>
      <c r="DRF45" s="13"/>
      <c r="DRG45" s="13"/>
      <c r="DRH45" s="13"/>
      <c r="DRI45" s="13"/>
      <c r="DRJ45" s="13"/>
      <c r="DRK45" s="13"/>
      <c r="DRL45" s="13"/>
      <c r="DRM45" s="13"/>
      <c r="DRN45" s="13"/>
      <c r="DRO45" s="13"/>
      <c r="DRP45" s="13"/>
      <c r="DRQ45" s="13"/>
      <c r="DRR45" s="13"/>
      <c r="DRS45" s="13"/>
      <c r="DRT45" s="13"/>
      <c r="DRU45" s="13"/>
      <c r="DRV45" s="13"/>
      <c r="DRW45" s="13"/>
      <c r="DRX45" s="13"/>
      <c r="DRY45" s="13"/>
      <c r="DRZ45" s="13"/>
      <c r="DSA45" s="13"/>
      <c r="DSB45" s="13"/>
      <c r="DSC45" s="13"/>
      <c r="DSD45" s="13"/>
      <c r="DSE45" s="13"/>
      <c r="DSF45" s="13"/>
      <c r="DSG45" s="13"/>
      <c r="DSH45" s="13"/>
      <c r="DSI45" s="13"/>
      <c r="DSJ45" s="13"/>
      <c r="DSK45" s="13"/>
      <c r="DSL45" s="13"/>
      <c r="DSM45" s="13"/>
      <c r="DSN45" s="13"/>
      <c r="DSO45" s="13"/>
      <c r="DSP45" s="13"/>
      <c r="DSQ45" s="13"/>
      <c r="DSR45" s="13"/>
      <c r="DSS45" s="13"/>
      <c r="DST45" s="13"/>
      <c r="DSU45" s="13"/>
      <c r="DSV45" s="13"/>
      <c r="DSW45" s="13"/>
      <c r="DSX45" s="13"/>
      <c r="DSY45" s="13"/>
      <c r="DSZ45" s="13"/>
      <c r="DTA45" s="13"/>
      <c r="DTB45" s="13"/>
      <c r="DTC45" s="13"/>
      <c r="DTD45" s="13"/>
      <c r="DTE45" s="13"/>
      <c r="DTF45" s="13"/>
      <c r="DTG45" s="13"/>
      <c r="DTH45" s="13"/>
      <c r="DTI45" s="13"/>
      <c r="DTJ45" s="13"/>
      <c r="DTK45" s="13"/>
      <c r="DTL45" s="13"/>
      <c r="DTM45" s="13"/>
      <c r="DTN45" s="13"/>
      <c r="DTO45" s="13"/>
      <c r="DTP45" s="13"/>
      <c r="DTQ45" s="13"/>
      <c r="DTR45" s="13"/>
      <c r="DTS45" s="13"/>
      <c r="DTT45" s="13"/>
      <c r="DTU45" s="13"/>
      <c r="DTV45" s="13"/>
      <c r="DTW45" s="13"/>
      <c r="DTX45" s="13"/>
      <c r="DTY45" s="13"/>
      <c r="DTZ45" s="13"/>
      <c r="DUA45" s="13"/>
      <c r="DUB45" s="13"/>
      <c r="DUC45" s="13"/>
      <c r="DUD45" s="13"/>
      <c r="DUE45" s="13"/>
      <c r="DUF45" s="13"/>
      <c r="DUG45" s="13"/>
      <c r="DUH45" s="13"/>
      <c r="DUI45" s="13"/>
      <c r="DUJ45" s="13"/>
      <c r="DUK45" s="13"/>
      <c r="DUL45" s="13"/>
      <c r="DUM45" s="13"/>
      <c r="DUN45" s="13"/>
      <c r="DUO45" s="13"/>
      <c r="DUP45" s="13"/>
      <c r="DUQ45" s="13"/>
      <c r="DUR45" s="13"/>
      <c r="DUS45" s="13"/>
      <c r="DUT45" s="13"/>
      <c r="DUU45" s="13"/>
      <c r="DUV45" s="13"/>
      <c r="DUW45" s="13"/>
      <c r="DUX45" s="13"/>
      <c r="DUY45" s="13"/>
      <c r="DUZ45" s="13"/>
      <c r="DVA45" s="13"/>
      <c r="DVB45" s="13"/>
      <c r="DVC45" s="13"/>
      <c r="DVD45" s="13"/>
      <c r="DVE45" s="13"/>
      <c r="DVF45" s="13"/>
      <c r="DVG45" s="13"/>
      <c r="DVH45" s="13"/>
      <c r="DVI45" s="13"/>
      <c r="DVJ45" s="13"/>
      <c r="DVK45" s="13"/>
      <c r="DVL45" s="13"/>
      <c r="DVM45" s="13"/>
      <c r="DVN45" s="13"/>
      <c r="DVO45" s="13"/>
      <c r="DVP45" s="13"/>
      <c r="DVQ45" s="13"/>
      <c r="DVR45" s="13"/>
      <c r="DVS45" s="13"/>
      <c r="DVT45" s="13"/>
      <c r="DVU45" s="13"/>
      <c r="DVV45" s="13"/>
      <c r="DVW45" s="13"/>
      <c r="DVX45" s="13"/>
      <c r="DVY45" s="13"/>
      <c r="DVZ45" s="13"/>
      <c r="DWA45" s="13"/>
      <c r="DWB45" s="13"/>
      <c r="DWC45" s="13"/>
      <c r="DWD45" s="13"/>
      <c r="DWE45" s="13"/>
      <c r="DWF45" s="13"/>
      <c r="DWG45" s="13"/>
      <c r="DWH45" s="13"/>
      <c r="DWI45" s="13"/>
      <c r="DWJ45" s="13"/>
      <c r="DWK45" s="13"/>
      <c r="DWL45" s="13"/>
      <c r="DWM45" s="13"/>
      <c r="DWN45" s="13"/>
      <c r="DWO45" s="13"/>
      <c r="DWP45" s="13"/>
      <c r="DWQ45" s="13"/>
      <c r="DWR45" s="13"/>
      <c r="DWS45" s="13"/>
      <c r="DWT45" s="13"/>
      <c r="DWU45" s="13"/>
      <c r="DWV45" s="13"/>
      <c r="DWW45" s="13"/>
      <c r="DWX45" s="13"/>
      <c r="DWY45" s="13"/>
      <c r="DWZ45" s="13"/>
      <c r="DXA45" s="13"/>
      <c r="DXB45" s="13"/>
      <c r="DXC45" s="13"/>
      <c r="DXD45" s="13"/>
      <c r="DXE45" s="13"/>
      <c r="DXF45" s="13"/>
      <c r="DXG45" s="13"/>
      <c r="DXH45" s="13"/>
      <c r="DXI45" s="13"/>
      <c r="DXJ45" s="13"/>
      <c r="DXK45" s="13"/>
      <c r="DXL45" s="13"/>
      <c r="DXM45" s="13"/>
      <c r="DXN45" s="13"/>
      <c r="DXO45" s="13"/>
      <c r="DXP45" s="13"/>
      <c r="DXQ45" s="13"/>
      <c r="DXR45" s="13"/>
      <c r="DXS45" s="13"/>
      <c r="DXT45" s="13"/>
      <c r="DXU45" s="13"/>
      <c r="DXV45" s="13"/>
      <c r="DXW45" s="13"/>
      <c r="DXX45" s="13"/>
      <c r="DXY45" s="13"/>
      <c r="DXZ45" s="13"/>
      <c r="DYA45" s="13"/>
      <c r="DYB45" s="13"/>
      <c r="DYC45" s="13"/>
      <c r="DYD45" s="13"/>
      <c r="DYE45" s="13"/>
      <c r="DYF45" s="13"/>
      <c r="DYG45" s="13"/>
      <c r="DYH45" s="13"/>
      <c r="DYI45" s="13"/>
      <c r="DYJ45" s="13"/>
      <c r="DYK45" s="13"/>
      <c r="DYL45" s="13"/>
      <c r="DYM45" s="13"/>
      <c r="DYN45" s="13"/>
      <c r="DYO45" s="13"/>
      <c r="DYP45" s="13"/>
      <c r="DYQ45" s="13"/>
      <c r="DYR45" s="13"/>
      <c r="DYS45" s="13"/>
      <c r="DYT45" s="13"/>
      <c r="DYU45" s="13"/>
      <c r="DYV45" s="13"/>
      <c r="DYW45" s="13"/>
      <c r="DYX45" s="13"/>
      <c r="DYY45" s="13"/>
      <c r="DYZ45" s="13"/>
      <c r="DZA45" s="13"/>
      <c r="DZB45" s="13"/>
      <c r="DZC45" s="13"/>
      <c r="DZD45" s="13"/>
      <c r="DZE45" s="13"/>
      <c r="DZF45" s="13"/>
      <c r="DZG45" s="13"/>
      <c r="DZH45" s="13"/>
      <c r="DZI45" s="13"/>
      <c r="DZJ45" s="13"/>
      <c r="DZK45" s="13"/>
      <c r="DZL45" s="13"/>
      <c r="DZM45" s="13"/>
      <c r="DZN45" s="13"/>
      <c r="DZO45" s="13"/>
      <c r="DZP45" s="13"/>
      <c r="DZQ45" s="13"/>
      <c r="DZR45" s="13"/>
      <c r="DZS45" s="13"/>
      <c r="DZT45" s="13"/>
      <c r="DZU45" s="13"/>
      <c r="DZV45" s="13"/>
      <c r="DZW45" s="13"/>
      <c r="DZX45" s="13"/>
      <c r="DZY45" s="13"/>
      <c r="DZZ45" s="13"/>
      <c r="EAA45" s="13"/>
      <c r="EAB45" s="13"/>
      <c r="EAC45" s="13"/>
      <c r="EAD45" s="13"/>
      <c r="EAE45" s="13"/>
      <c r="EAF45" s="13"/>
      <c r="EAG45" s="13"/>
      <c r="EAH45" s="13"/>
      <c r="EAI45" s="13"/>
      <c r="EAJ45" s="13"/>
      <c r="EAK45" s="13"/>
      <c r="EAL45" s="13"/>
      <c r="EAM45" s="13"/>
      <c r="EAN45" s="13"/>
      <c r="EAO45" s="13"/>
      <c r="EAP45" s="13"/>
      <c r="EAQ45" s="13"/>
      <c r="EAR45" s="13"/>
      <c r="EAS45" s="13"/>
      <c r="EAT45" s="13"/>
      <c r="EAU45" s="13"/>
      <c r="EAV45" s="13"/>
      <c r="EAW45" s="13"/>
      <c r="EAX45" s="13"/>
      <c r="EAY45" s="13"/>
      <c r="EAZ45" s="13"/>
      <c r="EBA45" s="13"/>
      <c r="EBB45" s="13"/>
      <c r="EBC45" s="13"/>
      <c r="EBD45" s="13"/>
      <c r="EBE45" s="13"/>
      <c r="EBF45" s="13"/>
      <c r="EBG45" s="13"/>
      <c r="EBH45" s="13"/>
      <c r="EBI45" s="13"/>
      <c r="EBJ45" s="13"/>
      <c r="EBK45" s="13"/>
      <c r="EBL45" s="13"/>
      <c r="EBM45" s="13"/>
      <c r="EBN45" s="13"/>
      <c r="EBO45" s="13"/>
      <c r="EBP45" s="13"/>
      <c r="EBQ45" s="13"/>
      <c r="EBR45" s="13"/>
      <c r="EBS45" s="13"/>
      <c r="EBT45" s="13"/>
      <c r="EBU45" s="13"/>
      <c r="EBV45" s="13"/>
      <c r="EBW45" s="13"/>
      <c r="EBX45" s="13"/>
      <c r="EBY45" s="13"/>
      <c r="EBZ45" s="13"/>
      <c r="ECA45" s="13"/>
      <c r="ECB45" s="13"/>
      <c r="ECC45" s="13"/>
      <c r="ECD45" s="13"/>
      <c r="ECE45" s="13"/>
      <c r="ECF45" s="13"/>
      <c r="ECG45" s="13"/>
      <c r="ECH45" s="13"/>
      <c r="ECI45" s="13"/>
      <c r="ECJ45" s="13"/>
      <c r="ECK45" s="13"/>
      <c r="ECL45" s="13"/>
      <c r="ECM45" s="13"/>
      <c r="ECN45" s="13"/>
      <c r="ECO45" s="13"/>
      <c r="ECP45" s="13"/>
      <c r="ECQ45" s="13"/>
      <c r="ECR45" s="13"/>
      <c r="ECS45" s="13"/>
      <c r="ECT45" s="13"/>
      <c r="ECU45" s="13"/>
      <c r="ECV45" s="13"/>
      <c r="ECW45" s="13"/>
      <c r="ECX45" s="13"/>
      <c r="ECY45" s="13"/>
      <c r="ECZ45" s="13"/>
      <c r="EDA45" s="13"/>
      <c r="EDB45" s="13"/>
      <c r="EDC45" s="13"/>
      <c r="EDD45" s="13"/>
      <c r="EDE45" s="13"/>
      <c r="EDF45" s="13"/>
      <c r="EDG45" s="13"/>
      <c r="EDH45" s="13"/>
      <c r="EDI45" s="13"/>
      <c r="EDJ45" s="13"/>
      <c r="EDK45" s="13"/>
      <c r="EDL45" s="13"/>
      <c r="EDM45" s="13"/>
      <c r="EDN45" s="13"/>
      <c r="EDO45" s="13"/>
      <c r="EDP45" s="13"/>
      <c r="EDQ45" s="13"/>
      <c r="EDR45" s="13"/>
      <c r="EDS45" s="13"/>
      <c r="EDT45" s="13"/>
      <c r="EDU45" s="13"/>
      <c r="EDV45" s="13"/>
      <c r="EDW45" s="13"/>
      <c r="EDX45" s="13"/>
      <c r="EDY45" s="13"/>
      <c r="EDZ45" s="13"/>
      <c r="EEA45" s="13"/>
      <c r="EEB45" s="13"/>
      <c r="EEC45" s="13"/>
      <c r="EED45" s="13"/>
      <c r="EEE45" s="13"/>
      <c r="EEF45" s="13"/>
      <c r="EEG45" s="13"/>
      <c r="EEH45" s="13"/>
      <c r="EEI45" s="13"/>
      <c r="EEJ45" s="13"/>
      <c r="EEK45" s="13"/>
      <c r="EEL45" s="13"/>
      <c r="EEM45" s="13"/>
      <c r="EEN45" s="13"/>
      <c r="EEO45" s="13"/>
      <c r="EEP45" s="13"/>
      <c r="EEQ45" s="13"/>
      <c r="EER45" s="13"/>
      <c r="EES45" s="13"/>
      <c r="EET45" s="13"/>
      <c r="EEU45" s="13"/>
      <c r="EEV45" s="13"/>
      <c r="EEW45" s="13"/>
      <c r="EEX45" s="13"/>
      <c r="EEY45" s="13"/>
      <c r="EEZ45" s="13"/>
      <c r="EFA45" s="13"/>
      <c r="EFB45" s="13"/>
      <c r="EFC45" s="13"/>
      <c r="EFD45" s="13"/>
      <c r="EFE45" s="13"/>
      <c r="EFF45" s="13"/>
      <c r="EFG45" s="13"/>
      <c r="EFH45" s="13"/>
      <c r="EFI45" s="13"/>
      <c r="EFJ45" s="13"/>
      <c r="EFK45" s="13"/>
      <c r="EFL45" s="13"/>
      <c r="EFM45" s="13"/>
      <c r="EFN45" s="13"/>
      <c r="EFO45" s="13"/>
      <c r="EFP45" s="13"/>
      <c r="EFQ45" s="13"/>
      <c r="EFR45" s="13"/>
      <c r="EFS45" s="13"/>
      <c r="EFT45" s="13"/>
      <c r="EFU45" s="13"/>
      <c r="EFV45" s="13"/>
      <c r="EFW45" s="13"/>
      <c r="EFX45" s="13"/>
      <c r="EFY45" s="13"/>
      <c r="EFZ45" s="13"/>
      <c r="EGA45" s="13"/>
      <c r="EGB45" s="13"/>
      <c r="EGC45" s="13"/>
      <c r="EGD45" s="13"/>
      <c r="EGE45" s="13"/>
      <c r="EGF45" s="13"/>
      <c r="EGG45" s="13"/>
      <c r="EGH45" s="13"/>
      <c r="EGI45" s="13"/>
      <c r="EGJ45" s="13"/>
      <c r="EGK45" s="13"/>
      <c r="EGL45" s="13"/>
      <c r="EGM45" s="13"/>
      <c r="EGN45" s="13"/>
      <c r="EGO45" s="13"/>
      <c r="EGP45" s="13"/>
      <c r="EGQ45" s="13"/>
      <c r="EGR45" s="13"/>
      <c r="EGS45" s="13"/>
      <c r="EGT45" s="13"/>
      <c r="EGU45" s="13"/>
      <c r="EGV45" s="13"/>
      <c r="EGW45" s="13"/>
      <c r="EGX45" s="13"/>
      <c r="EGY45" s="13"/>
      <c r="EGZ45" s="13"/>
      <c r="EHA45" s="13"/>
      <c r="EHB45" s="13"/>
      <c r="EHC45" s="13"/>
      <c r="EHD45" s="13"/>
      <c r="EHE45" s="13"/>
      <c r="EHF45" s="13"/>
      <c r="EHG45" s="13"/>
      <c r="EHH45" s="13"/>
      <c r="EHI45" s="13"/>
      <c r="EHJ45" s="13"/>
      <c r="EHK45" s="13"/>
      <c r="EHL45" s="13"/>
      <c r="EHM45" s="13"/>
      <c r="EHN45" s="13"/>
      <c r="EHO45" s="13"/>
      <c r="EHP45" s="13"/>
      <c r="EHQ45" s="13"/>
      <c r="EHR45" s="13"/>
      <c r="EHS45" s="13"/>
      <c r="EHT45" s="13"/>
      <c r="EHU45" s="13"/>
      <c r="EHV45" s="13"/>
      <c r="EHW45" s="13"/>
      <c r="EHX45" s="13"/>
      <c r="EHY45" s="13"/>
      <c r="EHZ45" s="13"/>
      <c r="EIA45" s="13"/>
      <c r="EIB45" s="13"/>
      <c r="EIC45" s="13"/>
      <c r="EID45" s="13"/>
      <c r="EIE45" s="13"/>
      <c r="EIF45" s="13"/>
      <c r="EIG45" s="13"/>
      <c r="EIH45" s="13"/>
      <c r="EII45" s="13"/>
      <c r="EIJ45" s="13"/>
      <c r="EIK45" s="13"/>
      <c r="EIL45" s="13"/>
      <c r="EIM45" s="13"/>
      <c r="EIN45" s="13"/>
      <c r="EIO45" s="13"/>
      <c r="EIP45" s="13"/>
      <c r="EIQ45" s="13"/>
      <c r="EIR45" s="13"/>
      <c r="EIS45" s="13"/>
      <c r="EIT45" s="13"/>
      <c r="EIU45" s="13"/>
      <c r="EIV45" s="13"/>
      <c r="EIW45" s="13"/>
      <c r="EIX45" s="13"/>
      <c r="EIY45" s="13"/>
      <c r="EIZ45" s="13"/>
      <c r="EJA45" s="13"/>
      <c r="EJB45" s="13"/>
      <c r="EJC45" s="13"/>
      <c r="EJD45" s="13"/>
      <c r="EJE45" s="13"/>
      <c r="EJF45" s="13"/>
      <c r="EJG45" s="13"/>
      <c r="EJH45" s="13"/>
      <c r="EJI45" s="13"/>
      <c r="EJJ45" s="13"/>
      <c r="EJK45" s="13"/>
      <c r="EJL45" s="13"/>
      <c r="EJM45" s="13"/>
      <c r="EJN45" s="13"/>
      <c r="EJO45" s="13"/>
      <c r="EJP45" s="13"/>
      <c r="EJQ45" s="13"/>
      <c r="EJR45" s="13"/>
      <c r="EJS45" s="13"/>
      <c r="EJT45" s="13"/>
      <c r="EJU45" s="13"/>
      <c r="EJV45" s="13"/>
      <c r="EJW45" s="13"/>
      <c r="EJX45" s="13"/>
      <c r="EJY45" s="13"/>
      <c r="EJZ45" s="13"/>
      <c r="EKA45" s="13"/>
      <c r="EKB45" s="13"/>
      <c r="EKC45" s="13"/>
      <c r="EKD45" s="13"/>
      <c r="EKE45" s="13"/>
      <c r="EKF45" s="13"/>
      <c r="EKG45" s="13"/>
      <c r="EKH45" s="13"/>
      <c r="EKI45" s="13"/>
      <c r="EKJ45" s="13"/>
      <c r="EKK45" s="13"/>
      <c r="EKL45" s="13"/>
      <c r="EKM45" s="13"/>
      <c r="EKN45" s="13"/>
      <c r="EKO45" s="13"/>
      <c r="EKP45" s="13"/>
      <c r="EKQ45" s="13"/>
      <c r="EKR45" s="13"/>
      <c r="EKS45" s="13"/>
      <c r="EKT45" s="13"/>
      <c r="EKU45" s="13"/>
      <c r="EKV45" s="13"/>
      <c r="EKW45" s="13"/>
      <c r="EKX45" s="13"/>
      <c r="EKY45" s="13"/>
      <c r="EKZ45" s="13"/>
      <c r="ELA45" s="13"/>
      <c r="ELB45" s="13"/>
      <c r="ELC45" s="13"/>
      <c r="ELD45" s="13"/>
      <c r="ELE45" s="13"/>
      <c r="ELF45" s="13"/>
      <c r="ELG45" s="13"/>
      <c r="ELH45" s="13"/>
      <c r="ELI45" s="13"/>
      <c r="ELJ45" s="13"/>
      <c r="ELK45" s="13"/>
      <c r="ELL45" s="13"/>
      <c r="ELM45" s="13"/>
      <c r="ELN45" s="13"/>
      <c r="ELO45" s="13"/>
      <c r="ELP45" s="13"/>
      <c r="ELQ45" s="13"/>
      <c r="ELR45" s="13"/>
      <c r="ELS45" s="13"/>
      <c r="ELT45" s="13"/>
      <c r="ELU45" s="13"/>
      <c r="ELV45" s="13"/>
      <c r="ELW45" s="13"/>
      <c r="ELX45" s="13"/>
      <c r="ELY45" s="13"/>
      <c r="ELZ45" s="13"/>
      <c r="EMA45" s="13"/>
      <c r="EMB45" s="13"/>
      <c r="EMC45" s="13"/>
      <c r="EMD45" s="13"/>
      <c r="EME45" s="13"/>
      <c r="EMF45" s="13"/>
      <c r="EMG45" s="13"/>
      <c r="EMH45" s="13"/>
      <c r="EMI45" s="13"/>
      <c r="EMJ45" s="13"/>
      <c r="EMK45" s="13"/>
      <c r="EML45" s="13"/>
      <c r="EMM45" s="13"/>
      <c r="EMN45" s="13"/>
      <c r="EMO45" s="13"/>
      <c r="EMP45" s="13"/>
      <c r="EMQ45" s="13"/>
      <c r="EMR45" s="13"/>
      <c r="EMS45" s="13"/>
      <c r="EMT45" s="13"/>
      <c r="EMU45" s="13"/>
      <c r="EMV45" s="13"/>
      <c r="EMW45" s="13"/>
      <c r="EMX45" s="13"/>
      <c r="EMY45" s="13"/>
      <c r="EMZ45" s="13"/>
      <c r="ENA45" s="13"/>
      <c r="ENB45" s="13"/>
      <c r="ENC45" s="13"/>
      <c r="END45" s="13"/>
      <c r="ENE45" s="13"/>
      <c r="ENF45" s="13"/>
      <c r="ENG45" s="13"/>
      <c r="ENH45" s="13"/>
      <c r="ENI45" s="13"/>
      <c r="ENJ45" s="13"/>
      <c r="ENK45" s="13"/>
      <c r="ENL45" s="13"/>
      <c r="ENM45" s="13"/>
      <c r="ENN45" s="13"/>
      <c r="ENO45" s="13"/>
      <c r="ENP45" s="13"/>
      <c r="ENQ45" s="13"/>
      <c r="ENR45" s="13"/>
      <c r="ENS45" s="13"/>
      <c r="ENT45" s="13"/>
      <c r="ENU45" s="13"/>
      <c r="ENV45" s="13"/>
      <c r="ENW45" s="13"/>
      <c r="ENX45" s="13"/>
      <c r="ENY45" s="13"/>
      <c r="ENZ45" s="13"/>
      <c r="EOA45" s="13"/>
      <c r="EOB45" s="13"/>
      <c r="EOC45" s="13"/>
      <c r="EOD45" s="13"/>
      <c r="EOE45" s="13"/>
      <c r="EOF45" s="13"/>
      <c r="EOG45" s="13"/>
      <c r="EOH45" s="13"/>
      <c r="EOI45" s="13"/>
      <c r="EOJ45" s="13"/>
      <c r="EOK45" s="13"/>
      <c r="EOL45" s="13"/>
      <c r="EOM45" s="13"/>
      <c r="EON45" s="13"/>
      <c r="EOO45" s="13"/>
      <c r="EOP45" s="13"/>
      <c r="EOQ45" s="13"/>
      <c r="EOR45" s="13"/>
      <c r="EOS45" s="13"/>
      <c r="EOT45" s="13"/>
      <c r="EOU45" s="13"/>
      <c r="EOV45" s="13"/>
      <c r="EOW45" s="13"/>
      <c r="EOX45" s="13"/>
      <c r="EOY45" s="13"/>
      <c r="EOZ45" s="13"/>
      <c r="EPA45" s="13"/>
      <c r="EPB45" s="13"/>
      <c r="EPC45" s="13"/>
      <c r="EPD45" s="13"/>
      <c r="EPE45" s="13"/>
      <c r="EPF45" s="13"/>
      <c r="EPG45" s="13"/>
      <c r="EPH45" s="13"/>
      <c r="EPI45" s="13"/>
      <c r="EPJ45" s="13"/>
      <c r="EPK45" s="13"/>
      <c r="EPL45" s="13"/>
      <c r="EPM45" s="13"/>
      <c r="EPN45" s="13"/>
      <c r="EPO45" s="13"/>
      <c r="EPP45" s="13"/>
      <c r="EPQ45" s="13"/>
      <c r="EPR45" s="13"/>
      <c r="EPS45" s="13"/>
      <c r="EPT45" s="13"/>
      <c r="EPU45" s="13"/>
      <c r="EPV45" s="13"/>
      <c r="EPW45" s="13"/>
      <c r="EPX45" s="13"/>
      <c r="EPY45" s="13"/>
      <c r="EPZ45" s="13"/>
      <c r="EQA45" s="13"/>
      <c r="EQB45" s="13"/>
      <c r="EQC45" s="13"/>
      <c r="EQD45" s="13"/>
      <c r="EQE45" s="13"/>
      <c r="EQF45" s="13"/>
      <c r="EQG45" s="13"/>
      <c r="EQH45" s="13"/>
      <c r="EQI45" s="13"/>
      <c r="EQJ45" s="13"/>
      <c r="EQK45" s="13"/>
      <c r="EQL45" s="13"/>
      <c r="EQM45" s="13"/>
      <c r="EQN45" s="13"/>
      <c r="EQO45" s="13"/>
      <c r="EQP45" s="13"/>
      <c r="EQQ45" s="13"/>
      <c r="EQR45" s="13"/>
      <c r="EQS45" s="13"/>
      <c r="EQT45" s="13"/>
      <c r="EQU45" s="13"/>
      <c r="EQV45" s="13"/>
      <c r="EQW45" s="13"/>
      <c r="EQX45" s="13"/>
      <c r="EQY45" s="13"/>
      <c r="EQZ45" s="13"/>
      <c r="ERA45" s="13"/>
      <c r="ERB45" s="13"/>
      <c r="ERC45" s="13"/>
      <c r="ERD45" s="13"/>
      <c r="ERE45" s="13"/>
      <c r="ERF45" s="13"/>
      <c r="ERG45" s="13"/>
      <c r="ERH45" s="13"/>
      <c r="ERI45" s="13"/>
      <c r="ERJ45" s="13"/>
      <c r="ERK45" s="13"/>
      <c r="ERL45" s="13"/>
      <c r="ERM45" s="13"/>
      <c r="ERN45" s="13"/>
      <c r="ERO45" s="13"/>
      <c r="ERP45" s="13"/>
      <c r="ERQ45" s="13"/>
      <c r="ERR45" s="13"/>
      <c r="ERS45" s="13"/>
      <c r="ERT45" s="13"/>
      <c r="ERU45" s="13"/>
      <c r="ERV45" s="13"/>
      <c r="ERW45" s="13"/>
      <c r="ERX45" s="13"/>
      <c r="ERY45" s="13"/>
      <c r="ERZ45" s="13"/>
      <c r="ESA45" s="13"/>
      <c r="ESB45" s="13"/>
      <c r="ESC45" s="13"/>
      <c r="ESD45" s="13"/>
      <c r="ESE45" s="13"/>
      <c r="ESF45" s="13"/>
      <c r="ESG45" s="13"/>
      <c r="ESH45" s="13"/>
      <c r="ESI45" s="13"/>
      <c r="ESJ45" s="13"/>
      <c r="ESK45" s="13"/>
      <c r="ESL45" s="13"/>
      <c r="ESM45" s="13"/>
      <c r="ESN45" s="13"/>
      <c r="ESO45" s="13"/>
      <c r="ESP45" s="13"/>
      <c r="ESQ45" s="13"/>
      <c r="ESR45" s="13"/>
      <c r="ESS45" s="13"/>
      <c r="EST45" s="13"/>
      <c r="ESU45" s="13"/>
      <c r="ESV45" s="13"/>
      <c r="ESW45" s="13"/>
      <c r="ESX45" s="13"/>
      <c r="ESY45" s="13"/>
      <c r="ESZ45" s="13"/>
      <c r="ETA45" s="13"/>
      <c r="ETB45" s="13"/>
      <c r="ETC45" s="13"/>
      <c r="ETD45" s="13"/>
      <c r="ETE45" s="13"/>
      <c r="ETF45" s="13"/>
      <c r="ETG45" s="13"/>
      <c r="ETH45" s="13"/>
      <c r="ETI45" s="13"/>
      <c r="ETJ45" s="13"/>
      <c r="ETK45" s="13"/>
      <c r="ETL45" s="13"/>
      <c r="ETM45" s="13"/>
      <c r="ETN45" s="13"/>
      <c r="ETO45" s="13"/>
      <c r="ETP45" s="13"/>
      <c r="ETQ45" s="13"/>
      <c r="ETR45" s="13"/>
      <c r="ETS45" s="13"/>
      <c r="ETT45" s="13"/>
      <c r="ETU45" s="13"/>
      <c r="ETV45" s="13"/>
      <c r="ETW45" s="13"/>
      <c r="ETX45" s="13"/>
      <c r="ETY45" s="13"/>
      <c r="ETZ45" s="13"/>
      <c r="EUA45" s="13"/>
      <c r="EUB45" s="13"/>
      <c r="EUC45" s="13"/>
      <c r="EUD45" s="13"/>
      <c r="EUE45" s="13"/>
      <c r="EUF45" s="13"/>
      <c r="EUG45" s="13"/>
      <c r="EUH45" s="13"/>
      <c r="EUI45" s="13"/>
      <c r="EUJ45" s="13"/>
      <c r="EUK45" s="13"/>
      <c r="EUL45" s="13"/>
      <c r="EUM45" s="13"/>
      <c r="EUN45" s="13"/>
      <c r="EUO45" s="13"/>
      <c r="EUP45" s="13"/>
      <c r="EUQ45" s="13"/>
      <c r="EUR45" s="13"/>
      <c r="EUS45" s="13"/>
      <c r="EUT45" s="13"/>
      <c r="EUU45" s="13"/>
      <c r="EUV45" s="13"/>
      <c r="EUW45" s="13"/>
      <c r="EUX45" s="13"/>
      <c r="EUY45" s="13"/>
      <c r="EUZ45" s="13"/>
      <c r="EVA45" s="13"/>
      <c r="EVB45" s="13"/>
      <c r="EVC45" s="13"/>
      <c r="EVD45" s="13"/>
      <c r="EVE45" s="13"/>
      <c r="EVF45" s="13"/>
      <c r="EVG45" s="13"/>
      <c r="EVH45" s="13"/>
      <c r="EVI45" s="13"/>
      <c r="EVJ45" s="13"/>
      <c r="EVK45" s="13"/>
      <c r="EVL45" s="13"/>
      <c r="EVM45" s="13"/>
      <c r="EVN45" s="13"/>
      <c r="EVO45" s="13"/>
      <c r="EVP45" s="13"/>
      <c r="EVQ45" s="13"/>
      <c r="EVR45" s="13"/>
      <c r="EVS45" s="13"/>
      <c r="EVT45" s="13"/>
      <c r="EVU45" s="13"/>
      <c r="EVV45" s="13"/>
      <c r="EVW45" s="13"/>
      <c r="EVX45" s="13"/>
      <c r="EVY45" s="13"/>
      <c r="EVZ45" s="13"/>
      <c r="EWA45" s="13"/>
      <c r="EWB45" s="13"/>
      <c r="EWC45" s="13"/>
      <c r="EWD45" s="13"/>
      <c r="EWE45" s="13"/>
      <c r="EWF45" s="13"/>
      <c r="EWG45" s="13"/>
      <c r="EWH45" s="13"/>
      <c r="EWI45" s="13"/>
      <c r="EWJ45" s="13"/>
      <c r="EWK45" s="13"/>
      <c r="EWL45" s="13"/>
      <c r="EWM45" s="13"/>
      <c r="EWN45" s="13"/>
      <c r="EWO45" s="13"/>
      <c r="EWP45" s="13"/>
      <c r="EWQ45" s="13"/>
      <c r="EWR45" s="13"/>
      <c r="EWS45" s="13"/>
      <c r="EWT45" s="13"/>
      <c r="EWU45" s="13"/>
      <c r="EWV45" s="13"/>
      <c r="EWW45" s="13"/>
      <c r="EWX45" s="13"/>
      <c r="EWY45" s="13"/>
      <c r="EWZ45" s="13"/>
      <c r="EXA45" s="13"/>
      <c r="EXB45" s="13"/>
      <c r="EXC45" s="13"/>
      <c r="EXD45" s="13"/>
      <c r="EXE45" s="13"/>
      <c r="EXF45" s="13"/>
      <c r="EXG45" s="13"/>
      <c r="EXH45" s="13"/>
      <c r="EXI45" s="13"/>
      <c r="EXJ45" s="13"/>
      <c r="EXK45" s="13"/>
      <c r="EXL45" s="13"/>
      <c r="EXM45" s="13"/>
      <c r="EXN45" s="13"/>
      <c r="EXO45" s="13"/>
      <c r="EXP45" s="13"/>
      <c r="EXQ45" s="13"/>
      <c r="EXR45" s="13"/>
      <c r="EXS45" s="13"/>
      <c r="EXT45" s="13"/>
      <c r="EXU45" s="13"/>
      <c r="EXV45" s="13"/>
      <c r="EXW45" s="13"/>
      <c r="EXX45" s="13"/>
      <c r="EXY45" s="13"/>
      <c r="EXZ45" s="13"/>
      <c r="EYA45" s="13"/>
      <c r="EYB45" s="13"/>
      <c r="EYC45" s="13"/>
      <c r="EYD45" s="13"/>
      <c r="EYE45" s="13"/>
      <c r="EYF45" s="13"/>
      <c r="EYG45" s="13"/>
      <c r="EYH45" s="13"/>
      <c r="EYI45" s="13"/>
      <c r="EYJ45" s="13"/>
      <c r="EYK45" s="13"/>
      <c r="EYL45" s="13"/>
      <c r="EYM45" s="13"/>
      <c r="EYN45" s="13"/>
      <c r="EYO45" s="13"/>
      <c r="EYP45" s="13"/>
      <c r="EYQ45" s="13"/>
      <c r="EYR45" s="13"/>
      <c r="EYS45" s="13"/>
      <c r="EYT45" s="13"/>
      <c r="EYU45" s="13"/>
      <c r="EYV45" s="13"/>
      <c r="EYW45" s="13"/>
      <c r="EYX45" s="13"/>
      <c r="EYY45" s="13"/>
      <c r="EYZ45" s="13"/>
      <c r="EZA45" s="13"/>
      <c r="EZB45" s="13"/>
      <c r="EZC45" s="13"/>
      <c r="EZD45" s="13"/>
      <c r="EZE45" s="13"/>
      <c r="EZF45" s="13"/>
      <c r="EZG45" s="13"/>
      <c r="EZH45" s="13"/>
      <c r="EZI45" s="13"/>
      <c r="EZJ45" s="13"/>
      <c r="EZK45" s="13"/>
      <c r="EZL45" s="13"/>
      <c r="EZM45" s="13"/>
      <c r="EZN45" s="13"/>
      <c r="EZO45" s="13"/>
      <c r="EZP45" s="13"/>
      <c r="EZQ45" s="13"/>
      <c r="EZR45" s="13"/>
      <c r="EZS45" s="13"/>
      <c r="EZT45" s="13"/>
      <c r="EZU45" s="13"/>
      <c r="EZV45" s="13"/>
      <c r="EZW45" s="13"/>
      <c r="EZX45" s="13"/>
      <c r="EZY45" s="13"/>
      <c r="EZZ45" s="13"/>
      <c r="FAA45" s="13"/>
      <c r="FAB45" s="13"/>
      <c r="FAC45" s="13"/>
      <c r="FAD45" s="13"/>
      <c r="FAE45" s="13"/>
      <c r="FAF45" s="13"/>
      <c r="FAG45" s="13"/>
      <c r="FAH45" s="13"/>
      <c r="FAI45" s="13"/>
      <c r="FAJ45" s="13"/>
      <c r="FAK45" s="13"/>
      <c r="FAL45" s="13"/>
      <c r="FAM45" s="13"/>
      <c r="FAN45" s="13"/>
      <c r="FAO45" s="13"/>
      <c r="FAP45" s="13"/>
      <c r="FAQ45" s="13"/>
      <c r="FAR45" s="13"/>
      <c r="FAS45" s="13"/>
      <c r="FAT45" s="13"/>
      <c r="FAU45" s="13"/>
      <c r="FAV45" s="13"/>
      <c r="FAW45" s="13"/>
      <c r="FAX45" s="13"/>
      <c r="FAY45" s="13"/>
      <c r="FAZ45" s="13"/>
      <c r="FBA45" s="13"/>
      <c r="FBB45" s="13"/>
      <c r="FBC45" s="13"/>
      <c r="FBD45" s="13"/>
      <c r="FBE45" s="13"/>
      <c r="FBF45" s="13"/>
      <c r="FBG45" s="13"/>
      <c r="FBH45" s="13"/>
      <c r="FBI45" s="13"/>
      <c r="FBJ45" s="13"/>
      <c r="FBK45" s="13"/>
      <c r="FBL45" s="13"/>
      <c r="FBM45" s="13"/>
      <c r="FBN45" s="13"/>
      <c r="FBO45" s="13"/>
      <c r="FBP45" s="13"/>
      <c r="FBQ45" s="13"/>
      <c r="FBR45" s="13"/>
      <c r="FBS45" s="13"/>
      <c r="FBT45" s="13"/>
      <c r="FBU45" s="13"/>
      <c r="FBV45" s="13"/>
      <c r="FBW45" s="13"/>
      <c r="FBX45" s="13"/>
      <c r="FBY45" s="13"/>
      <c r="FBZ45" s="13"/>
      <c r="FCA45" s="13"/>
      <c r="FCB45" s="13"/>
      <c r="FCC45" s="13"/>
      <c r="FCD45" s="13"/>
      <c r="FCE45" s="13"/>
      <c r="FCF45" s="13"/>
      <c r="FCG45" s="13"/>
      <c r="FCH45" s="13"/>
      <c r="FCI45" s="13"/>
      <c r="FCJ45" s="13"/>
      <c r="FCK45" s="13"/>
      <c r="FCL45" s="13"/>
      <c r="FCM45" s="13"/>
      <c r="FCN45" s="13"/>
      <c r="FCO45" s="13"/>
      <c r="FCP45" s="13"/>
      <c r="FCQ45" s="13"/>
      <c r="FCR45" s="13"/>
      <c r="FCS45" s="13"/>
      <c r="FCT45" s="13"/>
      <c r="FCU45" s="13"/>
      <c r="FCV45" s="13"/>
      <c r="FCW45" s="13"/>
      <c r="FCX45" s="13"/>
      <c r="FCY45" s="13"/>
      <c r="FCZ45" s="13"/>
      <c r="FDA45" s="13"/>
      <c r="FDB45" s="13"/>
      <c r="FDC45" s="13"/>
      <c r="FDD45" s="13"/>
      <c r="FDE45" s="13"/>
      <c r="FDF45" s="13"/>
      <c r="FDG45" s="13"/>
      <c r="FDH45" s="13"/>
      <c r="FDI45" s="13"/>
      <c r="FDJ45" s="13"/>
      <c r="FDK45" s="13"/>
      <c r="FDL45" s="13"/>
      <c r="FDM45" s="13"/>
      <c r="FDN45" s="13"/>
      <c r="FDO45" s="13"/>
      <c r="FDP45" s="13"/>
      <c r="FDQ45" s="13"/>
      <c r="FDR45" s="13"/>
      <c r="FDS45" s="13"/>
      <c r="FDT45" s="13"/>
      <c r="FDU45" s="13"/>
      <c r="FDV45" s="13"/>
      <c r="FDW45" s="13"/>
      <c r="FDX45" s="13"/>
      <c r="FDY45" s="13"/>
      <c r="FDZ45" s="13"/>
      <c r="FEA45" s="13"/>
      <c r="FEB45" s="13"/>
      <c r="FEC45" s="13"/>
      <c r="FED45" s="13"/>
      <c r="FEE45" s="13"/>
      <c r="FEF45" s="13"/>
      <c r="FEG45" s="13"/>
      <c r="FEH45" s="13"/>
      <c r="FEI45" s="13"/>
      <c r="FEJ45" s="13"/>
      <c r="FEK45" s="13"/>
      <c r="FEL45" s="13"/>
      <c r="FEM45" s="13"/>
      <c r="FEN45" s="13"/>
      <c r="FEO45" s="13"/>
      <c r="FEP45" s="13"/>
      <c r="FEQ45" s="13"/>
      <c r="FER45" s="13"/>
      <c r="FES45" s="13"/>
      <c r="FET45" s="13"/>
      <c r="FEU45" s="13"/>
      <c r="FEV45" s="13"/>
      <c r="FEW45" s="13"/>
      <c r="FEX45" s="13"/>
      <c r="FEY45" s="13"/>
      <c r="FEZ45" s="13"/>
      <c r="FFA45" s="13"/>
      <c r="FFB45" s="13"/>
      <c r="FFC45" s="13"/>
      <c r="FFD45" s="13"/>
      <c r="FFE45" s="13"/>
      <c r="FFF45" s="13"/>
      <c r="FFG45" s="13"/>
      <c r="FFH45" s="13"/>
      <c r="FFI45" s="13"/>
      <c r="FFJ45" s="13"/>
      <c r="FFK45" s="13"/>
      <c r="FFL45" s="13"/>
      <c r="FFM45" s="13"/>
      <c r="FFN45" s="13"/>
      <c r="FFO45" s="13"/>
      <c r="FFP45" s="13"/>
      <c r="FFQ45" s="13"/>
      <c r="FFR45" s="13"/>
      <c r="FFS45" s="13"/>
      <c r="FFT45" s="13"/>
      <c r="FFU45" s="13"/>
      <c r="FFV45" s="13"/>
      <c r="FFW45" s="13"/>
      <c r="FFX45" s="13"/>
      <c r="FFY45" s="13"/>
      <c r="FFZ45" s="13"/>
      <c r="FGA45" s="13"/>
      <c r="FGB45" s="13"/>
      <c r="FGC45" s="13"/>
      <c r="FGD45" s="13"/>
      <c r="FGE45" s="13"/>
      <c r="FGF45" s="13"/>
      <c r="FGG45" s="13"/>
      <c r="FGH45" s="13"/>
      <c r="FGI45" s="13"/>
      <c r="FGJ45" s="13"/>
      <c r="FGK45" s="13"/>
      <c r="FGL45" s="13"/>
      <c r="FGM45" s="13"/>
      <c r="FGN45" s="13"/>
      <c r="FGO45" s="13"/>
      <c r="FGP45" s="13"/>
      <c r="FGQ45" s="13"/>
      <c r="FGR45" s="13"/>
      <c r="FGS45" s="13"/>
      <c r="FGT45" s="13"/>
      <c r="FGU45" s="13"/>
      <c r="FGV45" s="13"/>
      <c r="FGW45" s="13"/>
      <c r="FGX45" s="13"/>
      <c r="FGY45" s="13"/>
      <c r="FGZ45" s="13"/>
      <c r="FHA45" s="13"/>
      <c r="FHB45" s="13"/>
      <c r="FHC45" s="13"/>
      <c r="FHD45" s="13"/>
      <c r="FHE45" s="13"/>
      <c r="FHF45" s="13"/>
      <c r="FHG45" s="13"/>
      <c r="FHH45" s="13"/>
      <c r="FHI45" s="13"/>
      <c r="FHJ45" s="13"/>
      <c r="FHK45" s="13"/>
      <c r="FHL45" s="13"/>
      <c r="FHM45" s="13"/>
      <c r="FHN45" s="13"/>
      <c r="FHO45" s="13"/>
      <c r="FHP45" s="13"/>
      <c r="FHQ45" s="13"/>
      <c r="FHR45" s="13"/>
      <c r="FHS45" s="13"/>
      <c r="FHT45" s="13"/>
      <c r="FHU45" s="13"/>
      <c r="FHV45" s="13"/>
      <c r="FHW45" s="13"/>
      <c r="FHX45" s="13"/>
      <c r="FHY45" s="13"/>
      <c r="FHZ45" s="13"/>
      <c r="FIA45" s="13"/>
      <c r="FIB45" s="13"/>
      <c r="FIC45" s="13"/>
      <c r="FID45" s="13"/>
      <c r="FIE45" s="13"/>
      <c r="FIF45" s="13"/>
      <c r="FIG45" s="13"/>
      <c r="FIH45" s="13"/>
      <c r="FII45" s="13"/>
      <c r="FIJ45" s="13"/>
      <c r="FIK45" s="13"/>
      <c r="FIL45" s="13"/>
      <c r="FIM45" s="13"/>
      <c r="FIN45" s="13"/>
      <c r="FIO45" s="13"/>
      <c r="FIP45" s="13"/>
      <c r="FIQ45" s="13"/>
      <c r="FIR45" s="13"/>
      <c r="FIS45" s="13"/>
      <c r="FIT45" s="13"/>
      <c r="FIU45" s="13"/>
      <c r="FIV45" s="13"/>
      <c r="FIW45" s="13"/>
      <c r="FIX45" s="13"/>
      <c r="FIY45" s="13"/>
      <c r="FIZ45" s="13"/>
      <c r="FJA45" s="13"/>
      <c r="FJB45" s="13"/>
      <c r="FJC45" s="13"/>
      <c r="FJD45" s="13"/>
      <c r="FJE45" s="13"/>
      <c r="FJF45" s="13"/>
      <c r="FJG45" s="13"/>
      <c r="FJH45" s="13"/>
      <c r="FJI45" s="13"/>
      <c r="FJJ45" s="13"/>
      <c r="FJK45" s="13"/>
      <c r="FJL45" s="13"/>
      <c r="FJM45" s="13"/>
      <c r="FJN45" s="13"/>
      <c r="FJO45" s="13"/>
      <c r="FJP45" s="13"/>
      <c r="FJQ45" s="13"/>
      <c r="FJR45" s="13"/>
      <c r="FJS45" s="13"/>
      <c r="FJT45" s="13"/>
      <c r="FJU45" s="13"/>
      <c r="FJV45" s="13"/>
      <c r="FJW45" s="13"/>
      <c r="FJX45" s="13"/>
      <c r="FJY45" s="13"/>
      <c r="FJZ45" s="13"/>
      <c r="FKA45" s="13"/>
      <c r="FKB45" s="13"/>
      <c r="FKC45" s="13"/>
      <c r="FKD45" s="13"/>
      <c r="FKE45" s="13"/>
      <c r="FKF45" s="13"/>
      <c r="FKG45" s="13"/>
      <c r="FKH45" s="13"/>
      <c r="FKI45" s="13"/>
      <c r="FKJ45" s="13"/>
      <c r="FKK45" s="13"/>
      <c r="FKL45" s="13"/>
      <c r="FKM45" s="13"/>
      <c r="FKN45" s="13"/>
      <c r="FKO45" s="13"/>
      <c r="FKP45" s="13"/>
      <c r="FKQ45" s="13"/>
      <c r="FKR45" s="13"/>
      <c r="FKS45" s="13"/>
      <c r="FKT45" s="13"/>
      <c r="FKU45" s="13"/>
      <c r="FKV45" s="13"/>
      <c r="FKW45" s="13"/>
      <c r="FKX45" s="13"/>
      <c r="FKY45" s="13"/>
      <c r="FKZ45" s="13"/>
      <c r="FLA45" s="13"/>
      <c r="FLB45" s="13"/>
      <c r="FLC45" s="13"/>
      <c r="FLD45" s="13"/>
      <c r="FLE45" s="13"/>
      <c r="FLF45" s="13"/>
      <c r="FLG45" s="13"/>
      <c r="FLH45" s="13"/>
      <c r="FLI45" s="13"/>
      <c r="FLJ45" s="13"/>
      <c r="FLK45" s="13"/>
      <c r="FLL45" s="13"/>
      <c r="FLM45" s="13"/>
      <c r="FLN45" s="13"/>
      <c r="FLO45" s="13"/>
      <c r="FLP45" s="13"/>
      <c r="FLQ45" s="13"/>
      <c r="FLR45" s="13"/>
      <c r="FLS45" s="13"/>
      <c r="FLT45" s="13"/>
      <c r="FLU45" s="13"/>
      <c r="FLV45" s="13"/>
      <c r="FLW45" s="13"/>
      <c r="FLX45" s="13"/>
      <c r="FLY45" s="13"/>
      <c r="FLZ45" s="13"/>
      <c r="FMA45" s="13"/>
      <c r="FMB45" s="13"/>
      <c r="FMC45" s="13"/>
      <c r="FMD45" s="13"/>
      <c r="FME45" s="13"/>
      <c r="FMF45" s="13"/>
      <c r="FMG45" s="13"/>
      <c r="FMH45" s="13"/>
      <c r="FMI45" s="13"/>
      <c r="FMJ45" s="13"/>
      <c r="FMK45" s="13"/>
      <c r="FML45" s="13"/>
      <c r="FMM45" s="13"/>
      <c r="FMN45" s="13"/>
      <c r="FMO45" s="13"/>
      <c r="FMP45" s="13"/>
      <c r="FMQ45" s="13"/>
      <c r="FMR45" s="13"/>
      <c r="FMS45" s="13"/>
      <c r="FMT45" s="13"/>
      <c r="FMU45" s="13"/>
      <c r="FMV45" s="13"/>
      <c r="FMW45" s="13"/>
      <c r="FMX45" s="13"/>
      <c r="FMY45" s="13"/>
      <c r="FMZ45" s="13"/>
      <c r="FNA45" s="13"/>
      <c r="FNB45" s="13"/>
      <c r="FNC45" s="13"/>
      <c r="FND45" s="13"/>
      <c r="FNE45" s="13"/>
      <c r="FNF45" s="13"/>
      <c r="FNG45" s="13"/>
      <c r="FNH45" s="13"/>
      <c r="FNI45" s="13"/>
      <c r="FNJ45" s="13"/>
      <c r="FNK45" s="13"/>
      <c r="FNL45" s="13"/>
      <c r="FNM45" s="13"/>
      <c r="FNN45" s="13"/>
      <c r="FNO45" s="13"/>
      <c r="FNP45" s="13"/>
      <c r="FNQ45" s="13"/>
      <c r="FNR45" s="13"/>
      <c r="FNS45" s="13"/>
      <c r="FNT45" s="13"/>
      <c r="FNU45" s="13"/>
      <c r="FNV45" s="13"/>
      <c r="FNW45" s="13"/>
      <c r="FNX45" s="13"/>
      <c r="FNY45" s="13"/>
      <c r="FNZ45" s="13"/>
      <c r="FOA45" s="13"/>
      <c r="FOB45" s="13"/>
      <c r="FOC45" s="13"/>
      <c r="FOD45" s="13"/>
      <c r="FOE45" s="13"/>
      <c r="FOF45" s="13"/>
      <c r="FOG45" s="13"/>
      <c r="FOH45" s="13"/>
      <c r="FOI45" s="13"/>
      <c r="FOJ45" s="13"/>
      <c r="FOK45" s="13"/>
      <c r="FOL45" s="13"/>
      <c r="FOM45" s="13"/>
      <c r="FON45" s="13"/>
      <c r="FOO45" s="13"/>
      <c r="FOP45" s="13"/>
      <c r="FOQ45" s="13"/>
      <c r="FOR45" s="13"/>
      <c r="FOS45" s="13"/>
      <c r="FOT45" s="13"/>
      <c r="FOU45" s="13"/>
      <c r="FOV45" s="13"/>
      <c r="FOW45" s="13"/>
      <c r="FOX45" s="13"/>
      <c r="FOY45" s="13"/>
      <c r="FOZ45" s="13"/>
      <c r="FPA45" s="13"/>
      <c r="FPB45" s="13"/>
      <c r="FPC45" s="13"/>
      <c r="FPD45" s="13"/>
      <c r="FPE45" s="13"/>
      <c r="FPF45" s="13"/>
      <c r="FPG45" s="13"/>
      <c r="FPH45" s="13"/>
      <c r="FPI45" s="13"/>
      <c r="FPJ45" s="13"/>
      <c r="FPK45" s="13"/>
      <c r="FPL45" s="13"/>
      <c r="FPM45" s="13"/>
      <c r="FPN45" s="13"/>
      <c r="FPO45" s="13"/>
      <c r="FPP45" s="13"/>
      <c r="FPQ45" s="13"/>
      <c r="FPR45" s="13"/>
      <c r="FPS45" s="13"/>
      <c r="FPT45" s="13"/>
      <c r="FPU45" s="13"/>
      <c r="FPV45" s="13"/>
      <c r="FPW45" s="13"/>
      <c r="FPX45" s="13"/>
      <c r="FPY45" s="13"/>
      <c r="FPZ45" s="13"/>
      <c r="FQA45" s="13"/>
      <c r="FQB45" s="13"/>
      <c r="FQC45" s="13"/>
      <c r="FQD45" s="13"/>
      <c r="FQE45" s="13"/>
      <c r="FQF45" s="13"/>
      <c r="FQG45" s="13"/>
      <c r="FQH45" s="13"/>
      <c r="FQI45" s="13"/>
      <c r="FQJ45" s="13"/>
      <c r="FQK45" s="13"/>
      <c r="FQL45" s="13"/>
      <c r="FQM45" s="13"/>
      <c r="FQN45" s="13"/>
      <c r="FQO45" s="13"/>
      <c r="FQP45" s="13"/>
      <c r="FQQ45" s="13"/>
      <c r="FQR45" s="13"/>
      <c r="FQS45" s="13"/>
      <c r="FQT45" s="13"/>
      <c r="FQU45" s="13"/>
      <c r="FQV45" s="13"/>
      <c r="FQW45" s="13"/>
      <c r="FQX45" s="13"/>
      <c r="FQY45" s="13"/>
      <c r="FQZ45" s="13"/>
      <c r="FRA45" s="13"/>
      <c r="FRB45" s="13"/>
      <c r="FRC45" s="13"/>
      <c r="FRD45" s="13"/>
      <c r="FRE45" s="13"/>
      <c r="FRF45" s="13"/>
      <c r="FRG45" s="13"/>
      <c r="FRH45" s="13"/>
      <c r="FRI45" s="13"/>
      <c r="FRJ45" s="13"/>
      <c r="FRK45" s="13"/>
      <c r="FRL45" s="13"/>
      <c r="FRM45" s="13"/>
      <c r="FRN45" s="13"/>
      <c r="FRO45" s="13"/>
      <c r="FRP45" s="13"/>
      <c r="FRQ45" s="13"/>
      <c r="FRR45" s="13"/>
      <c r="FRS45" s="13"/>
      <c r="FRT45" s="13"/>
      <c r="FRU45" s="13"/>
      <c r="FRV45" s="13"/>
      <c r="FRW45" s="13"/>
      <c r="FRX45" s="13"/>
      <c r="FRY45" s="13"/>
      <c r="FRZ45" s="13"/>
      <c r="FSA45" s="13"/>
      <c r="FSB45" s="13"/>
      <c r="FSC45" s="13"/>
      <c r="FSD45" s="13"/>
      <c r="FSE45" s="13"/>
      <c r="FSF45" s="13"/>
      <c r="FSG45" s="13"/>
      <c r="FSH45" s="13"/>
      <c r="FSI45" s="13"/>
      <c r="FSJ45" s="13"/>
      <c r="FSK45" s="13"/>
      <c r="FSL45" s="13"/>
      <c r="FSM45" s="13"/>
      <c r="FSN45" s="13"/>
      <c r="FSO45" s="13"/>
      <c r="FSP45" s="13"/>
      <c r="FSQ45" s="13"/>
      <c r="FSR45" s="13"/>
      <c r="FSS45" s="13"/>
      <c r="FST45" s="13"/>
      <c r="FSU45" s="13"/>
      <c r="FSV45" s="13"/>
      <c r="FSW45" s="13"/>
      <c r="FSX45" s="13"/>
      <c r="FSY45" s="13"/>
      <c r="FSZ45" s="13"/>
      <c r="FTA45" s="13"/>
      <c r="FTB45" s="13"/>
      <c r="FTC45" s="13"/>
      <c r="FTD45" s="13"/>
      <c r="FTE45" s="13"/>
      <c r="FTF45" s="13"/>
      <c r="FTG45" s="13"/>
      <c r="FTH45" s="13"/>
      <c r="FTI45" s="13"/>
      <c r="FTJ45" s="13"/>
      <c r="FTK45" s="13"/>
      <c r="FTL45" s="13"/>
      <c r="FTM45" s="13"/>
      <c r="FTN45" s="13"/>
      <c r="FTO45" s="13"/>
      <c r="FTP45" s="13"/>
      <c r="FTQ45" s="13"/>
      <c r="FTR45" s="13"/>
      <c r="FTS45" s="13"/>
      <c r="FTT45" s="13"/>
      <c r="FTU45" s="13"/>
      <c r="FTV45" s="13"/>
      <c r="FTW45" s="13"/>
      <c r="FTX45" s="13"/>
      <c r="FTY45" s="13"/>
      <c r="FTZ45" s="13"/>
      <c r="FUA45" s="13"/>
      <c r="FUB45" s="13"/>
      <c r="FUC45" s="13"/>
      <c r="FUD45" s="13"/>
      <c r="FUE45" s="13"/>
      <c r="FUF45" s="13"/>
      <c r="FUG45" s="13"/>
      <c r="FUH45" s="13"/>
      <c r="FUI45" s="13"/>
      <c r="FUJ45" s="13"/>
      <c r="FUK45" s="13"/>
      <c r="FUL45" s="13"/>
      <c r="FUM45" s="13"/>
      <c r="FUN45" s="13"/>
      <c r="FUO45" s="13"/>
      <c r="FUP45" s="13"/>
      <c r="FUQ45" s="13"/>
      <c r="FUR45" s="13"/>
      <c r="FUS45" s="13"/>
      <c r="FUT45" s="13"/>
      <c r="FUU45" s="13"/>
      <c r="FUV45" s="13"/>
      <c r="FUW45" s="13"/>
      <c r="FUX45" s="13"/>
      <c r="FUY45" s="13"/>
      <c r="FUZ45" s="13"/>
      <c r="FVA45" s="13"/>
      <c r="FVB45" s="13"/>
      <c r="FVC45" s="13"/>
      <c r="FVD45" s="13"/>
      <c r="FVE45" s="13"/>
      <c r="FVF45" s="13"/>
      <c r="FVG45" s="13"/>
      <c r="FVH45" s="13"/>
      <c r="FVI45" s="13"/>
      <c r="FVJ45" s="13"/>
      <c r="FVK45" s="13"/>
      <c r="FVL45" s="13"/>
      <c r="FVM45" s="13"/>
      <c r="FVN45" s="13"/>
      <c r="FVO45" s="13"/>
      <c r="FVP45" s="13"/>
      <c r="FVQ45" s="13"/>
      <c r="FVR45" s="13"/>
      <c r="FVS45" s="13"/>
      <c r="FVT45" s="13"/>
      <c r="FVU45" s="13"/>
      <c r="FVV45" s="13"/>
      <c r="FVW45" s="13"/>
      <c r="FVX45" s="13"/>
      <c r="FVY45" s="13"/>
      <c r="FVZ45" s="13"/>
      <c r="FWA45" s="13"/>
      <c r="FWB45" s="13"/>
      <c r="FWC45" s="13"/>
      <c r="FWD45" s="13"/>
      <c r="FWE45" s="13"/>
      <c r="FWF45" s="13"/>
      <c r="FWG45" s="13"/>
      <c r="FWH45" s="13"/>
      <c r="FWI45" s="13"/>
      <c r="FWJ45" s="13"/>
      <c r="FWK45" s="13"/>
      <c r="FWL45" s="13"/>
      <c r="FWM45" s="13"/>
      <c r="FWN45" s="13"/>
      <c r="FWO45" s="13"/>
      <c r="FWP45" s="13"/>
      <c r="FWQ45" s="13"/>
      <c r="FWR45" s="13"/>
      <c r="FWS45" s="13"/>
      <c r="FWT45" s="13"/>
      <c r="FWU45" s="13"/>
      <c r="FWV45" s="13"/>
      <c r="FWW45" s="13"/>
      <c r="FWX45" s="13"/>
      <c r="FWY45" s="13"/>
      <c r="FWZ45" s="13"/>
      <c r="FXA45" s="13"/>
      <c r="FXB45" s="13"/>
      <c r="FXC45" s="13"/>
      <c r="FXD45" s="13"/>
      <c r="FXE45" s="13"/>
      <c r="FXF45" s="13"/>
      <c r="FXG45" s="13"/>
      <c r="FXH45" s="13"/>
      <c r="FXI45" s="13"/>
      <c r="FXJ45" s="13"/>
      <c r="FXK45" s="13"/>
      <c r="FXL45" s="13"/>
      <c r="FXM45" s="13"/>
      <c r="FXN45" s="13"/>
      <c r="FXO45" s="13"/>
      <c r="FXP45" s="13"/>
      <c r="FXQ45" s="13"/>
      <c r="FXR45" s="13"/>
      <c r="FXS45" s="13"/>
      <c r="FXT45" s="13"/>
      <c r="FXU45" s="13"/>
      <c r="FXV45" s="13"/>
      <c r="FXW45" s="13"/>
      <c r="FXX45" s="13"/>
      <c r="FXY45" s="13"/>
      <c r="FXZ45" s="13"/>
      <c r="FYA45" s="13"/>
      <c r="FYB45" s="13"/>
      <c r="FYC45" s="13"/>
      <c r="FYD45" s="13"/>
      <c r="FYE45" s="13"/>
      <c r="FYF45" s="13"/>
      <c r="FYG45" s="13"/>
      <c r="FYH45" s="13"/>
      <c r="FYI45" s="13"/>
      <c r="FYJ45" s="13"/>
      <c r="FYK45" s="13"/>
      <c r="FYL45" s="13"/>
      <c r="FYM45" s="13"/>
      <c r="FYN45" s="13"/>
      <c r="FYO45" s="13"/>
      <c r="FYP45" s="13"/>
      <c r="FYQ45" s="13"/>
      <c r="FYR45" s="13"/>
      <c r="FYS45" s="13"/>
      <c r="FYT45" s="13"/>
      <c r="FYU45" s="13"/>
      <c r="FYV45" s="13"/>
      <c r="FYW45" s="13"/>
      <c r="FYX45" s="13"/>
      <c r="FYY45" s="13"/>
      <c r="FYZ45" s="13"/>
      <c r="FZA45" s="13"/>
      <c r="FZB45" s="13"/>
      <c r="FZC45" s="13"/>
      <c r="FZD45" s="13"/>
      <c r="FZE45" s="13"/>
      <c r="FZF45" s="13"/>
      <c r="FZG45" s="13"/>
      <c r="FZH45" s="13"/>
      <c r="FZI45" s="13"/>
      <c r="FZJ45" s="13"/>
      <c r="FZK45" s="13"/>
      <c r="FZL45" s="13"/>
      <c r="FZM45" s="13"/>
      <c r="FZN45" s="13"/>
      <c r="FZO45" s="13"/>
      <c r="FZP45" s="13"/>
      <c r="FZQ45" s="13"/>
      <c r="FZR45" s="13"/>
      <c r="FZS45" s="13"/>
      <c r="FZT45" s="13"/>
      <c r="FZU45" s="13"/>
      <c r="FZV45" s="13"/>
      <c r="FZW45" s="13"/>
      <c r="FZX45" s="13"/>
      <c r="FZY45" s="13"/>
      <c r="FZZ45" s="13"/>
      <c r="GAA45" s="13"/>
      <c r="GAB45" s="13"/>
      <c r="GAC45" s="13"/>
      <c r="GAD45" s="13"/>
      <c r="GAE45" s="13"/>
      <c r="GAF45" s="13"/>
      <c r="GAG45" s="13"/>
      <c r="GAH45" s="13"/>
      <c r="GAI45" s="13"/>
      <c r="GAJ45" s="13"/>
      <c r="GAK45" s="13"/>
      <c r="GAL45" s="13"/>
      <c r="GAM45" s="13"/>
      <c r="GAN45" s="13"/>
      <c r="GAO45" s="13"/>
      <c r="GAP45" s="13"/>
      <c r="GAQ45" s="13"/>
      <c r="GAR45" s="13"/>
      <c r="GAS45" s="13"/>
      <c r="GAT45" s="13"/>
      <c r="GAU45" s="13"/>
      <c r="GAV45" s="13"/>
      <c r="GAW45" s="13"/>
      <c r="GAX45" s="13"/>
      <c r="GAY45" s="13"/>
      <c r="GAZ45" s="13"/>
      <c r="GBA45" s="13"/>
      <c r="GBB45" s="13"/>
      <c r="GBC45" s="13"/>
      <c r="GBD45" s="13"/>
      <c r="GBE45" s="13"/>
      <c r="GBF45" s="13"/>
      <c r="GBG45" s="13"/>
      <c r="GBH45" s="13"/>
      <c r="GBI45" s="13"/>
      <c r="GBJ45" s="13"/>
      <c r="GBK45" s="13"/>
      <c r="GBL45" s="13"/>
      <c r="GBM45" s="13"/>
      <c r="GBN45" s="13"/>
      <c r="GBO45" s="13"/>
      <c r="GBP45" s="13"/>
      <c r="GBQ45" s="13"/>
      <c r="GBR45" s="13"/>
      <c r="GBS45" s="13"/>
      <c r="GBT45" s="13"/>
      <c r="GBU45" s="13"/>
      <c r="GBV45" s="13"/>
      <c r="GBW45" s="13"/>
      <c r="GBX45" s="13"/>
      <c r="GBY45" s="13"/>
      <c r="GBZ45" s="13"/>
      <c r="GCA45" s="13"/>
      <c r="GCB45" s="13"/>
      <c r="GCC45" s="13"/>
      <c r="GCD45" s="13"/>
      <c r="GCE45" s="13"/>
      <c r="GCF45" s="13"/>
      <c r="GCG45" s="13"/>
      <c r="GCH45" s="13"/>
      <c r="GCI45" s="13"/>
      <c r="GCJ45" s="13"/>
      <c r="GCK45" s="13"/>
      <c r="GCL45" s="13"/>
      <c r="GCM45" s="13"/>
      <c r="GCN45" s="13"/>
      <c r="GCO45" s="13"/>
      <c r="GCP45" s="13"/>
      <c r="GCQ45" s="13"/>
      <c r="GCR45" s="13"/>
      <c r="GCS45" s="13"/>
      <c r="GCT45" s="13"/>
      <c r="GCU45" s="13"/>
      <c r="GCV45" s="13"/>
      <c r="GCW45" s="13"/>
      <c r="GCX45" s="13"/>
      <c r="GCY45" s="13"/>
      <c r="GCZ45" s="13"/>
      <c r="GDA45" s="13"/>
      <c r="GDB45" s="13"/>
      <c r="GDC45" s="13"/>
      <c r="GDD45" s="13"/>
      <c r="GDE45" s="13"/>
      <c r="GDF45" s="13"/>
      <c r="GDG45" s="13"/>
      <c r="GDH45" s="13"/>
      <c r="GDI45" s="13"/>
      <c r="GDJ45" s="13"/>
      <c r="GDK45" s="13"/>
      <c r="GDL45" s="13"/>
      <c r="GDM45" s="13"/>
      <c r="GDN45" s="13"/>
      <c r="GDO45" s="13"/>
      <c r="GDP45" s="13"/>
      <c r="GDQ45" s="13"/>
      <c r="GDR45" s="13"/>
      <c r="GDS45" s="13"/>
      <c r="GDT45" s="13"/>
      <c r="GDU45" s="13"/>
      <c r="GDV45" s="13"/>
      <c r="GDW45" s="13"/>
      <c r="GDX45" s="13"/>
      <c r="GDY45" s="13"/>
      <c r="GDZ45" s="13"/>
      <c r="GEA45" s="13"/>
      <c r="GEB45" s="13"/>
      <c r="GEC45" s="13"/>
      <c r="GED45" s="13"/>
      <c r="GEE45" s="13"/>
      <c r="GEF45" s="13"/>
      <c r="GEG45" s="13"/>
      <c r="GEH45" s="13"/>
      <c r="GEI45" s="13"/>
      <c r="GEJ45" s="13"/>
      <c r="GEK45" s="13"/>
      <c r="GEL45" s="13"/>
      <c r="GEM45" s="13"/>
      <c r="GEN45" s="13"/>
      <c r="GEO45" s="13"/>
      <c r="GEP45" s="13"/>
      <c r="GEQ45" s="13"/>
      <c r="GER45" s="13"/>
      <c r="GES45" s="13"/>
      <c r="GET45" s="13"/>
      <c r="GEU45" s="13"/>
      <c r="GEV45" s="13"/>
      <c r="GEW45" s="13"/>
      <c r="GEX45" s="13"/>
      <c r="GEY45" s="13"/>
      <c r="GEZ45" s="13"/>
      <c r="GFA45" s="13"/>
      <c r="GFB45" s="13"/>
      <c r="GFC45" s="13"/>
      <c r="GFD45" s="13"/>
      <c r="GFE45" s="13"/>
      <c r="GFF45" s="13"/>
      <c r="GFG45" s="13"/>
      <c r="GFH45" s="13"/>
      <c r="GFI45" s="13"/>
      <c r="GFJ45" s="13"/>
      <c r="GFK45" s="13"/>
      <c r="GFL45" s="13"/>
      <c r="GFM45" s="13"/>
      <c r="GFN45" s="13"/>
      <c r="GFO45" s="13"/>
      <c r="GFP45" s="13"/>
      <c r="GFQ45" s="13"/>
      <c r="GFR45" s="13"/>
      <c r="GFS45" s="13"/>
      <c r="GFT45" s="13"/>
      <c r="GFU45" s="13"/>
      <c r="GFV45" s="13"/>
      <c r="GFW45" s="13"/>
      <c r="GFX45" s="13"/>
      <c r="GFY45" s="13"/>
      <c r="GFZ45" s="13"/>
      <c r="GGA45" s="13"/>
      <c r="GGB45" s="13"/>
      <c r="GGC45" s="13"/>
      <c r="GGD45" s="13"/>
      <c r="GGE45" s="13"/>
      <c r="GGF45" s="13"/>
      <c r="GGG45" s="13"/>
      <c r="GGH45" s="13"/>
      <c r="GGI45" s="13"/>
      <c r="GGJ45" s="13"/>
      <c r="GGK45" s="13"/>
      <c r="GGL45" s="13"/>
      <c r="GGM45" s="13"/>
      <c r="GGN45" s="13"/>
      <c r="GGO45" s="13"/>
      <c r="GGP45" s="13"/>
      <c r="GGQ45" s="13"/>
      <c r="GGR45" s="13"/>
      <c r="GGS45" s="13"/>
      <c r="GGT45" s="13"/>
      <c r="GGU45" s="13"/>
      <c r="GGV45" s="13"/>
      <c r="GGW45" s="13"/>
      <c r="GGX45" s="13"/>
      <c r="GGY45" s="13"/>
      <c r="GGZ45" s="13"/>
      <c r="GHA45" s="13"/>
      <c r="GHB45" s="13"/>
      <c r="GHC45" s="13"/>
      <c r="GHD45" s="13"/>
      <c r="GHE45" s="13"/>
      <c r="GHF45" s="13"/>
      <c r="GHG45" s="13"/>
      <c r="GHH45" s="13"/>
      <c r="GHI45" s="13"/>
      <c r="GHJ45" s="13"/>
      <c r="GHK45" s="13"/>
      <c r="GHL45" s="13"/>
      <c r="GHM45" s="13"/>
      <c r="GHN45" s="13"/>
      <c r="GHO45" s="13"/>
      <c r="GHP45" s="13"/>
      <c r="GHQ45" s="13"/>
      <c r="GHR45" s="13"/>
      <c r="GHS45" s="13"/>
      <c r="GHT45" s="13"/>
      <c r="GHU45" s="13"/>
      <c r="GHV45" s="13"/>
      <c r="GHW45" s="13"/>
      <c r="GHX45" s="13"/>
      <c r="GHY45" s="13"/>
      <c r="GHZ45" s="13"/>
      <c r="GIA45" s="13"/>
      <c r="GIB45" s="13"/>
      <c r="GIC45" s="13"/>
      <c r="GID45" s="13"/>
      <c r="GIE45" s="13"/>
      <c r="GIF45" s="13"/>
      <c r="GIG45" s="13"/>
      <c r="GIH45" s="13"/>
      <c r="GII45" s="13"/>
      <c r="GIJ45" s="13"/>
      <c r="GIK45" s="13"/>
      <c r="GIL45" s="13"/>
      <c r="GIM45" s="13"/>
      <c r="GIN45" s="13"/>
      <c r="GIO45" s="13"/>
      <c r="GIP45" s="13"/>
      <c r="GIQ45" s="13"/>
      <c r="GIR45" s="13"/>
      <c r="GIS45" s="13"/>
      <c r="GIT45" s="13"/>
      <c r="GIU45" s="13"/>
      <c r="GIV45" s="13"/>
      <c r="GIW45" s="13"/>
      <c r="GIX45" s="13"/>
      <c r="GIY45" s="13"/>
      <c r="GIZ45" s="13"/>
      <c r="GJA45" s="13"/>
      <c r="GJB45" s="13"/>
      <c r="GJC45" s="13"/>
      <c r="GJD45" s="13"/>
      <c r="GJE45" s="13"/>
      <c r="GJF45" s="13"/>
      <c r="GJG45" s="13"/>
      <c r="GJH45" s="13"/>
      <c r="GJI45" s="13"/>
      <c r="GJJ45" s="13"/>
      <c r="GJK45" s="13"/>
      <c r="GJL45" s="13"/>
      <c r="GJM45" s="13"/>
      <c r="GJN45" s="13"/>
      <c r="GJO45" s="13"/>
      <c r="GJP45" s="13"/>
      <c r="GJQ45" s="13"/>
      <c r="GJR45" s="13"/>
      <c r="GJS45" s="13"/>
      <c r="GJT45" s="13"/>
      <c r="GJU45" s="13"/>
      <c r="GJV45" s="13"/>
      <c r="GJW45" s="13"/>
      <c r="GJX45" s="13"/>
      <c r="GJY45" s="13"/>
      <c r="GJZ45" s="13"/>
      <c r="GKA45" s="13"/>
      <c r="GKB45" s="13"/>
      <c r="GKC45" s="13"/>
      <c r="GKD45" s="13"/>
      <c r="GKE45" s="13"/>
      <c r="GKF45" s="13"/>
      <c r="GKG45" s="13"/>
      <c r="GKH45" s="13"/>
      <c r="GKI45" s="13"/>
      <c r="GKJ45" s="13"/>
      <c r="GKK45" s="13"/>
      <c r="GKL45" s="13"/>
      <c r="GKM45" s="13"/>
      <c r="GKN45" s="13"/>
      <c r="GKO45" s="13"/>
      <c r="GKP45" s="13"/>
      <c r="GKQ45" s="13"/>
      <c r="GKR45" s="13"/>
      <c r="GKS45" s="13"/>
      <c r="GKT45" s="13"/>
      <c r="GKU45" s="13"/>
      <c r="GKV45" s="13"/>
      <c r="GKW45" s="13"/>
      <c r="GKX45" s="13"/>
      <c r="GKY45" s="13"/>
      <c r="GKZ45" s="13"/>
      <c r="GLA45" s="13"/>
      <c r="GLB45" s="13"/>
      <c r="GLC45" s="13"/>
      <c r="GLD45" s="13"/>
      <c r="GLE45" s="13"/>
      <c r="GLF45" s="13"/>
      <c r="GLG45" s="13"/>
      <c r="GLH45" s="13"/>
      <c r="GLI45" s="13"/>
      <c r="GLJ45" s="13"/>
      <c r="GLK45" s="13"/>
      <c r="GLL45" s="13"/>
      <c r="GLM45" s="13"/>
      <c r="GLN45" s="13"/>
      <c r="GLO45" s="13"/>
      <c r="GLP45" s="13"/>
      <c r="GLQ45" s="13"/>
      <c r="GLR45" s="13"/>
      <c r="GLS45" s="13"/>
      <c r="GLT45" s="13"/>
      <c r="GLU45" s="13"/>
      <c r="GLV45" s="13"/>
      <c r="GLW45" s="13"/>
      <c r="GLX45" s="13"/>
      <c r="GLY45" s="13"/>
      <c r="GLZ45" s="13"/>
      <c r="GMA45" s="13"/>
      <c r="GMB45" s="13"/>
      <c r="GMC45" s="13"/>
      <c r="GMD45" s="13"/>
      <c r="GME45" s="13"/>
      <c r="GMF45" s="13"/>
      <c r="GMG45" s="13"/>
      <c r="GMH45" s="13"/>
      <c r="GMI45" s="13"/>
      <c r="GMJ45" s="13"/>
      <c r="GMK45" s="13"/>
      <c r="GML45" s="13"/>
      <c r="GMM45" s="13"/>
      <c r="GMN45" s="13"/>
      <c r="GMO45" s="13"/>
      <c r="GMP45" s="13"/>
      <c r="GMQ45" s="13"/>
      <c r="GMR45" s="13"/>
      <c r="GMS45" s="13"/>
      <c r="GMT45" s="13"/>
      <c r="GMU45" s="13"/>
      <c r="GMV45" s="13"/>
      <c r="GMW45" s="13"/>
      <c r="GMX45" s="13"/>
      <c r="GMY45" s="13"/>
      <c r="GMZ45" s="13"/>
      <c r="GNA45" s="13"/>
      <c r="GNB45" s="13"/>
      <c r="GNC45" s="13"/>
      <c r="GND45" s="13"/>
      <c r="GNE45" s="13"/>
      <c r="GNF45" s="13"/>
      <c r="GNG45" s="13"/>
      <c r="GNH45" s="13"/>
      <c r="GNI45" s="13"/>
      <c r="GNJ45" s="13"/>
      <c r="GNK45" s="13"/>
      <c r="GNL45" s="13"/>
      <c r="GNM45" s="13"/>
      <c r="GNN45" s="13"/>
      <c r="GNO45" s="13"/>
      <c r="GNP45" s="13"/>
      <c r="GNQ45" s="13"/>
      <c r="GNR45" s="13"/>
      <c r="GNS45" s="13"/>
      <c r="GNT45" s="13"/>
      <c r="GNU45" s="13"/>
      <c r="GNV45" s="13"/>
      <c r="GNW45" s="13"/>
      <c r="GNX45" s="13"/>
      <c r="GNY45" s="13"/>
      <c r="GNZ45" s="13"/>
      <c r="GOA45" s="13"/>
      <c r="GOB45" s="13"/>
      <c r="GOC45" s="13"/>
      <c r="GOD45" s="13"/>
      <c r="GOE45" s="13"/>
      <c r="GOF45" s="13"/>
      <c r="GOG45" s="13"/>
      <c r="GOH45" s="13"/>
      <c r="GOI45" s="13"/>
      <c r="GOJ45" s="13"/>
      <c r="GOK45" s="13"/>
      <c r="GOL45" s="13"/>
      <c r="GOM45" s="13"/>
      <c r="GON45" s="13"/>
      <c r="GOO45" s="13"/>
      <c r="GOP45" s="13"/>
      <c r="GOQ45" s="13"/>
      <c r="GOR45" s="13"/>
      <c r="GOS45" s="13"/>
      <c r="GOT45" s="13"/>
      <c r="GOU45" s="13"/>
      <c r="GOV45" s="13"/>
      <c r="GOW45" s="13"/>
      <c r="GOX45" s="13"/>
      <c r="GOY45" s="13"/>
      <c r="GOZ45" s="13"/>
      <c r="GPA45" s="13"/>
      <c r="GPB45" s="13"/>
      <c r="GPC45" s="13"/>
      <c r="GPD45" s="13"/>
      <c r="GPE45" s="13"/>
      <c r="GPF45" s="13"/>
      <c r="GPG45" s="13"/>
      <c r="GPH45" s="13"/>
      <c r="GPI45" s="13"/>
      <c r="GPJ45" s="13"/>
      <c r="GPK45" s="13"/>
      <c r="GPL45" s="13"/>
      <c r="GPM45" s="13"/>
      <c r="GPN45" s="13"/>
      <c r="GPO45" s="13"/>
      <c r="GPP45" s="13"/>
      <c r="GPQ45" s="13"/>
      <c r="GPR45" s="13"/>
      <c r="GPS45" s="13"/>
      <c r="GPT45" s="13"/>
      <c r="GPU45" s="13"/>
      <c r="GPV45" s="13"/>
      <c r="GPW45" s="13"/>
      <c r="GPX45" s="13"/>
      <c r="GPY45" s="13"/>
      <c r="GPZ45" s="13"/>
      <c r="GQA45" s="13"/>
      <c r="GQB45" s="13"/>
      <c r="GQC45" s="13"/>
      <c r="GQD45" s="13"/>
      <c r="GQE45" s="13"/>
      <c r="GQF45" s="13"/>
      <c r="GQG45" s="13"/>
      <c r="GQH45" s="13"/>
      <c r="GQI45" s="13"/>
      <c r="GQJ45" s="13"/>
      <c r="GQK45" s="13"/>
      <c r="GQL45" s="13"/>
      <c r="GQM45" s="13"/>
      <c r="GQN45" s="13"/>
      <c r="GQO45" s="13"/>
      <c r="GQP45" s="13"/>
      <c r="GQQ45" s="13"/>
      <c r="GQR45" s="13"/>
      <c r="GQS45" s="13"/>
      <c r="GQT45" s="13"/>
      <c r="GQU45" s="13"/>
      <c r="GQV45" s="13"/>
      <c r="GQW45" s="13"/>
      <c r="GQX45" s="13"/>
      <c r="GQY45" s="13"/>
      <c r="GQZ45" s="13"/>
      <c r="GRA45" s="13"/>
      <c r="GRB45" s="13"/>
      <c r="GRC45" s="13"/>
      <c r="GRD45" s="13"/>
      <c r="GRE45" s="13"/>
      <c r="GRF45" s="13"/>
      <c r="GRG45" s="13"/>
      <c r="GRH45" s="13"/>
      <c r="GRI45" s="13"/>
      <c r="GRJ45" s="13"/>
      <c r="GRK45" s="13"/>
      <c r="GRL45" s="13"/>
      <c r="GRM45" s="13"/>
      <c r="GRN45" s="13"/>
      <c r="GRO45" s="13"/>
      <c r="GRP45" s="13"/>
      <c r="GRQ45" s="13"/>
      <c r="GRR45" s="13"/>
      <c r="GRS45" s="13"/>
      <c r="GRT45" s="13"/>
      <c r="GRU45" s="13"/>
      <c r="GRV45" s="13"/>
      <c r="GRW45" s="13"/>
      <c r="GRX45" s="13"/>
      <c r="GRY45" s="13"/>
      <c r="GRZ45" s="13"/>
      <c r="GSA45" s="13"/>
      <c r="GSB45" s="13"/>
      <c r="GSC45" s="13"/>
      <c r="GSD45" s="13"/>
      <c r="GSE45" s="13"/>
      <c r="GSF45" s="13"/>
      <c r="GSG45" s="13"/>
      <c r="GSH45" s="13"/>
      <c r="GSI45" s="13"/>
      <c r="GSJ45" s="13"/>
      <c r="GSK45" s="13"/>
      <c r="GSL45" s="13"/>
      <c r="GSM45" s="13"/>
      <c r="GSN45" s="13"/>
      <c r="GSO45" s="13"/>
      <c r="GSP45" s="13"/>
      <c r="GSQ45" s="13"/>
      <c r="GSR45" s="13"/>
      <c r="GSS45" s="13"/>
      <c r="GST45" s="13"/>
      <c r="GSU45" s="13"/>
      <c r="GSV45" s="13"/>
      <c r="GSW45" s="13"/>
      <c r="GSX45" s="13"/>
      <c r="GSY45" s="13"/>
      <c r="GSZ45" s="13"/>
      <c r="GTA45" s="13"/>
      <c r="GTB45" s="13"/>
      <c r="GTC45" s="13"/>
      <c r="GTD45" s="13"/>
      <c r="GTE45" s="13"/>
      <c r="GTF45" s="13"/>
      <c r="GTG45" s="13"/>
      <c r="GTH45" s="13"/>
      <c r="GTI45" s="13"/>
      <c r="GTJ45" s="13"/>
      <c r="GTK45" s="13"/>
      <c r="GTL45" s="13"/>
      <c r="GTM45" s="13"/>
      <c r="GTN45" s="13"/>
      <c r="GTO45" s="13"/>
      <c r="GTP45" s="13"/>
      <c r="GTQ45" s="13"/>
      <c r="GTR45" s="13"/>
      <c r="GTS45" s="13"/>
      <c r="GTT45" s="13"/>
      <c r="GTU45" s="13"/>
      <c r="GTV45" s="13"/>
      <c r="GTW45" s="13"/>
      <c r="GTX45" s="13"/>
      <c r="GTY45" s="13"/>
      <c r="GTZ45" s="13"/>
      <c r="GUA45" s="13"/>
      <c r="GUB45" s="13"/>
      <c r="GUC45" s="13"/>
      <c r="GUD45" s="13"/>
      <c r="GUE45" s="13"/>
      <c r="GUF45" s="13"/>
      <c r="GUG45" s="13"/>
      <c r="GUH45" s="13"/>
      <c r="GUI45" s="13"/>
      <c r="GUJ45" s="13"/>
      <c r="GUK45" s="13"/>
      <c r="GUL45" s="13"/>
      <c r="GUM45" s="13"/>
      <c r="GUN45" s="13"/>
      <c r="GUO45" s="13"/>
      <c r="GUP45" s="13"/>
      <c r="GUQ45" s="13"/>
      <c r="GUR45" s="13"/>
      <c r="GUS45" s="13"/>
      <c r="GUT45" s="13"/>
      <c r="GUU45" s="13"/>
      <c r="GUV45" s="13"/>
      <c r="GUW45" s="13"/>
      <c r="GUX45" s="13"/>
      <c r="GUY45" s="13"/>
      <c r="GUZ45" s="13"/>
      <c r="GVA45" s="13"/>
      <c r="GVB45" s="13"/>
      <c r="GVC45" s="13"/>
      <c r="GVD45" s="13"/>
      <c r="GVE45" s="13"/>
      <c r="GVF45" s="13"/>
      <c r="GVG45" s="13"/>
      <c r="GVH45" s="13"/>
      <c r="GVI45" s="13"/>
      <c r="GVJ45" s="13"/>
      <c r="GVK45" s="13"/>
      <c r="GVL45" s="13"/>
      <c r="GVM45" s="13"/>
      <c r="GVN45" s="13"/>
      <c r="GVO45" s="13"/>
      <c r="GVP45" s="13"/>
      <c r="GVQ45" s="13"/>
      <c r="GVR45" s="13"/>
      <c r="GVS45" s="13"/>
      <c r="GVT45" s="13"/>
      <c r="GVU45" s="13"/>
      <c r="GVV45" s="13"/>
      <c r="GVW45" s="13"/>
      <c r="GVX45" s="13"/>
      <c r="GVY45" s="13"/>
      <c r="GVZ45" s="13"/>
      <c r="GWA45" s="13"/>
      <c r="GWB45" s="13"/>
      <c r="GWC45" s="13"/>
      <c r="GWD45" s="13"/>
      <c r="GWE45" s="13"/>
      <c r="GWF45" s="13"/>
      <c r="GWG45" s="13"/>
      <c r="GWH45" s="13"/>
      <c r="GWI45" s="13"/>
      <c r="GWJ45" s="13"/>
      <c r="GWK45" s="13"/>
      <c r="GWL45" s="13"/>
      <c r="GWM45" s="13"/>
      <c r="GWN45" s="13"/>
      <c r="GWO45" s="13"/>
      <c r="GWP45" s="13"/>
      <c r="GWQ45" s="13"/>
      <c r="GWR45" s="13"/>
      <c r="GWS45" s="13"/>
      <c r="GWT45" s="13"/>
      <c r="GWU45" s="13"/>
      <c r="GWV45" s="13"/>
      <c r="GWW45" s="13"/>
      <c r="GWX45" s="13"/>
      <c r="GWY45" s="13"/>
      <c r="GWZ45" s="13"/>
      <c r="GXA45" s="13"/>
      <c r="GXB45" s="13"/>
      <c r="GXC45" s="13"/>
      <c r="GXD45" s="13"/>
      <c r="GXE45" s="13"/>
      <c r="GXF45" s="13"/>
      <c r="GXG45" s="13"/>
      <c r="GXH45" s="13"/>
      <c r="GXI45" s="13"/>
      <c r="GXJ45" s="13"/>
      <c r="GXK45" s="13"/>
      <c r="GXL45" s="13"/>
      <c r="GXM45" s="13"/>
      <c r="GXN45" s="13"/>
      <c r="GXO45" s="13"/>
      <c r="GXP45" s="13"/>
      <c r="GXQ45" s="13"/>
      <c r="GXR45" s="13"/>
      <c r="GXS45" s="13"/>
      <c r="GXT45" s="13"/>
      <c r="GXU45" s="13"/>
      <c r="GXV45" s="13"/>
      <c r="GXW45" s="13"/>
      <c r="GXX45" s="13"/>
      <c r="GXY45" s="13"/>
      <c r="GXZ45" s="13"/>
      <c r="GYA45" s="13"/>
      <c r="GYB45" s="13"/>
      <c r="GYC45" s="13"/>
      <c r="GYD45" s="13"/>
      <c r="GYE45" s="13"/>
      <c r="GYF45" s="13"/>
      <c r="GYG45" s="13"/>
      <c r="GYH45" s="13"/>
      <c r="GYI45" s="13"/>
      <c r="GYJ45" s="13"/>
      <c r="GYK45" s="13"/>
      <c r="GYL45" s="13"/>
      <c r="GYM45" s="13"/>
      <c r="GYN45" s="13"/>
      <c r="GYO45" s="13"/>
      <c r="GYP45" s="13"/>
      <c r="GYQ45" s="13"/>
      <c r="GYR45" s="13"/>
      <c r="GYS45" s="13"/>
      <c r="GYT45" s="13"/>
      <c r="GYU45" s="13"/>
      <c r="GYV45" s="13"/>
      <c r="GYW45" s="13"/>
      <c r="GYX45" s="13"/>
      <c r="GYY45" s="13"/>
      <c r="GYZ45" s="13"/>
      <c r="GZA45" s="13"/>
      <c r="GZB45" s="13"/>
      <c r="GZC45" s="13"/>
      <c r="GZD45" s="13"/>
      <c r="GZE45" s="13"/>
      <c r="GZF45" s="13"/>
      <c r="GZG45" s="13"/>
      <c r="GZH45" s="13"/>
      <c r="GZI45" s="13"/>
      <c r="GZJ45" s="13"/>
      <c r="GZK45" s="13"/>
      <c r="GZL45" s="13"/>
      <c r="GZM45" s="13"/>
      <c r="GZN45" s="13"/>
      <c r="GZO45" s="13"/>
      <c r="GZP45" s="13"/>
      <c r="GZQ45" s="13"/>
      <c r="GZR45" s="13"/>
      <c r="GZS45" s="13"/>
      <c r="GZT45" s="13"/>
      <c r="GZU45" s="13"/>
      <c r="GZV45" s="13"/>
      <c r="GZW45" s="13"/>
      <c r="GZX45" s="13"/>
      <c r="GZY45" s="13"/>
      <c r="GZZ45" s="13"/>
      <c r="HAA45" s="13"/>
      <c r="HAB45" s="13"/>
      <c r="HAC45" s="13"/>
      <c r="HAD45" s="13"/>
      <c r="HAE45" s="13"/>
      <c r="HAF45" s="13"/>
      <c r="HAG45" s="13"/>
      <c r="HAH45" s="13"/>
      <c r="HAI45" s="13"/>
      <c r="HAJ45" s="13"/>
      <c r="HAK45" s="13"/>
      <c r="HAL45" s="13"/>
      <c r="HAM45" s="13"/>
      <c r="HAN45" s="13"/>
      <c r="HAO45" s="13"/>
      <c r="HAP45" s="13"/>
      <c r="HAQ45" s="13"/>
      <c r="HAR45" s="13"/>
      <c r="HAS45" s="13"/>
      <c r="HAT45" s="13"/>
      <c r="HAU45" s="13"/>
      <c r="HAV45" s="13"/>
      <c r="HAW45" s="13"/>
      <c r="HAX45" s="13"/>
      <c r="HAY45" s="13"/>
      <c r="HAZ45" s="13"/>
      <c r="HBA45" s="13"/>
      <c r="HBB45" s="13"/>
      <c r="HBC45" s="13"/>
      <c r="HBD45" s="13"/>
      <c r="HBE45" s="13"/>
      <c r="HBF45" s="13"/>
      <c r="HBG45" s="13"/>
      <c r="HBH45" s="13"/>
      <c r="HBI45" s="13"/>
      <c r="HBJ45" s="13"/>
      <c r="HBK45" s="13"/>
      <c r="HBL45" s="13"/>
      <c r="HBM45" s="13"/>
      <c r="HBN45" s="13"/>
      <c r="HBO45" s="13"/>
      <c r="HBP45" s="13"/>
      <c r="HBQ45" s="13"/>
      <c r="HBR45" s="13"/>
      <c r="HBS45" s="13"/>
      <c r="HBT45" s="13"/>
      <c r="HBU45" s="13"/>
      <c r="HBV45" s="13"/>
      <c r="HBW45" s="13"/>
      <c r="HBX45" s="13"/>
      <c r="HBY45" s="13"/>
      <c r="HBZ45" s="13"/>
      <c r="HCA45" s="13"/>
      <c r="HCB45" s="13"/>
      <c r="HCC45" s="13"/>
      <c r="HCD45" s="13"/>
      <c r="HCE45" s="13"/>
      <c r="HCF45" s="13"/>
      <c r="HCG45" s="13"/>
      <c r="HCH45" s="13"/>
      <c r="HCI45" s="13"/>
      <c r="HCJ45" s="13"/>
      <c r="HCK45" s="13"/>
      <c r="HCL45" s="13"/>
      <c r="HCM45" s="13"/>
      <c r="HCN45" s="13"/>
      <c r="HCO45" s="13"/>
      <c r="HCP45" s="13"/>
      <c r="HCQ45" s="13"/>
      <c r="HCR45" s="13"/>
      <c r="HCS45" s="13"/>
      <c r="HCT45" s="13"/>
      <c r="HCU45" s="13"/>
      <c r="HCV45" s="13"/>
      <c r="HCW45" s="13"/>
      <c r="HCX45" s="13"/>
      <c r="HCY45" s="13"/>
      <c r="HCZ45" s="13"/>
      <c r="HDA45" s="13"/>
      <c r="HDB45" s="13"/>
      <c r="HDC45" s="13"/>
      <c r="HDD45" s="13"/>
      <c r="HDE45" s="13"/>
      <c r="HDF45" s="13"/>
      <c r="HDG45" s="13"/>
      <c r="HDH45" s="13"/>
      <c r="HDI45" s="13"/>
      <c r="HDJ45" s="13"/>
      <c r="HDK45" s="13"/>
      <c r="HDL45" s="13"/>
      <c r="HDM45" s="13"/>
      <c r="HDN45" s="13"/>
      <c r="HDO45" s="13"/>
      <c r="HDP45" s="13"/>
      <c r="HDQ45" s="13"/>
      <c r="HDR45" s="13"/>
      <c r="HDS45" s="13"/>
      <c r="HDT45" s="13"/>
      <c r="HDU45" s="13"/>
      <c r="HDV45" s="13"/>
      <c r="HDW45" s="13"/>
      <c r="HDX45" s="13"/>
      <c r="HDY45" s="13"/>
      <c r="HDZ45" s="13"/>
      <c r="HEA45" s="13"/>
      <c r="HEB45" s="13"/>
      <c r="HEC45" s="13"/>
      <c r="HED45" s="13"/>
      <c r="HEE45" s="13"/>
      <c r="HEF45" s="13"/>
      <c r="HEG45" s="13"/>
      <c r="HEH45" s="13"/>
      <c r="HEI45" s="13"/>
      <c r="HEJ45" s="13"/>
      <c r="HEK45" s="13"/>
      <c r="HEL45" s="13"/>
      <c r="HEM45" s="13"/>
      <c r="HEN45" s="13"/>
      <c r="HEO45" s="13"/>
      <c r="HEP45" s="13"/>
      <c r="HEQ45" s="13"/>
      <c r="HER45" s="13"/>
      <c r="HES45" s="13"/>
      <c r="HET45" s="13"/>
      <c r="HEU45" s="13"/>
      <c r="HEV45" s="13"/>
      <c r="HEW45" s="13"/>
      <c r="HEX45" s="13"/>
      <c r="HEY45" s="13"/>
      <c r="HEZ45" s="13"/>
      <c r="HFA45" s="13"/>
      <c r="HFB45" s="13"/>
      <c r="HFC45" s="13"/>
      <c r="HFD45" s="13"/>
      <c r="HFE45" s="13"/>
      <c r="HFF45" s="13"/>
      <c r="HFG45" s="13"/>
      <c r="HFH45" s="13"/>
      <c r="HFI45" s="13"/>
      <c r="HFJ45" s="13"/>
      <c r="HFK45" s="13"/>
      <c r="HFL45" s="13"/>
      <c r="HFM45" s="13"/>
      <c r="HFN45" s="13"/>
      <c r="HFO45" s="13"/>
      <c r="HFP45" s="13"/>
      <c r="HFQ45" s="13"/>
      <c r="HFR45" s="13"/>
      <c r="HFS45" s="13"/>
      <c r="HFT45" s="13"/>
      <c r="HFU45" s="13"/>
      <c r="HFV45" s="13"/>
      <c r="HFW45" s="13"/>
      <c r="HFX45" s="13"/>
      <c r="HFY45" s="13"/>
      <c r="HFZ45" s="13"/>
      <c r="HGA45" s="13"/>
      <c r="HGB45" s="13"/>
      <c r="HGC45" s="13"/>
      <c r="HGD45" s="13"/>
      <c r="HGE45" s="13"/>
      <c r="HGF45" s="13"/>
      <c r="HGG45" s="13"/>
      <c r="HGH45" s="13"/>
      <c r="HGI45" s="13"/>
      <c r="HGJ45" s="13"/>
      <c r="HGK45" s="13"/>
      <c r="HGL45" s="13"/>
      <c r="HGM45" s="13"/>
      <c r="HGN45" s="13"/>
      <c r="HGO45" s="13"/>
      <c r="HGP45" s="13"/>
      <c r="HGQ45" s="13"/>
      <c r="HGR45" s="13"/>
      <c r="HGS45" s="13"/>
      <c r="HGT45" s="13"/>
      <c r="HGU45" s="13"/>
      <c r="HGV45" s="13"/>
      <c r="HGW45" s="13"/>
      <c r="HGX45" s="13"/>
      <c r="HGY45" s="13"/>
      <c r="HGZ45" s="13"/>
      <c r="HHA45" s="13"/>
      <c r="HHB45" s="13"/>
      <c r="HHC45" s="13"/>
      <c r="HHD45" s="13"/>
      <c r="HHE45" s="13"/>
      <c r="HHF45" s="13"/>
      <c r="HHG45" s="13"/>
      <c r="HHH45" s="13"/>
      <c r="HHI45" s="13"/>
      <c r="HHJ45" s="13"/>
      <c r="HHK45" s="13"/>
      <c r="HHL45" s="13"/>
      <c r="HHM45" s="13"/>
      <c r="HHN45" s="13"/>
      <c r="HHO45" s="13"/>
      <c r="HHP45" s="13"/>
      <c r="HHQ45" s="13"/>
      <c r="HHR45" s="13"/>
      <c r="HHS45" s="13"/>
      <c r="HHT45" s="13"/>
      <c r="HHU45" s="13"/>
      <c r="HHV45" s="13"/>
      <c r="HHW45" s="13"/>
      <c r="HHX45" s="13"/>
      <c r="HHY45" s="13"/>
      <c r="HHZ45" s="13"/>
      <c r="HIA45" s="13"/>
      <c r="HIB45" s="13"/>
      <c r="HIC45" s="13"/>
      <c r="HID45" s="13"/>
      <c r="HIE45" s="13"/>
      <c r="HIF45" s="13"/>
      <c r="HIG45" s="13"/>
      <c r="HIH45" s="13"/>
      <c r="HII45" s="13"/>
      <c r="HIJ45" s="13"/>
      <c r="HIK45" s="13"/>
      <c r="HIL45" s="13"/>
      <c r="HIM45" s="13"/>
      <c r="HIN45" s="13"/>
      <c r="HIO45" s="13"/>
      <c r="HIP45" s="13"/>
      <c r="HIQ45" s="13"/>
      <c r="HIR45" s="13"/>
      <c r="HIS45" s="13"/>
      <c r="HIT45" s="13"/>
      <c r="HIU45" s="13"/>
      <c r="HIV45" s="13"/>
      <c r="HIW45" s="13"/>
      <c r="HIX45" s="13"/>
      <c r="HIY45" s="13"/>
      <c r="HIZ45" s="13"/>
      <c r="HJA45" s="13"/>
      <c r="HJB45" s="13"/>
      <c r="HJC45" s="13"/>
      <c r="HJD45" s="13"/>
      <c r="HJE45" s="13"/>
      <c r="HJF45" s="13"/>
      <c r="HJG45" s="13"/>
      <c r="HJH45" s="13"/>
      <c r="HJI45" s="13"/>
      <c r="HJJ45" s="13"/>
      <c r="HJK45" s="13"/>
      <c r="HJL45" s="13"/>
      <c r="HJM45" s="13"/>
      <c r="HJN45" s="13"/>
      <c r="HJO45" s="13"/>
      <c r="HJP45" s="13"/>
      <c r="HJQ45" s="13"/>
      <c r="HJR45" s="13"/>
      <c r="HJS45" s="13"/>
      <c r="HJT45" s="13"/>
      <c r="HJU45" s="13"/>
      <c r="HJV45" s="13"/>
      <c r="HJW45" s="13"/>
      <c r="HJX45" s="13"/>
      <c r="HJY45" s="13"/>
      <c r="HJZ45" s="13"/>
      <c r="HKA45" s="13"/>
      <c r="HKB45" s="13"/>
      <c r="HKC45" s="13"/>
      <c r="HKD45" s="13"/>
      <c r="HKE45" s="13"/>
      <c r="HKF45" s="13"/>
      <c r="HKG45" s="13"/>
      <c r="HKH45" s="13"/>
      <c r="HKI45" s="13"/>
      <c r="HKJ45" s="13"/>
      <c r="HKK45" s="13"/>
      <c r="HKL45" s="13"/>
      <c r="HKM45" s="13"/>
      <c r="HKN45" s="13"/>
      <c r="HKO45" s="13"/>
      <c r="HKP45" s="13"/>
      <c r="HKQ45" s="13"/>
      <c r="HKR45" s="13"/>
      <c r="HKS45" s="13"/>
      <c r="HKT45" s="13"/>
      <c r="HKU45" s="13"/>
      <c r="HKV45" s="13"/>
      <c r="HKW45" s="13"/>
      <c r="HKX45" s="13"/>
      <c r="HKY45" s="13"/>
      <c r="HKZ45" s="13"/>
      <c r="HLA45" s="13"/>
      <c r="HLB45" s="13"/>
      <c r="HLC45" s="13"/>
      <c r="HLD45" s="13"/>
      <c r="HLE45" s="13"/>
      <c r="HLF45" s="13"/>
      <c r="HLG45" s="13"/>
      <c r="HLH45" s="13"/>
      <c r="HLI45" s="13"/>
      <c r="HLJ45" s="13"/>
      <c r="HLK45" s="13"/>
      <c r="HLL45" s="13"/>
      <c r="HLM45" s="13"/>
      <c r="HLN45" s="13"/>
      <c r="HLO45" s="13"/>
      <c r="HLP45" s="13"/>
      <c r="HLQ45" s="13"/>
      <c r="HLR45" s="13"/>
      <c r="HLS45" s="13"/>
      <c r="HLT45" s="13"/>
      <c r="HLU45" s="13"/>
      <c r="HLV45" s="13"/>
      <c r="HLW45" s="13"/>
      <c r="HLX45" s="13"/>
      <c r="HLY45" s="13"/>
      <c r="HLZ45" s="13"/>
      <c r="HMA45" s="13"/>
      <c r="HMB45" s="13"/>
      <c r="HMC45" s="13"/>
      <c r="HMD45" s="13"/>
      <c r="HME45" s="13"/>
      <c r="HMF45" s="13"/>
      <c r="HMG45" s="13"/>
      <c r="HMH45" s="13"/>
      <c r="HMI45" s="13"/>
      <c r="HMJ45" s="13"/>
      <c r="HMK45" s="13"/>
      <c r="HML45" s="13"/>
      <c r="HMM45" s="13"/>
      <c r="HMN45" s="13"/>
      <c r="HMO45" s="13"/>
      <c r="HMP45" s="13"/>
      <c r="HMQ45" s="13"/>
      <c r="HMR45" s="13"/>
      <c r="HMS45" s="13"/>
      <c r="HMT45" s="13"/>
      <c r="HMU45" s="13"/>
      <c r="HMV45" s="13"/>
      <c r="HMW45" s="13"/>
      <c r="HMX45" s="13"/>
      <c r="HMY45" s="13"/>
      <c r="HMZ45" s="13"/>
      <c r="HNA45" s="13"/>
      <c r="HNB45" s="13"/>
      <c r="HNC45" s="13"/>
      <c r="HND45" s="13"/>
      <c r="HNE45" s="13"/>
      <c r="HNF45" s="13"/>
      <c r="HNG45" s="13"/>
      <c r="HNH45" s="13"/>
      <c r="HNI45" s="13"/>
      <c r="HNJ45" s="13"/>
      <c r="HNK45" s="13"/>
      <c r="HNL45" s="13"/>
      <c r="HNM45" s="13"/>
      <c r="HNN45" s="13"/>
      <c r="HNO45" s="13"/>
      <c r="HNP45" s="13"/>
      <c r="HNQ45" s="13"/>
      <c r="HNR45" s="13"/>
      <c r="HNS45" s="13"/>
      <c r="HNT45" s="13"/>
      <c r="HNU45" s="13"/>
      <c r="HNV45" s="13"/>
      <c r="HNW45" s="13"/>
      <c r="HNX45" s="13"/>
      <c r="HNY45" s="13"/>
      <c r="HNZ45" s="13"/>
      <c r="HOA45" s="13"/>
      <c r="HOB45" s="13"/>
      <c r="HOC45" s="13"/>
      <c r="HOD45" s="13"/>
      <c r="HOE45" s="13"/>
      <c r="HOF45" s="13"/>
      <c r="HOG45" s="13"/>
      <c r="HOH45" s="13"/>
      <c r="HOI45" s="13"/>
      <c r="HOJ45" s="13"/>
      <c r="HOK45" s="13"/>
      <c r="HOL45" s="13"/>
      <c r="HOM45" s="13"/>
      <c r="HON45" s="13"/>
      <c r="HOO45" s="13"/>
      <c r="HOP45" s="13"/>
      <c r="HOQ45" s="13"/>
      <c r="HOR45" s="13"/>
      <c r="HOS45" s="13"/>
      <c r="HOT45" s="13"/>
      <c r="HOU45" s="13"/>
      <c r="HOV45" s="13"/>
      <c r="HOW45" s="13"/>
      <c r="HOX45" s="13"/>
      <c r="HOY45" s="13"/>
      <c r="HOZ45" s="13"/>
      <c r="HPA45" s="13"/>
      <c r="HPB45" s="13"/>
      <c r="HPC45" s="13"/>
      <c r="HPD45" s="13"/>
      <c r="HPE45" s="13"/>
      <c r="HPF45" s="13"/>
      <c r="HPG45" s="13"/>
      <c r="HPH45" s="13"/>
      <c r="HPI45" s="13"/>
      <c r="HPJ45" s="13"/>
      <c r="HPK45" s="13"/>
      <c r="HPL45" s="13"/>
      <c r="HPM45" s="13"/>
      <c r="HPN45" s="13"/>
      <c r="HPO45" s="13"/>
      <c r="HPP45" s="13"/>
      <c r="HPQ45" s="13"/>
      <c r="HPR45" s="13"/>
      <c r="HPS45" s="13"/>
      <c r="HPT45" s="13"/>
      <c r="HPU45" s="13"/>
      <c r="HPV45" s="13"/>
      <c r="HPW45" s="13"/>
      <c r="HPX45" s="13"/>
      <c r="HPY45" s="13"/>
      <c r="HPZ45" s="13"/>
      <c r="HQA45" s="13"/>
      <c r="HQB45" s="13"/>
      <c r="HQC45" s="13"/>
      <c r="HQD45" s="13"/>
      <c r="HQE45" s="13"/>
      <c r="HQF45" s="13"/>
      <c r="HQG45" s="13"/>
      <c r="HQH45" s="13"/>
      <c r="HQI45" s="13"/>
      <c r="HQJ45" s="13"/>
      <c r="HQK45" s="13"/>
      <c r="HQL45" s="13"/>
      <c r="HQM45" s="13"/>
      <c r="HQN45" s="13"/>
      <c r="HQO45" s="13"/>
      <c r="HQP45" s="13"/>
      <c r="HQQ45" s="13"/>
      <c r="HQR45" s="13"/>
      <c r="HQS45" s="13"/>
      <c r="HQT45" s="13"/>
      <c r="HQU45" s="13"/>
      <c r="HQV45" s="13"/>
      <c r="HQW45" s="13"/>
      <c r="HQX45" s="13"/>
      <c r="HQY45" s="13"/>
      <c r="HQZ45" s="13"/>
      <c r="HRA45" s="13"/>
      <c r="HRB45" s="13"/>
      <c r="HRC45" s="13"/>
      <c r="HRD45" s="13"/>
      <c r="HRE45" s="13"/>
      <c r="HRF45" s="13"/>
      <c r="HRG45" s="13"/>
      <c r="HRH45" s="13"/>
      <c r="HRI45" s="13"/>
      <c r="HRJ45" s="13"/>
      <c r="HRK45" s="13"/>
      <c r="HRL45" s="13"/>
      <c r="HRM45" s="13"/>
      <c r="HRN45" s="13"/>
      <c r="HRO45" s="13"/>
      <c r="HRP45" s="13"/>
      <c r="HRQ45" s="13"/>
      <c r="HRR45" s="13"/>
      <c r="HRS45" s="13"/>
      <c r="HRT45" s="13"/>
      <c r="HRU45" s="13"/>
      <c r="HRV45" s="13"/>
      <c r="HRW45" s="13"/>
      <c r="HRX45" s="13"/>
      <c r="HRY45" s="13"/>
      <c r="HRZ45" s="13"/>
      <c r="HSA45" s="13"/>
      <c r="HSB45" s="13"/>
      <c r="HSC45" s="13"/>
      <c r="HSD45" s="13"/>
      <c r="HSE45" s="13"/>
      <c r="HSF45" s="13"/>
      <c r="HSG45" s="13"/>
      <c r="HSH45" s="13"/>
      <c r="HSI45" s="13"/>
      <c r="HSJ45" s="13"/>
      <c r="HSK45" s="13"/>
      <c r="HSL45" s="13"/>
      <c r="HSM45" s="13"/>
      <c r="HSN45" s="13"/>
      <c r="HSO45" s="13"/>
      <c r="HSP45" s="13"/>
      <c r="HSQ45" s="13"/>
      <c r="HSR45" s="13"/>
      <c r="HSS45" s="13"/>
      <c r="HST45" s="13"/>
      <c r="HSU45" s="13"/>
      <c r="HSV45" s="13"/>
      <c r="HSW45" s="13"/>
      <c r="HSX45" s="13"/>
      <c r="HSY45" s="13"/>
      <c r="HSZ45" s="13"/>
      <c r="HTA45" s="13"/>
      <c r="HTB45" s="13"/>
      <c r="HTC45" s="13"/>
      <c r="HTD45" s="13"/>
      <c r="HTE45" s="13"/>
      <c r="HTF45" s="13"/>
      <c r="HTG45" s="13"/>
      <c r="HTH45" s="13"/>
      <c r="HTI45" s="13"/>
      <c r="HTJ45" s="13"/>
      <c r="HTK45" s="13"/>
      <c r="HTL45" s="13"/>
      <c r="HTM45" s="13"/>
      <c r="HTN45" s="13"/>
      <c r="HTO45" s="13"/>
      <c r="HTP45" s="13"/>
      <c r="HTQ45" s="13"/>
      <c r="HTR45" s="13"/>
      <c r="HTS45" s="13"/>
      <c r="HTT45" s="13"/>
      <c r="HTU45" s="13"/>
      <c r="HTV45" s="13"/>
      <c r="HTW45" s="13"/>
      <c r="HTX45" s="13"/>
      <c r="HTY45" s="13"/>
      <c r="HTZ45" s="13"/>
      <c r="HUA45" s="13"/>
      <c r="HUB45" s="13"/>
      <c r="HUC45" s="13"/>
      <c r="HUD45" s="13"/>
      <c r="HUE45" s="13"/>
      <c r="HUF45" s="13"/>
      <c r="HUG45" s="13"/>
      <c r="HUH45" s="13"/>
      <c r="HUI45" s="13"/>
      <c r="HUJ45" s="13"/>
      <c r="HUK45" s="13"/>
      <c r="HUL45" s="13"/>
      <c r="HUM45" s="13"/>
      <c r="HUN45" s="13"/>
      <c r="HUO45" s="13"/>
      <c r="HUP45" s="13"/>
      <c r="HUQ45" s="13"/>
      <c r="HUR45" s="13"/>
      <c r="HUS45" s="13"/>
      <c r="HUT45" s="13"/>
      <c r="HUU45" s="13"/>
      <c r="HUV45" s="13"/>
      <c r="HUW45" s="13"/>
      <c r="HUX45" s="13"/>
      <c r="HUY45" s="13"/>
      <c r="HUZ45" s="13"/>
      <c r="HVA45" s="13"/>
      <c r="HVB45" s="13"/>
      <c r="HVC45" s="13"/>
      <c r="HVD45" s="13"/>
      <c r="HVE45" s="13"/>
      <c r="HVF45" s="13"/>
      <c r="HVG45" s="13"/>
      <c r="HVH45" s="13"/>
      <c r="HVI45" s="13"/>
      <c r="HVJ45" s="13"/>
      <c r="HVK45" s="13"/>
      <c r="HVL45" s="13"/>
      <c r="HVM45" s="13"/>
      <c r="HVN45" s="13"/>
      <c r="HVO45" s="13"/>
      <c r="HVP45" s="13"/>
      <c r="HVQ45" s="13"/>
      <c r="HVR45" s="13"/>
      <c r="HVS45" s="13"/>
      <c r="HVT45" s="13"/>
      <c r="HVU45" s="13"/>
      <c r="HVV45" s="13"/>
      <c r="HVW45" s="13"/>
      <c r="HVX45" s="13"/>
      <c r="HVY45" s="13"/>
      <c r="HVZ45" s="13"/>
      <c r="HWA45" s="13"/>
      <c r="HWB45" s="13"/>
      <c r="HWC45" s="13"/>
      <c r="HWD45" s="13"/>
      <c r="HWE45" s="13"/>
      <c r="HWF45" s="13"/>
      <c r="HWG45" s="13"/>
      <c r="HWH45" s="13"/>
      <c r="HWI45" s="13"/>
      <c r="HWJ45" s="13"/>
      <c r="HWK45" s="13"/>
      <c r="HWL45" s="13"/>
      <c r="HWM45" s="13"/>
      <c r="HWN45" s="13"/>
      <c r="HWO45" s="13"/>
      <c r="HWP45" s="13"/>
      <c r="HWQ45" s="13"/>
      <c r="HWR45" s="13"/>
      <c r="HWS45" s="13"/>
      <c r="HWT45" s="13"/>
      <c r="HWU45" s="13"/>
      <c r="HWV45" s="13"/>
      <c r="HWW45" s="13"/>
      <c r="HWX45" s="13"/>
      <c r="HWY45" s="13"/>
      <c r="HWZ45" s="13"/>
      <c r="HXA45" s="13"/>
      <c r="HXB45" s="13"/>
      <c r="HXC45" s="13"/>
      <c r="HXD45" s="13"/>
      <c r="HXE45" s="13"/>
      <c r="HXF45" s="13"/>
      <c r="HXG45" s="13"/>
      <c r="HXH45" s="13"/>
      <c r="HXI45" s="13"/>
      <c r="HXJ45" s="13"/>
      <c r="HXK45" s="13"/>
      <c r="HXL45" s="13"/>
      <c r="HXM45" s="13"/>
      <c r="HXN45" s="13"/>
      <c r="HXO45" s="13"/>
      <c r="HXP45" s="13"/>
      <c r="HXQ45" s="13"/>
      <c r="HXR45" s="13"/>
      <c r="HXS45" s="13"/>
      <c r="HXT45" s="13"/>
      <c r="HXU45" s="13"/>
      <c r="HXV45" s="13"/>
      <c r="HXW45" s="13"/>
      <c r="HXX45" s="13"/>
      <c r="HXY45" s="13"/>
      <c r="HXZ45" s="13"/>
      <c r="HYA45" s="13"/>
      <c r="HYB45" s="13"/>
      <c r="HYC45" s="13"/>
      <c r="HYD45" s="13"/>
      <c r="HYE45" s="13"/>
      <c r="HYF45" s="13"/>
      <c r="HYG45" s="13"/>
      <c r="HYH45" s="13"/>
      <c r="HYI45" s="13"/>
      <c r="HYJ45" s="13"/>
      <c r="HYK45" s="13"/>
      <c r="HYL45" s="13"/>
      <c r="HYM45" s="13"/>
      <c r="HYN45" s="13"/>
      <c r="HYO45" s="13"/>
      <c r="HYP45" s="13"/>
      <c r="HYQ45" s="13"/>
      <c r="HYR45" s="13"/>
      <c r="HYS45" s="13"/>
      <c r="HYT45" s="13"/>
      <c r="HYU45" s="13"/>
      <c r="HYV45" s="13"/>
      <c r="HYW45" s="13"/>
      <c r="HYX45" s="13"/>
      <c r="HYY45" s="13"/>
      <c r="HYZ45" s="13"/>
      <c r="HZA45" s="13"/>
      <c r="HZB45" s="13"/>
      <c r="HZC45" s="13"/>
      <c r="HZD45" s="13"/>
      <c r="HZE45" s="13"/>
      <c r="HZF45" s="13"/>
      <c r="HZG45" s="13"/>
      <c r="HZH45" s="13"/>
      <c r="HZI45" s="13"/>
      <c r="HZJ45" s="13"/>
      <c r="HZK45" s="13"/>
      <c r="HZL45" s="13"/>
      <c r="HZM45" s="13"/>
      <c r="HZN45" s="13"/>
      <c r="HZO45" s="13"/>
      <c r="HZP45" s="13"/>
      <c r="HZQ45" s="13"/>
      <c r="HZR45" s="13"/>
      <c r="HZS45" s="13"/>
      <c r="HZT45" s="13"/>
      <c r="HZU45" s="13"/>
      <c r="HZV45" s="13"/>
      <c r="HZW45" s="13"/>
      <c r="HZX45" s="13"/>
      <c r="HZY45" s="13"/>
      <c r="HZZ45" s="13"/>
      <c r="IAA45" s="13"/>
      <c r="IAB45" s="13"/>
      <c r="IAC45" s="13"/>
      <c r="IAD45" s="13"/>
      <c r="IAE45" s="13"/>
      <c r="IAF45" s="13"/>
      <c r="IAG45" s="13"/>
      <c r="IAH45" s="13"/>
      <c r="IAI45" s="13"/>
      <c r="IAJ45" s="13"/>
      <c r="IAK45" s="13"/>
      <c r="IAL45" s="13"/>
      <c r="IAM45" s="13"/>
      <c r="IAN45" s="13"/>
      <c r="IAO45" s="13"/>
      <c r="IAP45" s="13"/>
      <c r="IAQ45" s="13"/>
      <c r="IAR45" s="13"/>
      <c r="IAS45" s="13"/>
      <c r="IAT45" s="13"/>
      <c r="IAU45" s="13"/>
      <c r="IAV45" s="13"/>
      <c r="IAW45" s="13"/>
      <c r="IAX45" s="13"/>
      <c r="IAY45" s="13"/>
      <c r="IAZ45" s="13"/>
      <c r="IBA45" s="13"/>
      <c r="IBB45" s="13"/>
      <c r="IBC45" s="13"/>
      <c r="IBD45" s="13"/>
      <c r="IBE45" s="13"/>
      <c r="IBF45" s="13"/>
      <c r="IBG45" s="13"/>
      <c r="IBH45" s="13"/>
      <c r="IBI45" s="13"/>
      <c r="IBJ45" s="13"/>
      <c r="IBK45" s="13"/>
      <c r="IBL45" s="13"/>
      <c r="IBM45" s="13"/>
      <c r="IBN45" s="13"/>
      <c r="IBO45" s="13"/>
      <c r="IBP45" s="13"/>
      <c r="IBQ45" s="13"/>
      <c r="IBR45" s="13"/>
      <c r="IBS45" s="13"/>
      <c r="IBT45" s="13"/>
      <c r="IBU45" s="13"/>
      <c r="IBV45" s="13"/>
      <c r="IBW45" s="13"/>
      <c r="IBX45" s="13"/>
      <c r="IBY45" s="13"/>
      <c r="IBZ45" s="13"/>
      <c r="ICA45" s="13"/>
      <c r="ICB45" s="13"/>
      <c r="ICC45" s="13"/>
      <c r="ICD45" s="13"/>
      <c r="ICE45" s="13"/>
      <c r="ICF45" s="13"/>
      <c r="ICG45" s="13"/>
      <c r="ICH45" s="13"/>
      <c r="ICI45" s="13"/>
      <c r="ICJ45" s="13"/>
      <c r="ICK45" s="13"/>
      <c r="ICL45" s="13"/>
      <c r="ICM45" s="13"/>
      <c r="ICN45" s="13"/>
      <c r="ICO45" s="13"/>
      <c r="ICP45" s="13"/>
      <c r="ICQ45" s="13"/>
      <c r="ICR45" s="13"/>
      <c r="ICS45" s="13"/>
      <c r="ICT45" s="13"/>
      <c r="ICU45" s="13"/>
      <c r="ICV45" s="13"/>
      <c r="ICW45" s="13"/>
      <c r="ICX45" s="13"/>
      <c r="ICY45" s="13"/>
      <c r="ICZ45" s="13"/>
      <c r="IDA45" s="13"/>
      <c r="IDB45" s="13"/>
      <c r="IDC45" s="13"/>
      <c r="IDD45" s="13"/>
      <c r="IDE45" s="13"/>
      <c r="IDF45" s="13"/>
      <c r="IDG45" s="13"/>
      <c r="IDH45" s="13"/>
      <c r="IDI45" s="13"/>
      <c r="IDJ45" s="13"/>
      <c r="IDK45" s="13"/>
      <c r="IDL45" s="13"/>
      <c r="IDM45" s="13"/>
      <c r="IDN45" s="13"/>
      <c r="IDO45" s="13"/>
      <c r="IDP45" s="13"/>
      <c r="IDQ45" s="13"/>
      <c r="IDR45" s="13"/>
      <c r="IDS45" s="13"/>
      <c r="IDT45" s="13"/>
      <c r="IDU45" s="13"/>
      <c r="IDV45" s="13"/>
      <c r="IDW45" s="13"/>
      <c r="IDX45" s="13"/>
      <c r="IDY45" s="13"/>
      <c r="IDZ45" s="13"/>
      <c r="IEA45" s="13"/>
      <c r="IEB45" s="13"/>
      <c r="IEC45" s="13"/>
      <c r="IED45" s="13"/>
      <c r="IEE45" s="13"/>
      <c r="IEF45" s="13"/>
      <c r="IEG45" s="13"/>
      <c r="IEH45" s="13"/>
      <c r="IEI45" s="13"/>
      <c r="IEJ45" s="13"/>
      <c r="IEK45" s="13"/>
      <c r="IEL45" s="13"/>
      <c r="IEM45" s="13"/>
      <c r="IEN45" s="13"/>
      <c r="IEO45" s="13"/>
      <c r="IEP45" s="13"/>
      <c r="IEQ45" s="13"/>
      <c r="IER45" s="13"/>
      <c r="IES45" s="13"/>
      <c r="IET45" s="13"/>
      <c r="IEU45" s="13"/>
      <c r="IEV45" s="13"/>
      <c r="IEW45" s="13"/>
      <c r="IEX45" s="13"/>
      <c r="IEY45" s="13"/>
      <c r="IEZ45" s="13"/>
      <c r="IFA45" s="13"/>
      <c r="IFB45" s="13"/>
      <c r="IFC45" s="13"/>
      <c r="IFD45" s="13"/>
      <c r="IFE45" s="13"/>
      <c r="IFF45" s="13"/>
      <c r="IFG45" s="13"/>
      <c r="IFH45" s="13"/>
      <c r="IFI45" s="13"/>
      <c r="IFJ45" s="13"/>
      <c r="IFK45" s="13"/>
      <c r="IFL45" s="13"/>
      <c r="IFM45" s="13"/>
      <c r="IFN45" s="13"/>
      <c r="IFO45" s="13"/>
      <c r="IFP45" s="13"/>
      <c r="IFQ45" s="13"/>
      <c r="IFR45" s="13"/>
      <c r="IFS45" s="13"/>
      <c r="IFT45" s="13"/>
      <c r="IFU45" s="13"/>
      <c r="IFV45" s="13"/>
      <c r="IFW45" s="13"/>
      <c r="IFX45" s="13"/>
      <c r="IFY45" s="13"/>
      <c r="IFZ45" s="13"/>
      <c r="IGA45" s="13"/>
      <c r="IGB45" s="13"/>
      <c r="IGC45" s="13"/>
      <c r="IGD45" s="13"/>
      <c r="IGE45" s="13"/>
      <c r="IGF45" s="13"/>
      <c r="IGG45" s="13"/>
      <c r="IGH45" s="13"/>
      <c r="IGI45" s="13"/>
      <c r="IGJ45" s="13"/>
      <c r="IGK45" s="13"/>
      <c r="IGL45" s="13"/>
      <c r="IGM45" s="13"/>
      <c r="IGN45" s="13"/>
      <c r="IGO45" s="13"/>
      <c r="IGP45" s="13"/>
      <c r="IGQ45" s="13"/>
      <c r="IGR45" s="13"/>
      <c r="IGS45" s="13"/>
      <c r="IGT45" s="13"/>
      <c r="IGU45" s="13"/>
      <c r="IGV45" s="13"/>
      <c r="IGW45" s="13"/>
      <c r="IGX45" s="13"/>
      <c r="IGY45" s="13"/>
      <c r="IGZ45" s="13"/>
      <c r="IHA45" s="13"/>
      <c r="IHB45" s="13"/>
      <c r="IHC45" s="13"/>
      <c r="IHD45" s="13"/>
      <c r="IHE45" s="13"/>
      <c r="IHF45" s="13"/>
      <c r="IHG45" s="13"/>
      <c r="IHH45" s="13"/>
      <c r="IHI45" s="13"/>
      <c r="IHJ45" s="13"/>
      <c r="IHK45" s="13"/>
      <c r="IHL45" s="13"/>
      <c r="IHM45" s="13"/>
      <c r="IHN45" s="13"/>
      <c r="IHO45" s="13"/>
      <c r="IHP45" s="13"/>
      <c r="IHQ45" s="13"/>
      <c r="IHR45" s="13"/>
      <c r="IHS45" s="13"/>
      <c r="IHT45" s="13"/>
      <c r="IHU45" s="13"/>
      <c r="IHV45" s="13"/>
      <c r="IHW45" s="13"/>
      <c r="IHX45" s="13"/>
      <c r="IHY45" s="13"/>
      <c r="IHZ45" s="13"/>
      <c r="IIA45" s="13"/>
      <c r="IIB45" s="13"/>
      <c r="IIC45" s="13"/>
      <c r="IID45" s="13"/>
      <c r="IIE45" s="13"/>
      <c r="IIF45" s="13"/>
      <c r="IIG45" s="13"/>
      <c r="IIH45" s="13"/>
      <c r="III45" s="13"/>
      <c r="IIJ45" s="13"/>
      <c r="IIK45" s="13"/>
      <c r="IIL45" s="13"/>
      <c r="IIM45" s="13"/>
      <c r="IIN45" s="13"/>
      <c r="IIO45" s="13"/>
      <c r="IIP45" s="13"/>
      <c r="IIQ45" s="13"/>
      <c r="IIR45" s="13"/>
      <c r="IIS45" s="13"/>
      <c r="IIT45" s="13"/>
      <c r="IIU45" s="13"/>
      <c r="IIV45" s="13"/>
      <c r="IIW45" s="13"/>
      <c r="IIX45" s="13"/>
      <c r="IIY45" s="13"/>
      <c r="IIZ45" s="13"/>
      <c r="IJA45" s="13"/>
      <c r="IJB45" s="13"/>
      <c r="IJC45" s="13"/>
      <c r="IJD45" s="13"/>
      <c r="IJE45" s="13"/>
      <c r="IJF45" s="13"/>
      <c r="IJG45" s="13"/>
      <c r="IJH45" s="13"/>
      <c r="IJI45" s="13"/>
      <c r="IJJ45" s="13"/>
      <c r="IJK45" s="13"/>
      <c r="IJL45" s="13"/>
      <c r="IJM45" s="13"/>
      <c r="IJN45" s="13"/>
      <c r="IJO45" s="13"/>
      <c r="IJP45" s="13"/>
      <c r="IJQ45" s="13"/>
      <c r="IJR45" s="13"/>
      <c r="IJS45" s="13"/>
      <c r="IJT45" s="13"/>
      <c r="IJU45" s="13"/>
      <c r="IJV45" s="13"/>
      <c r="IJW45" s="13"/>
      <c r="IJX45" s="13"/>
      <c r="IJY45" s="13"/>
      <c r="IJZ45" s="13"/>
      <c r="IKA45" s="13"/>
      <c r="IKB45" s="13"/>
      <c r="IKC45" s="13"/>
      <c r="IKD45" s="13"/>
      <c r="IKE45" s="13"/>
      <c r="IKF45" s="13"/>
      <c r="IKG45" s="13"/>
      <c r="IKH45" s="13"/>
      <c r="IKI45" s="13"/>
      <c r="IKJ45" s="13"/>
      <c r="IKK45" s="13"/>
      <c r="IKL45" s="13"/>
      <c r="IKM45" s="13"/>
      <c r="IKN45" s="13"/>
      <c r="IKO45" s="13"/>
      <c r="IKP45" s="13"/>
      <c r="IKQ45" s="13"/>
      <c r="IKR45" s="13"/>
      <c r="IKS45" s="13"/>
      <c r="IKT45" s="13"/>
      <c r="IKU45" s="13"/>
      <c r="IKV45" s="13"/>
      <c r="IKW45" s="13"/>
      <c r="IKX45" s="13"/>
      <c r="IKY45" s="13"/>
      <c r="IKZ45" s="13"/>
      <c r="ILA45" s="13"/>
      <c r="ILB45" s="13"/>
      <c r="ILC45" s="13"/>
      <c r="ILD45" s="13"/>
      <c r="ILE45" s="13"/>
      <c r="ILF45" s="13"/>
      <c r="ILG45" s="13"/>
      <c r="ILH45" s="13"/>
      <c r="ILI45" s="13"/>
      <c r="ILJ45" s="13"/>
      <c r="ILK45" s="13"/>
      <c r="ILL45" s="13"/>
      <c r="ILM45" s="13"/>
      <c r="ILN45" s="13"/>
      <c r="ILO45" s="13"/>
      <c r="ILP45" s="13"/>
      <c r="ILQ45" s="13"/>
      <c r="ILR45" s="13"/>
      <c r="ILS45" s="13"/>
      <c r="ILT45" s="13"/>
      <c r="ILU45" s="13"/>
      <c r="ILV45" s="13"/>
      <c r="ILW45" s="13"/>
      <c r="ILX45" s="13"/>
      <c r="ILY45" s="13"/>
      <c r="ILZ45" s="13"/>
      <c r="IMA45" s="13"/>
      <c r="IMB45" s="13"/>
      <c r="IMC45" s="13"/>
      <c r="IMD45" s="13"/>
      <c r="IME45" s="13"/>
      <c r="IMF45" s="13"/>
      <c r="IMG45" s="13"/>
      <c r="IMH45" s="13"/>
      <c r="IMI45" s="13"/>
      <c r="IMJ45" s="13"/>
      <c r="IMK45" s="13"/>
      <c r="IML45" s="13"/>
      <c r="IMM45" s="13"/>
      <c r="IMN45" s="13"/>
      <c r="IMO45" s="13"/>
      <c r="IMP45" s="13"/>
      <c r="IMQ45" s="13"/>
      <c r="IMR45" s="13"/>
      <c r="IMS45" s="13"/>
      <c r="IMT45" s="13"/>
      <c r="IMU45" s="13"/>
      <c r="IMV45" s="13"/>
      <c r="IMW45" s="13"/>
      <c r="IMX45" s="13"/>
      <c r="IMY45" s="13"/>
      <c r="IMZ45" s="13"/>
      <c r="INA45" s="13"/>
      <c r="INB45" s="13"/>
      <c r="INC45" s="13"/>
      <c r="IND45" s="13"/>
      <c r="INE45" s="13"/>
      <c r="INF45" s="13"/>
      <c r="ING45" s="13"/>
      <c r="INH45" s="13"/>
      <c r="INI45" s="13"/>
      <c r="INJ45" s="13"/>
      <c r="INK45" s="13"/>
      <c r="INL45" s="13"/>
      <c r="INM45" s="13"/>
      <c r="INN45" s="13"/>
      <c r="INO45" s="13"/>
      <c r="INP45" s="13"/>
      <c r="INQ45" s="13"/>
      <c r="INR45" s="13"/>
      <c r="INS45" s="13"/>
      <c r="INT45" s="13"/>
      <c r="INU45" s="13"/>
      <c r="INV45" s="13"/>
      <c r="INW45" s="13"/>
      <c r="INX45" s="13"/>
      <c r="INY45" s="13"/>
      <c r="INZ45" s="13"/>
      <c r="IOA45" s="13"/>
      <c r="IOB45" s="13"/>
      <c r="IOC45" s="13"/>
      <c r="IOD45" s="13"/>
      <c r="IOE45" s="13"/>
      <c r="IOF45" s="13"/>
      <c r="IOG45" s="13"/>
      <c r="IOH45" s="13"/>
      <c r="IOI45" s="13"/>
      <c r="IOJ45" s="13"/>
      <c r="IOK45" s="13"/>
      <c r="IOL45" s="13"/>
      <c r="IOM45" s="13"/>
      <c r="ION45" s="13"/>
      <c r="IOO45" s="13"/>
      <c r="IOP45" s="13"/>
      <c r="IOQ45" s="13"/>
      <c r="IOR45" s="13"/>
      <c r="IOS45" s="13"/>
      <c r="IOT45" s="13"/>
      <c r="IOU45" s="13"/>
      <c r="IOV45" s="13"/>
      <c r="IOW45" s="13"/>
      <c r="IOX45" s="13"/>
      <c r="IOY45" s="13"/>
      <c r="IOZ45" s="13"/>
      <c r="IPA45" s="13"/>
      <c r="IPB45" s="13"/>
      <c r="IPC45" s="13"/>
      <c r="IPD45" s="13"/>
      <c r="IPE45" s="13"/>
      <c r="IPF45" s="13"/>
      <c r="IPG45" s="13"/>
      <c r="IPH45" s="13"/>
      <c r="IPI45" s="13"/>
      <c r="IPJ45" s="13"/>
      <c r="IPK45" s="13"/>
      <c r="IPL45" s="13"/>
      <c r="IPM45" s="13"/>
      <c r="IPN45" s="13"/>
      <c r="IPO45" s="13"/>
      <c r="IPP45" s="13"/>
      <c r="IPQ45" s="13"/>
      <c r="IPR45" s="13"/>
      <c r="IPS45" s="13"/>
      <c r="IPT45" s="13"/>
      <c r="IPU45" s="13"/>
      <c r="IPV45" s="13"/>
      <c r="IPW45" s="13"/>
      <c r="IPX45" s="13"/>
      <c r="IPY45" s="13"/>
      <c r="IPZ45" s="13"/>
      <c r="IQA45" s="13"/>
      <c r="IQB45" s="13"/>
      <c r="IQC45" s="13"/>
      <c r="IQD45" s="13"/>
      <c r="IQE45" s="13"/>
      <c r="IQF45" s="13"/>
      <c r="IQG45" s="13"/>
      <c r="IQH45" s="13"/>
      <c r="IQI45" s="13"/>
      <c r="IQJ45" s="13"/>
      <c r="IQK45" s="13"/>
      <c r="IQL45" s="13"/>
      <c r="IQM45" s="13"/>
      <c r="IQN45" s="13"/>
      <c r="IQO45" s="13"/>
      <c r="IQP45" s="13"/>
      <c r="IQQ45" s="13"/>
      <c r="IQR45" s="13"/>
      <c r="IQS45" s="13"/>
      <c r="IQT45" s="13"/>
      <c r="IQU45" s="13"/>
      <c r="IQV45" s="13"/>
      <c r="IQW45" s="13"/>
      <c r="IQX45" s="13"/>
      <c r="IQY45" s="13"/>
      <c r="IQZ45" s="13"/>
      <c r="IRA45" s="13"/>
      <c r="IRB45" s="13"/>
      <c r="IRC45" s="13"/>
      <c r="IRD45" s="13"/>
      <c r="IRE45" s="13"/>
      <c r="IRF45" s="13"/>
      <c r="IRG45" s="13"/>
      <c r="IRH45" s="13"/>
      <c r="IRI45" s="13"/>
      <c r="IRJ45" s="13"/>
      <c r="IRK45" s="13"/>
      <c r="IRL45" s="13"/>
      <c r="IRM45" s="13"/>
      <c r="IRN45" s="13"/>
      <c r="IRO45" s="13"/>
      <c r="IRP45" s="13"/>
      <c r="IRQ45" s="13"/>
      <c r="IRR45" s="13"/>
      <c r="IRS45" s="13"/>
      <c r="IRT45" s="13"/>
      <c r="IRU45" s="13"/>
      <c r="IRV45" s="13"/>
      <c r="IRW45" s="13"/>
      <c r="IRX45" s="13"/>
      <c r="IRY45" s="13"/>
      <c r="IRZ45" s="13"/>
      <c r="ISA45" s="13"/>
      <c r="ISB45" s="13"/>
      <c r="ISC45" s="13"/>
      <c r="ISD45" s="13"/>
      <c r="ISE45" s="13"/>
      <c r="ISF45" s="13"/>
      <c r="ISG45" s="13"/>
      <c r="ISH45" s="13"/>
      <c r="ISI45" s="13"/>
      <c r="ISJ45" s="13"/>
      <c r="ISK45" s="13"/>
      <c r="ISL45" s="13"/>
      <c r="ISM45" s="13"/>
      <c r="ISN45" s="13"/>
      <c r="ISO45" s="13"/>
      <c r="ISP45" s="13"/>
      <c r="ISQ45" s="13"/>
      <c r="ISR45" s="13"/>
      <c r="ISS45" s="13"/>
      <c r="IST45" s="13"/>
      <c r="ISU45" s="13"/>
      <c r="ISV45" s="13"/>
      <c r="ISW45" s="13"/>
      <c r="ISX45" s="13"/>
      <c r="ISY45" s="13"/>
      <c r="ISZ45" s="13"/>
      <c r="ITA45" s="13"/>
      <c r="ITB45" s="13"/>
      <c r="ITC45" s="13"/>
      <c r="ITD45" s="13"/>
      <c r="ITE45" s="13"/>
      <c r="ITF45" s="13"/>
      <c r="ITG45" s="13"/>
      <c r="ITH45" s="13"/>
      <c r="ITI45" s="13"/>
      <c r="ITJ45" s="13"/>
      <c r="ITK45" s="13"/>
      <c r="ITL45" s="13"/>
      <c r="ITM45" s="13"/>
      <c r="ITN45" s="13"/>
      <c r="ITO45" s="13"/>
      <c r="ITP45" s="13"/>
      <c r="ITQ45" s="13"/>
      <c r="ITR45" s="13"/>
      <c r="ITS45" s="13"/>
      <c r="ITT45" s="13"/>
      <c r="ITU45" s="13"/>
      <c r="ITV45" s="13"/>
      <c r="ITW45" s="13"/>
      <c r="ITX45" s="13"/>
      <c r="ITY45" s="13"/>
      <c r="ITZ45" s="13"/>
      <c r="IUA45" s="13"/>
      <c r="IUB45" s="13"/>
      <c r="IUC45" s="13"/>
      <c r="IUD45" s="13"/>
      <c r="IUE45" s="13"/>
      <c r="IUF45" s="13"/>
      <c r="IUG45" s="13"/>
      <c r="IUH45" s="13"/>
      <c r="IUI45" s="13"/>
      <c r="IUJ45" s="13"/>
      <c r="IUK45" s="13"/>
      <c r="IUL45" s="13"/>
      <c r="IUM45" s="13"/>
      <c r="IUN45" s="13"/>
      <c r="IUO45" s="13"/>
      <c r="IUP45" s="13"/>
      <c r="IUQ45" s="13"/>
      <c r="IUR45" s="13"/>
      <c r="IUS45" s="13"/>
      <c r="IUT45" s="13"/>
      <c r="IUU45" s="13"/>
      <c r="IUV45" s="13"/>
      <c r="IUW45" s="13"/>
      <c r="IUX45" s="13"/>
      <c r="IUY45" s="13"/>
      <c r="IUZ45" s="13"/>
      <c r="IVA45" s="13"/>
      <c r="IVB45" s="13"/>
      <c r="IVC45" s="13"/>
      <c r="IVD45" s="13"/>
      <c r="IVE45" s="13"/>
      <c r="IVF45" s="13"/>
      <c r="IVG45" s="13"/>
      <c r="IVH45" s="13"/>
      <c r="IVI45" s="13"/>
      <c r="IVJ45" s="13"/>
      <c r="IVK45" s="13"/>
      <c r="IVL45" s="13"/>
      <c r="IVM45" s="13"/>
      <c r="IVN45" s="13"/>
      <c r="IVO45" s="13"/>
      <c r="IVP45" s="13"/>
      <c r="IVQ45" s="13"/>
      <c r="IVR45" s="13"/>
      <c r="IVS45" s="13"/>
      <c r="IVT45" s="13"/>
      <c r="IVU45" s="13"/>
      <c r="IVV45" s="13"/>
      <c r="IVW45" s="13"/>
      <c r="IVX45" s="13"/>
      <c r="IVY45" s="13"/>
      <c r="IVZ45" s="13"/>
      <c r="IWA45" s="13"/>
      <c r="IWB45" s="13"/>
      <c r="IWC45" s="13"/>
      <c r="IWD45" s="13"/>
      <c r="IWE45" s="13"/>
      <c r="IWF45" s="13"/>
      <c r="IWG45" s="13"/>
      <c r="IWH45" s="13"/>
      <c r="IWI45" s="13"/>
      <c r="IWJ45" s="13"/>
      <c r="IWK45" s="13"/>
      <c r="IWL45" s="13"/>
      <c r="IWM45" s="13"/>
      <c r="IWN45" s="13"/>
      <c r="IWO45" s="13"/>
      <c r="IWP45" s="13"/>
      <c r="IWQ45" s="13"/>
      <c r="IWR45" s="13"/>
      <c r="IWS45" s="13"/>
      <c r="IWT45" s="13"/>
      <c r="IWU45" s="13"/>
      <c r="IWV45" s="13"/>
      <c r="IWW45" s="13"/>
      <c r="IWX45" s="13"/>
      <c r="IWY45" s="13"/>
      <c r="IWZ45" s="13"/>
      <c r="IXA45" s="13"/>
      <c r="IXB45" s="13"/>
      <c r="IXC45" s="13"/>
      <c r="IXD45" s="13"/>
      <c r="IXE45" s="13"/>
      <c r="IXF45" s="13"/>
      <c r="IXG45" s="13"/>
      <c r="IXH45" s="13"/>
      <c r="IXI45" s="13"/>
      <c r="IXJ45" s="13"/>
      <c r="IXK45" s="13"/>
      <c r="IXL45" s="13"/>
      <c r="IXM45" s="13"/>
      <c r="IXN45" s="13"/>
      <c r="IXO45" s="13"/>
      <c r="IXP45" s="13"/>
      <c r="IXQ45" s="13"/>
      <c r="IXR45" s="13"/>
      <c r="IXS45" s="13"/>
      <c r="IXT45" s="13"/>
      <c r="IXU45" s="13"/>
      <c r="IXV45" s="13"/>
      <c r="IXW45" s="13"/>
      <c r="IXX45" s="13"/>
      <c r="IXY45" s="13"/>
      <c r="IXZ45" s="13"/>
      <c r="IYA45" s="13"/>
      <c r="IYB45" s="13"/>
      <c r="IYC45" s="13"/>
      <c r="IYD45" s="13"/>
      <c r="IYE45" s="13"/>
      <c r="IYF45" s="13"/>
      <c r="IYG45" s="13"/>
      <c r="IYH45" s="13"/>
      <c r="IYI45" s="13"/>
      <c r="IYJ45" s="13"/>
      <c r="IYK45" s="13"/>
      <c r="IYL45" s="13"/>
      <c r="IYM45" s="13"/>
      <c r="IYN45" s="13"/>
      <c r="IYO45" s="13"/>
      <c r="IYP45" s="13"/>
      <c r="IYQ45" s="13"/>
      <c r="IYR45" s="13"/>
      <c r="IYS45" s="13"/>
      <c r="IYT45" s="13"/>
      <c r="IYU45" s="13"/>
      <c r="IYV45" s="13"/>
      <c r="IYW45" s="13"/>
      <c r="IYX45" s="13"/>
      <c r="IYY45" s="13"/>
      <c r="IYZ45" s="13"/>
      <c r="IZA45" s="13"/>
      <c r="IZB45" s="13"/>
      <c r="IZC45" s="13"/>
      <c r="IZD45" s="13"/>
      <c r="IZE45" s="13"/>
      <c r="IZF45" s="13"/>
      <c r="IZG45" s="13"/>
      <c r="IZH45" s="13"/>
      <c r="IZI45" s="13"/>
      <c r="IZJ45" s="13"/>
      <c r="IZK45" s="13"/>
      <c r="IZL45" s="13"/>
      <c r="IZM45" s="13"/>
      <c r="IZN45" s="13"/>
      <c r="IZO45" s="13"/>
      <c r="IZP45" s="13"/>
      <c r="IZQ45" s="13"/>
      <c r="IZR45" s="13"/>
      <c r="IZS45" s="13"/>
      <c r="IZT45" s="13"/>
      <c r="IZU45" s="13"/>
      <c r="IZV45" s="13"/>
      <c r="IZW45" s="13"/>
      <c r="IZX45" s="13"/>
      <c r="IZY45" s="13"/>
      <c r="IZZ45" s="13"/>
      <c r="JAA45" s="13"/>
      <c r="JAB45" s="13"/>
      <c r="JAC45" s="13"/>
      <c r="JAD45" s="13"/>
      <c r="JAE45" s="13"/>
      <c r="JAF45" s="13"/>
      <c r="JAG45" s="13"/>
      <c r="JAH45" s="13"/>
      <c r="JAI45" s="13"/>
      <c r="JAJ45" s="13"/>
      <c r="JAK45" s="13"/>
      <c r="JAL45" s="13"/>
      <c r="JAM45" s="13"/>
      <c r="JAN45" s="13"/>
      <c r="JAO45" s="13"/>
      <c r="JAP45" s="13"/>
      <c r="JAQ45" s="13"/>
      <c r="JAR45" s="13"/>
      <c r="JAS45" s="13"/>
      <c r="JAT45" s="13"/>
      <c r="JAU45" s="13"/>
      <c r="JAV45" s="13"/>
      <c r="JAW45" s="13"/>
      <c r="JAX45" s="13"/>
      <c r="JAY45" s="13"/>
      <c r="JAZ45" s="13"/>
      <c r="JBA45" s="13"/>
      <c r="JBB45" s="13"/>
      <c r="JBC45" s="13"/>
      <c r="JBD45" s="13"/>
      <c r="JBE45" s="13"/>
      <c r="JBF45" s="13"/>
      <c r="JBG45" s="13"/>
      <c r="JBH45" s="13"/>
      <c r="JBI45" s="13"/>
      <c r="JBJ45" s="13"/>
      <c r="JBK45" s="13"/>
      <c r="JBL45" s="13"/>
      <c r="JBM45" s="13"/>
      <c r="JBN45" s="13"/>
      <c r="JBO45" s="13"/>
      <c r="JBP45" s="13"/>
      <c r="JBQ45" s="13"/>
      <c r="JBR45" s="13"/>
      <c r="JBS45" s="13"/>
      <c r="JBT45" s="13"/>
      <c r="JBU45" s="13"/>
      <c r="JBV45" s="13"/>
      <c r="JBW45" s="13"/>
      <c r="JBX45" s="13"/>
      <c r="JBY45" s="13"/>
      <c r="JBZ45" s="13"/>
      <c r="JCA45" s="13"/>
      <c r="JCB45" s="13"/>
      <c r="JCC45" s="13"/>
      <c r="JCD45" s="13"/>
      <c r="JCE45" s="13"/>
      <c r="JCF45" s="13"/>
      <c r="JCG45" s="13"/>
      <c r="JCH45" s="13"/>
      <c r="JCI45" s="13"/>
      <c r="JCJ45" s="13"/>
      <c r="JCK45" s="13"/>
      <c r="JCL45" s="13"/>
      <c r="JCM45" s="13"/>
      <c r="JCN45" s="13"/>
      <c r="JCO45" s="13"/>
      <c r="JCP45" s="13"/>
      <c r="JCQ45" s="13"/>
      <c r="JCR45" s="13"/>
      <c r="JCS45" s="13"/>
      <c r="JCT45" s="13"/>
      <c r="JCU45" s="13"/>
      <c r="JCV45" s="13"/>
      <c r="JCW45" s="13"/>
      <c r="JCX45" s="13"/>
      <c r="JCY45" s="13"/>
      <c r="JCZ45" s="13"/>
      <c r="JDA45" s="13"/>
      <c r="JDB45" s="13"/>
      <c r="JDC45" s="13"/>
      <c r="JDD45" s="13"/>
      <c r="JDE45" s="13"/>
      <c r="JDF45" s="13"/>
      <c r="JDG45" s="13"/>
      <c r="JDH45" s="13"/>
      <c r="JDI45" s="13"/>
      <c r="JDJ45" s="13"/>
      <c r="JDK45" s="13"/>
      <c r="JDL45" s="13"/>
      <c r="JDM45" s="13"/>
      <c r="JDN45" s="13"/>
      <c r="JDO45" s="13"/>
      <c r="JDP45" s="13"/>
      <c r="JDQ45" s="13"/>
      <c r="JDR45" s="13"/>
      <c r="JDS45" s="13"/>
      <c r="JDT45" s="13"/>
      <c r="JDU45" s="13"/>
      <c r="JDV45" s="13"/>
      <c r="JDW45" s="13"/>
      <c r="JDX45" s="13"/>
      <c r="JDY45" s="13"/>
      <c r="JDZ45" s="13"/>
      <c r="JEA45" s="13"/>
      <c r="JEB45" s="13"/>
      <c r="JEC45" s="13"/>
      <c r="JED45" s="13"/>
      <c r="JEE45" s="13"/>
      <c r="JEF45" s="13"/>
      <c r="JEG45" s="13"/>
      <c r="JEH45" s="13"/>
      <c r="JEI45" s="13"/>
      <c r="JEJ45" s="13"/>
      <c r="JEK45" s="13"/>
      <c r="JEL45" s="13"/>
      <c r="JEM45" s="13"/>
      <c r="JEN45" s="13"/>
      <c r="JEO45" s="13"/>
      <c r="JEP45" s="13"/>
      <c r="JEQ45" s="13"/>
      <c r="JER45" s="13"/>
      <c r="JES45" s="13"/>
      <c r="JET45" s="13"/>
      <c r="JEU45" s="13"/>
      <c r="JEV45" s="13"/>
      <c r="JEW45" s="13"/>
      <c r="JEX45" s="13"/>
      <c r="JEY45" s="13"/>
      <c r="JEZ45" s="13"/>
      <c r="JFA45" s="13"/>
      <c r="JFB45" s="13"/>
      <c r="JFC45" s="13"/>
      <c r="JFD45" s="13"/>
      <c r="JFE45" s="13"/>
      <c r="JFF45" s="13"/>
      <c r="JFG45" s="13"/>
      <c r="JFH45" s="13"/>
      <c r="JFI45" s="13"/>
      <c r="JFJ45" s="13"/>
      <c r="JFK45" s="13"/>
      <c r="JFL45" s="13"/>
      <c r="JFM45" s="13"/>
      <c r="JFN45" s="13"/>
      <c r="JFO45" s="13"/>
      <c r="JFP45" s="13"/>
      <c r="JFQ45" s="13"/>
      <c r="JFR45" s="13"/>
      <c r="JFS45" s="13"/>
      <c r="JFT45" s="13"/>
      <c r="JFU45" s="13"/>
      <c r="JFV45" s="13"/>
      <c r="JFW45" s="13"/>
      <c r="JFX45" s="13"/>
      <c r="JFY45" s="13"/>
      <c r="JFZ45" s="13"/>
      <c r="JGA45" s="13"/>
      <c r="JGB45" s="13"/>
      <c r="JGC45" s="13"/>
      <c r="JGD45" s="13"/>
      <c r="JGE45" s="13"/>
      <c r="JGF45" s="13"/>
      <c r="JGG45" s="13"/>
      <c r="JGH45" s="13"/>
      <c r="JGI45" s="13"/>
      <c r="JGJ45" s="13"/>
      <c r="JGK45" s="13"/>
      <c r="JGL45" s="13"/>
      <c r="JGM45" s="13"/>
      <c r="JGN45" s="13"/>
      <c r="JGO45" s="13"/>
      <c r="JGP45" s="13"/>
      <c r="JGQ45" s="13"/>
      <c r="JGR45" s="13"/>
      <c r="JGS45" s="13"/>
      <c r="JGT45" s="13"/>
      <c r="JGU45" s="13"/>
      <c r="JGV45" s="13"/>
      <c r="JGW45" s="13"/>
      <c r="JGX45" s="13"/>
      <c r="JGY45" s="13"/>
      <c r="JGZ45" s="13"/>
      <c r="JHA45" s="13"/>
      <c r="JHB45" s="13"/>
      <c r="JHC45" s="13"/>
      <c r="JHD45" s="13"/>
      <c r="JHE45" s="13"/>
      <c r="JHF45" s="13"/>
      <c r="JHG45" s="13"/>
      <c r="JHH45" s="13"/>
      <c r="JHI45" s="13"/>
      <c r="JHJ45" s="13"/>
      <c r="JHK45" s="13"/>
      <c r="JHL45" s="13"/>
      <c r="JHM45" s="13"/>
      <c r="JHN45" s="13"/>
      <c r="JHO45" s="13"/>
      <c r="JHP45" s="13"/>
      <c r="JHQ45" s="13"/>
      <c r="JHR45" s="13"/>
      <c r="JHS45" s="13"/>
      <c r="JHT45" s="13"/>
      <c r="JHU45" s="13"/>
      <c r="JHV45" s="13"/>
      <c r="JHW45" s="13"/>
      <c r="JHX45" s="13"/>
      <c r="JHY45" s="13"/>
      <c r="JHZ45" s="13"/>
      <c r="JIA45" s="13"/>
      <c r="JIB45" s="13"/>
      <c r="JIC45" s="13"/>
      <c r="JID45" s="13"/>
      <c r="JIE45" s="13"/>
      <c r="JIF45" s="13"/>
      <c r="JIG45" s="13"/>
      <c r="JIH45" s="13"/>
      <c r="JII45" s="13"/>
      <c r="JIJ45" s="13"/>
      <c r="JIK45" s="13"/>
      <c r="JIL45" s="13"/>
      <c r="JIM45" s="13"/>
      <c r="JIN45" s="13"/>
      <c r="JIO45" s="13"/>
      <c r="JIP45" s="13"/>
      <c r="JIQ45" s="13"/>
      <c r="JIR45" s="13"/>
      <c r="JIS45" s="13"/>
      <c r="JIT45" s="13"/>
      <c r="JIU45" s="13"/>
      <c r="JIV45" s="13"/>
      <c r="JIW45" s="13"/>
      <c r="JIX45" s="13"/>
      <c r="JIY45" s="13"/>
      <c r="JIZ45" s="13"/>
      <c r="JJA45" s="13"/>
      <c r="JJB45" s="13"/>
      <c r="JJC45" s="13"/>
      <c r="JJD45" s="13"/>
      <c r="JJE45" s="13"/>
      <c r="JJF45" s="13"/>
      <c r="JJG45" s="13"/>
      <c r="JJH45" s="13"/>
      <c r="JJI45" s="13"/>
      <c r="JJJ45" s="13"/>
      <c r="JJK45" s="13"/>
      <c r="JJL45" s="13"/>
      <c r="JJM45" s="13"/>
      <c r="JJN45" s="13"/>
      <c r="JJO45" s="13"/>
      <c r="JJP45" s="13"/>
      <c r="JJQ45" s="13"/>
      <c r="JJR45" s="13"/>
      <c r="JJS45" s="13"/>
      <c r="JJT45" s="13"/>
      <c r="JJU45" s="13"/>
      <c r="JJV45" s="13"/>
      <c r="JJW45" s="13"/>
      <c r="JJX45" s="13"/>
      <c r="JJY45" s="13"/>
      <c r="JJZ45" s="13"/>
      <c r="JKA45" s="13"/>
      <c r="JKB45" s="13"/>
      <c r="JKC45" s="13"/>
      <c r="JKD45" s="13"/>
      <c r="JKE45" s="13"/>
      <c r="JKF45" s="13"/>
      <c r="JKG45" s="13"/>
      <c r="JKH45" s="13"/>
      <c r="JKI45" s="13"/>
      <c r="JKJ45" s="13"/>
      <c r="JKK45" s="13"/>
      <c r="JKL45" s="13"/>
      <c r="JKM45" s="13"/>
      <c r="JKN45" s="13"/>
      <c r="JKO45" s="13"/>
      <c r="JKP45" s="13"/>
      <c r="JKQ45" s="13"/>
      <c r="JKR45" s="13"/>
      <c r="JKS45" s="13"/>
      <c r="JKT45" s="13"/>
      <c r="JKU45" s="13"/>
      <c r="JKV45" s="13"/>
      <c r="JKW45" s="13"/>
      <c r="JKX45" s="13"/>
      <c r="JKY45" s="13"/>
      <c r="JKZ45" s="13"/>
      <c r="JLA45" s="13"/>
      <c r="JLB45" s="13"/>
      <c r="JLC45" s="13"/>
      <c r="JLD45" s="13"/>
      <c r="JLE45" s="13"/>
      <c r="JLF45" s="13"/>
      <c r="JLG45" s="13"/>
      <c r="JLH45" s="13"/>
      <c r="JLI45" s="13"/>
      <c r="JLJ45" s="13"/>
      <c r="JLK45" s="13"/>
      <c r="JLL45" s="13"/>
      <c r="JLM45" s="13"/>
      <c r="JLN45" s="13"/>
      <c r="JLO45" s="13"/>
      <c r="JLP45" s="13"/>
      <c r="JLQ45" s="13"/>
      <c r="JLR45" s="13"/>
      <c r="JLS45" s="13"/>
      <c r="JLT45" s="13"/>
      <c r="JLU45" s="13"/>
      <c r="JLV45" s="13"/>
      <c r="JLW45" s="13"/>
      <c r="JLX45" s="13"/>
      <c r="JLY45" s="13"/>
      <c r="JLZ45" s="13"/>
      <c r="JMA45" s="13"/>
      <c r="JMB45" s="13"/>
      <c r="JMC45" s="13"/>
      <c r="JMD45" s="13"/>
      <c r="JME45" s="13"/>
      <c r="JMF45" s="13"/>
      <c r="JMG45" s="13"/>
      <c r="JMH45" s="13"/>
      <c r="JMI45" s="13"/>
      <c r="JMJ45" s="13"/>
      <c r="JMK45" s="13"/>
      <c r="JML45" s="13"/>
      <c r="JMM45" s="13"/>
      <c r="JMN45" s="13"/>
      <c r="JMO45" s="13"/>
      <c r="JMP45" s="13"/>
      <c r="JMQ45" s="13"/>
      <c r="JMR45" s="13"/>
      <c r="JMS45" s="13"/>
      <c r="JMT45" s="13"/>
      <c r="JMU45" s="13"/>
      <c r="JMV45" s="13"/>
      <c r="JMW45" s="13"/>
      <c r="JMX45" s="13"/>
      <c r="JMY45" s="13"/>
      <c r="JMZ45" s="13"/>
      <c r="JNA45" s="13"/>
      <c r="JNB45" s="13"/>
      <c r="JNC45" s="13"/>
      <c r="JND45" s="13"/>
      <c r="JNE45" s="13"/>
      <c r="JNF45" s="13"/>
      <c r="JNG45" s="13"/>
      <c r="JNH45" s="13"/>
      <c r="JNI45" s="13"/>
      <c r="JNJ45" s="13"/>
      <c r="JNK45" s="13"/>
      <c r="JNL45" s="13"/>
      <c r="JNM45" s="13"/>
      <c r="JNN45" s="13"/>
      <c r="JNO45" s="13"/>
      <c r="JNP45" s="13"/>
      <c r="JNQ45" s="13"/>
      <c r="JNR45" s="13"/>
      <c r="JNS45" s="13"/>
      <c r="JNT45" s="13"/>
      <c r="JNU45" s="13"/>
      <c r="JNV45" s="13"/>
      <c r="JNW45" s="13"/>
      <c r="JNX45" s="13"/>
      <c r="JNY45" s="13"/>
      <c r="JNZ45" s="13"/>
      <c r="JOA45" s="13"/>
      <c r="JOB45" s="13"/>
      <c r="JOC45" s="13"/>
      <c r="JOD45" s="13"/>
      <c r="JOE45" s="13"/>
      <c r="JOF45" s="13"/>
      <c r="JOG45" s="13"/>
      <c r="JOH45" s="13"/>
      <c r="JOI45" s="13"/>
      <c r="JOJ45" s="13"/>
      <c r="JOK45" s="13"/>
      <c r="JOL45" s="13"/>
      <c r="JOM45" s="13"/>
      <c r="JON45" s="13"/>
      <c r="JOO45" s="13"/>
      <c r="JOP45" s="13"/>
      <c r="JOQ45" s="13"/>
      <c r="JOR45" s="13"/>
      <c r="JOS45" s="13"/>
      <c r="JOT45" s="13"/>
      <c r="JOU45" s="13"/>
      <c r="JOV45" s="13"/>
      <c r="JOW45" s="13"/>
      <c r="JOX45" s="13"/>
      <c r="JOY45" s="13"/>
      <c r="JOZ45" s="13"/>
      <c r="JPA45" s="13"/>
      <c r="JPB45" s="13"/>
      <c r="JPC45" s="13"/>
      <c r="JPD45" s="13"/>
      <c r="JPE45" s="13"/>
      <c r="JPF45" s="13"/>
      <c r="JPG45" s="13"/>
      <c r="JPH45" s="13"/>
      <c r="JPI45" s="13"/>
      <c r="JPJ45" s="13"/>
      <c r="JPK45" s="13"/>
      <c r="JPL45" s="13"/>
      <c r="JPM45" s="13"/>
      <c r="JPN45" s="13"/>
      <c r="JPO45" s="13"/>
      <c r="JPP45" s="13"/>
      <c r="JPQ45" s="13"/>
      <c r="JPR45" s="13"/>
      <c r="JPS45" s="13"/>
      <c r="JPT45" s="13"/>
      <c r="JPU45" s="13"/>
      <c r="JPV45" s="13"/>
      <c r="JPW45" s="13"/>
      <c r="JPX45" s="13"/>
      <c r="JPY45" s="13"/>
      <c r="JPZ45" s="13"/>
      <c r="JQA45" s="13"/>
      <c r="JQB45" s="13"/>
      <c r="JQC45" s="13"/>
      <c r="JQD45" s="13"/>
      <c r="JQE45" s="13"/>
      <c r="JQF45" s="13"/>
      <c r="JQG45" s="13"/>
      <c r="JQH45" s="13"/>
      <c r="JQI45" s="13"/>
      <c r="JQJ45" s="13"/>
      <c r="JQK45" s="13"/>
      <c r="JQL45" s="13"/>
      <c r="JQM45" s="13"/>
      <c r="JQN45" s="13"/>
      <c r="JQO45" s="13"/>
      <c r="JQP45" s="13"/>
      <c r="JQQ45" s="13"/>
      <c r="JQR45" s="13"/>
      <c r="JQS45" s="13"/>
      <c r="JQT45" s="13"/>
      <c r="JQU45" s="13"/>
      <c r="JQV45" s="13"/>
      <c r="JQW45" s="13"/>
      <c r="JQX45" s="13"/>
      <c r="JQY45" s="13"/>
      <c r="JQZ45" s="13"/>
      <c r="JRA45" s="13"/>
      <c r="JRB45" s="13"/>
      <c r="JRC45" s="13"/>
      <c r="JRD45" s="13"/>
      <c r="JRE45" s="13"/>
      <c r="JRF45" s="13"/>
      <c r="JRG45" s="13"/>
      <c r="JRH45" s="13"/>
      <c r="JRI45" s="13"/>
      <c r="JRJ45" s="13"/>
      <c r="JRK45" s="13"/>
      <c r="JRL45" s="13"/>
      <c r="JRM45" s="13"/>
      <c r="JRN45" s="13"/>
      <c r="JRO45" s="13"/>
      <c r="JRP45" s="13"/>
      <c r="JRQ45" s="13"/>
      <c r="JRR45" s="13"/>
      <c r="JRS45" s="13"/>
      <c r="JRT45" s="13"/>
      <c r="JRU45" s="13"/>
      <c r="JRV45" s="13"/>
      <c r="JRW45" s="13"/>
      <c r="JRX45" s="13"/>
      <c r="JRY45" s="13"/>
      <c r="JRZ45" s="13"/>
      <c r="JSA45" s="13"/>
      <c r="JSB45" s="13"/>
      <c r="JSC45" s="13"/>
      <c r="JSD45" s="13"/>
      <c r="JSE45" s="13"/>
      <c r="JSF45" s="13"/>
      <c r="JSG45" s="13"/>
      <c r="JSH45" s="13"/>
      <c r="JSI45" s="13"/>
      <c r="JSJ45" s="13"/>
      <c r="JSK45" s="13"/>
      <c r="JSL45" s="13"/>
      <c r="JSM45" s="13"/>
      <c r="JSN45" s="13"/>
      <c r="JSO45" s="13"/>
      <c r="JSP45" s="13"/>
      <c r="JSQ45" s="13"/>
      <c r="JSR45" s="13"/>
      <c r="JSS45" s="13"/>
      <c r="JST45" s="13"/>
      <c r="JSU45" s="13"/>
      <c r="JSV45" s="13"/>
      <c r="JSW45" s="13"/>
      <c r="JSX45" s="13"/>
      <c r="JSY45" s="13"/>
      <c r="JSZ45" s="13"/>
      <c r="JTA45" s="13"/>
      <c r="JTB45" s="13"/>
      <c r="JTC45" s="13"/>
      <c r="JTD45" s="13"/>
      <c r="JTE45" s="13"/>
      <c r="JTF45" s="13"/>
      <c r="JTG45" s="13"/>
      <c r="JTH45" s="13"/>
      <c r="JTI45" s="13"/>
      <c r="JTJ45" s="13"/>
      <c r="JTK45" s="13"/>
      <c r="JTL45" s="13"/>
      <c r="JTM45" s="13"/>
      <c r="JTN45" s="13"/>
      <c r="JTO45" s="13"/>
      <c r="JTP45" s="13"/>
      <c r="JTQ45" s="13"/>
      <c r="JTR45" s="13"/>
      <c r="JTS45" s="13"/>
      <c r="JTT45" s="13"/>
      <c r="JTU45" s="13"/>
      <c r="JTV45" s="13"/>
      <c r="JTW45" s="13"/>
      <c r="JTX45" s="13"/>
      <c r="JTY45" s="13"/>
      <c r="JTZ45" s="13"/>
      <c r="JUA45" s="13"/>
      <c r="JUB45" s="13"/>
      <c r="JUC45" s="13"/>
      <c r="JUD45" s="13"/>
      <c r="JUE45" s="13"/>
      <c r="JUF45" s="13"/>
      <c r="JUG45" s="13"/>
      <c r="JUH45" s="13"/>
      <c r="JUI45" s="13"/>
      <c r="JUJ45" s="13"/>
      <c r="JUK45" s="13"/>
      <c r="JUL45" s="13"/>
      <c r="JUM45" s="13"/>
      <c r="JUN45" s="13"/>
      <c r="JUO45" s="13"/>
      <c r="JUP45" s="13"/>
      <c r="JUQ45" s="13"/>
      <c r="JUR45" s="13"/>
      <c r="JUS45" s="13"/>
      <c r="JUT45" s="13"/>
      <c r="JUU45" s="13"/>
      <c r="JUV45" s="13"/>
      <c r="JUW45" s="13"/>
      <c r="JUX45" s="13"/>
      <c r="JUY45" s="13"/>
      <c r="JUZ45" s="13"/>
      <c r="JVA45" s="13"/>
      <c r="JVB45" s="13"/>
      <c r="JVC45" s="13"/>
      <c r="JVD45" s="13"/>
      <c r="JVE45" s="13"/>
      <c r="JVF45" s="13"/>
      <c r="JVG45" s="13"/>
      <c r="JVH45" s="13"/>
      <c r="JVI45" s="13"/>
      <c r="JVJ45" s="13"/>
      <c r="JVK45" s="13"/>
      <c r="JVL45" s="13"/>
      <c r="JVM45" s="13"/>
      <c r="JVN45" s="13"/>
      <c r="JVO45" s="13"/>
      <c r="JVP45" s="13"/>
      <c r="JVQ45" s="13"/>
      <c r="JVR45" s="13"/>
      <c r="JVS45" s="13"/>
      <c r="JVT45" s="13"/>
      <c r="JVU45" s="13"/>
      <c r="JVV45" s="13"/>
      <c r="JVW45" s="13"/>
      <c r="JVX45" s="13"/>
      <c r="JVY45" s="13"/>
      <c r="JVZ45" s="13"/>
      <c r="JWA45" s="13"/>
      <c r="JWB45" s="13"/>
      <c r="JWC45" s="13"/>
      <c r="JWD45" s="13"/>
      <c r="JWE45" s="13"/>
      <c r="JWF45" s="13"/>
      <c r="JWG45" s="13"/>
      <c r="JWH45" s="13"/>
      <c r="JWI45" s="13"/>
      <c r="JWJ45" s="13"/>
      <c r="JWK45" s="13"/>
      <c r="JWL45" s="13"/>
      <c r="JWM45" s="13"/>
      <c r="JWN45" s="13"/>
      <c r="JWO45" s="13"/>
      <c r="JWP45" s="13"/>
      <c r="JWQ45" s="13"/>
      <c r="JWR45" s="13"/>
      <c r="JWS45" s="13"/>
      <c r="JWT45" s="13"/>
      <c r="JWU45" s="13"/>
      <c r="JWV45" s="13"/>
      <c r="JWW45" s="13"/>
      <c r="JWX45" s="13"/>
      <c r="JWY45" s="13"/>
      <c r="JWZ45" s="13"/>
      <c r="JXA45" s="13"/>
      <c r="JXB45" s="13"/>
      <c r="JXC45" s="13"/>
      <c r="JXD45" s="13"/>
      <c r="JXE45" s="13"/>
      <c r="JXF45" s="13"/>
      <c r="JXG45" s="13"/>
      <c r="JXH45" s="13"/>
      <c r="JXI45" s="13"/>
      <c r="JXJ45" s="13"/>
      <c r="JXK45" s="13"/>
      <c r="JXL45" s="13"/>
      <c r="JXM45" s="13"/>
      <c r="JXN45" s="13"/>
      <c r="JXO45" s="13"/>
      <c r="JXP45" s="13"/>
      <c r="JXQ45" s="13"/>
      <c r="JXR45" s="13"/>
      <c r="JXS45" s="13"/>
      <c r="JXT45" s="13"/>
      <c r="JXU45" s="13"/>
      <c r="JXV45" s="13"/>
      <c r="JXW45" s="13"/>
      <c r="JXX45" s="13"/>
      <c r="JXY45" s="13"/>
      <c r="JXZ45" s="13"/>
      <c r="JYA45" s="13"/>
      <c r="JYB45" s="13"/>
      <c r="JYC45" s="13"/>
      <c r="JYD45" s="13"/>
      <c r="JYE45" s="13"/>
      <c r="JYF45" s="13"/>
      <c r="JYG45" s="13"/>
      <c r="JYH45" s="13"/>
      <c r="JYI45" s="13"/>
      <c r="JYJ45" s="13"/>
      <c r="JYK45" s="13"/>
      <c r="JYL45" s="13"/>
      <c r="JYM45" s="13"/>
      <c r="JYN45" s="13"/>
      <c r="JYO45" s="13"/>
      <c r="JYP45" s="13"/>
      <c r="JYQ45" s="13"/>
      <c r="JYR45" s="13"/>
      <c r="JYS45" s="13"/>
      <c r="JYT45" s="13"/>
      <c r="JYU45" s="13"/>
      <c r="JYV45" s="13"/>
      <c r="JYW45" s="13"/>
      <c r="JYX45" s="13"/>
      <c r="JYY45" s="13"/>
      <c r="JYZ45" s="13"/>
      <c r="JZA45" s="13"/>
      <c r="JZB45" s="13"/>
      <c r="JZC45" s="13"/>
      <c r="JZD45" s="13"/>
      <c r="JZE45" s="13"/>
      <c r="JZF45" s="13"/>
      <c r="JZG45" s="13"/>
      <c r="JZH45" s="13"/>
      <c r="JZI45" s="13"/>
      <c r="JZJ45" s="13"/>
      <c r="JZK45" s="13"/>
      <c r="JZL45" s="13"/>
      <c r="JZM45" s="13"/>
      <c r="JZN45" s="13"/>
      <c r="JZO45" s="13"/>
      <c r="JZP45" s="13"/>
      <c r="JZQ45" s="13"/>
      <c r="JZR45" s="13"/>
      <c r="JZS45" s="13"/>
      <c r="JZT45" s="13"/>
      <c r="JZU45" s="13"/>
      <c r="JZV45" s="13"/>
      <c r="JZW45" s="13"/>
      <c r="JZX45" s="13"/>
      <c r="JZY45" s="13"/>
      <c r="JZZ45" s="13"/>
      <c r="KAA45" s="13"/>
      <c r="KAB45" s="13"/>
      <c r="KAC45" s="13"/>
      <c r="KAD45" s="13"/>
      <c r="KAE45" s="13"/>
      <c r="KAF45" s="13"/>
      <c r="KAG45" s="13"/>
      <c r="KAH45" s="13"/>
      <c r="KAI45" s="13"/>
      <c r="KAJ45" s="13"/>
      <c r="KAK45" s="13"/>
      <c r="KAL45" s="13"/>
      <c r="KAM45" s="13"/>
      <c r="KAN45" s="13"/>
      <c r="KAO45" s="13"/>
      <c r="KAP45" s="13"/>
      <c r="KAQ45" s="13"/>
      <c r="KAR45" s="13"/>
      <c r="KAS45" s="13"/>
      <c r="KAT45" s="13"/>
      <c r="KAU45" s="13"/>
      <c r="KAV45" s="13"/>
      <c r="KAW45" s="13"/>
      <c r="KAX45" s="13"/>
      <c r="KAY45" s="13"/>
      <c r="KAZ45" s="13"/>
      <c r="KBA45" s="13"/>
      <c r="KBB45" s="13"/>
      <c r="KBC45" s="13"/>
      <c r="KBD45" s="13"/>
      <c r="KBE45" s="13"/>
      <c r="KBF45" s="13"/>
      <c r="KBG45" s="13"/>
      <c r="KBH45" s="13"/>
      <c r="KBI45" s="13"/>
      <c r="KBJ45" s="13"/>
      <c r="KBK45" s="13"/>
      <c r="KBL45" s="13"/>
      <c r="KBM45" s="13"/>
      <c r="KBN45" s="13"/>
      <c r="KBO45" s="13"/>
      <c r="KBP45" s="13"/>
      <c r="KBQ45" s="13"/>
      <c r="KBR45" s="13"/>
      <c r="KBS45" s="13"/>
      <c r="KBT45" s="13"/>
      <c r="KBU45" s="13"/>
      <c r="KBV45" s="13"/>
      <c r="KBW45" s="13"/>
      <c r="KBX45" s="13"/>
      <c r="KBY45" s="13"/>
      <c r="KBZ45" s="13"/>
      <c r="KCA45" s="13"/>
      <c r="KCB45" s="13"/>
      <c r="KCC45" s="13"/>
      <c r="KCD45" s="13"/>
      <c r="KCE45" s="13"/>
      <c r="KCF45" s="13"/>
      <c r="KCG45" s="13"/>
      <c r="KCH45" s="13"/>
      <c r="KCI45" s="13"/>
      <c r="KCJ45" s="13"/>
      <c r="KCK45" s="13"/>
      <c r="KCL45" s="13"/>
      <c r="KCM45" s="13"/>
      <c r="KCN45" s="13"/>
      <c r="KCO45" s="13"/>
      <c r="KCP45" s="13"/>
      <c r="KCQ45" s="13"/>
      <c r="KCR45" s="13"/>
      <c r="KCS45" s="13"/>
      <c r="KCT45" s="13"/>
      <c r="KCU45" s="13"/>
      <c r="KCV45" s="13"/>
      <c r="KCW45" s="13"/>
      <c r="KCX45" s="13"/>
      <c r="KCY45" s="13"/>
      <c r="KCZ45" s="13"/>
      <c r="KDA45" s="13"/>
      <c r="KDB45" s="13"/>
      <c r="KDC45" s="13"/>
      <c r="KDD45" s="13"/>
      <c r="KDE45" s="13"/>
      <c r="KDF45" s="13"/>
      <c r="KDG45" s="13"/>
      <c r="KDH45" s="13"/>
      <c r="KDI45" s="13"/>
      <c r="KDJ45" s="13"/>
      <c r="KDK45" s="13"/>
      <c r="KDL45" s="13"/>
      <c r="KDM45" s="13"/>
      <c r="KDN45" s="13"/>
      <c r="KDO45" s="13"/>
      <c r="KDP45" s="13"/>
      <c r="KDQ45" s="13"/>
      <c r="KDR45" s="13"/>
      <c r="KDS45" s="13"/>
      <c r="KDT45" s="13"/>
      <c r="KDU45" s="13"/>
      <c r="KDV45" s="13"/>
      <c r="KDW45" s="13"/>
      <c r="KDX45" s="13"/>
      <c r="KDY45" s="13"/>
      <c r="KDZ45" s="13"/>
      <c r="KEA45" s="13"/>
      <c r="KEB45" s="13"/>
      <c r="KEC45" s="13"/>
      <c r="KED45" s="13"/>
      <c r="KEE45" s="13"/>
      <c r="KEF45" s="13"/>
      <c r="KEG45" s="13"/>
      <c r="KEH45" s="13"/>
      <c r="KEI45" s="13"/>
      <c r="KEJ45" s="13"/>
      <c r="KEK45" s="13"/>
      <c r="KEL45" s="13"/>
      <c r="KEM45" s="13"/>
      <c r="KEN45" s="13"/>
      <c r="KEO45" s="13"/>
      <c r="KEP45" s="13"/>
      <c r="KEQ45" s="13"/>
      <c r="KER45" s="13"/>
      <c r="KES45" s="13"/>
      <c r="KET45" s="13"/>
      <c r="KEU45" s="13"/>
      <c r="KEV45" s="13"/>
      <c r="KEW45" s="13"/>
      <c r="KEX45" s="13"/>
      <c r="KEY45" s="13"/>
      <c r="KEZ45" s="13"/>
      <c r="KFA45" s="13"/>
      <c r="KFB45" s="13"/>
      <c r="KFC45" s="13"/>
      <c r="KFD45" s="13"/>
      <c r="KFE45" s="13"/>
      <c r="KFF45" s="13"/>
      <c r="KFG45" s="13"/>
      <c r="KFH45" s="13"/>
      <c r="KFI45" s="13"/>
      <c r="KFJ45" s="13"/>
      <c r="KFK45" s="13"/>
      <c r="KFL45" s="13"/>
      <c r="KFM45" s="13"/>
      <c r="KFN45" s="13"/>
      <c r="KFO45" s="13"/>
      <c r="KFP45" s="13"/>
      <c r="KFQ45" s="13"/>
      <c r="KFR45" s="13"/>
      <c r="KFS45" s="13"/>
      <c r="KFT45" s="13"/>
      <c r="KFU45" s="13"/>
      <c r="KFV45" s="13"/>
      <c r="KFW45" s="13"/>
      <c r="KFX45" s="13"/>
      <c r="KFY45" s="13"/>
      <c r="KFZ45" s="13"/>
      <c r="KGA45" s="13"/>
      <c r="KGB45" s="13"/>
      <c r="KGC45" s="13"/>
      <c r="KGD45" s="13"/>
      <c r="KGE45" s="13"/>
      <c r="KGF45" s="13"/>
      <c r="KGG45" s="13"/>
      <c r="KGH45" s="13"/>
      <c r="KGI45" s="13"/>
      <c r="KGJ45" s="13"/>
      <c r="KGK45" s="13"/>
      <c r="KGL45" s="13"/>
      <c r="KGM45" s="13"/>
      <c r="KGN45" s="13"/>
      <c r="KGO45" s="13"/>
      <c r="KGP45" s="13"/>
      <c r="KGQ45" s="13"/>
      <c r="KGR45" s="13"/>
      <c r="KGS45" s="13"/>
      <c r="KGT45" s="13"/>
      <c r="KGU45" s="13"/>
      <c r="KGV45" s="13"/>
      <c r="KGW45" s="13"/>
      <c r="KGX45" s="13"/>
      <c r="KGY45" s="13"/>
      <c r="KGZ45" s="13"/>
      <c r="KHA45" s="13"/>
      <c r="KHB45" s="13"/>
      <c r="KHC45" s="13"/>
      <c r="KHD45" s="13"/>
      <c r="KHE45" s="13"/>
      <c r="KHF45" s="13"/>
      <c r="KHG45" s="13"/>
      <c r="KHH45" s="13"/>
      <c r="KHI45" s="13"/>
      <c r="KHJ45" s="13"/>
      <c r="KHK45" s="13"/>
      <c r="KHL45" s="13"/>
      <c r="KHM45" s="13"/>
      <c r="KHN45" s="13"/>
      <c r="KHO45" s="13"/>
      <c r="KHP45" s="13"/>
      <c r="KHQ45" s="13"/>
      <c r="KHR45" s="13"/>
      <c r="KHS45" s="13"/>
      <c r="KHT45" s="13"/>
      <c r="KHU45" s="13"/>
      <c r="KHV45" s="13"/>
      <c r="KHW45" s="13"/>
      <c r="KHX45" s="13"/>
      <c r="KHY45" s="13"/>
      <c r="KHZ45" s="13"/>
      <c r="KIA45" s="13"/>
      <c r="KIB45" s="13"/>
      <c r="KIC45" s="13"/>
      <c r="KID45" s="13"/>
      <c r="KIE45" s="13"/>
      <c r="KIF45" s="13"/>
      <c r="KIG45" s="13"/>
      <c r="KIH45" s="13"/>
      <c r="KII45" s="13"/>
      <c r="KIJ45" s="13"/>
      <c r="KIK45" s="13"/>
      <c r="KIL45" s="13"/>
      <c r="KIM45" s="13"/>
      <c r="KIN45" s="13"/>
      <c r="KIO45" s="13"/>
      <c r="KIP45" s="13"/>
      <c r="KIQ45" s="13"/>
      <c r="KIR45" s="13"/>
      <c r="KIS45" s="13"/>
      <c r="KIT45" s="13"/>
      <c r="KIU45" s="13"/>
      <c r="KIV45" s="13"/>
      <c r="KIW45" s="13"/>
      <c r="KIX45" s="13"/>
      <c r="KIY45" s="13"/>
      <c r="KIZ45" s="13"/>
      <c r="KJA45" s="13"/>
      <c r="KJB45" s="13"/>
      <c r="KJC45" s="13"/>
      <c r="KJD45" s="13"/>
      <c r="KJE45" s="13"/>
      <c r="KJF45" s="13"/>
      <c r="KJG45" s="13"/>
      <c r="KJH45" s="13"/>
      <c r="KJI45" s="13"/>
      <c r="KJJ45" s="13"/>
      <c r="KJK45" s="13"/>
      <c r="KJL45" s="13"/>
      <c r="KJM45" s="13"/>
      <c r="KJN45" s="13"/>
      <c r="KJO45" s="13"/>
      <c r="KJP45" s="13"/>
      <c r="KJQ45" s="13"/>
      <c r="KJR45" s="13"/>
      <c r="KJS45" s="13"/>
      <c r="KJT45" s="13"/>
      <c r="KJU45" s="13"/>
      <c r="KJV45" s="13"/>
      <c r="KJW45" s="13"/>
      <c r="KJX45" s="13"/>
      <c r="KJY45" s="13"/>
      <c r="KJZ45" s="13"/>
      <c r="KKA45" s="13"/>
      <c r="KKB45" s="13"/>
      <c r="KKC45" s="13"/>
      <c r="KKD45" s="13"/>
      <c r="KKE45" s="13"/>
      <c r="KKF45" s="13"/>
      <c r="KKG45" s="13"/>
      <c r="KKH45" s="13"/>
      <c r="KKI45" s="13"/>
      <c r="KKJ45" s="13"/>
      <c r="KKK45" s="13"/>
      <c r="KKL45" s="13"/>
      <c r="KKM45" s="13"/>
      <c r="KKN45" s="13"/>
      <c r="KKO45" s="13"/>
      <c r="KKP45" s="13"/>
      <c r="KKQ45" s="13"/>
      <c r="KKR45" s="13"/>
      <c r="KKS45" s="13"/>
      <c r="KKT45" s="13"/>
      <c r="KKU45" s="13"/>
      <c r="KKV45" s="13"/>
      <c r="KKW45" s="13"/>
      <c r="KKX45" s="13"/>
      <c r="KKY45" s="13"/>
      <c r="KKZ45" s="13"/>
      <c r="KLA45" s="13"/>
      <c r="KLB45" s="13"/>
      <c r="KLC45" s="13"/>
      <c r="KLD45" s="13"/>
      <c r="KLE45" s="13"/>
      <c r="KLF45" s="13"/>
      <c r="KLG45" s="13"/>
      <c r="KLH45" s="13"/>
      <c r="KLI45" s="13"/>
      <c r="KLJ45" s="13"/>
      <c r="KLK45" s="13"/>
      <c r="KLL45" s="13"/>
      <c r="KLM45" s="13"/>
      <c r="KLN45" s="13"/>
      <c r="KLO45" s="13"/>
      <c r="KLP45" s="13"/>
      <c r="KLQ45" s="13"/>
      <c r="KLR45" s="13"/>
      <c r="KLS45" s="13"/>
      <c r="KLT45" s="13"/>
      <c r="KLU45" s="13"/>
      <c r="KLV45" s="13"/>
      <c r="KLW45" s="13"/>
      <c r="KLX45" s="13"/>
      <c r="KLY45" s="13"/>
      <c r="KLZ45" s="13"/>
      <c r="KMA45" s="13"/>
      <c r="KMB45" s="13"/>
      <c r="KMC45" s="13"/>
      <c r="KMD45" s="13"/>
      <c r="KME45" s="13"/>
      <c r="KMF45" s="13"/>
      <c r="KMG45" s="13"/>
      <c r="KMH45" s="13"/>
      <c r="KMI45" s="13"/>
      <c r="KMJ45" s="13"/>
      <c r="KMK45" s="13"/>
      <c r="KML45" s="13"/>
      <c r="KMM45" s="13"/>
      <c r="KMN45" s="13"/>
      <c r="KMO45" s="13"/>
      <c r="KMP45" s="13"/>
      <c r="KMQ45" s="13"/>
      <c r="KMR45" s="13"/>
      <c r="KMS45" s="13"/>
      <c r="KMT45" s="13"/>
      <c r="KMU45" s="13"/>
      <c r="KMV45" s="13"/>
      <c r="KMW45" s="13"/>
      <c r="KMX45" s="13"/>
      <c r="KMY45" s="13"/>
      <c r="KMZ45" s="13"/>
      <c r="KNA45" s="13"/>
      <c r="KNB45" s="13"/>
      <c r="KNC45" s="13"/>
      <c r="KND45" s="13"/>
      <c r="KNE45" s="13"/>
      <c r="KNF45" s="13"/>
      <c r="KNG45" s="13"/>
      <c r="KNH45" s="13"/>
      <c r="KNI45" s="13"/>
      <c r="KNJ45" s="13"/>
      <c r="KNK45" s="13"/>
      <c r="KNL45" s="13"/>
      <c r="KNM45" s="13"/>
      <c r="KNN45" s="13"/>
      <c r="KNO45" s="13"/>
      <c r="KNP45" s="13"/>
      <c r="KNQ45" s="13"/>
      <c r="KNR45" s="13"/>
      <c r="KNS45" s="13"/>
      <c r="KNT45" s="13"/>
      <c r="KNU45" s="13"/>
      <c r="KNV45" s="13"/>
      <c r="KNW45" s="13"/>
      <c r="KNX45" s="13"/>
      <c r="KNY45" s="13"/>
      <c r="KNZ45" s="13"/>
      <c r="KOA45" s="13"/>
      <c r="KOB45" s="13"/>
      <c r="KOC45" s="13"/>
      <c r="KOD45" s="13"/>
      <c r="KOE45" s="13"/>
      <c r="KOF45" s="13"/>
      <c r="KOG45" s="13"/>
      <c r="KOH45" s="13"/>
      <c r="KOI45" s="13"/>
      <c r="KOJ45" s="13"/>
      <c r="KOK45" s="13"/>
      <c r="KOL45" s="13"/>
      <c r="KOM45" s="13"/>
      <c r="KON45" s="13"/>
      <c r="KOO45" s="13"/>
      <c r="KOP45" s="13"/>
      <c r="KOQ45" s="13"/>
      <c r="KOR45" s="13"/>
      <c r="KOS45" s="13"/>
      <c r="KOT45" s="13"/>
      <c r="KOU45" s="13"/>
      <c r="KOV45" s="13"/>
      <c r="KOW45" s="13"/>
      <c r="KOX45" s="13"/>
      <c r="KOY45" s="13"/>
      <c r="KOZ45" s="13"/>
      <c r="KPA45" s="13"/>
      <c r="KPB45" s="13"/>
      <c r="KPC45" s="13"/>
      <c r="KPD45" s="13"/>
      <c r="KPE45" s="13"/>
      <c r="KPF45" s="13"/>
      <c r="KPG45" s="13"/>
      <c r="KPH45" s="13"/>
      <c r="KPI45" s="13"/>
      <c r="KPJ45" s="13"/>
      <c r="KPK45" s="13"/>
      <c r="KPL45" s="13"/>
      <c r="KPM45" s="13"/>
      <c r="KPN45" s="13"/>
      <c r="KPO45" s="13"/>
      <c r="KPP45" s="13"/>
      <c r="KPQ45" s="13"/>
      <c r="KPR45" s="13"/>
      <c r="KPS45" s="13"/>
      <c r="KPT45" s="13"/>
      <c r="KPU45" s="13"/>
      <c r="KPV45" s="13"/>
      <c r="KPW45" s="13"/>
      <c r="KPX45" s="13"/>
      <c r="KPY45" s="13"/>
      <c r="KPZ45" s="13"/>
      <c r="KQA45" s="13"/>
      <c r="KQB45" s="13"/>
      <c r="KQC45" s="13"/>
      <c r="KQD45" s="13"/>
      <c r="KQE45" s="13"/>
      <c r="KQF45" s="13"/>
      <c r="KQG45" s="13"/>
      <c r="KQH45" s="13"/>
      <c r="KQI45" s="13"/>
      <c r="KQJ45" s="13"/>
      <c r="KQK45" s="13"/>
      <c r="KQL45" s="13"/>
      <c r="KQM45" s="13"/>
      <c r="KQN45" s="13"/>
      <c r="KQO45" s="13"/>
      <c r="KQP45" s="13"/>
      <c r="KQQ45" s="13"/>
      <c r="KQR45" s="13"/>
      <c r="KQS45" s="13"/>
      <c r="KQT45" s="13"/>
      <c r="KQU45" s="13"/>
      <c r="KQV45" s="13"/>
      <c r="KQW45" s="13"/>
      <c r="KQX45" s="13"/>
      <c r="KQY45" s="13"/>
      <c r="KQZ45" s="13"/>
      <c r="KRA45" s="13"/>
      <c r="KRB45" s="13"/>
      <c r="KRC45" s="13"/>
      <c r="KRD45" s="13"/>
      <c r="KRE45" s="13"/>
      <c r="KRF45" s="13"/>
      <c r="KRG45" s="13"/>
      <c r="KRH45" s="13"/>
      <c r="KRI45" s="13"/>
      <c r="KRJ45" s="13"/>
      <c r="KRK45" s="13"/>
      <c r="KRL45" s="13"/>
      <c r="KRM45" s="13"/>
      <c r="KRN45" s="13"/>
      <c r="KRO45" s="13"/>
      <c r="KRP45" s="13"/>
      <c r="KRQ45" s="13"/>
      <c r="KRR45" s="13"/>
      <c r="KRS45" s="13"/>
      <c r="KRT45" s="13"/>
      <c r="KRU45" s="13"/>
      <c r="KRV45" s="13"/>
      <c r="KRW45" s="13"/>
      <c r="KRX45" s="13"/>
      <c r="KRY45" s="13"/>
      <c r="KRZ45" s="13"/>
      <c r="KSA45" s="13"/>
      <c r="KSB45" s="13"/>
      <c r="KSC45" s="13"/>
      <c r="KSD45" s="13"/>
      <c r="KSE45" s="13"/>
      <c r="KSF45" s="13"/>
      <c r="KSG45" s="13"/>
      <c r="KSH45" s="13"/>
      <c r="KSI45" s="13"/>
      <c r="KSJ45" s="13"/>
      <c r="KSK45" s="13"/>
      <c r="KSL45" s="13"/>
      <c r="KSM45" s="13"/>
      <c r="KSN45" s="13"/>
      <c r="KSO45" s="13"/>
      <c r="KSP45" s="13"/>
      <c r="KSQ45" s="13"/>
      <c r="KSR45" s="13"/>
      <c r="KSS45" s="13"/>
      <c r="KST45" s="13"/>
      <c r="KSU45" s="13"/>
      <c r="KSV45" s="13"/>
      <c r="KSW45" s="13"/>
      <c r="KSX45" s="13"/>
      <c r="KSY45" s="13"/>
      <c r="KSZ45" s="13"/>
      <c r="KTA45" s="13"/>
      <c r="KTB45" s="13"/>
      <c r="KTC45" s="13"/>
      <c r="KTD45" s="13"/>
      <c r="KTE45" s="13"/>
      <c r="KTF45" s="13"/>
      <c r="KTG45" s="13"/>
      <c r="KTH45" s="13"/>
      <c r="KTI45" s="13"/>
      <c r="KTJ45" s="13"/>
      <c r="KTK45" s="13"/>
      <c r="KTL45" s="13"/>
      <c r="KTM45" s="13"/>
      <c r="KTN45" s="13"/>
      <c r="KTO45" s="13"/>
      <c r="KTP45" s="13"/>
      <c r="KTQ45" s="13"/>
      <c r="KTR45" s="13"/>
      <c r="KTS45" s="13"/>
      <c r="KTT45" s="13"/>
      <c r="KTU45" s="13"/>
      <c r="KTV45" s="13"/>
      <c r="KTW45" s="13"/>
      <c r="KTX45" s="13"/>
      <c r="KTY45" s="13"/>
      <c r="KTZ45" s="13"/>
      <c r="KUA45" s="13"/>
      <c r="KUB45" s="13"/>
      <c r="KUC45" s="13"/>
      <c r="KUD45" s="13"/>
      <c r="KUE45" s="13"/>
      <c r="KUF45" s="13"/>
      <c r="KUG45" s="13"/>
      <c r="KUH45" s="13"/>
      <c r="KUI45" s="13"/>
      <c r="KUJ45" s="13"/>
      <c r="KUK45" s="13"/>
      <c r="KUL45" s="13"/>
      <c r="KUM45" s="13"/>
      <c r="KUN45" s="13"/>
      <c r="KUO45" s="13"/>
      <c r="KUP45" s="13"/>
      <c r="KUQ45" s="13"/>
      <c r="KUR45" s="13"/>
      <c r="KUS45" s="13"/>
      <c r="KUT45" s="13"/>
      <c r="KUU45" s="13"/>
      <c r="KUV45" s="13"/>
      <c r="KUW45" s="13"/>
      <c r="KUX45" s="13"/>
      <c r="KUY45" s="13"/>
      <c r="KUZ45" s="13"/>
      <c r="KVA45" s="13"/>
      <c r="KVB45" s="13"/>
      <c r="KVC45" s="13"/>
      <c r="KVD45" s="13"/>
      <c r="KVE45" s="13"/>
      <c r="KVF45" s="13"/>
      <c r="KVG45" s="13"/>
      <c r="KVH45" s="13"/>
      <c r="KVI45" s="13"/>
      <c r="KVJ45" s="13"/>
      <c r="KVK45" s="13"/>
      <c r="KVL45" s="13"/>
      <c r="KVM45" s="13"/>
      <c r="KVN45" s="13"/>
      <c r="KVO45" s="13"/>
      <c r="KVP45" s="13"/>
      <c r="KVQ45" s="13"/>
      <c r="KVR45" s="13"/>
      <c r="KVS45" s="13"/>
      <c r="KVT45" s="13"/>
      <c r="KVU45" s="13"/>
      <c r="KVV45" s="13"/>
      <c r="KVW45" s="13"/>
      <c r="KVX45" s="13"/>
      <c r="KVY45" s="13"/>
      <c r="KVZ45" s="13"/>
      <c r="KWA45" s="13"/>
      <c r="KWB45" s="13"/>
      <c r="KWC45" s="13"/>
      <c r="KWD45" s="13"/>
      <c r="KWE45" s="13"/>
      <c r="KWF45" s="13"/>
      <c r="KWG45" s="13"/>
      <c r="KWH45" s="13"/>
      <c r="KWI45" s="13"/>
      <c r="KWJ45" s="13"/>
      <c r="KWK45" s="13"/>
      <c r="KWL45" s="13"/>
      <c r="KWM45" s="13"/>
      <c r="KWN45" s="13"/>
      <c r="KWO45" s="13"/>
      <c r="KWP45" s="13"/>
      <c r="KWQ45" s="13"/>
      <c r="KWR45" s="13"/>
      <c r="KWS45" s="13"/>
      <c r="KWT45" s="13"/>
      <c r="KWU45" s="13"/>
      <c r="KWV45" s="13"/>
      <c r="KWW45" s="13"/>
      <c r="KWX45" s="13"/>
      <c r="KWY45" s="13"/>
      <c r="KWZ45" s="13"/>
      <c r="KXA45" s="13"/>
      <c r="KXB45" s="13"/>
      <c r="KXC45" s="13"/>
      <c r="KXD45" s="13"/>
      <c r="KXE45" s="13"/>
      <c r="KXF45" s="13"/>
      <c r="KXG45" s="13"/>
      <c r="KXH45" s="13"/>
      <c r="KXI45" s="13"/>
      <c r="KXJ45" s="13"/>
      <c r="KXK45" s="13"/>
      <c r="KXL45" s="13"/>
      <c r="KXM45" s="13"/>
      <c r="KXN45" s="13"/>
      <c r="KXO45" s="13"/>
      <c r="KXP45" s="13"/>
      <c r="KXQ45" s="13"/>
      <c r="KXR45" s="13"/>
      <c r="KXS45" s="13"/>
      <c r="KXT45" s="13"/>
      <c r="KXU45" s="13"/>
      <c r="KXV45" s="13"/>
      <c r="KXW45" s="13"/>
      <c r="KXX45" s="13"/>
      <c r="KXY45" s="13"/>
      <c r="KXZ45" s="13"/>
      <c r="KYA45" s="13"/>
      <c r="KYB45" s="13"/>
      <c r="KYC45" s="13"/>
      <c r="KYD45" s="13"/>
      <c r="KYE45" s="13"/>
      <c r="KYF45" s="13"/>
      <c r="KYG45" s="13"/>
      <c r="KYH45" s="13"/>
      <c r="KYI45" s="13"/>
      <c r="KYJ45" s="13"/>
      <c r="KYK45" s="13"/>
      <c r="KYL45" s="13"/>
      <c r="KYM45" s="13"/>
      <c r="KYN45" s="13"/>
      <c r="KYO45" s="13"/>
      <c r="KYP45" s="13"/>
      <c r="KYQ45" s="13"/>
      <c r="KYR45" s="13"/>
      <c r="KYS45" s="13"/>
      <c r="KYT45" s="13"/>
      <c r="KYU45" s="13"/>
      <c r="KYV45" s="13"/>
      <c r="KYW45" s="13"/>
      <c r="KYX45" s="13"/>
      <c r="KYY45" s="13"/>
      <c r="KYZ45" s="13"/>
      <c r="KZA45" s="13"/>
      <c r="KZB45" s="13"/>
      <c r="KZC45" s="13"/>
      <c r="KZD45" s="13"/>
      <c r="KZE45" s="13"/>
      <c r="KZF45" s="13"/>
      <c r="KZG45" s="13"/>
      <c r="KZH45" s="13"/>
      <c r="KZI45" s="13"/>
      <c r="KZJ45" s="13"/>
      <c r="KZK45" s="13"/>
      <c r="KZL45" s="13"/>
      <c r="KZM45" s="13"/>
      <c r="KZN45" s="13"/>
      <c r="KZO45" s="13"/>
      <c r="KZP45" s="13"/>
      <c r="KZQ45" s="13"/>
      <c r="KZR45" s="13"/>
      <c r="KZS45" s="13"/>
      <c r="KZT45" s="13"/>
      <c r="KZU45" s="13"/>
      <c r="KZV45" s="13"/>
      <c r="KZW45" s="13"/>
      <c r="KZX45" s="13"/>
      <c r="KZY45" s="13"/>
      <c r="KZZ45" s="13"/>
      <c r="LAA45" s="13"/>
      <c r="LAB45" s="13"/>
      <c r="LAC45" s="13"/>
      <c r="LAD45" s="13"/>
      <c r="LAE45" s="13"/>
      <c r="LAF45" s="13"/>
      <c r="LAG45" s="13"/>
      <c r="LAH45" s="13"/>
      <c r="LAI45" s="13"/>
      <c r="LAJ45" s="13"/>
      <c r="LAK45" s="13"/>
      <c r="LAL45" s="13"/>
      <c r="LAM45" s="13"/>
      <c r="LAN45" s="13"/>
      <c r="LAO45" s="13"/>
      <c r="LAP45" s="13"/>
      <c r="LAQ45" s="13"/>
      <c r="LAR45" s="13"/>
      <c r="LAS45" s="13"/>
      <c r="LAT45" s="13"/>
      <c r="LAU45" s="13"/>
      <c r="LAV45" s="13"/>
      <c r="LAW45" s="13"/>
      <c r="LAX45" s="13"/>
      <c r="LAY45" s="13"/>
      <c r="LAZ45" s="13"/>
      <c r="LBA45" s="13"/>
      <c r="LBB45" s="13"/>
      <c r="LBC45" s="13"/>
      <c r="LBD45" s="13"/>
      <c r="LBE45" s="13"/>
      <c r="LBF45" s="13"/>
      <c r="LBG45" s="13"/>
      <c r="LBH45" s="13"/>
      <c r="LBI45" s="13"/>
      <c r="LBJ45" s="13"/>
      <c r="LBK45" s="13"/>
      <c r="LBL45" s="13"/>
      <c r="LBM45" s="13"/>
      <c r="LBN45" s="13"/>
      <c r="LBO45" s="13"/>
      <c r="LBP45" s="13"/>
      <c r="LBQ45" s="13"/>
      <c r="LBR45" s="13"/>
      <c r="LBS45" s="13"/>
      <c r="LBT45" s="13"/>
      <c r="LBU45" s="13"/>
      <c r="LBV45" s="13"/>
      <c r="LBW45" s="13"/>
      <c r="LBX45" s="13"/>
      <c r="LBY45" s="13"/>
      <c r="LBZ45" s="13"/>
      <c r="LCA45" s="13"/>
      <c r="LCB45" s="13"/>
      <c r="LCC45" s="13"/>
      <c r="LCD45" s="13"/>
      <c r="LCE45" s="13"/>
      <c r="LCF45" s="13"/>
      <c r="LCG45" s="13"/>
      <c r="LCH45" s="13"/>
      <c r="LCI45" s="13"/>
      <c r="LCJ45" s="13"/>
      <c r="LCK45" s="13"/>
      <c r="LCL45" s="13"/>
      <c r="LCM45" s="13"/>
      <c r="LCN45" s="13"/>
      <c r="LCO45" s="13"/>
      <c r="LCP45" s="13"/>
      <c r="LCQ45" s="13"/>
      <c r="LCR45" s="13"/>
      <c r="LCS45" s="13"/>
      <c r="LCT45" s="13"/>
      <c r="LCU45" s="13"/>
      <c r="LCV45" s="13"/>
      <c r="LCW45" s="13"/>
      <c r="LCX45" s="13"/>
      <c r="LCY45" s="13"/>
      <c r="LCZ45" s="13"/>
      <c r="LDA45" s="13"/>
      <c r="LDB45" s="13"/>
      <c r="LDC45" s="13"/>
      <c r="LDD45" s="13"/>
      <c r="LDE45" s="13"/>
      <c r="LDF45" s="13"/>
      <c r="LDG45" s="13"/>
      <c r="LDH45" s="13"/>
      <c r="LDI45" s="13"/>
      <c r="LDJ45" s="13"/>
      <c r="LDK45" s="13"/>
      <c r="LDL45" s="13"/>
      <c r="LDM45" s="13"/>
      <c r="LDN45" s="13"/>
      <c r="LDO45" s="13"/>
      <c r="LDP45" s="13"/>
      <c r="LDQ45" s="13"/>
      <c r="LDR45" s="13"/>
      <c r="LDS45" s="13"/>
      <c r="LDT45" s="13"/>
      <c r="LDU45" s="13"/>
      <c r="LDV45" s="13"/>
      <c r="LDW45" s="13"/>
      <c r="LDX45" s="13"/>
      <c r="LDY45" s="13"/>
      <c r="LDZ45" s="13"/>
      <c r="LEA45" s="13"/>
      <c r="LEB45" s="13"/>
      <c r="LEC45" s="13"/>
      <c r="LED45" s="13"/>
      <c r="LEE45" s="13"/>
      <c r="LEF45" s="13"/>
      <c r="LEG45" s="13"/>
      <c r="LEH45" s="13"/>
      <c r="LEI45" s="13"/>
      <c r="LEJ45" s="13"/>
      <c r="LEK45" s="13"/>
      <c r="LEL45" s="13"/>
      <c r="LEM45" s="13"/>
      <c r="LEN45" s="13"/>
      <c r="LEO45" s="13"/>
      <c r="LEP45" s="13"/>
      <c r="LEQ45" s="13"/>
      <c r="LER45" s="13"/>
      <c r="LES45" s="13"/>
      <c r="LET45" s="13"/>
      <c r="LEU45" s="13"/>
      <c r="LEV45" s="13"/>
      <c r="LEW45" s="13"/>
      <c r="LEX45" s="13"/>
      <c r="LEY45" s="13"/>
      <c r="LEZ45" s="13"/>
      <c r="LFA45" s="13"/>
      <c r="LFB45" s="13"/>
      <c r="LFC45" s="13"/>
      <c r="LFD45" s="13"/>
      <c r="LFE45" s="13"/>
      <c r="LFF45" s="13"/>
      <c r="LFG45" s="13"/>
      <c r="LFH45" s="13"/>
      <c r="LFI45" s="13"/>
      <c r="LFJ45" s="13"/>
      <c r="LFK45" s="13"/>
      <c r="LFL45" s="13"/>
      <c r="LFM45" s="13"/>
      <c r="LFN45" s="13"/>
      <c r="LFO45" s="13"/>
      <c r="LFP45" s="13"/>
      <c r="LFQ45" s="13"/>
      <c r="LFR45" s="13"/>
      <c r="LFS45" s="13"/>
      <c r="LFT45" s="13"/>
      <c r="LFU45" s="13"/>
      <c r="LFV45" s="13"/>
      <c r="LFW45" s="13"/>
      <c r="LFX45" s="13"/>
      <c r="LFY45" s="13"/>
      <c r="LFZ45" s="13"/>
      <c r="LGA45" s="13"/>
      <c r="LGB45" s="13"/>
      <c r="LGC45" s="13"/>
      <c r="LGD45" s="13"/>
      <c r="LGE45" s="13"/>
      <c r="LGF45" s="13"/>
      <c r="LGG45" s="13"/>
      <c r="LGH45" s="13"/>
      <c r="LGI45" s="13"/>
      <c r="LGJ45" s="13"/>
      <c r="LGK45" s="13"/>
      <c r="LGL45" s="13"/>
      <c r="LGM45" s="13"/>
      <c r="LGN45" s="13"/>
      <c r="LGO45" s="13"/>
      <c r="LGP45" s="13"/>
      <c r="LGQ45" s="13"/>
      <c r="LGR45" s="13"/>
      <c r="LGS45" s="13"/>
      <c r="LGT45" s="13"/>
      <c r="LGU45" s="13"/>
      <c r="LGV45" s="13"/>
      <c r="LGW45" s="13"/>
      <c r="LGX45" s="13"/>
      <c r="LGY45" s="13"/>
      <c r="LGZ45" s="13"/>
      <c r="LHA45" s="13"/>
      <c r="LHB45" s="13"/>
      <c r="LHC45" s="13"/>
      <c r="LHD45" s="13"/>
      <c r="LHE45" s="13"/>
      <c r="LHF45" s="13"/>
      <c r="LHG45" s="13"/>
      <c r="LHH45" s="13"/>
      <c r="LHI45" s="13"/>
      <c r="LHJ45" s="13"/>
      <c r="LHK45" s="13"/>
      <c r="LHL45" s="13"/>
      <c r="LHM45" s="13"/>
      <c r="LHN45" s="13"/>
      <c r="LHO45" s="13"/>
      <c r="LHP45" s="13"/>
      <c r="LHQ45" s="13"/>
      <c r="LHR45" s="13"/>
      <c r="LHS45" s="13"/>
      <c r="LHT45" s="13"/>
      <c r="LHU45" s="13"/>
      <c r="LHV45" s="13"/>
      <c r="LHW45" s="13"/>
      <c r="LHX45" s="13"/>
      <c r="LHY45" s="13"/>
      <c r="LHZ45" s="13"/>
      <c r="LIA45" s="13"/>
      <c r="LIB45" s="13"/>
      <c r="LIC45" s="13"/>
      <c r="LID45" s="13"/>
      <c r="LIE45" s="13"/>
      <c r="LIF45" s="13"/>
      <c r="LIG45" s="13"/>
      <c r="LIH45" s="13"/>
      <c r="LII45" s="13"/>
      <c r="LIJ45" s="13"/>
      <c r="LIK45" s="13"/>
      <c r="LIL45" s="13"/>
      <c r="LIM45" s="13"/>
      <c r="LIN45" s="13"/>
      <c r="LIO45" s="13"/>
      <c r="LIP45" s="13"/>
      <c r="LIQ45" s="13"/>
      <c r="LIR45" s="13"/>
      <c r="LIS45" s="13"/>
      <c r="LIT45" s="13"/>
      <c r="LIU45" s="13"/>
      <c r="LIV45" s="13"/>
      <c r="LIW45" s="13"/>
      <c r="LIX45" s="13"/>
      <c r="LIY45" s="13"/>
      <c r="LIZ45" s="13"/>
      <c r="LJA45" s="13"/>
      <c r="LJB45" s="13"/>
      <c r="LJC45" s="13"/>
      <c r="LJD45" s="13"/>
      <c r="LJE45" s="13"/>
      <c r="LJF45" s="13"/>
      <c r="LJG45" s="13"/>
      <c r="LJH45" s="13"/>
      <c r="LJI45" s="13"/>
      <c r="LJJ45" s="13"/>
      <c r="LJK45" s="13"/>
      <c r="LJL45" s="13"/>
      <c r="LJM45" s="13"/>
      <c r="LJN45" s="13"/>
      <c r="LJO45" s="13"/>
      <c r="LJP45" s="13"/>
      <c r="LJQ45" s="13"/>
      <c r="LJR45" s="13"/>
      <c r="LJS45" s="13"/>
      <c r="LJT45" s="13"/>
      <c r="LJU45" s="13"/>
      <c r="LJV45" s="13"/>
      <c r="LJW45" s="13"/>
      <c r="LJX45" s="13"/>
      <c r="LJY45" s="13"/>
      <c r="LJZ45" s="13"/>
      <c r="LKA45" s="13"/>
      <c r="LKB45" s="13"/>
      <c r="LKC45" s="13"/>
      <c r="LKD45" s="13"/>
      <c r="LKE45" s="13"/>
      <c r="LKF45" s="13"/>
      <c r="LKG45" s="13"/>
      <c r="LKH45" s="13"/>
      <c r="LKI45" s="13"/>
      <c r="LKJ45" s="13"/>
      <c r="LKK45" s="13"/>
      <c r="LKL45" s="13"/>
      <c r="LKM45" s="13"/>
      <c r="LKN45" s="13"/>
      <c r="LKO45" s="13"/>
      <c r="LKP45" s="13"/>
      <c r="LKQ45" s="13"/>
      <c r="LKR45" s="13"/>
      <c r="LKS45" s="13"/>
      <c r="LKT45" s="13"/>
      <c r="LKU45" s="13"/>
      <c r="LKV45" s="13"/>
      <c r="LKW45" s="13"/>
      <c r="LKX45" s="13"/>
      <c r="LKY45" s="13"/>
      <c r="LKZ45" s="13"/>
      <c r="LLA45" s="13"/>
      <c r="LLB45" s="13"/>
      <c r="LLC45" s="13"/>
      <c r="LLD45" s="13"/>
      <c r="LLE45" s="13"/>
      <c r="LLF45" s="13"/>
      <c r="LLG45" s="13"/>
      <c r="LLH45" s="13"/>
      <c r="LLI45" s="13"/>
      <c r="LLJ45" s="13"/>
      <c r="LLK45" s="13"/>
      <c r="LLL45" s="13"/>
      <c r="LLM45" s="13"/>
      <c r="LLN45" s="13"/>
      <c r="LLO45" s="13"/>
      <c r="LLP45" s="13"/>
      <c r="LLQ45" s="13"/>
      <c r="LLR45" s="13"/>
      <c r="LLS45" s="13"/>
      <c r="LLT45" s="13"/>
      <c r="LLU45" s="13"/>
      <c r="LLV45" s="13"/>
      <c r="LLW45" s="13"/>
      <c r="LLX45" s="13"/>
      <c r="LLY45" s="13"/>
      <c r="LLZ45" s="13"/>
      <c r="LMA45" s="13"/>
      <c r="LMB45" s="13"/>
      <c r="LMC45" s="13"/>
      <c r="LMD45" s="13"/>
      <c r="LME45" s="13"/>
      <c r="LMF45" s="13"/>
      <c r="LMG45" s="13"/>
      <c r="LMH45" s="13"/>
      <c r="LMI45" s="13"/>
      <c r="LMJ45" s="13"/>
      <c r="LMK45" s="13"/>
      <c r="LML45" s="13"/>
      <c r="LMM45" s="13"/>
      <c r="LMN45" s="13"/>
      <c r="LMO45" s="13"/>
      <c r="LMP45" s="13"/>
      <c r="LMQ45" s="13"/>
      <c r="LMR45" s="13"/>
      <c r="LMS45" s="13"/>
      <c r="LMT45" s="13"/>
      <c r="LMU45" s="13"/>
      <c r="LMV45" s="13"/>
      <c r="LMW45" s="13"/>
      <c r="LMX45" s="13"/>
      <c r="LMY45" s="13"/>
      <c r="LMZ45" s="13"/>
      <c r="LNA45" s="13"/>
      <c r="LNB45" s="13"/>
      <c r="LNC45" s="13"/>
      <c r="LND45" s="13"/>
      <c r="LNE45" s="13"/>
      <c r="LNF45" s="13"/>
      <c r="LNG45" s="13"/>
      <c r="LNH45" s="13"/>
      <c r="LNI45" s="13"/>
      <c r="LNJ45" s="13"/>
      <c r="LNK45" s="13"/>
      <c r="LNL45" s="13"/>
      <c r="LNM45" s="13"/>
      <c r="LNN45" s="13"/>
      <c r="LNO45" s="13"/>
      <c r="LNP45" s="13"/>
      <c r="LNQ45" s="13"/>
      <c r="LNR45" s="13"/>
      <c r="LNS45" s="13"/>
      <c r="LNT45" s="13"/>
      <c r="LNU45" s="13"/>
      <c r="LNV45" s="13"/>
      <c r="LNW45" s="13"/>
      <c r="LNX45" s="13"/>
      <c r="LNY45" s="13"/>
      <c r="LNZ45" s="13"/>
      <c r="LOA45" s="13"/>
      <c r="LOB45" s="13"/>
      <c r="LOC45" s="13"/>
      <c r="LOD45" s="13"/>
      <c r="LOE45" s="13"/>
      <c r="LOF45" s="13"/>
      <c r="LOG45" s="13"/>
      <c r="LOH45" s="13"/>
      <c r="LOI45" s="13"/>
      <c r="LOJ45" s="13"/>
      <c r="LOK45" s="13"/>
      <c r="LOL45" s="13"/>
      <c r="LOM45" s="13"/>
      <c r="LON45" s="13"/>
      <c r="LOO45" s="13"/>
      <c r="LOP45" s="13"/>
      <c r="LOQ45" s="13"/>
      <c r="LOR45" s="13"/>
      <c r="LOS45" s="13"/>
      <c r="LOT45" s="13"/>
      <c r="LOU45" s="13"/>
      <c r="LOV45" s="13"/>
      <c r="LOW45" s="13"/>
      <c r="LOX45" s="13"/>
      <c r="LOY45" s="13"/>
      <c r="LOZ45" s="13"/>
      <c r="LPA45" s="13"/>
      <c r="LPB45" s="13"/>
      <c r="LPC45" s="13"/>
      <c r="LPD45" s="13"/>
      <c r="LPE45" s="13"/>
      <c r="LPF45" s="13"/>
      <c r="LPG45" s="13"/>
      <c r="LPH45" s="13"/>
      <c r="LPI45" s="13"/>
      <c r="LPJ45" s="13"/>
      <c r="LPK45" s="13"/>
      <c r="LPL45" s="13"/>
      <c r="LPM45" s="13"/>
      <c r="LPN45" s="13"/>
      <c r="LPO45" s="13"/>
      <c r="LPP45" s="13"/>
      <c r="LPQ45" s="13"/>
      <c r="LPR45" s="13"/>
      <c r="LPS45" s="13"/>
      <c r="LPT45" s="13"/>
      <c r="LPU45" s="13"/>
      <c r="LPV45" s="13"/>
      <c r="LPW45" s="13"/>
      <c r="LPX45" s="13"/>
      <c r="LPY45" s="13"/>
      <c r="LPZ45" s="13"/>
      <c r="LQA45" s="13"/>
      <c r="LQB45" s="13"/>
      <c r="LQC45" s="13"/>
      <c r="LQD45" s="13"/>
      <c r="LQE45" s="13"/>
      <c r="LQF45" s="13"/>
      <c r="LQG45" s="13"/>
      <c r="LQH45" s="13"/>
      <c r="LQI45" s="13"/>
      <c r="LQJ45" s="13"/>
      <c r="LQK45" s="13"/>
      <c r="LQL45" s="13"/>
      <c r="LQM45" s="13"/>
      <c r="LQN45" s="13"/>
      <c r="LQO45" s="13"/>
      <c r="LQP45" s="13"/>
      <c r="LQQ45" s="13"/>
      <c r="LQR45" s="13"/>
      <c r="LQS45" s="13"/>
      <c r="LQT45" s="13"/>
      <c r="LQU45" s="13"/>
      <c r="LQV45" s="13"/>
      <c r="LQW45" s="13"/>
      <c r="LQX45" s="13"/>
      <c r="LQY45" s="13"/>
      <c r="LQZ45" s="13"/>
      <c r="LRA45" s="13"/>
      <c r="LRB45" s="13"/>
      <c r="LRC45" s="13"/>
      <c r="LRD45" s="13"/>
      <c r="LRE45" s="13"/>
      <c r="LRF45" s="13"/>
      <c r="LRG45" s="13"/>
      <c r="LRH45" s="13"/>
      <c r="LRI45" s="13"/>
      <c r="LRJ45" s="13"/>
      <c r="LRK45" s="13"/>
      <c r="LRL45" s="13"/>
      <c r="LRM45" s="13"/>
      <c r="LRN45" s="13"/>
      <c r="LRO45" s="13"/>
      <c r="LRP45" s="13"/>
      <c r="LRQ45" s="13"/>
      <c r="LRR45" s="13"/>
      <c r="LRS45" s="13"/>
      <c r="LRT45" s="13"/>
      <c r="LRU45" s="13"/>
      <c r="LRV45" s="13"/>
      <c r="LRW45" s="13"/>
      <c r="LRX45" s="13"/>
      <c r="LRY45" s="13"/>
      <c r="LRZ45" s="13"/>
      <c r="LSA45" s="13"/>
      <c r="LSB45" s="13"/>
      <c r="LSC45" s="13"/>
      <c r="LSD45" s="13"/>
      <c r="LSE45" s="13"/>
      <c r="LSF45" s="13"/>
      <c r="LSG45" s="13"/>
      <c r="LSH45" s="13"/>
      <c r="LSI45" s="13"/>
      <c r="LSJ45" s="13"/>
      <c r="LSK45" s="13"/>
      <c r="LSL45" s="13"/>
      <c r="LSM45" s="13"/>
      <c r="LSN45" s="13"/>
      <c r="LSO45" s="13"/>
      <c r="LSP45" s="13"/>
      <c r="LSQ45" s="13"/>
      <c r="LSR45" s="13"/>
      <c r="LSS45" s="13"/>
      <c r="LST45" s="13"/>
      <c r="LSU45" s="13"/>
      <c r="LSV45" s="13"/>
      <c r="LSW45" s="13"/>
      <c r="LSX45" s="13"/>
      <c r="LSY45" s="13"/>
      <c r="LSZ45" s="13"/>
      <c r="LTA45" s="13"/>
      <c r="LTB45" s="13"/>
      <c r="LTC45" s="13"/>
      <c r="LTD45" s="13"/>
      <c r="LTE45" s="13"/>
      <c r="LTF45" s="13"/>
      <c r="LTG45" s="13"/>
      <c r="LTH45" s="13"/>
      <c r="LTI45" s="13"/>
      <c r="LTJ45" s="13"/>
      <c r="LTK45" s="13"/>
      <c r="LTL45" s="13"/>
      <c r="LTM45" s="13"/>
      <c r="LTN45" s="13"/>
      <c r="LTO45" s="13"/>
      <c r="LTP45" s="13"/>
      <c r="LTQ45" s="13"/>
      <c r="LTR45" s="13"/>
      <c r="LTS45" s="13"/>
      <c r="LTT45" s="13"/>
      <c r="LTU45" s="13"/>
      <c r="LTV45" s="13"/>
      <c r="LTW45" s="13"/>
      <c r="LTX45" s="13"/>
      <c r="LTY45" s="13"/>
      <c r="LTZ45" s="13"/>
      <c r="LUA45" s="13"/>
      <c r="LUB45" s="13"/>
      <c r="LUC45" s="13"/>
      <c r="LUD45" s="13"/>
      <c r="LUE45" s="13"/>
      <c r="LUF45" s="13"/>
      <c r="LUG45" s="13"/>
      <c r="LUH45" s="13"/>
      <c r="LUI45" s="13"/>
      <c r="LUJ45" s="13"/>
      <c r="LUK45" s="13"/>
      <c r="LUL45" s="13"/>
      <c r="LUM45" s="13"/>
      <c r="LUN45" s="13"/>
      <c r="LUO45" s="13"/>
      <c r="LUP45" s="13"/>
      <c r="LUQ45" s="13"/>
      <c r="LUR45" s="13"/>
      <c r="LUS45" s="13"/>
      <c r="LUT45" s="13"/>
      <c r="LUU45" s="13"/>
      <c r="LUV45" s="13"/>
      <c r="LUW45" s="13"/>
      <c r="LUX45" s="13"/>
      <c r="LUY45" s="13"/>
      <c r="LUZ45" s="13"/>
      <c r="LVA45" s="13"/>
      <c r="LVB45" s="13"/>
      <c r="LVC45" s="13"/>
      <c r="LVD45" s="13"/>
      <c r="LVE45" s="13"/>
      <c r="LVF45" s="13"/>
      <c r="LVG45" s="13"/>
      <c r="LVH45" s="13"/>
      <c r="LVI45" s="13"/>
      <c r="LVJ45" s="13"/>
      <c r="LVK45" s="13"/>
      <c r="LVL45" s="13"/>
      <c r="LVM45" s="13"/>
      <c r="LVN45" s="13"/>
      <c r="LVO45" s="13"/>
      <c r="LVP45" s="13"/>
      <c r="LVQ45" s="13"/>
      <c r="LVR45" s="13"/>
      <c r="LVS45" s="13"/>
      <c r="LVT45" s="13"/>
      <c r="LVU45" s="13"/>
      <c r="LVV45" s="13"/>
      <c r="LVW45" s="13"/>
      <c r="LVX45" s="13"/>
      <c r="LVY45" s="13"/>
      <c r="LVZ45" s="13"/>
      <c r="LWA45" s="13"/>
      <c r="LWB45" s="13"/>
      <c r="LWC45" s="13"/>
      <c r="LWD45" s="13"/>
      <c r="LWE45" s="13"/>
      <c r="LWF45" s="13"/>
      <c r="LWG45" s="13"/>
      <c r="LWH45" s="13"/>
      <c r="LWI45" s="13"/>
      <c r="LWJ45" s="13"/>
      <c r="LWK45" s="13"/>
      <c r="LWL45" s="13"/>
      <c r="LWM45" s="13"/>
      <c r="LWN45" s="13"/>
      <c r="LWO45" s="13"/>
      <c r="LWP45" s="13"/>
      <c r="LWQ45" s="13"/>
      <c r="LWR45" s="13"/>
      <c r="LWS45" s="13"/>
      <c r="LWT45" s="13"/>
      <c r="LWU45" s="13"/>
      <c r="LWV45" s="13"/>
      <c r="LWW45" s="13"/>
      <c r="LWX45" s="13"/>
      <c r="LWY45" s="13"/>
      <c r="LWZ45" s="13"/>
      <c r="LXA45" s="13"/>
      <c r="LXB45" s="13"/>
      <c r="LXC45" s="13"/>
      <c r="LXD45" s="13"/>
      <c r="LXE45" s="13"/>
      <c r="LXF45" s="13"/>
      <c r="LXG45" s="13"/>
      <c r="LXH45" s="13"/>
      <c r="LXI45" s="13"/>
      <c r="LXJ45" s="13"/>
      <c r="LXK45" s="13"/>
      <c r="LXL45" s="13"/>
      <c r="LXM45" s="13"/>
      <c r="LXN45" s="13"/>
      <c r="LXO45" s="13"/>
      <c r="LXP45" s="13"/>
      <c r="LXQ45" s="13"/>
      <c r="LXR45" s="13"/>
      <c r="LXS45" s="13"/>
      <c r="LXT45" s="13"/>
      <c r="LXU45" s="13"/>
      <c r="LXV45" s="13"/>
      <c r="LXW45" s="13"/>
      <c r="LXX45" s="13"/>
      <c r="LXY45" s="13"/>
      <c r="LXZ45" s="13"/>
      <c r="LYA45" s="13"/>
      <c r="LYB45" s="13"/>
      <c r="LYC45" s="13"/>
      <c r="LYD45" s="13"/>
      <c r="LYE45" s="13"/>
      <c r="LYF45" s="13"/>
      <c r="LYG45" s="13"/>
      <c r="LYH45" s="13"/>
      <c r="LYI45" s="13"/>
      <c r="LYJ45" s="13"/>
      <c r="LYK45" s="13"/>
      <c r="LYL45" s="13"/>
      <c r="LYM45" s="13"/>
      <c r="LYN45" s="13"/>
      <c r="LYO45" s="13"/>
      <c r="LYP45" s="13"/>
      <c r="LYQ45" s="13"/>
      <c r="LYR45" s="13"/>
      <c r="LYS45" s="13"/>
      <c r="LYT45" s="13"/>
      <c r="LYU45" s="13"/>
      <c r="LYV45" s="13"/>
      <c r="LYW45" s="13"/>
      <c r="LYX45" s="13"/>
      <c r="LYY45" s="13"/>
      <c r="LYZ45" s="13"/>
      <c r="LZA45" s="13"/>
      <c r="LZB45" s="13"/>
      <c r="LZC45" s="13"/>
      <c r="LZD45" s="13"/>
      <c r="LZE45" s="13"/>
      <c r="LZF45" s="13"/>
      <c r="LZG45" s="13"/>
      <c r="LZH45" s="13"/>
      <c r="LZI45" s="13"/>
      <c r="LZJ45" s="13"/>
      <c r="LZK45" s="13"/>
      <c r="LZL45" s="13"/>
      <c r="LZM45" s="13"/>
      <c r="LZN45" s="13"/>
      <c r="LZO45" s="13"/>
      <c r="LZP45" s="13"/>
      <c r="LZQ45" s="13"/>
      <c r="LZR45" s="13"/>
      <c r="LZS45" s="13"/>
      <c r="LZT45" s="13"/>
      <c r="LZU45" s="13"/>
      <c r="LZV45" s="13"/>
      <c r="LZW45" s="13"/>
      <c r="LZX45" s="13"/>
      <c r="LZY45" s="13"/>
      <c r="LZZ45" s="13"/>
      <c r="MAA45" s="13"/>
      <c r="MAB45" s="13"/>
      <c r="MAC45" s="13"/>
      <c r="MAD45" s="13"/>
      <c r="MAE45" s="13"/>
      <c r="MAF45" s="13"/>
      <c r="MAG45" s="13"/>
      <c r="MAH45" s="13"/>
      <c r="MAI45" s="13"/>
      <c r="MAJ45" s="13"/>
      <c r="MAK45" s="13"/>
      <c r="MAL45" s="13"/>
      <c r="MAM45" s="13"/>
      <c r="MAN45" s="13"/>
      <c r="MAO45" s="13"/>
      <c r="MAP45" s="13"/>
      <c r="MAQ45" s="13"/>
      <c r="MAR45" s="13"/>
      <c r="MAS45" s="13"/>
      <c r="MAT45" s="13"/>
      <c r="MAU45" s="13"/>
      <c r="MAV45" s="13"/>
      <c r="MAW45" s="13"/>
      <c r="MAX45" s="13"/>
      <c r="MAY45" s="13"/>
      <c r="MAZ45" s="13"/>
      <c r="MBA45" s="13"/>
      <c r="MBB45" s="13"/>
      <c r="MBC45" s="13"/>
      <c r="MBD45" s="13"/>
      <c r="MBE45" s="13"/>
      <c r="MBF45" s="13"/>
      <c r="MBG45" s="13"/>
      <c r="MBH45" s="13"/>
      <c r="MBI45" s="13"/>
      <c r="MBJ45" s="13"/>
      <c r="MBK45" s="13"/>
      <c r="MBL45" s="13"/>
      <c r="MBM45" s="13"/>
      <c r="MBN45" s="13"/>
      <c r="MBO45" s="13"/>
      <c r="MBP45" s="13"/>
      <c r="MBQ45" s="13"/>
      <c r="MBR45" s="13"/>
      <c r="MBS45" s="13"/>
      <c r="MBT45" s="13"/>
      <c r="MBU45" s="13"/>
      <c r="MBV45" s="13"/>
      <c r="MBW45" s="13"/>
      <c r="MBX45" s="13"/>
      <c r="MBY45" s="13"/>
      <c r="MBZ45" s="13"/>
      <c r="MCA45" s="13"/>
      <c r="MCB45" s="13"/>
      <c r="MCC45" s="13"/>
      <c r="MCD45" s="13"/>
      <c r="MCE45" s="13"/>
      <c r="MCF45" s="13"/>
      <c r="MCG45" s="13"/>
      <c r="MCH45" s="13"/>
      <c r="MCI45" s="13"/>
      <c r="MCJ45" s="13"/>
      <c r="MCK45" s="13"/>
      <c r="MCL45" s="13"/>
      <c r="MCM45" s="13"/>
      <c r="MCN45" s="13"/>
      <c r="MCO45" s="13"/>
      <c r="MCP45" s="13"/>
      <c r="MCQ45" s="13"/>
      <c r="MCR45" s="13"/>
      <c r="MCS45" s="13"/>
      <c r="MCT45" s="13"/>
      <c r="MCU45" s="13"/>
      <c r="MCV45" s="13"/>
      <c r="MCW45" s="13"/>
      <c r="MCX45" s="13"/>
      <c r="MCY45" s="13"/>
      <c r="MCZ45" s="13"/>
      <c r="MDA45" s="13"/>
      <c r="MDB45" s="13"/>
      <c r="MDC45" s="13"/>
      <c r="MDD45" s="13"/>
      <c r="MDE45" s="13"/>
      <c r="MDF45" s="13"/>
      <c r="MDG45" s="13"/>
      <c r="MDH45" s="13"/>
      <c r="MDI45" s="13"/>
      <c r="MDJ45" s="13"/>
      <c r="MDK45" s="13"/>
      <c r="MDL45" s="13"/>
      <c r="MDM45" s="13"/>
      <c r="MDN45" s="13"/>
      <c r="MDO45" s="13"/>
      <c r="MDP45" s="13"/>
      <c r="MDQ45" s="13"/>
      <c r="MDR45" s="13"/>
      <c r="MDS45" s="13"/>
      <c r="MDT45" s="13"/>
      <c r="MDU45" s="13"/>
      <c r="MDV45" s="13"/>
      <c r="MDW45" s="13"/>
      <c r="MDX45" s="13"/>
      <c r="MDY45" s="13"/>
      <c r="MDZ45" s="13"/>
      <c r="MEA45" s="13"/>
      <c r="MEB45" s="13"/>
      <c r="MEC45" s="13"/>
      <c r="MED45" s="13"/>
      <c r="MEE45" s="13"/>
      <c r="MEF45" s="13"/>
      <c r="MEG45" s="13"/>
      <c r="MEH45" s="13"/>
      <c r="MEI45" s="13"/>
      <c r="MEJ45" s="13"/>
      <c r="MEK45" s="13"/>
      <c r="MEL45" s="13"/>
      <c r="MEM45" s="13"/>
      <c r="MEN45" s="13"/>
      <c r="MEO45" s="13"/>
      <c r="MEP45" s="13"/>
      <c r="MEQ45" s="13"/>
      <c r="MER45" s="13"/>
      <c r="MES45" s="13"/>
      <c r="MET45" s="13"/>
      <c r="MEU45" s="13"/>
      <c r="MEV45" s="13"/>
      <c r="MEW45" s="13"/>
      <c r="MEX45" s="13"/>
      <c r="MEY45" s="13"/>
      <c r="MEZ45" s="13"/>
      <c r="MFA45" s="13"/>
      <c r="MFB45" s="13"/>
      <c r="MFC45" s="13"/>
      <c r="MFD45" s="13"/>
      <c r="MFE45" s="13"/>
      <c r="MFF45" s="13"/>
      <c r="MFG45" s="13"/>
      <c r="MFH45" s="13"/>
      <c r="MFI45" s="13"/>
      <c r="MFJ45" s="13"/>
      <c r="MFK45" s="13"/>
      <c r="MFL45" s="13"/>
      <c r="MFM45" s="13"/>
      <c r="MFN45" s="13"/>
      <c r="MFO45" s="13"/>
      <c r="MFP45" s="13"/>
      <c r="MFQ45" s="13"/>
      <c r="MFR45" s="13"/>
      <c r="MFS45" s="13"/>
      <c r="MFT45" s="13"/>
      <c r="MFU45" s="13"/>
      <c r="MFV45" s="13"/>
      <c r="MFW45" s="13"/>
      <c r="MFX45" s="13"/>
      <c r="MFY45" s="13"/>
      <c r="MFZ45" s="13"/>
      <c r="MGA45" s="13"/>
      <c r="MGB45" s="13"/>
      <c r="MGC45" s="13"/>
      <c r="MGD45" s="13"/>
      <c r="MGE45" s="13"/>
      <c r="MGF45" s="13"/>
      <c r="MGG45" s="13"/>
      <c r="MGH45" s="13"/>
      <c r="MGI45" s="13"/>
      <c r="MGJ45" s="13"/>
      <c r="MGK45" s="13"/>
      <c r="MGL45" s="13"/>
      <c r="MGM45" s="13"/>
      <c r="MGN45" s="13"/>
      <c r="MGO45" s="13"/>
      <c r="MGP45" s="13"/>
      <c r="MGQ45" s="13"/>
      <c r="MGR45" s="13"/>
      <c r="MGS45" s="13"/>
      <c r="MGT45" s="13"/>
      <c r="MGU45" s="13"/>
      <c r="MGV45" s="13"/>
      <c r="MGW45" s="13"/>
      <c r="MGX45" s="13"/>
      <c r="MGY45" s="13"/>
      <c r="MGZ45" s="13"/>
      <c r="MHA45" s="13"/>
      <c r="MHB45" s="13"/>
      <c r="MHC45" s="13"/>
      <c r="MHD45" s="13"/>
      <c r="MHE45" s="13"/>
      <c r="MHF45" s="13"/>
      <c r="MHG45" s="13"/>
      <c r="MHH45" s="13"/>
      <c r="MHI45" s="13"/>
      <c r="MHJ45" s="13"/>
      <c r="MHK45" s="13"/>
      <c r="MHL45" s="13"/>
      <c r="MHM45" s="13"/>
      <c r="MHN45" s="13"/>
      <c r="MHO45" s="13"/>
      <c r="MHP45" s="13"/>
      <c r="MHQ45" s="13"/>
      <c r="MHR45" s="13"/>
      <c r="MHS45" s="13"/>
      <c r="MHT45" s="13"/>
      <c r="MHU45" s="13"/>
      <c r="MHV45" s="13"/>
      <c r="MHW45" s="13"/>
      <c r="MHX45" s="13"/>
      <c r="MHY45" s="13"/>
      <c r="MHZ45" s="13"/>
      <c r="MIA45" s="13"/>
      <c r="MIB45" s="13"/>
      <c r="MIC45" s="13"/>
      <c r="MID45" s="13"/>
      <c r="MIE45" s="13"/>
      <c r="MIF45" s="13"/>
      <c r="MIG45" s="13"/>
      <c r="MIH45" s="13"/>
      <c r="MII45" s="13"/>
      <c r="MIJ45" s="13"/>
      <c r="MIK45" s="13"/>
      <c r="MIL45" s="13"/>
      <c r="MIM45" s="13"/>
      <c r="MIN45" s="13"/>
      <c r="MIO45" s="13"/>
      <c r="MIP45" s="13"/>
      <c r="MIQ45" s="13"/>
      <c r="MIR45" s="13"/>
      <c r="MIS45" s="13"/>
      <c r="MIT45" s="13"/>
      <c r="MIU45" s="13"/>
      <c r="MIV45" s="13"/>
      <c r="MIW45" s="13"/>
      <c r="MIX45" s="13"/>
      <c r="MIY45" s="13"/>
      <c r="MIZ45" s="13"/>
      <c r="MJA45" s="13"/>
      <c r="MJB45" s="13"/>
      <c r="MJC45" s="13"/>
      <c r="MJD45" s="13"/>
      <c r="MJE45" s="13"/>
      <c r="MJF45" s="13"/>
      <c r="MJG45" s="13"/>
      <c r="MJH45" s="13"/>
      <c r="MJI45" s="13"/>
      <c r="MJJ45" s="13"/>
      <c r="MJK45" s="13"/>
      <c r="MJL45" s="13"/>
      <c r="MJM45" s="13"/>
      <c r="MJN45" s="13"/>
      <c r="MJO45" s="13"/>
      <c r="MJP45" s="13"/>
      <c r="MJQ45" s="13"/>
      <c r="MJR45" s="13"/>
      <c r="MJS45" s="13"/>
      <c r="MJT45" s="13"/>
      <c r="MJU45" s="13"/>
      <c r="MJV45" s="13"/>
      <c r="MJW45" s="13"/>
      <c r="MJX45" s="13"/>
      <c r="MJY45" s="13"/>
      <c r="MJZ45" s="13"/>
      <c r="MKA45" s="13"/>
      <c r="MKB45" s="13"/>
      <c r="MKC45" s="13"/>
      <c r="MKD45" s="13"/>
      <c r="MKE45" s="13"/>
      <c r="MKF45" s="13"/>
      <c r="MKG45" s="13"/>
      <c r="MKH45" s="13"/>
      <c r="MKI45" s="13"/>
      <c r="MKJ45" s="13"/>
      <c r="MKK45" s="13"/>
      <c r="MKL45" s="13"/>
      <c r="MKM45" s="13"/>
      <c r="MKN45" s="13"/>
      <c r="MKO45" s="13"/>
      <c r="MKP45" s="13"/>
      <c r="MKQ45" s="13"/>
      <c r="MKR45" s="13"/>
      <c r="MKS45" s="13"/>
      <c r="MKT45" s="13"/>
      <c r="MKU45" s="13"/>
      <c r="MKV45" s="13"/>
      <c r="MKW45" s="13"/>
      <c r="MKX45" s="13"/>
      <c r="MKY45" s="13"/>
      <c r="MKZ45" s="13"/>
      <c r="MLA45" s="13"/>
      <c r="MLB45" s="13"/>
      <c r="MLC45" s="13"/>
      <c r="MLD45" s="13"/>
      <c r="MLE45" s="13"/>
      <c r="MLF45" s="13"/>
      <c r="MLG45" s="13"/>
      <c r="MLH45" s="13"/>
      <c r="MLI45" s="13"/>
      <c r="MLJ45" s="13"/>
      <c r="MLK45" s="13"/>
      <c r="MLL45" s="13"/>
      <c r="MLM45" s="13"/>
      <c r="MLN45" s="13"/>
      <c r="MLO45" s="13"/>
      <c r="MLP45" s="13"/>
      <c r="MLQ45" s="13"/>
      <c r="MLR45" s="13"/>
      <c r="MLS45" s="13"/>
      <c r="MLT45" s="13"/>
      <c r="MLU45" s="13"/>
      <c r="MLV45" s="13"/>
      <c r="MLW45" s="13"/>
      <c r="MLX45" s="13"/>
      <c r="MLY45" s="13"/>
      <c r="MLZ45" s="13"/>
      <c r="MMA45" s="13"/>
      <c r="MMB45" s="13"/>
      <c r="MMC45" s="13"/>
      <c r="MMD45" s="13"/>
      <c r="MME45" s="13"/>
      <c r="MMF45" s="13"/>
      <c r="MMG45" s="13"/>
      <c r="MMH45" s="13"/>
      <c r="MMI45" s="13"/>
      <c r="MMJ45" s="13"/>
      <c r="MMK45" s="13"/>
      <c r="MML45" s="13"/>
      <c r="MMM45" s="13"/>
      <c r="MMN45" s="13"/>
      <c r="MMO45" s="13"/>
      <c r="MMP45" s="13"/>
      <c r="MMQ45" s="13"/>
      <c r="MMR45" s="13"/>
      <c r="MMS45" s="13"/>
      <c r="MMT45" s="13"/>
      <c r="MMU45" s="13"/>
      <c r="MMV45" s="13"/>
      <c r="MMW45" s="13"/>
      <c r="MMX45" s="13"/>
      <c r="MMY45" s="13"/>
      <c r="MMZ45" s="13"/>
      <c r="MNA45" s="13"/>
      <c r="MNB45" s="13"/>
      <c r="MNC45" s="13"/>
      <c r="MND45" s="13"/>
      <c r="MNE45" s="13"/>
      <c r="MNF45" s="13"/>
      <c r="MNG45" s="13"/>
      <c r="MNH45" s="13"/>
      <c r="MNI45" s="13"/>
      <c r="MNJ45" s="13"/>
      <c r="MNK45" s="13"/>
      <c r="MNL45" s="13"/>
      <c r="MNM45" s="13"/>
      <c r="MNN45" s="13"/>
      <c r="MNO45" s="13"/>
      <c r="MNP45" s="13"/>
      <c r="MNQ45" s="13"/>
      <c r="MNR45" s="13"/>
      <c r="MNS45" s="13"/>
      <c r="MNT45" s="13"/>
      <c r="MNU45" s="13"/>
      <c r="MNV45" s="13"/>
      <c r="MNW45" s="13"/>
      <c r="MNX45" s="13"/>
      <c r="MNY45" s="13"/>
      <c r="MNZ45" s="13"/>
      <c r="MOA45" s="13"/>
      <c r="MOB45" s="13"/>
      <c r="MOC45" s="13"/>
      <c r="MOD45" s="13"/>
      <c r="MOE45" s="13"/>
      <c r="MOF45" s="13"/>
      <c r="MOG45" s="13"/>
      <c r="MOH45" s="13"/>
      <c r="MOI45" s="13"/>
      <c r="MOJ45" s="13"/>
      <c r="MOK45" s="13"/>
      <c r="MOL45" s="13"/>
      <c r="MOM45" s="13"/>
      <c r="MON45" s="13"/>
      <c r="MOO45" s="13"/>
      <c r="MOP45" s="13"/>
      <c r="MOQ45" s="13"/>
      <c r="MOR45" s="13"/>
      <c r="MOS45" s="13"/>
      <c r="MOT45" s="13"/>
      <c r="MOU45" s="13"/>
      <c r="MOV45" s="13"/>
      <c r="MOW45" s="13"/>
      <c r="MOX45" s="13"/>
      <c r="MOY45" s="13"/>
      <c r="MOZ45" s="13"/>
      <c r="MPA45" s="13"/>
      <c r="MPB45" s="13"/>
      <c r="MPC45" s="13"/>
      <c r="MPD45" s="13"/>
      <c r="MPE45" s="13"/>
      <c r="MPF45" s="13"/>
      <c r="MPG45" s="13"/>
      <c r="MPH45" s="13"/>
      <c r="MPI45" s="13"/>
      <c r="MPJ45" s="13"/>
      <c r="MPK45" s="13"/>
      <c r="MPL45" s="13"/>
      <c r="MPM45" s="13"/>
      <c r="MPN45" s="13"/>
      <c r="MPO45" s="13"/>
      <c r="MPP45" s="13"/>
      <c r="MPQ45" s="13"/>
      <c r="MPR45" s="13"/>
      <c r="MPS45" s="13"/>
      <c r="MPT45" s="13"/>
      <c r="MPU45" s="13"/>
      <c r="MPV45" s="13"/>
      <c r="MPW45" s="13"/>
      <c r="MPX45" s="13"/>
      <c r="MPY45" s="13"/>
      <c r="MPZ45" s="13"/>
      <c r="MQA45" s="13"/>
      <c r="MQB45" s="13"/>
      <c r="MQC45" s="13"/>
      <c r="MQD45" s="13"/>
      <c r="MQE45" s="13"/>
      <c r="MQF45" s="13"/>
      <c r="MQG45" s="13"/>
      <c r="MQH45" s="13"/>
      <c r="MQI45" s="13"/>
      <c r="MQJ45" s="13"/>
      <c r="MQK45" s="13"/>
      <c r="MQL45" s="13"/>
      <c r="MQM45" s="13"/>
      <c r="MQN45" s="13"/>
      <c r="MQO45" s="13"/>
      <c r="MQP45" s="13"/>
      <c r="MQQ45" s="13"/>
      <c r="MQR45" s="13"/>
      <c r="MQS45" s="13"/>
      <c r="MQT45" s="13"/>
      <c r="MQU45" s="13"/>
      <c r="MQV45" s="13"/>
      <c r="MQW45" s="13"/>
      <c r="MQX45" s="13"/>
      <c r="MQY45" s="13"/>
      <c r="MQZ45" s="13"/>
      <c r="MRA45" s="13"/>
      <c r="MRB45" s="13"/>
      <c r="MRC45" s="13"/>
      <c r="MRD45" s="13"/>
      <c r="MRE45" s="13"/>
      <c r="MRF45" s="13"/>
      <c r="MRG45" s="13"/>
      <c r="MRH45" s="13"/>
      <c r="MRI45" s="13"/>
      <c r="MRJ45" s="13"/>
      <c r="MRK45" s="13"/>
      <c r="MRL45" s="13"/>
      <c r="MRM45" s="13"/>
      <c r="MRN45" s="13"/>
      <c r="MRO45" s="13"/>
      <c r="MRP45" s="13"/>
      <c r="MRQ45" s="13"/>
      <c r="MRR45" s="13"/>
      <c r="MRS45" s="13"/>
      <c r="MRT45" s="13"/>
      <c r="MRU45" s="13"/>
      <c r="MRV45" s="13"/>
      <c r="MRW45" s="13"/>
      <c r="MRX45" s="13"/>
      <c r="MRY45" s="13"/>
      <c r="MRZ45" s="13"/>
      <c r="MSA45" s="13"/>
      <c r="MSB45" s="13"/>
      <c r="MSC45" s="13"/>
      <c r="MSD45" s="13"/>
      <c r="MSE45" s="13"/>
      <c r="MSF45" s="13"/>
      <c r="MSG45" s="13"/>
      <c r="MSH45" s="13"/>
      <c r="MSI45" s="13"/>
      <c r="MSJ45" s="13"/>
      <c r="MSK45" s="13"/>
      <c r="MSL45" s="13"/>
      <c r="MSM45" s="13"/>
      <c r="MSN45" s="13"/>
      <c r="MSO45" s="13"/>
      <c r="MSP45" s="13"/>
      <c r="MSQ45" s="13"/>
      <c r="MSR45" s="13"/>
      <c r="MSS45" s="13"/>
      <c r="MST45" s="13"/>
      <c r="MSU45" s="13"/>
      <c r="MSV45" s="13"/>
      <c r="MSW45" s="13"/>
      <c r="MSX45" s="13"/>
      <c r="MSY45" s="13"/>
      <c r="MSZ45" s="13"/>
      <c r="MTA45" s="13"/>
      <c r="MTB45" s="13"/>
      <c r="MTC45" s="13"/>
      <c r="MTD45" s="13"/>
      <c r="MTE45" s="13"/>
      <c r="MTF45" s="13"/>
      <c r="MTG45" s="13"/>
      <c r="MTH45" s="13"/>
      <c r="MTI45" s="13"/>
      <c r="MTJ45" s="13"/>
      <c r="MTK45" s="13"/>
      <c r="MTL45" s="13"/>
      <c r="MTM45" s="13"/>
      <c r="MTN45" s="13"/>
      <c r="MTO45" s="13"/>
      <c r="MTP45" s="13"/>
      <c r="MTQ45" s="13"/>
      <c r="MTR45" s="13"/>
      <c r="MTS45" s="13"/>
      <c r="MTT45" s="13"/>
      <c r="MTU45" s="13"/>
      <c r="MTV45" s="13"/>
      <c r="MTW45" s="13"/>
      <c r="MTX45" s="13"/>
      <c r="MTY45" s="13"/>
      <c r="MTZ45" s="13"/>
      <c r="MUA45" s="13"/>
      <c r="MUB45" s="13"/>
      <c r="MUC45" s="13"/>
      <c r="MUD45" s="13"/>
      <c r="MUE45" s="13"/>
      <c r="MUF45" s="13"/>
      <c r="MUG45" s="13"/>
      <c r="MUH45" s="13"/>
      <c r="MUI45" s="13"/>
      <c r="MUJ45" s="13"/>
      <c r="MUK45" s="13"/>
      <c r="MUL45" s="13"/>
      <c r="MUM45" s="13"/>
      <c r="MUN45" s="13"/>
      <c r="MUO45" s="13"/>
      <c r="MUP45" s="13"/>
      <c r="MUQ45" s="13"/>
      <c r="MUR45" s="13"/>
      <c r="MUS45" s="13"/>
      <c r="MUT45" s="13"/>
      <c r="MUU45" s="13"/>
      <c r="MUV45" s="13"/>
      <c r="MUW45" s="13"/>
      <c r="MUX45" s="13"/>
      <c r="MUY45" s="13"/>
      <c r="MUZ45" s="13"/>
      <c r="MVA45" s="13"/>
      <c r="MVB45" s="13"/>
      <c r="MVC45" s="13"/>
      <c r="MVD45" s="13"/>
      <c r="MVE45" s="13"/>
      <c r="MVF45" s="13"/>
      <c r="MVG45" s="13"/>
      <c r="MVH45" s="13"/>
      <c r="MVI45" s="13"/>
      <c r="MVJ45" s="13"/>
      <c r="MVK45" s="13"/>
      <c r="MVL45" s="13"/>
      <c r="MVM45" s="13"/>
      <c r="MVN45" s="13"/>
      <c r="MVO45" s="13"/>
      <c r="MVP45" s="13"/>
      <c r="MVQ45" s="13"/>
      <c r="MVR45" s="13"/>
      <c r="MVS45" s="13"/>
      <c r="MVT45" s="13"/>
      <c r="MVU45" s="13"/>
      <c r="MVV45" s="13"/>
      <c r="MVW45" s="13"/>
      <c r="MVX45" s="13"/>
      <c r="MVY45" s="13"/>
      <c r="MVZ45" s="13"/>
      <c r="MWA45" s="13"/>
      <c r="MWB45" s="13"/>
      <c r="MWC45" s="13"/>
      <c r="MWD45" s="13"/>
      <c r="MWE45" s="13"/>
      <c r="MWF45" s="13"/>
      <c r="MWG45" s="13"/>
      <c r="MWH45" s="13"/>
      <c r="MWI45" s="13"/>
      <c r="MWJ45" s="13"/>
      <c r="MWK45" s="13"/>
      <c r="MWL45" s="13"/>
      <c r="MWM45" s="13"/>
      <c r="MWN45" s="13"/>
      <c r="MWO45" s="13"/>
      <c r="MWP45" s="13"/>
      <c r="MWQ45" s="13"/>
      <c r="MWR45" s="13"/>
      <c r="MWS45" s="13"/>
      <c r="MWT45" s="13"/>
      <c r="MWU45" s="13"/>
      <c r="MWV45" s="13"/>
      <c r="MWW45" s="13"/>
      <c r="MWX45" s="13"/>
      <c r="MWY45" s="13"/>
      <c r="MWZ45" s="13"/>
      <c r="MXA45" s="13"/>
      <c r="MXB45" s="13"/>
      <c r="MXC45" s="13"/>
      <c r="MXD45" s="13"/>
      <c r="MXE45" s="13"/>
      <c r="MXF45" s="13"/>
      <c r="MXG45" s="13"/>
      <c r="MXH45" s="13"/>
      <c r="MXI45" s="13"/>
      <c r="MXJ45" s="13"/>
      <c r="MXK45" s="13"/>
      <c r="MXL45" s="13"/>
      <c r="MXM45" s="13"/>
      <c r="MXN45" s="13"/>
      <c r="MXO45" s="13"/>
      <c r="MXP45" s="13"/>
      <c r="MXQ45" s="13"/>
      <c r="MXR45" s="13"/>
      <c r="MXS45" s="13"/>
      <c r="MXT45" s="13"/>
      <c r="MXU45" s="13"/>
      <c r="MXV45" s="13"/>
      <c r="MXW45" s="13"/>
      <c r="MXX45" s="13"/>
      <c r="MXY45" s="13"/>
      <c r="MXZ45" s="13"/>
      <c r="MYA45" s="13"/>
      <c r="MYB45" s="13"/>
      <c r="MYC45" s="13"/>
      <c r="MYD45" s="13"/>
      <c r="MYE45" s="13"/>
      <c r="MYF45" s="13"/>
      <c r="MYG45" s="13"/>
      <c r="MYH45" s="13"/>
      <c r="MYI45" s="13"/>
      <c r="MYJ45" s="13"/>
      <c r="MYK45" s="13"/>
      <c r="MYL45" s="13"/>
      <c r="MYM45" s="13"/>
      <c r="MYN45" s="13"/>
      <c r="MYO45" s="13"/>
      <c r="MYP45" s="13"/>
      <c r="MYQ45" s="13"/>
      <c r="MYR45" s="13"/>
      <c r="MYS45" s="13"/>
      <c r="MYT45" s="13"/>
      <c r="MYU45" s="13"/>
      <c r="MYV45" s="13"/>
      <c r="MYW45" s="13"/>
      <c r="MYX45" s="13"/>
      <c r="MYY45" s="13"/>
      <c r="MYZ45" s="13"/>
      <c r="MZA45" s="13"/>
      <c r="MZB45" s="13"/>
      <c r="MZC45" s="13"/>
      <c r="MZD45" s="13"/>
      <c r="MZE45" s="13"/>
      <c r="MZF45" s="13"/>
      <c r="MZG45" s="13"/>
      <c r="MZH45" s="13"/>
      <c r="MZI45" s="13"/>
      <c r="MZJ45" s="13"/>
      <c r="MZK45" s="13"/>
      <c r="MZL45" s="13"/>
      <c r="MZM45" s="13"/>
      <c r="MZN45" s="13"/>
      <c r="MZO45" s="13"/>
      <c r="MZP45" s="13"/>
      <c r="MZQ45" s="13"/>
      <c r="MZR45" s="13"/>
      <c r="MZS45" s="13"/>
      <c r="MZT45" s="13"/>
      <c r="MZU45" s="13"/>
      <c r="MZV45" s="13"/>
      <c r="MZW45" s="13"/>
      <c r="MZX45" s="13"/>
      <c r="MZY45" s="13"/>
      <c r="MZZ45" s="13"/>
      <c r="NAA45" s="13"/>
      <c r="NAB45" s="13"/>
      <c r="NAC45" s="13"/>
      <c r="NAD45" s="13"/>
      <c r="NAE45" s="13"/>
      <c r="NAF45" s="13"/>
      <c r="NAG45" s="13"/>
      <c r="NAH45" s="13"/>
      <c r="NAI45" s="13"/>
      <c r="NAJ45" s="13"/>
      <c r="NAK45" s="13"/>
      <c r="NAL45" s="13"/>
      <c r="NAM45" s="13"/>
      <c r="NAN45" s="13"/>
      <c r="NAO45" s="13"/>
      <c r="NAP45" s="13"/>
      <c r="NAQ45" s="13"/>
      <c r="NAR45" s="13"/>
      <c r="NAS45" s="13"/>
      <c r="NAT45" s="13"/>
      <c r="NAU45" s="13"/>
      <c r="NAV45" s="13"/>
      <c r="NAW45" s="13"/>
      <c r="NAX45" s="13"/>
      <c r="NAY45" s="13"/>
      <c r="NAZ45" s="13"/>
      <c r="NBA45" s="13"/>
      <c r="NBB45" s="13"/>
      <c r="NBC45" s="13"/>
      <c r="NBD45" s="13"/>
      <c r="NBE45" s="13"/>
      <c r="NBF45" s="13"/>
      <c r="NBG45" s="13"/>
      <c r="NBH45" s="13"/>
      <c r="NBI45" s="13"/>
      <c r="NBJ45" s="13"/>
      <c r="NBK45" s="13"/>
      <c r="NBL45" s="13"/>
      <c r="NBM45" s="13"/>
      <c r="NBN45" s="13"/>
      <c r="NBO45" s="13"/>
      <c r="NBP45" s="13"/>
      <c r="NBQ45" s="13"/>
      <c r="NBR45" s="13"/>
      <c r="NBS45" s="13"/>
      <c r="NBT45" s="13"/>
      <c r="NBU45" s="13"/>
      <c r="NBV45" s="13"/>
      <c r="NBW45" s="13"/>
      <c r="NBX45" s="13"/>
      <c r="NBY45" s="13"/>
      <c r="NBZ45" s="13"/>
      <c r="NCA45" s="13"/>
      <c r="NCB45" s="13"/>
      <c r="NCC45" s="13"/>
      <c r="NCD45" s="13"/>
      <c r="NCE45" s="13"/>
      <c r="NCF45" s="13"/>
      <c r="NCG45" s="13"/>
      <c r="NCH45" s="13"/>
      <c r="NCI45" s="13"/>
      <c r="NCJ45" s="13"/>
      <c r="NCK45" s="13"/>
      <c r="NCL45" s="13"/>
      <c r="NCM45" s="13"/>
      <c r="NCN45" s="13"/>
      <c r="NCO45" s="13"/>
      <c r="NCP45" s="13"/>
      <c r="NCQ45" s="13"/>
      <c r="NCR45" s="13"/>
      <c r="NCS45" s="13"/>
      <c r="NCT45" s="13"/>
      <c r="NCU45" s="13"/>
      <c r="NCV45" s="13"/>
      <c r="NCW45" s="13"/>
      <c r="NCX45" s="13"/>
      <c r="NCY45" s="13"/>
      <c r="NCZ45" s="13"/>
      <c r="NDA45" s="13"/>
      <c r="NDB45" s="13"/>
      <c r="NDC45" s="13"/>
      <c r="NDD45" s="13"/>
      <c r="NDE45" s="13"/>
      <c r="NDF45" s="13"/>
      <c r="NDG45" s="13"/>
      <c r="NDH45" s="13"/>
      <c r="NDI45" s="13"/>
      <c r="NDJ45" s="13"/>
      <c r="NDK45" s="13"/>
      <c r="NDL45" s="13"/>
      <c r="NDM45" s="13"/>
      <c r="NDN45" s="13"/>
      <c r="NDO45" s="13"/>
      <c r="NDP45" s="13"/>
      <c r="NDQ45" s="13"/>
      <c r="NDR45" s="13"/>
      <c r="NDS45" s="13"/>
      <c r="NDT45" s="13"/>
      <c r="NDU45" s="13"/>
      <c r="NDV45" s="13"/>
      <c r="NDW45" s="13"/>
      <c r="NDX45" s="13"/>
      <c r="NDY45" s="13"/>
      <c r="NDZ45" s="13"/>
      <c r="NEA45" s="13"/>
      <c r="NEB45" s="13"/>
      <c r="NEC45" s="13"/>
      <c r="NED45" s="13"/>
      <c r="NEE45" s="13"/>
      <c r="NEF45" s="13"/>
      <c r="NEG45" s="13"/>
      <c r="NEH45" s="13"/>
      <c r="NEI45" s="13"/>
      <c r="NEJ45" s="13"/>
      <c r="NEK45" s="13"/>
      <c r="NEL45" s="13"/>
      <c r="NEM45" s="13"/>
      <c r="NEN45" s="13"/>
      <c r="NEO45" s="13"/>
      <c r="NEP45" s="13"/>
      <c r="NEQ45" s="13"/>
      <c r="NER45" s="13"/>
      <c r="NES45" s="13"/>
      <c r="NET45" s="13"/>
      <c r="NEU45" s="13"/>
      <c r="NEV45" s="13"/>
      <c r="NEW45" s="13"/>
      <c r="NEX45" s="13"/>
      <c r="NEY45" s="13"/>
      <c r="NEZ45" s="13"/>
      <c r="NFA45" s="13"/>
      <c r="NFB45" s="13"/>
      <c r="NFC45" s="13"/>
      <c r="NFD45" s="13"/>
      <c r="NFE45" s="13"/>
      <c r="NFF45" s="13"/>
      <c r="NFG45" s="13"/>
      <c r="NFH45" s="13"/>
      <c r="NFI45" s="13"/>
      <c r="NFJ45" s="13"/>
      <c r="NFK45" s="13"/>
      <c r="NFL45" s="13"/>
      <c r="NFM45" s="13"/>
      <c r="NFN45" s="13"/>
      <c r="NFO45" s="13"/>
      <c r="NFP45" s="13"/>
      <c r="NFQ45" s="13"/>
      <c r="NFR45" s="13"/>
      <c r="NFS45" s="13"/>
      <c r="NFT45" s="13"/>
      <c r="NFU45" s="13"/>
      <c r="NFV45" s="13"/>
      <c r="NFW45" s="13"/>
      <c r="NFX45" s="13"/>
      <c r="NFY45" s="13"/>
      <c r="NFZ45" s="13"/>
      <c r="NGA45" s="13"/>
      <c r="NGB45" s="13"/>
      <c r="NGC45" s="13"/>
      <c r="NGD45" s="13"/>
      <c r="NGE45" s="13"/>
      <c r="NGF45" s="13"/>
      <c r="NGG45" s="13"/>
      <c r="NGH45" s="13"/>
      <c r="NGI45" s="13"/>
      <c r="NGJ45" s="13"/>
      <c r="NGK45" s="13"/>
      <c r="NGL45" s="13"/>
      <c r="NGM45" s="13"/>
      <c r="NGN45" s="13"/>
      <c r="NGO45" s="13"/>
      <c r="NGP45" s="13"/>
      <c r="NGQ45" s="13"/>
      <c r="NGR45" s="13"/>
      <c r="NGS45" s="13"/>
      <c r="NGT45" s="13"/>
      <c r="NGU45" s="13"/>
      <c r="NGV45" s="13"/>
      <c r="NGW45" s="13"/>
      <c r="NGX45" s="13"/>
      <c r="NGY45" s="13"/>
      <c r="NGZ45" s="13"/>
      <c r="NHA45" s="13"/>
      <c r="NHB45" s="13"/>
      <c r="NHC45" s="13"/>
      <c r="NHD45" s="13"/>
      <c r="NHE45" s="13"/>
      <c r="NHF45" s="13"/>
      <c r="NHG45" s="13"/>
      <c r="NHH45" s="13"/>
      <c r="NHI45" s="13"/>
      <c r="NHJ45" s="13"/>
      <c r="NHK45" s="13"/>
      <c r="NHL45" s="13"/>
      <c r="NHM45" s="13"/>
      <c r="NHN45" s="13"/>
      <c r="NHO45" s="13"/>
      <c r="NHP45" s="13"/>
      <c r="NHQ45" s="13"/>
      <c r="NHR45" s="13"/>
      <c r="NHS45" s="13"/>
      <c r="NHT45" s="13"/>
      <c r="NHU45" s="13"/>
      <c r="NHV45" s="13"/>
      <c r="NHW45" s="13"/>
      <c r="NHX45" s="13"/>
      <c r="NHY45" s="13"/>
      <c r="NHZ45" s="13"/>
      <c r="NIA45" s="13"/>
      <c r="NIB45" s="13"/>
      <c r="NIC45" s="13"/>
      <c r="NID45" s="13"/>
      <c r="NIE45" s="13"/>
      <c r="NIF45" s="13"/>
      <c r="NIG45" s="13"/>
      <c r="NIH45" s="13"/>
      <c r="NII45" s="13"/>
      <c r="NIJ45" s="13"/>
      <c r="NIK45" s="13"/>
      <c r="NIL45" s="13"/>
      <c r="NIM45" s="13"/>
      <c r="NIN45" s="13"/>
      <c r="NIO45" s="13"/>
      <c r="NIP45" s="13"/>
      <c r="NIQ45" s="13"/>
      <c r="NIR45" s="13"/>
      <c r="NIS45" s="13"/>
      <c r="NIT45" s="13"/>
      <c r="NIU45" s="13"/>
      <c r="NIV45" s="13"/>
      <c r="NIW45" s="13"/>
      <c r="NIX45" s="13"/>
      <c r="NIY45" s="13"/>
      <c r="NIZ45" s="13"/>
      <c r="NJA45" s="13"/>
      <c r="NJB45" s="13"/>
      <c r="NJC45" s="13"/>
      <c r="NJD45" s="13"/>
      <c r="NJE45" s="13"/>
      <c r="NJF45" s="13"/>
      <c r="NJG45" s="13"/>
      <c r="NJH45" s="13"/>
      <c r="NJI45" s="13"/>
      <c r="NJJ45" s="13"/>
      <c r="NJK45" s="13"/>
      <c r="NJL45" s="13"/>
      <c r="NJM45" s="13"/>
      <c r="NJN45" s="13"/>
      <c r="NJO45" s="13"/>
      <c r="NJP45" s="13"/>
      <c r="NJQ45" s="13"/>
      <c r="NJR45" s="13"/>
      <c r="NJS45" s="13"/>
      <c r="NJT45" s="13"/>
      <c r="NJU45" s="13"/>
      <c r="NJV45" s="13"/>
      <c r="NJW45" s="13"/>
      <c r="NJX45" s="13"/>
      <c r="NJY45" s="13"/>
      <c r="NJZ45" s="13"/>
      <c r="NKA45" s="13"/>
      <c r="NKB45" s="13"/>
      <c r="NKC45" s="13"/>
      <c r="NKD45" s="13"/>
      <c r="NKE45" s="13"/>
      <c r="NKF45" s="13"/>
      <c r="NKG45" s="13"/>
      <c r="NKH45" s="13"/>
      <c r="NKI45" s="13"/>
      <c r="NKJ45" s="13"/>
      <c r="NKK45" s="13"/>
      <c r="NKL45" s="13"/>
      <c r="NKM45" s="13"/>
      <c r="NKN45" s="13"/>
      <c r="NKO45" s="13"/>
      <c r="NKP45" s="13"/>
      <c r="NKQ45" s="13"/>
      <c r="NKR45" s="13"/>
      <c r="NKS45" s="13"/>
      <c r="NKT45" s="13"/>
      <c r="NKU45" s="13"/>
      <c r="NKV45" s="13"/>
      <c r="NKW45" s="13"/>
      <c r="NKX45" s="13"/>
      <c r="NKY45" s="13"/>
      <c r="NKZ45" s="13"/>
      <c r="NLA45" s="13"/>
      <c r="NLB45" s="13"/>
      <c r="NLC45" s="13"/>
      <c r="NLD45" s="13"/>
      <c r="NLE45" s="13"/>
      <c r="NLF45" s="13"/>
      <c r="NLG45" s="13"/>
      <c r="NLH45" s="13"/>
      <c r="NLI45" s="13"/>
      <c r="NLJ45" s="13"/>
      <c r="NLK45" s="13"/>
      <c r="NLL45" s="13"/>
      <c r="NLM45" s="13"/>
      <c r="NLN45" s="13"/>
      <c r="NLO45" s="13"/>
      <c r="NLP45" s="13"/>
      <c r="NLQ45" s="13"/>
      <c r="NLR45" s="13"/>
      <c r="NLS45" s="13"/>
      <c r="NLT45" s="13"/>
      <c r="NLU45" s="13"/>
      <c r="NLV45" s="13"/>
      <c r="NLW45" s="13"/>
      <c r="NLX45" s="13"/>
      <c r="NLY45" s="13"/>
      <c r="NLZ45" s="13"/>
      <c r="NMA45" s="13"/>
      <c r="NMB45" s="13"/>
      <c r="NMC45" s="13"/>
      <c r="NMD45" s="13"/>
      <c r="NME45" s="13"/>
      <c r="NMF45" s="13"/>
      <c r="NMG45" s="13"/>
      <c r="NMH45" s="13"/>
      <c r="NMI45" s="13"/>
      <c r="NMJ45" s="13"/>
      <c r="NMK45" s="13"/>
      <c r="NML45" s="13"/>
      <c r="NMM45" s="13"/>
      <c r="NMN45" s="13"/>
      <c r="NMO45" s="13"/>
      <c r="NMP45" s="13"/>
      <c r="NMQ45" s="13"/>
      <c r="NMR45" s="13"/>
      <c r="NMS45" s="13"/>
      <c r="NMT45" s="13"/>
      <c r="NMU45" s="13"/>
      <c r="NMV45" s="13"/>
      <c r="NMW45" s="13"/>
      <c r="NMX45" s="13"/>
      <c r="NMY45" s="13"/>
      <c r="NMZ45" s="13"/>
      <c r="NNA45" s="13"/>
      <c r="NNB45" s="13"/>
      <c r="NNC45" s="13"/>
      <c r="NND45" s="13"/>
      <c r="NNE45" s="13"/>
      <c r="NNF45" s="13"/>
      <c r="NNG45" s="13"/>
      <c r="NNH45" s="13"/>
      <c r="NNI45" s="13"/>
      <c r="NNJ45" s="13"/>
      <c r="NNK45" s="13"/>
      <c r="NNL45" s="13"/>
      <c r="NNM45" s="13"/>
      <c r="NNN45" s="13"/>
      <c r="NNO45" s="13"/>
      <c r="NNP45" s="13"/>
      <c r="NNQ45" s="13"/>
      <c r="NNR45" s="13"/>
      <c r="NNS45" s="13"/>
      <c r="NNT45" s="13"/>
      <c r="NNU45" s="13"/>
      <c r="NNV45" s="13"/>
      <c r="NNW45" s="13"/>
      <c r="NNX45" s="13"/>
      <c r="NNY45" s="13"/>
      <c r="NNZ45" s="13"/>
      <c r="NOA45" s="13"/>
      <c r="NOB45" s="13"/>
      <c r="NOC45" s="13"/>
      <c r="NOD45" s="13"/>
      <c r="NOE45" s="13"/>
      <c r="NOF45" s="13"/>
      <c r="NOG45" s="13"/>
      <c r="NOH45" s="13"/>
      <c r="NOI45" s="13"/>
      <c r="NOJ45" s="13"/>
      <c r="NOK45" s="13"/>
      <c r="NOL45" s="13"/>
      <c r="NOM45" s="13"/>
      <c r="NON45" s="13"/>
      <c r="NOO45" s="13"/>
      <c r="NOP45" s="13"/>
      <c r="NOQ45" s="13"/>
      <c r="NOR45" s="13"/>
      <c r="NOS45" s="13"/>
      <c r="NOT45" s="13"/>
      <c r="NOU45" s="13"/>
      <c r="NOV45" s="13"/>
      <c r="NOW45" s="13"/>
      <c r="NOX45" s="13"/>
      <c r="NOY45" s="13"/>
      <c r="NOZ45" s="13"/>
      <c r="NPA45" s="13"/>
      <c r="NPB45" s="13"/>
      <c r="NPC45" s="13"/>
      <c r="NPD45" s="13"/>
      <c r="NPE45" s="13"/>
      <c r="NPF45" s="13"/>
      <c r="NPG45" s="13"/>
      <c r="NPH45" s="13"/>
      <c r="NPI45" s="13"/>
      <c r="NPJ45" s="13"/>
      <c r="NPK45" s="13"/>
      <c r="NPL45" s="13"/>
      <c r="NPM45" s="13"/>
      <c r="NPN45" s="13"/>
      <c r="NPO45" s="13"/>
      <c r="NPP45" s="13"/>
      <c r="NPQ45" s="13"/>
      <c r="NPR45" s="13"/>
      <c r="NPS45" s="13"/>
      <c r="NPT45" s="13"/>
      <c r="NPU45" s="13"/>
      <c r="NPV45" s="13"/>
      <c r="NPW45" s="13"/>
      <c r="NPX45" s="13"/>
      <c r="NPY45" s="13"/>
      <c r="NPZ45" s="13"/>
      <c r="NQA45" s="13"/>
      <c r="NQB45" s="13"/>
      <c r="NQC45" s="13"/>
      <c r="NQD45" s="13"/>
      <c r="NQE45" s="13"/>
      <c r="NQF45" s="13"/>
      <c r="NQG45" s="13"/>
      <c r="NQH45" s="13"/>
      <c r="NQI45" s="13"/>
      <c r="NQJ45" s="13"/>
      <c r="NQK45" s="13"/>
      <c r="NQL45" s="13"/>
      <c r="NQM45" s="13"/>
      <c r="NQN45" s="13"/>
      <c r="NQO45" s="13"/>
      <c r="NQP45" s="13"/>
      <c r="NQQ45" s="13"/>
      <c r="NQR45" s="13"/>
      <c r="NQS45" s="13"/>
      <c r="NQT45" s="13"/>
      <c r="NQU45" s="13"/>
      <c r="NQV45" s="13"/>
      <c r="NQW45" s="13"/>
      <c r="NQX45" s="13"/>
      <c r="NQY45" s="13"/>
      <c r="NQZ45" s="13"/>
      <c r="NRA45" s="13"/>
      <c r="NRB45" s="13"/>
      <c r="NRC45" s="13"/>
      <c r="NRD45" s="13"/>
      <c r="NRE45" s="13"/>
      <c r="NRF45" s="13"/>
      <c r="NRG45" s="13"/>
      <c r="NRH45" s="13"/>
      <c r="NRI45" s="13"/>
      <c r="NRJ45" s="13"/>
      <c r="NRK45" s="13"/>
      <c r="NRL45" s="13"/>
      <c r="NRM45" s="13"/>
      <c r="NRN45" s="13"/>
      <c r="NRO45" s="13"/>
      <c r="NRP45" s="13"/>
      <c r="NRQ45" s="13"/>
      <c r="NRR45" s="13"/>
      <c r="NRS45" s="13"/>
      <c r="NRT45" s="13"/>
      <c r="NRU45" s="13"/>
      <c r="NRV45" s="13"/>
      <c r="NRW45" s="13"/>
      <c r="NRX45" s="13"/>
      <c r="NRY45" s="13"/>
      <c r="NRZ45" s="13"/>
      <c r="NSA45" s="13"/>
      <c r="NSB45" s="13"/>
      <c r="NSC45" s="13"/>
      <c r="NSD45" s="13"/>
      <c r="NSE45" s="13"/>
      <c r="NSF45" s="13"/>
      <c r="NSG45" s="13"/>
      <c r="NSH45" s="13"/>
      <c r="NSI45" s="13"/>
      <c r="NSJ45" s="13"/>
      <c r="NSK45" s="13"/>
      <c r="NSL45" s="13"/>
      <c r="NSM45" s="13"/>
      <c r="NSN45" s="13"/>
      <c r="NSO45" s="13"/>
      <c r="NSP45" s="13"/>
      <c r="NSQ45" s="13"/>
      <c r="NSR45" s="13"/>
      <c r="NSS45" s="13"/>
      <c r="NST45" s="13"/>
      <c r="NSU45" s="13"/>
      <c r="NSV45" s="13"/>
      <c r="NSW45" s="13"/>
      <c r="NSX45" s="13"/>
      <c r="NSY45" s="13"/>
      <c r="NSZ45" s="13"/>
      <c r="NTA45" s="13"/>
      <c r="NTB45" s="13"/>
      <c r="NTC45" s="13"/>
      <c r="NTD45" s="13"/>
      <c r="NTE45" s="13"/>
      <c r="NTF45" s="13"/>
      <c r="NTG45" s="13"/>
      <c r="NTH45" s="13"/>
      <c r="NTI45" s="13"/>
      <c r="NTJ45" s="13"/>
      <c r="NTK45" s="13"/>
      <c r="NTL45" s="13"/>
      <c r="NTM45" s="13"/>
      <c r="NTN45" s="13"/>
      <c r="NTO45" s="13"/>
      <c r="NTP45" s="13"/>
      <c r="NTQ45" s="13"/>
      <c r="NTR45" s="13"/>
      <c r="NTS45" s="13"/>
      <c r="NTT45" s="13"/>
      <c r="NTU45" s="13"/>
      <c r="NTV45" s="13"/>
      <c r="NTW45" s="13"/>
      <c r="NTX45" s="13"/>
      <c r="NTY45" s="13"/>
      <c r="NTZ45" s="13"/>
      <c r="NUA45" s="13"/>
      <c r="NUB45" s="13"/>
      <c r="NUC45" s="13"/>
      <c r="NUD45" s="13"/>
      <c r="NUE45" s="13"/>
      <c r="NUF45" s="13"/>
      <c r="NUG45" s="13"/>
      <c r="NUH45" s="13"/>
      <c r="NUI45" s="13"/>
      <c r="NUJ45" s="13"/>
      <c r="NUK45" s="13"/>
      <c r="NUL45" s="13"/>
      <c r="NUM45" s="13"/>
      <c r="NUN45" s="13"/>
      <c r="NUO45" s="13"/>
      <c r="NUP45" s="13"/>
      <c r="NUQ45" s="13"/>
      <c r="NUR45" s="13"/>
      <c r="NUS45" s="13"/>
      <c r="NUT45" s="13"/>
      <c r="NUU45" s="13"/>
      <c r="NUV45" s="13"/>
      <c r="NUW45" s="13"/>
      <c r="NUX45" s="13"/>
      <c r="NUY45" s="13"/>
      <c r="NUZ45" s="13"/>
      <c r="NVA45" s="13"/>
      <c r="NVB45" s="13"/>
      <c r="NVC45" s="13"/>
      <c r="NVD45" s="13"/>
      <c r="NVE45" s="13"/>
      <c r="NVF45" s="13"/>
      <c r="NVG45" s="13"/>
      <c r="NVH45" s="13"/>
      <c r="NVI45" s="13"/>
      <c r="NVJ45" s="13"/>
      <c r="NVK45" s="13"/>
      <c r="NVL45" s="13"/>
      <c r="NVM45" s="13"/>
      <c r="NVN45" s="13"/>
      <c r="NVO45" s="13"/>
      <c r="NVP45" s="13"/>
      <c r="NVQ45" s="13"/>
      <c r="NVR45" s="13"/>
      <c r="NVS45" s="13"/>
      <c r="NVT45" s="13"/>
      <c r="NVU45" s="13"/>
      <c r="NVV45" s="13"/>
      <c r="NVW45" s="13"/>
      <c r="NVX45" s="13"/>
      <c r="NVY45" s="13"/>
      <c r="NVZ45" s="13"/>
      <c r="NWA45" s="13"/>
      <c r="NWB45" s="13"/>
      <c r="NWC45" s="13"/>
      <c r="NWD45" s="13"/>
      <c r="NWE45" s="13"/>
      <c r="NWF45" s="13"/>
      <c r="NWG45" s="13"/>
      <c r="NWH45" s="13"/>
      <c r="NWI45" s="13"/>
      <c r="NWJ45" s="13"/>
      <c r="NWK45" s="13"/>
      <c r="NWL45" s="13"/>
      <c r="NWM45" s="13"/>
      <c r="NWN45" s="13"/>
      <c r="NWO45" s="13"/>
      <c r="NWP45" s="13"/>
      <c r="NWQ45" s="13"/>
      <c r="NWR45" s="13"/>
      <c r="NWS45" s="13"/>
      <c r="NWT45" s="13"/>
      <c r="NWU45" s="13"/>
      <c r="NWV45" s="13"/>
      <c r="NWW45" s="13"/>
      <c r="NWX45" s="13"/>
      <c r="NWY45" s="13"/>
      <c r="NWZ45" s="13"/>
      <c r="NXA45" s="13"/>
      <c r="NXB45" s="13"/>
      <c r="NXC45" s="13"/>
      <c r="NXD45" s="13"/>
      <c r="NXE45" s="13"/>
      <c r="NXF45" s="13"/>
      <c r="NXG45" s="13"/>
      <c r="NXH45" s="13"/>
      <c r="NXI45" s="13"/>
      <c r="NXJ45" s="13"/>
      <c r="NXK45" s="13"/>
      <c r="NXL45" s="13"/>
      <c r="NXM45" s="13"/>
      <c r="NXN45" s="13"/>
      <c r="NXO45" s="13"/>
      <c r="NXP45" s="13"/>
      <c r="NXQ45" s="13"/>
      <c r="NXR45" s="13"/>
      <c r="NXS45" s="13"/>
      <c r="NXT45" s="13"/>
      <c r="NXU45" s="13"/>
      <c r="NXV45" s="13"/>
      <c r="NXW45" s="13"/>
      <c r="NXX45" s="13"/>
      <c r="NXY45" s="13"/>
      <c r="NXZ45" s="13"/>
      <c r="NYA45" s="13"/>
      <c r="NYB45" s="13"/>
      <c r="NYC45" s="13"/>
      <c r="NYD45" s="13"/>
      <c r="NYE45" s="13"/>
      <c r="NYF45" s="13"/>
      <c r="NYG45" s="13"/>
      <c r="NYH45" s="13"/>
      <c r="NYI45" s="13"/>
      <c r="NYJ45" s="13"/>
      <c r="NYK45" s="13"/>
      <c r="NYL45" s="13"/>
      <c r="NYM45" s="13"/>
      <c r="NYN45" s="13"/>
      <c r="NYO45" s="13"/>
      <c r="NYP45" s="13"/>
      <c r="NYQ45" s="13"/>
      <c r="NYR45" s="13"/>
      <c r="NYS45" s="13"/>
      <c r="NYT45" s="13"/>
      <c r="NYU45" s="13"/>
      <c r="NYV45" s="13"/>
      <c r="NYW45" s="13"/>
      <c r="NYX45" s="13"/>
      <c r="NYY45" s="13"/>
      <c r="NYZ45" s="13"/>
      <c r="NZA45" s="13"/>
      <c r="NZB45" s="13"/>
      <c r="NZC45" s="13"/>
      <c r="NZD45" s="13"/>
      <c r="NZE45" s="13"/>
      <c r="NZF45" s="13"/>
      <c r="NZG45" s="13"/>
      <c r="NZH45" s="13"/>
      <c r="NZI45" s="13"/>
      <c r="NZJ45" s="13"/>
      <c r="NZK45" s="13"/>
      <c r="NZL45" s="13"/>
      <c r="NZM45" s="13"/>
      <c r="NZN45" s="13"/>
      <c r="NZO45" s="13"/>
      <c r="NZP45" s="13"/>
      <c r="NZQ45" s="13"/>
      <c r="NZR45" s="13"/>
      <c r="NZS45" s="13"/>
      <c r="NZT45" s="13"/>
      <c r="NZU45" s="13"/>
      <c r="NZV45" s="13"/>
      <c r="NZW45" s="13"/>
      <c r="NZX45" s="13"/>
      <c r="NZY45" s="13"/>
      <c r="NZZ45" s="13"/>
      <c r="OAA45" s="13"/>
      <c r="OAB45" s="13"/>
      <c r="OAC45" s="13"/>
      <c r="OAD45" s="13"/>
      <c r="OAE45" s="13"/>
      <c r="OAF45" s="13"/>
      <c r="OAG45" s="13"/>
      <c r="OAH45" s="13"/>
      <c r="OAI45" s="13"/>
      <c r="OAJ45" s="13"/>
      <c r="OAK45" s="13"/>
      <c r="OAL45" s="13"/>
      <c r="OAM45" s="13"/>
      <c r="OAN45" s="13"/>
      <c r="OAO45" s="13"/>
      <c r="OAP45" s="13"/>
      <c r="OAQ45" s="13"/>
      <c r="OAR45" s="13"/>
      <c r="OAS45" s="13"/>
      <c r="OAT45" s="13"/>
      <c r="OAU45" s="13"/>
      <c r="OAV45" s="13"/>
      <c r="OAW45" s="13"/>
      <c r="OAX45" s="13"/>
      <c r="OAY45" s="13"/>
      <c r="OAZ45" s="13"/>
      <c r="OBA45" s="13"/>
      <c r="OBB45" s="13"/>
      <c r="OBC45" s="13"/>
      <c r="OBD45" s="13"/>
      <c r="OBE45" s="13"/>
      <c r="OBF45" s="13"/>
      <c r="OBG45" s="13"/>
      <c r="OBH45" s="13"/>
      <c r="OBI45" s="13"/>
      <c r="OBJ45" s="13"/>
      <c r="OBK45" s="13"/>
      <c r="OBL45" s="13"/>
      <c r="OBM45" s="13"/>
      <c r="OBN45" s="13"/>
      <c r="OBO45" s="13"/>
      <c r="OBP45" s="13"/>
      <c r="OBQ45" s="13"/>
      <c r="OBR45" s="13"/>
      <c r="OBS45" s="13"/>
      <c r="OBT45" s="13"/>
      <c r="OBU45" s="13"/>
      <c r="OBV45" s="13"/>
      <c r="OBW45" s="13"/>
      <c r="OBX45" s="13"/>
      <c r="OBY45" s="13"/>
      <c r="OBZ45" s="13"/>
      <c r="OCA45" s="13"/>
      <c r="OCB45" s="13"/>
      <c r="OCC45" s="13"/>
      <c r="OCD45" s="13"/>
      <c r="OCE45" s="13"/>
      <c r="OCF45" s="13"/>
      <c r="OCG45" s="13"/>
      <c r="OCH45" s="13"/>
      <c r="OCI45" s="13"/>
      <c r="OCJ45" s="13"/>
      <c r="OCK45" s="13"/>
      <c r="OCL45" s="13"/>
      <c r="OCM45" s="13"/>
      <c r="OCN45" s="13"/>
      <c r="OCO45" s="13"/>
      <c r="OCP45" s="13"/>
      <c r="OCQ45" s="13"/>
      <c r="OCR45" s="13"/>
      <c r="OCS45" s="13"/>
      <c r="OCT45" s="13"/>
      <c r="OCU45" s="13"/>
      <c r="OCV45" s="13"/>
      <c r="OCW45" s="13"/>
      <c r="OCX45" s="13"/>
      <c r="OCY45" s="13"/>
      <c r="OCZ45" s="13"/>
      <c r="ODA45" s="13"/>
      <c r="ODB45" s="13"/>
      <c r="ODC45" s="13"/>
      <c r="ODD45" s="13"/>
      <c r="ODE45" s="13"/>
      <c r="ODF45" s="13"/>
      <c r="ODG45" s="13"/>
      <c r="ODH45" s="13"/>
      <c r="ODI45" s="13"/>
      <c r="ODJ45" s="13"/>
      <c r="ODK45" s="13"/>
      <c r="ODL45" s="13"/>
      <c r="ODM45" s="13"/>
      <c r="ODN45" s="13"/>
      <c r="ODO45" s="13"/>
      <c r="ODP45" s="13"/>
      <c r="ODQ45" s="13"/>
      <c r="ODR45" s="13"/>
      <c r="ODS45" s="13"/>
      <c r="ODT45" s="13"/>
      <c r="ODU45" s="13"/>
      <c r="ODV45" s="13"/>
      <c r="ODW45" s="13"/>
      <c r="ODX45" s="13"/>
      <c r="ODY45" s="13"/>
      <c r="ODZ45" s="13"/>
      <c r="OEA45" s="13"/>
      <c r="OEB45" s="13"/>
      <c r="OEC45" s="13"/>
      <c r="OED45" s="13"/>
      <c r="OEE45" s="13"/>
      <c r="OEF45" s="13"/>
      <c r="OEG45" s="13"/>
      <c r="OEH45" s="13"/>
      <c r="OEI45" s="13"/>
      <c r="OEJ45" s="13"/>
      <c r="OEK45" s="13"/>
      <c r="OEL45" s="13"/>
      <c r="OEM45" s="13"/>
      <c r="OEN45" s="13"/>
      <c r="OEO45" s="13"/>
      <c r="OEP45" s="13"/>
      <c r="OEQ45" s="13"/>
      <c r="OER45" s="13"/>
      <c r="OES45" s="13"/>
      <c r="OET45" s="13"/>
      <c r="OEU45" s="13"/>
      <c r="OEV45" s="13"/>
      <c r="OEW45" s="13"/>
      <c r="OEX45" s="13"/>
      <c r="OEY45" s="13"/>
      <c r="OEZ45" s="13"/>
      <c r="OFA45" s="13"/>
      <c r="OFB45" s="13"/>
      <c r="OFC45" s="13"/>
      <c r="OFD45" s="13"/>
      <c r="OFE45" s="13"/>
      <c r="OFF45" s="13"/>
      <c r="OFG45" s="13"/>
      <c r="OFH45" s="13"/>
      <c r="OFI45" s="13"/>
      <c r="OFJ45" s="13"/>
      <c r="OFK45" s="13"/>
      <c r="OFL45" s="13"/>
      <c r="OFM45" s="13"/>
      <c r="OFN45" s="13"/>
      <c r="OFO45" s="13"/>
      <c r="OFP45" s="13"/>
      <c r="OFQ45" s="13"/>
      <c r="OFR45" s="13"/>
      <c r="OFS45" s="13"/>
      <c r="OFT45" s="13"/>
      <c r="OFU45" s="13"/>
      <c r="OFV45" s="13"/>
      <c r="OFW45" s="13"/>
      <c r="OFX45" s="13"/>
      <c r="OFY45" s="13"/>
      <c r="OFZ45" s="13"/>
      <c r="OGA45" s="13"/>
      <c r="OGB45" s="13"/>
      <c r="OGC45" s="13"/>
      <c r="OGD45" s="13"/>
      <c r="OGE45" s="13"/>
      <c r="OGF45" s="13"/>
      <c r="OGG45" s="13"/>
      <c r="OGH45" s="13"/>
      <c r="OGI45" s="13"/>
      <c r="OGJ45" s="13"/>
      <c r="OGK45" s="13"/>
      <c r="OGL45" s="13"/>
      <c r="OGM45" s="13"/>
      <c r="OGN45" s="13"/>
      <c r="OGO45" s="13"/>
      <c r="OGP45" s="13"/>
      <c r="OGQ45" s="13"/>
      <c r="OGR45" s="13"/>
      <c r="OGS45" s="13"/>
      <c r="OGT45" s="13"/>
      <c r="OGU45" s="13"/>
      <c r="OGV45" s="13"/>
      <c r="OGW45" s="13"/>
      <c r="OGX45" s="13"/>
      <c r="OGY45" s="13"/>
      <c r="OGZ45" s="13"/>
      <c r="OHA45" s="13"/>
      <c r="OHB45" s="13"/>
      <c r="OHC45" s="13"/>
      <c r="OHD45" s="13"/>
      <c r="OHE45" s="13"/>
      <c r="OHF45" s="13"/>
      <c r="OHG45" s="13"/>
      <c r="OHH45" s="13"/>
      <c r="OHI45" s="13"/>
      <c r="OHJ45" s="13"/>
      <c r="OHK45" s="13"/>
      <c r="OHL45" s="13"/>
      <c r="OHM45" s="13"/>
      <c r="OHN45" s="13"/>
      <c r="OHO45" s="13"/>
      <c r="OHP45" s="13"/>
      <c r="OHQ45" s="13"/>
      <c r="OHR45" s="13"/>
      <c r="OHS45" s="13"/>
      <c r="OHT45" s="13"/>
      <c r="OHU45" s="13"/>
      <c r="OHV45" s="13"/>
      <c r="OHW45" s="13"/>
      <c r="OHX45" s="13"/>
      <c r="OHY45" s="13"/>
      <c r="OHZ45" s="13"/>
      <c r="OIA45" s="13"/>
      <c r="OIB45" s="13"/>
      <c r="OIC45" s="13"/>
      <c r="OID45" s="13"/>
      <c r="OIE45" s="13"/>
      <c r="OIF45" s="13"/>
      <c r="OIG45" s="13"/>
      <c r="OIH45" s="13"/>
      <c r="OII45" s="13"/>
      <c r="OIJ45" s="13"/>
      <c r="OIK45" s="13"/>
      <c r="OIL45" s="13"/>
      <c r="OIM45" s="13"/>
      <c r="OIN45" s="13"/>
      <c r="OIO45" s="13"/>
      <c r="OIP45" s="13"/>
      <c r="OIQ45" s="13"/>
      <c r="OIR45" s="13"/>
      <c r="OIS45" s="13"/>
      <c r="OIT45" s="13"/>
      <c r="OIU45" s="13"/>
      <c r="OIV45" s="13"/>
      <c r="OIW45" s="13"/>
      <c r="OIX45" s="13"/>
      <c r="OIY45" s="13"/>
      <c r="OIZ45" s="13"/>
      <c r="OJA45" s="13"/>
      <c r="OJB45" s="13"/>
      <c r="OJC45" s="13"/>
      <c r="OJD45" s="13"/>
      <c r="OJE45" s="13"/>
      <c r="OJF45" s="13"/>
      <c r="OJG45" s="13"/>
      <c r="OJH45" s="13"/>
      <c r="OJI45" s="13"/>
      <c r="OJJ45" s="13"/>
      <c r="OJK45" s="13"/>
      <c r="OJL45" s="13"/>
      <c r="OJM45" s="13"/>
      <c r="OJN45" s="13"/>
      <c r="OJO45" s="13"/>
      <c r="OJP45" s="13"/>
      <c r="OJQ45" s="13"/>
      <c r="OJR45" s="13"/>
      <c r="OJS45" s="13"/>
      <c r="OJT45" s="13"/>
      <c r="OJU45" s="13"/>
      <c r="OJV45" s="13"/>
      <c r="OJW45" s="13"/>
      <c r="OJX45" s="13"/>
      <c r="OJY45" s="13"/>
      <c r="OJZ45" s="13"/>
      <c r="OKA45" s="13"/>
      <c r="OKB45" s="13"/>
      <c r="OKC45" s="13"/>
      <c r="OKD45" s="13"/>
      <c r="OKE45" s="13"/>
      <c r="OKF45" s="13"/>
      <c r="OKG45" s="13"/>
      <c r="OKH45" s="13"/>
      <c r="OKI45" s="13"/>
      <c r="OKJ45" s="13"/>
      <c r="OKK45" s="13"/>
      <c r="OKL45" s="13"/>
      <c r="OKM45" s="13"/>
      <c r="OKN45" s="13"/>
      <c r="OKO45" s="13"/>
      <c r="OKP45" s="13"/>
      <c r="OKQ45" s="13"/>
      <c r="OKR45" s="13"/>
      <c r="OKS45" s="13"/>
      <c r="OKT45" s="13"/>
      <c r="OKU45" s="13"/>
      <c r="OKV45" s="13"/>
      <c r="OKW45" s="13"/>
      <c r="OKX45" s="13"/>
      <c r="OKY45" s="13"/>
      <c r="OKZ45" s="13"/>
      <c r="OLA45" s="13"/>
      <c r="OLB45" s="13"/>
      <c r="OLC45" s="13"/>
      <c r="OLD45" s="13"/>
      <c r="OLE45" s="13"/>
      <c r="OLF45" s="13"/>
      <c r="OLG45" s="13"/>
      <c r="OLH45" s="13"/>
      <c r="OLI45" s="13"/>
      <c r="OLJ45" s="13"/>
      <c r="OLK45" s="13"/>
      <c r="OLL45" s="13"/>
      <c r="OLM45" s="13"/>
      <c r="OLN45" s="13"/>
      <c r="OLO45" s="13"/>
      <c r="OLP45" s="13"/>
      <c r="OLQ45" s="13"/>
      <c r="OLR45" s="13"/>
      <c r="OLS45" s="13"/>
      <c r="OLT45" s="13"/>
      <c r="OLU45" s="13"/>
      <c r="OLV45" s="13"/>
      <c r="OLW45" s="13"/>
      <c r="OLX45" s="13"/>
      <c r="OLY45" s="13"/>
      <c r="OLZ45" s="13"/>
      <c r="OMA45" s="13"/>
      <c r="OMB45" s="13"/>
      <c r="OMC45" s="13"/>
      <c r="OMD45" s="13"/>
      <c r="OME45" s="13"/>
      <c r="OMF45" s="13"/>
      <c r="OMG45" s="13"/>
      <c r="OMH45" s="13"/>
      <c r="OMI45" s="13"/>
      <c r="OMJ45" s="13"/>
      <c r="OMK45" s="13"/>
      <c r="OML45" s="13"/>
      <c r="OMM45" s="13"/>
      <c r="OMN45" s="13"/>
      <c r="OMO45" s="13"/>
      <c r="OMP45" s="13"/>
      <c r="OMQ45" s="13"/>
      <c r="OMR45" s="13"/>
      <c r="OMS45" s="13"/>
      <c r="OMT45" s="13"/>
      <c r="OMU45" s="13"/>
      <c r="OMV45" s="13"/>
      <c r="OMW45" s="13"/>
      <c r="OMX45" s="13"/>
      <c r="OMY45" s="13"/>
      <c r="OMZ45" s="13"/>
      <c r="ONA45" s="13"/>
      <c r="ONB45" s="13"/>
      <c r="ONC45" s="13"/>
      <c r="OND45" s="13"/>
      <c r="ONE45" s="13"/>
      <c r="ONF45" s="13"/>
      <c r="ONG45" s="13"/>
      <c r="ONH45" s="13"/>
      <c r="ONI45" s="13"/>
      <c r="ONJ45" s="13"/>
      <c r="ONK45" s="13"/>
      <c r="ONL45" s="13"/>
      <c r="ONM45" s="13"/>
      <c r="ONN45" s="13"/>
      <c r="ONO45" s="13"/>
      <c r="ONP45" s="13"/>
      <c r="ONQ45" s="13"/>
      <c r="ONR45" s="13"/>
      <c r="ONS45" s="13"/>
      <c r="ONT45" s="13"/>
      <c r="ONU45" s="13"/>
      <c r="ONV45" s="13"/>
      <c r="ONW45" s="13"/>
      <c r="ONX45" s="13"/>
      <c r="ONY45" s="13"/>
      <c r="ONZ45" s="13"/>
      <c r="OOA45" s="13"/>
      <c r="OOB45" s="13"/>
      <c r="OOC45" s="13"/>
      <c r="OOD45" s="13"/>
      <c r="OOE45" s="13"/>
      <c r="OOF45" s="13"/>
      <c r="OOG45" s="13"/>
      <c r="OOH45" s="13"/>
      <c r="OOI45" s="13"/>
      <c r="OOJ45" s="13"/>
      <c r="OOK45" s="13"/>
      <c r="OOL45" s="13"/>
      <c r="OOM45" s="13"/>
      <c r="OON45" s="13"/>
      <c r="OOO45" s="13"/>
      <c r="OOP45" s="13"/>
      <c r="OOQ45" s="13"/>
      <c r="OOR45" s="13"/>
      <c r="OOS45" s="13"/>
      <c r="OOT45" s="13"/>
      <c r="OOU45" s="13"/>
      <c r="OOV45" s="13"/>
      <c r="OOW45" s="13"/>
      <c r="OOX45" s="13"/>
      <c r="OOY45" s="13"/>
      <c r="OOZ45" s="13"/>
      <c r="OPA45" s="13"/>
      <c r="OPB45" s="13"/>
      <c r="OPC45" s="13"/>
      <c r="OPD45" s="13"/>
      <c r="OPE45" s="13"/>
      <c r="OPF45" s="13"/>
      <c r="OPG45" s="13"/>
      <c r="OPH45" s="13"/>
      <c r="OPI45" s="13"/>
      <c r="OPJ45" s="13"/>
      <c r="OPK45" s="13"/>
      <c r="OPL45" s="13"/>
      <c r="OPM45" s="13"/>
      <c r="OPN45" s="13"/>
      <c r="OPO45" s="13"/>
      <c r="OPP45" s="13"/>
      <c r="OPQ45" s="13"/>
      <c r="OPR45" s="13"/>
      <c r="OPS45" s="13"/>
      <c r="OPT45" s="13"/>
      <c r="OPU45" s="13"/>
      <c r="OPV45" s="13"/>
      <c r="OPW45" s="13"/>
      <c r="OPX45" s="13"/>
      <c r="OPY45" s="13"/>
      <c r="OPZ45" s="13"/>
      <c r="OQA45" s="13"/>
      <c r="OQB45" s="13"/>
      <c r="OQC45" s="13"/>
      <c r="OQD45" s="13"/>
      <c r="OQE45" s="13"/>
      <c r="OQF45" s="13"/>
      <c r="OQG45" s="13"/>
      <c r="OQH45" s="13"/>
      <c r="OQI45" s="13"/>
      <c r="OQJ45" s="13"/>
      <c r="OQK45" s="13"/>
      <c r="OQL45" s="13"/>
      <c r="OQM45" s="13"/>
      <c r="OQN45" s="13"/>
      <c r="OQO45" s="13"/>
      <c r="OQP45" s="13"/>
      <c r="OQQ45" s="13"/>
      <c r="OQR45" s="13"/>
      <c r="OQS45" s="13"/>
      <c r="OQT45" s="13"/>
      <c r="OQU45" s="13"/>
      <c r="OQV45" s="13"/>
      <c r="OQW45" s="13"/>
      <c r="OQX45" s="13"/>
      <c r="OQY45" s="13"/>
      <c r="OQZ45" s="13"/>
      <c r="ORA45" s="13"/>
      <c r="ORB45" s="13"/>
      <c r="ORC45" s="13"/>
      <c r="ORD45" s="13"/>
      <c r="ORE45" s="13"/>
      <c r="ORF45" s="13"/>
      <c r="ORG45" s="13"/>
      <c r="ORH45" s="13"/>
      <c r="ORI45" s="13"/>
      <c r="ORJ45" s="13"/>
      <c r="ORK45" s="13"/>
      <c r="ORL45" s="13"/>
      <c r="ORM45" s="13"/>
      <c r="ORN45" s="13"/>
      <c r="ORO45" s="13"/>
      <c r="ORP45" s="13"/>
      <c r="ORQ45" s="13"/>
      <c r="ORR45" s="13"/>
      <c r="ORS45" s="13"/>
      <c r="ORT45" s="13"/>
      <c r="ORU45" s="13"/>
      <c r="ORV45" s="13"/>
      <c r="ORW45" s="13"/>
      <c r="ORX45" s="13"/>
      <c r="ORY45" s="13"/>
      <c r="ORZ45" s="13"/>
      <c r="OSA45" s="13"/>
      <c r="OSB45" s="13"/>
      <c r="OSC45" s="13"/>
      <c r="OSD45" s="13"/>
      <c r="OSE45" s="13"/>
      <c r="OSF45" s="13"/>
      <c r="OSG45" s="13"/>
      <c r="OSH45" s="13"/>
      <c r="OSI45" s="13"/>
      <c r="OSJ45" s="13"/>
      <c r="OSK45" s="13"/>
      <c r="OSL45" s="13"/>
      <c r="OSM45" s="13"/>
      <c r="OSN45" s="13"/>
      <c r="OSO45" s="13"/>
      <c r="OSP45" s="13"/>
      <c r="OSQ45" s="13"/>
      <c r="OSR45" s="13"/>
      <c r="OSS45" s="13"/>
      <c r="OST45" s="13"/>
      <c r="OSU45" s="13"/>
      <c r="OSV45" s="13"/>
      <c r="OSW45" s="13"/>
      <c r="OSX45" s="13"/>
      <c r="OSY45" s="13"/>
      <c r="OSZ45" s="13"/>
      <c r="OTA45" s="13"/>
      <c r="OTB45" s="13"/>
      <c r="OTC45" s="13"/>
      <c r="OTD45" s="13"/>
      <c r="OTE45" s="13"/>
      <c r="OTF45" s="13"/>
      <c r="OTG45" s="13"/>
      <c r="OTH45" s="13"/>
      <c r="OTI45" s="13"/>
      <c r="OTJ45" s="13"/>
      <c r="OTK45" s="13"/>
      <c r="OTL45" s="13"/>
      <c r="OTM45" s="13"/>
      <c r="OTN45" s="13"/>
      <c r="OTO45" s="13"/>
      <c r="OTP45" s="13"/>
      <c r="OTQ45" s="13"/>
      <c r="OTR45" s="13"/>
      <c r="OTS45" s="13"/>
      <c r="OTT45" s="13"/>
      <c r="OTU45" s="13"/>
      <c r="OTV45" s="13"/>
      <c r="OTW45" s="13"/>
      <c r="OTX45" s="13"/>
      <c r="OTY45" s="13"/>
      <c r="OTZ45" s="13"/>
      <c r="OUA45" s="13"/>
      <c r="OUB45" s="13"/>
      <c r="OUC45" s="13"/>
      <c r="OUD45" s="13"/>
      <c r="OUE45" s="13"/>
      <c r="OUF45" s="13"/>
      <c r="OUG45" s="13"/>
      <c r="OUH45" s="13"/>
      <c r="OUI45" s="13"/>
      <c r="OUJ45" s="13"/>
      <c r="OUK45" s="13"/>
      <c r="OUL45" s="13"/>
      <c r="OUM45" s="13"/>
      <c r="OUN45" s="13"/>
      <c r="OUO45" s="13"/>
      <c r="OUP45" s="13"/>
      <c r="OUQ45" s="13"/>
      <c r="OUR45" s="13"/>
      <c r="OUS45" s="13"/>
      <c r="OUT45" s="13"/>
      <c r="OUU45" s="13"/>
      <c r="OUV45" s="13"/>
      <c r="OUW45" s="13"/>
      <c r="OUX45" s="13"/>
      <c r="OUY45" s="13"/>
      <c r="OUZ45" s="13"/>
      <c r="OVA45" s="13"/>
      <c r="OVB45" s="13"/>
      <c r="OVC45" s="13"/>
      <c r="OVD45" s="13"/>
      <c r="OVE45" s="13"/>
      <c r="OVF45" s="13"/>
      <c r="OVG45" s="13"/>
      <c r="OVH45" s="13"/>
      <c r="OVI45" s="13"/>
      <c r="OVJ45" s="13"/>
      <c r="OVK45" s="13"/>
      <c r="OVL45" s="13"/>
      <c r="OVM45" s="13"/>
      <c r="OVN45" s="13"/>
      <c r="OVO45" s="13"/>
      <c r="OVP45" s="13"/>
      <c r="OVQ45" s="13"/>
      <c r="OVR45" s="13"/>
      <c r="OVS45" s="13"/>
      <c r="OVT45" s="13"/>
      <c r="OVU45" s="13"/>
      <c r="OVV45" s="13"/>
      <c r="OVW45" s="13"/>
      <c r="OVX45" s="13"/>
      <c r="OVY45" s="13"/>
      <c r="OVZ45" s="13"/>
      <c r="OWA45" s="13"/>
      <c r="OWB45" s="13"/>
      <c r="OWC45" s="13"/>
      <c r="OWD45" s="13"/>
      <c r="OWE45" s="13"/>
      <c r="OWF45" s="13"/>
      <c r="OWG45" s="13"/>
      <c r="OWH45" s="13"/>
      <c r="OWI45" s="13"/>
      <c r="OWJ45" s="13"/>
      <c r="OWK45" s="13"/>
      <c r="OWL45" s="13"/>
      <c r="OWM45" s="13"/>
      <c r="OWN45" s="13"/>
      <c r="OWO45" s="13"/>
      <c r="OWP45" s="13"/>
      <c r="OWQ45" s="13"/>
      <c r="OWR45" s="13"/>
      <c r="OWS45" s="13"/>
      <c r="OWT45" s="13"/>
      <c r="OWU45" s="13"/>
      <c r="OWV45" s="13"/>
      <c r="OWW45" s="13"/>
      <c r="OWX45" s="13"/>
      <c r="OWY45" s="13"/>
      <c r="OWZ45" s="13"/>
      <c r="OXA45" s="13"/>
      <c r="OXB45" s="13"/>
      <c r="OXC45" s="13"/>
      <c r="OXD45" s="13"/>
      <c r="OXE45" s="13"/>
      <c r="OXF45" s="13"/>
      <c r="OXG45" s="13"/>
      <c r="OXH45" s="13"/>
      <c r="OXI45" s="13"/>
      <c r="OXJ45" s="13"/>
      <c r="OXK45" s="13"/>
      <c r="OXL45" s="13"/>
      <c r="OXM45" s="13"/>
      <c r="OXN45" s="13"/>
      <c r="OXO45" s="13"/>
      <c r="OXP45" s="13"/>
      <c r="OXQ45" s="13"/>
      <c r="OXR45" s="13"/>
      <c r="OXS45" s="13"/>
      <c r="OXT45" s="13"/>
      <c r="OXU45" s="13"/>
      <c r="OXV45" s="13"/>
      <c r="OXW45" s="13"/>
      <c r="OXX45" s="13"/>
      <c r="OXY45" s="13"/>
      <c r="OXZ45" s="13"/>
      <c r="OYA45" s="13"/>
      <c r="OYB45" s="13"/>
      <c r="OYC45" s="13"/>
      <c r="OYD45" s="13"/>
      <c r="OYE45" s="13"/>
      <c r="OYF45" s="13"/>
      <c r="OYG45" s="13"/>
      <c r="OYH45" s="13"/>
      <c r="OYI45" s="13"/>
      <c r="OYJ45" s="13"/>
      <c r="OYK45" s="13"/>
      <c r="OYL45" s="13"/>
      <c r="OYM45" s="13"/>
      <c r="OYN45" s="13"/>
      <c r="OYO45" s="13"/>
      <c r="OYP45" s="13"/>
      <c r="OYQ45" s="13"/>
      <c r="OYR45" s="13"/>
      <c r="OYS45" s="13"/>
      <c r="OYT45" s="13"/>
      <c r="OYU45" s="13"/>
      <c r="OYV45" s="13"/>
      <c r="OYW45" s="13"/>
      <c r="OYX45" s="13"/>
      <c r="OYY45" s="13"/>
      <c r="OYZ45" s="13"/>
      <c r="OZA45" s="13"/>
      <c r="OZB45" s="13"/>
      <c r="OZC45" s="13"/>
      <c r="OZD45" s="13"/>
      <c r="OZE45" s="13"/>
      <c r="OZF45" s="13"/>
      <c r="OZG45" s="13"/>
      <c r="OZH45" s="13"/>
      <c r="OZI45" s="13"/>
      <c r="OZJ45" s="13"/>
      <c r="OZK45" s="13"/>
      <c r="OZL45" s="13"/>
      <c r="OZM45" s="13"/>
      <c r="OZN45" s="13"/>
      <c r="OZO45" s="13"/>
      <c r="OZP45" s="13"/>
      <c r="OZQ45" s="13"/>
      <c r="OZR45" s="13"/>
      <c r="OZS45" s="13"/>
      <c r="OZT45" s="13"/>
      <c r="OZU45" s="13"/>
      <c r="OZV45" s="13"/>
      <c r="OZW45" s="13"/>
      <c r="OZX45" s="13"/>
      <c r="OZY45" s="13"/>
      <c r="OZZ45" s="13"/>
      <c r="PAA45" s="13"/>
      <c r="PAB45" s="13"/>
      <c r="PAC45" s="13"/>
      <c r="PAD45" s="13"/>
      <c r="PAE45" s="13"/>
      <c r="PAF45" s="13"/>
      <c r="PAG45" s="13"/>
      <c r="PAH45" s="13"/>
      <c r="PAI45" s="13"/>
      <c r="PAJ45" s="13"/>
      <c r="PAK45" s="13"/>
      <c r="PAL45" s="13"/>
      <c r="PAM45" s="13"/>
      <c r="PAN45" s="13"/>
      <c r="PAO45" s="13"/>
      <c r="PAP45" s="13"/>
      <c r="PAQ45" s="13"/>
      <c r="PAR45" s="13"/>
      <c r="PAS45" s="13"/>
      <c r="PAT45" s="13"/>
      <c r="PAU45" s="13"/>
      <c r="PAV45" s="13"/>
      <c r="PAW45" s="13"/>
      <c r="PAX45" s="13"/>
      <c r="PAY45" s="13"/>
      <c r="PAZ45" s="13"/>
      <c r="PBA45" s="13"/>
      <c r="PBB45" s="13"/>
      <c r="PBC45" s="13"/>
      <c r="PBD45" s="13"/>
      <c r="PBE45" s="13"/>
      <c r="PBF45" s="13"/>
      <c r="PBG45" s="13"/>
      <c r="PBH45" s="13"/>
      <c r="PBI45" s="13"/>
      <c r="PBJ45" s="13"/>
      <c r="PBK45" s="13"/>
      <c r="PBL45" s="13"/>
      <c r="PBM45" s="13"/>
      <c r="PBN45" s="13"/>
      <c r="PBO45" s="13"/>
      <c r="PBP45" s="13"/>
      <c r="PBQ45" s="13"/>
      <c r="PBR45" s="13"/>
      <c r="PBS45" s="13"/>
      <c r="PBT45" s="13"/>
      <c r="PBU45" s="13"/>
      <c r="PBV45" s="13"/>
      <c r="PBW45" s="13"/>
      <c r="PBX45" s="13"/>
      <c r="PBY45" s="13"/>
      <c r="PBZ45" s="13"/>
      <c r="PCA45" s="13"/>
      <c r="PCB45" s="13"/>
      <c r="PCC45" s="13"/>
      <c r="PCD45" s="13"/>
      <c r="PCE45" s="13"/>
      <c r="PCF45" s="13"/>
      <c r="PCG45" s="13"/>
      <c r="PCH45" s="13"/>
      <c r="PCI45" s="13"/>
      <c r="PCJ45" s="13"/>
      <c r="PCK45" s="13"/>
      <c r="PCL45" s="13"/>
      <c r="PCM45" s="13"/>
      <c r="PCN45" s="13"/>
      <c r="PCO45" s="13"/>
      <c r="PCP45" s="13"/>
      <c r="PCQ45" s="13"/>
      <c r="PCR45" s="13"/>
      <c r="PCS45" s="13"/>
      <c r="PCT45" s="13"/>
      <c r="PCU45" s="13"/>
      <c r="PCV45" s="13"/>
      <c r="PCW45" s="13"/>
      <c r="PCX45" s="13"/>
      <c r="PCY45" s="13"/>
      <c r="PCZ45" s="13"/>
      <c r="PDA45" s="13"/>
      <c r="PDB45" s="13"/>
      <c r="PDC45" s="13"/>
      <c r="PDD45" s="13"/>
      <c r="PDE45" s="13"/>
      <c r="PDF45" s="13"/>
      <c r="PDG45" s="13"/>
      <c r="PDH45" s="13"/>
      <c r="PDI45" s="13"/>
      <c r="PDJ45" s="13"/>
      <c r="PDK45" s="13"/>
      <c r="PDL45" s="13"/>
      <c r="PDM45" s="13"/>
      <c r="PDN45" s="13"/>
      <c r="PDO45" s="13"/>
      <c r="PDP45" s="13"/>
      <c r="PDQ45" s="13"/>
      <c r="PDR45" s="13"/>
      <c r="PDS45" s="13"/>
      <c r="PDT45" s="13"/>
      <c r="PDU45" s="13"/>
      <c r="PDV45" s="13"/>
      <c r="PDW45" s="13"/>
      <c r="PDX45" s="13"/>
      <c r="PDY45" s="13"/>
      <c r="PDZ45" s="13"/>
      <c r="PEA45" s="13"/>
      <c r="PEB45" s="13"/>
      <c r="PEC45" s="13"/>
      <c r="PED45" s="13"/>
      <c r="PEE45" s="13"/>
      <c r="PEF45" s="13"/>
      <c r="PEG45" s="13"/>
      <c r="PEH45" s="13"/>
      <c r="PEI45" s="13"/>
      <c r="PEJ45" s="13"/>
      <c r="PEK45" s="13"/>
      <c r="PEL45" s="13"/>
      <c r="PEM45" s="13"/>
      <c r="PEN45" s="13"/>
      <c r="PEO45" s="13"/>
      <c r="PEP45" s="13"/>
      <c r="PEQ45" s="13"/>
      <c r="PER45" s="13"/>
      <c r="PES45" s="13"/>
      <c r="PET45" s="13"/>
      <c r="PEU45" s="13"/>
      <c r="PEV45" s="13"/>
      <c r="PEW45" s="13"/>
      <c r="PEX45" s="13"/>
      <c r="PEY45" s="13"/>
      <c r="PEZ45" s="13"/>
      <c r="PFA45" s="13"/>
      <c r="PFB45" s="13"/>
      <c r="PFC45" s="13"/>
      <c r="PFD45" s="13"/>
      <c r="PFE45" s="13"/>
      <c r="PFF45" s="13"/>
      <c r="PFG45" s="13"/>
      <c r="PFH45" s="13"/>
      <c r="PFI45" s="13"/>
      <c r="PFJ45" s="13"/>
      <c r="PFK45" s="13"/>
      <c r="PFL45" s="13"/>
      <c r="PFM45" s="13"/>
      <c r="PFN45" s="13"/>
      <c r="PFO45" s="13"/>
      <c r="PFP45" s="13"/>
      <c r="PFQ45" s="13"/>
      <c r="PFR45" s="13"/>
      <c r="PFS45" s="13"/>
      <c r="PFT45" s="13"/>
      <c r="PFU45" s="13"/>
      <c r="PFV45" s="13"/>
      <c r="PFW45" s="13"/>
      <c r="PFX45" s="13"/>
      <c r="PFY45" s="13"/>
      <c r="PFZ45" s="13"/>
      <c r="PGA45" s="13"/>
      <c r="PGB45" s="13"/>
      <c r="PGC45" s="13"/>
      <c r="PGD45" s="13"/>
      <c r="PGE45" s="13"/>
      <c r="PGF45" s="13"/>
      <c r="PGG45" s="13"/>
      <c r="PGH45" s="13"/>
      <c r="PGI45" s="13"/>
      <c r="PGJ45" s="13"/>
      <c r="PGK45" s="13"/>
      <c r="PGL45" s="13"/>
      <c r="PGM45" s="13"/>
      <c r="PGN45" s="13"/>
      <c r="PGO45" s="13"/>
      <c r="PGP45" s="13"/>
      <c r="PGQ45" s="13"/>
      <c r="PGR45" s="13"/>
      <c r="PGS45" s="13"/>
      <c r="PGT45" s="13"/>
      <c r="PGU45" s="13"/>
      <c r="PGV45" s="13"/>
      <c r="PGW45" s="13"/>
      <c r="PGX45" s="13"/>
      <c r="PGY45" s="13"/>
      <c r="PGZ45" s="13"/>
      <c r="PHA45" s="13"/>
      <c r="PHB45" s="13"/>
      <c r="PHC45" s="13"/>
      <c r="PHD45" s="13"/>
      <c r="PHE45" s="13"/>
      <c r="PHF45" s="13"/>
      <c r="PHG45" s="13"/>
      <c r="PHH45" s="13"/>
      <c r="PHI45" s="13"/>
      <c r="PHJ45" s="13"/>
      <c r="PHK45" s="13"/>
      <c r="PHL45" s="13"/>
      <c r="PHM45" s="13"/>
      <c r="PHN45" s="13"/>
      <c r="PHO45" s="13"/>
      <c r="PHP45" s="13"/>
      <c r="PHQ45" s="13"/>
      <c r="PHR45" s="13"/>
      <c r="PHS45" s="13"/>
      <c r="PHT45" s="13"/>
      <c r="PHU45" s="13"/>
      <c r="PHV45" s="13"/>
      <c r="PHW45" s="13"/>
      <c r="PHX45" s="13"/>
      <c r="PHY45" s="13"/>
      <c r="PHZ45" s="13"/>
      <c r="PIA45" s="13"/>
      <c r="PIB45" s="13"/>
      <c r="PIC45" s="13"/>
      <c r="PID45" s="13"/>
      <c r="PIE45" s="13"/>
      <c r="PIF45" s="13"/>
      <c r="PIG45" s="13"/>
      <c r="PIH45" s="13"/>
      <c r="PII45" s="13"/>
      <c r="PIJ45" s="13"/>
      <c r="PIK45" s="13"/>
      <c r="PIL45" s="13"/>
      <c r="PIM45" s="13"/>
      <c r="PIN45" s="13"/>
      <c r="PIO45" s="13"/>
      <c r="PIP45" s="13"/>
      <c r="PIQ45" s="13"/>
      <c r="PIR45" s="13"/>
      <c r="PIS45" s="13"/>
      <c r="PIT45" s="13"/>
      <c r="PIU45" s="13"/>
      <c r="PIV45" s="13"/>
      <c r="PIW45" s="13"/>
      <c r="PIX45" s="13"/>
      <c r="PIY45" s="13"/>
      <c r="PIZ45" s="13"/>
      <c r="PJA45" s="13"/>
      <c r="PJB45" s="13"/>
      <c r="PJC45" s="13"/>
      <c r="PJD45" s="13"/>
      <c r="PJE45" s="13"/>
      <c r="PJF45" s="13"/>
      <c r="PJG45" s="13"/>
      <c r="PJH45" s="13"/>
      <c r="PJI45" s="13"/>
      <c r="PJJ45" s="13"/>
      <c r="PJK45" s="13"/>
      <c r="PJL45" s="13"/>
      <c r="PJM45" s="13"/>
      <c r="PJN45" s="13"/>
      <c r="PJO45" s="13"/>
      <c r="PJP45" s="13"/>
      <c r="PJQ45" s="13"/>
      <c r="PJR45" s="13"/>
      <c r="PJS45" s="13"/>
      <c r="PJT45" s="13"/>
      <c r="PJU45" s="13"/>
      <c r="PJV45" s="13"/>
      <c r="PJW45" s="13"/>
      <c r="PJX45" s="13"/>
      <c r="PJY45" s="13"/>
      <c r="PJZ45" s="13"/>
      <c r="PKA45" s="13"/>
      <c r="PKB45" s="13"/>
      <c r="PKC45" s="13"/>
      <c r="PKD45" s="13"/>
      <c r="PKE45" s="13"/>
      <c r="PKF45" s="13"/>
      <c r="PKG45" s="13"/>
      <c r="PKH45" s="13"/>
      <c r="PKI45" s="13"/>
      <c r="PKJ45" s="13"/>
      <c r="PKK45" s="13"/>
      <c r="PKL45" s="13"/>
      <c r="PKM45" s="13"/>
      <c r="PKN45" s="13"/>
      <c r="PKO45" s="13"/>
      <c r="PKP45" s="13"/>
      <c r="PKQ45" s="13"/>
      <c r="PKR45" s="13"/>
      <c r="PKS45" s="13"/>
      <c r="PKT45" s="13"/>
      <c r="PKU45" s="13"/>
      <c r="PKV45" s="13"/>
      <c r="PKW45" s="13"/>
      <c r="PKX45" s="13"/>
      <c r="PKY45" s="13"/>
      <c r="PKZ45" s="13"/>
      <c r="PLA45" s="13"/>
      <c r="PLB45" s="13"/>
      <c r="PLC45" s="13"/>
      <c r="PLD45" s="13"/>
      <c r="PLE45" s="13"/>
      <c r="PLF45" s="13"/>
      <c r="PLG45" s="13"/>
      <c r="PLH45" s="13"/>
      <c r="PLI45" s="13"/>
      <c r="PLJ45" s="13"/>
      <c r="PLK45" s="13"/>
      <c r="PLL45" s="13"/>
      <c r="PLM45" s="13"/>
      <c r="PLN45" s="13"/>
      <c r="PLO45" s="13"/>
      <c r="PLP45" s="13"/>
      <c r="PLQ45" s="13"/>
      <c r="PLR45" s="13"/>
      <c r="PLS45" s="13"/>
      <c r="PLT45" s="13"/>
      <c r="PLU45" s="13"/>
      <c r="PLV45" s="13"/>
      <c r="PLW45" s="13"/>
      <c r="PLX45" s="13"/>
      <c r="PLY45" s="13"/>
      <c r="PLZ45" s="13"/>
      <c r="PMA45" s="13"/>
      <c r="PMB45" s="13"/>
      <c r="PMC45" s="13"/>
      <c r="PMD45" s="13"/>
      <c r="PME45" s="13"/>
      <c r="PMF45" s="13"/>
      <c r="PMG45" s="13"/>
      <c r="PMH45" s="13"/>
      <c r="PMI45" s="13"/>
      <c r="PMJ45" s="13"/>
      <c r="PMK45" s="13"/>
      <c r="PML45" s="13"/>
      <c r="PMM45" s="13"/>
      <c r="PMN45" s="13"/>
      <c r="PMO45" s="13"/>
      <c r="PMP45" s="13"/>
      <c r="PMQ45" s="13"/>
      <c r="PMR45" s="13"/>
      <c r="PMS45" s="13"/>
      <c r="PMT45" s="13"/>
      <c r="PMU45" s="13"/>
      <c r="PMV45" s="13"/>
      <c r="PMW45" s="13"/>
      <c r="PMX45" s="13"/>
      <c r="PMY45" s="13"/>
      <c r="PMZ45" s="13"/>
      <c r="PNA45" s="13"/>
      <c r="PNB45" s="13"/>
      <c r="PNC45" s="13"/>
      <c r="PND45" s="13"/>
      <c r="PNE45" s="13"/>
      <c r="PNF45" s="13"/>
      <c r="PNG45" s="13"/>
      <c r="PNH45" s="13"/>
      <c r="PNI45" s="13"/>
      <c r="PNJ45" s="13"/>
      <c r="PNK45" s="13"/>
      <c r="PNL45" s="13"/>
      <c r="PNM45" s="13"/>
      <c r="PNN45" s="13"/>
      <c r="PNO45" s="13"/>
      <c r="PNP45" s="13"/>
      <c r="PNQ45" s="13"/>
      <c r="PNR45" s="13"/>
      <c r="PNS45" s="13"/>
      <c r="PNT45" s="13"/>
      <c r="PNU45" s="13"/>
      <c r="PNV45" s="13"/>
      <c r="PNW45" s="13"/>
      <c r="PNX45" s="13"/>
      <c r="PNY45" s="13"/>
      <c r="PNZ45" s="13"/>
      <c r="POA45" s="13"/>
      <c r="POB45" s="13"/>
      <c r="POC45" s="13"/>
      <c r="POD45" s="13"/>
      <c r="POE45" s="13"/>
      <c r="POF45" s="13"/>
      <c r="POG45" s="13"/>
      <c r="POH45" s="13"/>
      <c r="POI45" s="13"/>
      <c r="POJ45" s="13"/>
      <c r="POK45" s="13"/>
      <c r="POL45" s="13"/>
      <c r="POM45" s="13"/>
      <c r="PON45" s="13"/>
      <c r="POO45" s="13"/>
      <c r="POP45" s="13"/>
      <c r="POQ45" s="13"/>
      <c r="POR45" s="13"/>
      <c r="POS45" s="13"/>
      <c r="POT45" s="13"/>
      <c r="POU45" s="13"/>
      <c r="POV45" s="13"/>
      <c r="POW45" s="13"/>
      <c r="POX45" s="13"/>
      <c r="POY45" s="13"/>
      <c r="POZ45" s="13"/>
      <c r="PPA45" s="13"/>
      <c r="PPB45" s="13"/>
      <c r="PPC45" s="13"/>
      <c r="PPD45" s="13"/>
      <c r="PPE45" s="13"/>
      <c r="PPF45" s="13"/>
      <c r="PPG45" s="13"/>
      <c r="PPH45" s="13"/>
      <c r="PPI45" s="13"/>
      <c r="PPJ45" s="13"/>
      <c r="PPK45" s="13"/>
      <c r="PPL45" s="13"/>
      <c r="PPM45" s="13"/>
      <c r="PPN45" s="13"/>
      <c r="PPO45" s="13"/>
      <c r="PPP45" s="13"/>
      <c r="PPQ45" s="13"/>
      <c r="PPR45" s="13"/>
      <c r="PPS45" s="13"/>
      <c r="PPT45" s="13"/>
      <c r="PPU45" s="13"/>
      <c r="PPV45" s="13"/>
      <c r="PPW45" s="13"/>
      <c r="PPX45" s="13"/>
      <c r="PPY45" s="13"/>
      <c r="PPZ45" s="13"/>
      <c r="PQA45" s="13"/>
      <c r="PQB45" s="13"/>
      <c r="PQC45" s="13"/>
      <c r="PQD45" s="13"/>
      <c r="PQE45" s="13"/>
      <c r="PQF45" s="13"/>
      <c r="PQG45" s="13"/>
      <c r="PQH45" s="13"/>
      <c r="PQI45" s="13"/>
      <c r="PQJ45" s="13"/>
      <c r="PQK45" s="13"/>
      <c r="PQL45" s="13"/>
      <c r="PQM45" s="13"/>
      <c r="PQN45" s="13"/>
      <c r="PQO45" s="13"/>
      <c r="PQP45" s="13"/>
      <c r="PQQ45" s="13"/>
      <c r="PQR45" s="13"/>
      <c r="PQS45" s="13"/>
      <c r="PQT45" s="13"/>
      <c r="PQU45" s="13"/>
      <c r="PQV45" s="13"/>
      <c r="PQW45" s="13"/>
      <c r="PQX45" s="13"/>
      <c r="PQY45" s="13"/>
      <c r="PQZ45" s="13"/>
      <c r="PRA45" s="13"/>
      <c r="PRB45" s="13"/>
      <c r="PRC45" s="13"/>
      <c r="PRD45" s="13"/>
      <c r="PRE45" s="13"/>
      <c r="PRF45" s="13"/>
      <c r="PRG45" s="13"/>
      <c r="PRH45" s="13"/>
      <c r="PRI45" s="13"/>
      <c r="PRJ45" s="13"/>
      <c r="PRK45" s="13"/>
      <c r="PRL45" s="13"/>
      <c r="PRM45" s="13"/>
      <c r="PRN45" s="13"/>
      <c r="PRO45" s="13"/>
      <c r="PRP45" s="13"/>
      <c r="PRQ45" s="13"/>
      <c r="PRR45" s="13"/>
      <c r="PRS45" s="13"/>
      <c r="PRT45" s="13"/>
      <c r="PRU45" s="13"/>
      <c r="PRV45" s="13"/>
      <c r="PRW45" s="13"/>
      <c r="PRX45" s="13"/>
      <c r="PRY45" s="13"/>
      <c r="PRZ45" s="13"/>
      <c r="PSA45" s="13"/>
      <c r="PSB45" s="13"/>
      <c r="PSC45" s="13"/>
      <c r="PSD45" s="13"/>
      <c r="PSE45" s="13"/>
      <c r="PSF45" s="13"/>
      <c r="PSG45" s="13"/>
      <c r="PSH45" s="13"/>
      <c r="PSI45" s="13"/>
      <c r="PSJ45" s="13"/>
      <c r="PSK45" s="13"/>
      <c r="PSL45" s="13"/>
      <c r="PSM45" s="13"/>
      <c r="PSN45" s="13"/>
      <c r="PSO45" s="13"/>
      <c r="PSP45" s="13"/>
      <c r="PSQ45" s="13"/>
      <c r="PSR45" s="13"/>
      <c r="PSS45" s="13"/>
      <c r="PST45" s="13"/>
      <c r="PSU45" s="13"/>
      <c r="PSV45" s="13"/>
      <c r="PSW45" s="13"/>
      <c r="PSX45" s="13"/>
      <c r="PSY45" s="13"/>
      <c r="PSZ45" s="13"/>
      <c r="PTA45" s="13"/>
      <c r="PTB45" s="13"/>
      <c r="PTC45" s="13"/>
      <c r="PTD45" s="13"/>
      <c r="PTE45" s="13"/>
      <c r="PTF45" s="13"/>
      <c r="PTG45" s="13"/>
      <c r="PTH45" s="13"/>
      <c r="PTI45" s="13"/>
      <c r="PTJ45" s="13"/>
      <c r="PTK45" s="13"/>
      <c r="PTL45" s="13"/>
      <c r="PTM45" s="13"/>
      <c r="PTN45" s="13"/>
      <c r="PTO45" s="13"/>
      <c r="PTP45" s="13"/>
      <c r="PTQ45" s="13"/>
      <c r="PTR45" s="13"/>
      <c r="PTS45" s="13"/>
      <c r="PTT45" s="13"/>
      <c r="PTU45" s="13"/>
      <c r="PTV45" s="13"/>
      <c r="PTW45" s="13"/>
      <c r="PTX45" s="13"/>
      <c r="PTY45" s="13"/>
      <c r="PTZ45" s="13"/>
      <c r="PUA45" s="13"/>
      <c r="PUB45" s="13"/>
      <c r="PUC45" s="13"/>
      <c r="PUD45" s="13"/>
      <c r="PUE45" s="13"/>
      <c r="PUF45" s="13"/>
      <c r="PUG45" s="13"/>
      <c r="PUH45" s="13"/>
      <c r="PUI45" s="13"/>
      <c r="PUJ45" s="13"/>
      <c r="PUK45" s="13"/>
      <c r="PUL45" s="13"/>
      <c r="PUM45" s="13"/>
      <c r="PUN45" s="13"/>
      <c r="PUO45" s="13"/>
      <c r="PUP45" s="13"/>
      <c r="PUQ45" s="13"/>
      <c r="PUR45" s="13"/>
      <c r="PUS45" s="13"/>
      <c r="PUT45" s="13"/>
      <c r="PUU45" s="13"/>
      <c r="PUV45" s="13"/>
      <c r="PUW45" s="13"/>
      <c r="PUX45" s="13"/>
      <c r="PUY45" s="13"/>
      <c r="PUZ45" s="13"/>
      <c r="PVA45" s="13"/>
      <c r="PVB45" s="13"/>
      <c r="PVC45" s="13"/>
      <c r="PVD45" s="13"/>
      <c r="PVE45" s="13"/>
      <c r="PVF45" s="13"/>
      <c r="PVG45" s="13"/>
      <c r="PVH45" s="13"/>
      <c r="PVI45" s="13"/>
      <c r="PVJ45" s="13"/>
      <c r="PVK45" s="13"/>
      <c r="PVL45" s="13"/>
      <c r="PVM45" s="13"/>
      <c r="PVN45" s="13"/>
      <c r="PVO45" s="13"/>
      <c r="PVP45" s="13"/>
      <c r="PVQ45" s="13"/>
      <c r="PVR45" s="13"/>
      <c r="PVS45" s="13"/>
      <c r="PVT45" s="13"/>
      <c r="PVU45" s="13"/>
      <c r="PVV45" s="13"/>
      <c r="PVW45" s="13"/>
      <c r="PVX45" s="13"/>
      <c r="PVY45" s="13"/>
      <c r="PVZ45" s="13"/>
      <c r="PWA45" s="13"/>
      <c r="PWB45" s="13"/>
      <c r="PWC45" s="13"/>
      <c r="PWD45" s="13"/>
      <c r="PWE45" s="13"/>
      <c r="PWF45" s="13"/>
      <c r="PWG45" s="13"/>
      <c r="PWH45" s="13"/>
      <c r="PWI45" s="13"/>
      <c r="PWJ45" s="13"/>
      <c r="PWK45" s="13"/>
      <c r="PWL45" s="13"/>
      <c r="PWM45" s="13"/>
      <c r="PWN45" s="13"/>
      <c r="PWO45" s="13"/>
      <c r="PWP45" s="13"/>
      <c r="PWQ45" s="13"/>
      <c r="PWR45" s="13"/>
      <c r="PWS45" s="13"/>
      <c r="PWT45" s="13"/>
      <c r="PWU45" s="13"/>
      <c r="PWV45" s="13"/>
      <c r="PWW45" s="13"/>
      <c r="PWX45" s="13"/>
      <c r="PWY45" s="13"/>
      <c r="PWZ45" s="13"/>
      <c r="PXA45" s="13"/>
      <c r="PXB45" s="13"/>
      <c r="PXC45" s="13"/>
      <c r="PXD45" s="13"/>
      <c r="PXE45" s="13"/>
      <c r="PXF45" s="13"/>
      <c r="PXG45" s="13"/>
      <c r="PXH45" s="13"/>
      <c r="PXI45" s="13"/>
      <c r="PXJ45" s="13"/>
      <c r="PXK45" s="13"/>
      <c r="PXL45" s="13"/>
      <c r="PXM45" s="13"/>
      <c r="PXN45" s="13"/>
      <c r="PXO45" s="13"/>
      <c r="PXP45" s="13"/>
      <c r="PXQ45" s="13"/>
      <c r="PXR45" s="13"/>
      <c r="PXS45" s="13"/>
      <c r="PXT45" s="13"/>
      <c r="PXU45" s="13"/>
      <c r="PXV45" s="13"/>
      <c r="PXW45" s="13"/>
      <c r="PXX45" s="13"/>
      <c r="PXY45" s="13"/>
      <c r="PXZ45" s="13"/>
      <c r="PYA45" s="13"/>
      <c r="PYB45" s="13"/>
      <c r="PYC45" s="13"/>
      <c r="PYD45" s="13"/>
      <c r="PYE45" s="13"/>
      <c r="PYF45" s="13"/>
      <c r="PYG45" s="13"/>
      <c r="PYH45" s="13"/>
      <c r="PYI45" s="13"/>
      <c r="PYJ45" s="13"/>
      <c r="PYK45" s="13"/>
      <c r="PYL45" s="13"/>
      <c r="PYM45" s="13"/>
      <c r="PYN45" s="13"/>
      <c r="PYO45" s="13"/>
      <c r="PYP45" s="13"/>
      <c r="PYQ45" s="13"/>
      <c r="PYR45" s="13"/>
      <c r="PYS45" s="13"/>
      <c r="PYT45" s="13"/>
      <c r="PYU45" s="13"/>
      <c r="PYV45" s="13"/>
      <c r="PYW45" s="13"/>
      <c r="PYX45" s="13"/>
      <c r="PYY45" s="13"/>
      <c r="PYZ45" s="13"/>
      <c r="PZA45" s="13"/>
      <c r="PZB45" s="13"/>
      <c r="PZC45" s="13"/>
      <c r="PZD45" s="13"/>
      <c r="PZE45" s="13"/>
      <c r="PZF45" s="13"/>
      <c r="PZG45" s="13"/>
      <c r="PZH45" s="13"/>
      <c r="PZI45" s="13"/>
      <c r="PZJ45" s="13"/>
      <c r="PZK45" s="13"/>
      <c r="PZL45" s="13"/>
      <c r="PZM45" s="13"/>
      <c r="PZN45" s="13"/>
      <c r="PZO45" s="13"/>
      <c r="PZP45" s="13"/>
      <c r="PZQ45" s="13"/>
      <c r="PZR45" s="13"/>
      <c r="PZS45" s="13"/>
      <c r="PZT45" s="13"/>
      <c r="PZU45" s="13"/>
      <c r="PZV45" s="13"/>
      <c r="PZW45" s="13"/>
      <c r="PZX45" s="13"/>
      <c r="PZY45" s="13"/>
      <c r="PZZ45" s="13"/>
      <c r="QAA45" s="13"/>
      <c r="QAB45" s="13"/>
      <c r="QAC45" s="13"/>
      <c r="QAD45" s="13"/>
      <c r="QAE45" s="13"/>
      <c r="QAF45" s="13"/>
      <c r="QAG45" s="13"/>
      <c r="QAH45" s="13"/>
      <c r="QAI45" s="13"/>
      <c r="QAJ45" s="13"/>
      <c r="QAK45" s="13"/>
      <c r="QAL45" s="13"/>
      <c r="QAM45" s="13"/>
      <c r="QAN45" s="13"/>
      <c r="QAO45" s="13"/>
      <c r="QAP45" s="13"/>
      <c r="QAQ45" s="13"/>
      <c r="QAR45" s="13"/>
      <c r="QAS45" s="13"/>
      <c r="QAT45" s="13"/>
      <c r="QAU45" s="13"/>
      <c r="QAV45" s="13"/>
      <c r="QAW45" s="13"/>
      <c r="QAX45" s="13"/>
      <c r="QAY45" s="13"/>
      <c r="QAZ45" s="13"/>
      <c r="QBA45" s="13"/>
      <c r="QBB45" s="13"/>
      <c r="QBC45" s="13"/>
      <c r="QBD45" s="13"/>
      <c r="QBE45" s="13"/>
      <c r="QBF45" s="13"/>
      <c r="QBG45" s="13"/>
      <c r="QBH45" s="13"/>
      <c r="QBI45" s="13"/>
      <c r="QBJ45" s="13"/>
      <c r="QBK45" s="13"/>
      <c r="QBL45" s="13"/>
      <c r="QBM45" s="13"/>
      <c r="QBN45" s="13"/>
      <c r="QBO45" s="13"/>
      <c r="QBP45" s="13"/>
      <c r="QBQ45" s="13"/>
      <c r="QBR45" s="13"/>
      <c r="QBS45" s="13"/>
      <c r="QBT45" s="13"/>
      <c r="QBU45" s="13"/>
      <c r="QBV45" s="13"/>
      <c r="QBW45" s="13"/>
      <c r="QBX45" s="13"/>
      <c r="QBY45" s="13"/>
      <c r="QBZ45" s="13"/>
      <c r="QCA45" s="13"/>
      <c r="QCB45" s="13"/>
      <c r="QCC45" s="13"/>
      <c r="QCD45" s="13"/>
      <c r="QCE45" s="13"/>
      <c r="QCF45" s="13"/>
      <c r="QCG45" s="13"/>
      <c r="QCH45" s="13"/>
      <c r="QCI45" s="13"/>
      <c r="QCJ45" s="13"/>
      <c r="QCK45" s="13"/>
      <c r="QCL45" s="13"/>
      <c r="QCM45" s="13"/>
      <c r="QCN45" s="13"/>
      <c r="QCO45" s="13"/>
      <c r="QCP45" s="13"/>
      <c r="QCQ45" s="13"/>
      <c r="QCR45" s="13"/>
      <c r="QCS45" s="13"/>
      <c r="QCT45" s="13"/>
      <c r="QCU45" s="13"/>
      <c r="QCV45" s="13"/>
      <c r="QCW45" s="13"/>
      <c r="QCX45" s="13"/>
      <c r="QCY45" s="13"/>
      <c r="QCZ45" s="13"/>
      <c r="QDA45" s="13"/>
      <c r="QDB45" s="13"/>
      <c r="QDC45" s="13"/>
      <c r="QDD45" s="13"/>
      <c r="QDE45" s="13"/>
      <c r="QDF45" s="13"/>
      <c r="QDG45" s="13"/>
      <c r="QDH45" s="13"/>
      <c r="QDI45" s="13"/>
      <c r="QDJ45" s="13"/>
      <c r="QDK45" s="13"/>
      <c r="QDL45" s="13"/>
      <c r="QDM45" s="13"/>
      <c r="QDN45" s="13"/>
      <c r="QDO45" s="13"/>
      <c r="QDP45" s="13"/>
      <c r="QDQ45" s="13"/>
      <c r="QDR45" s="13"/>
      <c r="QDS45" s="13"/>
      <c r="QDT45" s="13"/>
      <c r="QDU45" s="13"/>
      <c r="QDV45" s="13"/>
      <c r="QDW45" s="13"/>
      <c r="QDX45" s="13"/>
      <c r="QDY45" s="13"/>
      <c r="QDZ45" s="13"/>
      <c r="QEA45" s="13"/>
      <c r="QEB45" s="13"/>
      <c r="QEC45" s="13"/>
      <c r="QED45" s="13"/>
      <c r="QEE45" s="13"/>
      <c r="QEF45" s="13"/>
      <c r="QEG45" s="13"/>
      <c r="QEH45" s="13"/>
      <c r="QEI45" s="13"/>
      <c r="QEJ45" s="13"/>
      <c r="QEK45" s="13"/>
      <c r="QEL45" s="13"/>
      <c r="QEM45" s="13"/>
      <c r="QEN45" s="13"/>
      <c r="QEO45" s="13"/>
      <c r="QEP45" s="13"/>
      <c r="QEQ45" s="13"/>
      <c r="QER45" s="13"/>
      <c r="QES45" s="13"/>
      <c r="QET45" s="13"/>
      <c r="QEU45" s="13"/>
      <c r="QEV45" s="13"/>
      <c r="QEW45" s="13"/>
      <c r="QEX45" s="13"/>
      <c r="QEY45" s="13"/>
      <c r="QEZ45" s="13"/>
      <c r="QFA45" s="13"/>
      <c r="QFB45" s="13"/>
      <c r="QFC45" s="13"/>
      <c r="QFD45" s="13"/>
      <c r="QFE45" s="13"/>
      <c r="QFF45" s="13"/>
      <c r="QFG45" s="13"/>
      <c r="QFH45" s="13"/>
      <c r="QFI45" s="13"/>
      <c r="QFJ45" s="13"/>
      <c r="QFK45" s="13"/>
      <c r="QFL45" s="13"/>
      <c r="QFM45" s="13"/>
      <c r="QFN45" s="13"/>
      <c r="QFO45" s="13"/>
      <c r="QFP45" s="13"/>
      <c r="QFQ45" s="13"/>
      <c r="QFR45" s="13"/>
      <c r="QFS45" s="13"/>
      <c r="QFT45" s="13"/>
      <c r="QFU45" s="13"/>
      <c r="QFV45" s="13"/>
      <c r="QFW45" s="13"/>
      <c r="QFX45" s="13"/>
      <c r="QFY45" s="13"/>
      <c r="QFZ45" s="13"/>
      <c r="QGA45" s="13"/>
      <c r="QGB45" s="13"/>
      <c r="QGC45" s="13"/>
      <c r="QGD45" s="13"/>
      <c r="QGE45" s="13"/>
      <c r="QGF45" s="13"/>
      <c r="QGG45" s="13"/>
      <c r="QGH45" s="13"/>
      <c r="QGI45" s="13"/>
      <c r="QGJ45" s="13"/>
      <c r="QGK45" s="13"/>
      <c r="QGL45" s="13"/>
      <c r="QGM45" s="13"/>
      <c r="QGN45" s="13"/>
      <c r="QGO45" s="13"/>
      <c r="QGP45" s="13"/>
      <c r="QGQ45" s="13"/>
      <c r="QGR45" s="13"/>
      <c r="QGS45" s="13"/>
      <c r="QGT45" s="13"/>
      <c r="QGU45" s="13"/>
      <c r="QGV45" s="13"/>
      <c r="QGW45" s="13"/>
      <c r="QGX45" s="13"/>
      <c r="QGY45" s="13"/>
      <c r="QGZ45" s="13"/>
      <c r="QHA45" s="13"/>
      <c r="QHB45" s="13"/>
      <c r="QHC45" s="13"/>
      <c r="QHD45" s="13"/>
      <c r="QHE45" s="13"/>
      <c r="QHF45" s="13"/>
      <c r="QHG45" s="13"/>
      <c r="QHH45" s="13"/>
      <c r="QHI45" s="13"/>
      <c r="QHJ45" s="13"/>
      <c r="QHK45" s="13"/>
      <c r="QHL45" s="13"/>
      <c r="QHM45" s="13"/>
      <c r="QHN45" s="13"/>
      <c r="QHO45" s="13"/>
      <c r="QHP45" s="13"/>
      <c r="QHQ45" s="13"/>
      <c r="QHR45" s="13"/>
      <c r="QHS45" s="13"/>
      <c r="QHT45" s="13"/>
      <c r="QHU45" s="13"/>
      <c r="QHV45" s="13"/>
      <c r="QHW45" s="13"/>
      <c r="QHX45" s="13"/>
      <c r="QHY45" s="13"/>
      <c r="QHZ45" s="13"/>
      <c r="QIA45" s="13"/>
      <c r="QIB45" s="13"/>
      <c r="QIC45" s="13"/>
      <c r="QID45" s="13"/>
      <c r="QIE45" s="13"/>
      <c r="QIF45" s="13"/>
      <c r="QIG45" s="13"/>
      <c r="QIH45" s="13"/>
      <c r="QII45" s="13"/>
      <c r="QIJ45" s="13"/>
      <c r="QIK45" s="13"/>
      <c r="QIL45" s="13"/>
      <c r="QIM45" s="13"/>
      <c r="QIN45" s="13"/>
      <c r="QIO45" s="13"/>
      <c r="QIP45" s="13"/>
      <c r="QIQ45" s="13"/>
      <c r="QIR45" s="13"/>
      <c r="QIS45" s="13"/>
      <c r="QIT45" s="13"/>
      <c r="QIU45" s="13"/>
      <c r="QIV45" s="13"/>
      <c r="QIW45" s="13"/>
      <c r="QIX45" s="13"/>
      <c r="QIY45" s="13"/>
      <c r="QIZ45" s="13"/>
      <c r="QJA45" s="13"/>
      <c r="QJB45" s="13"/>
      <c r="QJC45" s="13"/>
      <c r="QJD45" s="13"/>
      <c r="QJE45" s="13"/>
      <c r="QJF45" s="13"/>
      <c r="QJG45" s="13"/>
      <c r="QJH45" s="13"/>
      <c r="QJI45" s="13"/>
      <c r="QJJ45" s="13"/>
      <c r="QJK45" s="13"/>
      <c r="QJL45" s="13"/>
      <c r="QJM45" s="13"/>
      <c r="QJN45" s="13"/>
      <c r="QJO45" s="13"/>
      <c r="QJP45" s="13"/>
      <c r="QJQ45" s="13"/>
      <c r="QJR45" s="13"/>
      <c r="QJS45" s="13"/>
      <c r="QJT45" s="13"/>
      <c r="QJU45" s="13"/>
      <c r="QJV45" s="13"/>
      <c r="QJW45" s="13"/>
      <c r="QJX45" s="13"/>
      <c r="QJY45" s="13"/>
      <c r="QJZ45" s="13"/>
      <c r="QKA45" s="13"/>
      <c r="QKB45" s="13"/>
      <c r="QKC45" s="13"/>
      <c r="QKD45" s="13"/>
      <c r="QKE45" s="13"/>
      <c r="QKF45" s="13"/>
      <c r="QKG45" s="13"/>
      <c r="QKH45" s="13"/>
      <c r="QKI45" s="13"/>
      <c r="QKJ45" s="13"/>
      <c r="QKK45" s="13"/>
      <c r="QKL45" s="13"/>
      <c r="QKM45" s="13"/>
      <c r="QKN45" s="13"/>
      <c r="QKO45" s="13"/>
      <c r="QKP45" s="13"/>
      <c r="QKQ45" s="13"/>
      <c r="QKR45" s="13"/>
      <c r="QKS45" s="13"/>
      <c r="QKT45" s="13"/>
      <c r="QKU45" s="13"/>
      <c r="QKV45" s="13"/>
      <c r="QKW45" s="13"/>
      <c r="QKX45" s="13"/>
      <c r="QKY45" s="13"/>
      <c r="QKZ45" s="13"/>
      <c r="QLA45" s="13"/>
      <c r="QLB45" s="13"/>
      <c r="QLC45" s="13"/>
      <c r="QLD45" s="13"/>
      <c r="QLE45" s="13"/>
      <c r="QLF45" s="13"/>
      <c r="QLG45" s="13"/>
      <c r="QLH45" s="13"/>
      <c r="QLI45" s="13"/>
      <c r="QLJ45" s="13"/>
      <c r="QLK45" s="13"/>
      <c r="QLL45" s="13"/>
      <c r="QLM45" s="13"/>
      <c r="QLN45" s="13"/>
      <c r="QLO45" s="13"/>
      <c r="QLP45" s="13"/>
      <c r="QLQ45" s="13"/>
      <c r="QLR45" s="13"/>
      <c r="QLS45" s="13"/>
      <c r="QLT45" s="13"/>
      <c r="QLU45" s="13"/>
      <c r="QLV45" s="13"/>
      <c r="QLW45" s="13"/>
      <c r="QLX45" s="13"/>
      <c r="QLY45" s="13"/>
      <c r="QLZ45" s="13"/>
      <c r="QMA45" s="13"/>
      <c r="QMB45" s="13"/>
      <c r="QMC45" s="13"/>
      <c r="QMD45" s="13"/>
      <c r="QME45" s="13"/>
      <c r="QMF45" s="13"/>
      <c r="QMG45" s="13"/>
      <c r="QMH45" s="13"/>
      <c r="QMI45" s="13"/>
      <c r="QMJ45" s="13"/>
      <c r="QMK45" s="13"/>
      <c r="QML45" s="13"/>
      <c r="QMM45" s="13"/>
      <c r="QMN45" s="13"/>
      <c r="QMO45" s="13"/>
      <c r="QMP45" s="13"/>
      <c r="QMQ45" s="13"/>
      <c r="QMR45" s="13"/>
      <c r="QMS45" s="13"/>
      <c r="QMT45" s="13"/>
      <c r="QMU45" s="13"/>
      <c r="QMV45" s="13"/>
      <c r="QMW45" s="13"/>
      <c r="QMX45" s="13"/>
      <c r="QMY45" s="13"/>
      <c r="QMZ45" s="13"/>
      <c r="QNA45" s="13"/>
      <c r="QNB45" s="13"/>
      <c r="QNC45" s="13"/>
      <c r="QND45" s="13"/>
      <c r="QNE45" s="13"/>
      <c r="QNF45" s="13"/>
      <c r="QNG45" s="13"/>
      <c r="QNH45" s="13"/>
      <c r="QNI45" s="13"/>
      <c r="QNJ45" s="13"/>
      <c r="QNK45" s="13"/>
      <c r="QNL45" s="13"/>
      <c r="QNM45" s="13"/>
      <c r="QNN45" s="13"/>
      <c r="QNO45" s="13"/>
      <c r="QNP45" s="13"/>
      <c r="QNQ45" s="13"/>
      <c r="QNR45" s="13"/>
      <c r="QNS45" s="13"/>
      <c r="QNT45" s="13"/>
      <c r="QNU45" s="13"/>
      <c r="QNV45" s="13"/>
      <c r="QNW45" s="13"/>
      <c r="QNX45" s="13"/>
      <c r="QNY45" s="13"/>
      <c r="QNZ45" s="13"/>
      <c r="QOA45" s="13"/>
      <c r="QOB45" s="13"/>
      <c r="QOC45" s="13"/>
      <c r="QOD45" s="13"/>
      <c r="QOE45" s="13"/>
      <c r="QOF45" s="13"/>
      <c r="QOG45" s="13"/>
      <c r="QOH45" s="13"/>
      <c r="QOI45" s="13"/>
      <c r="QOJ45" s="13"/>
      <c r="QOK45" s="13"/>
      <c r="QOL45" s="13"/>
      <c r="QOM45" s="13"/>
      <c r="QON45" s="13"/>
      <c r="QOO45" s="13"/>
      <c r="QOP45" s="13"/>
      <c r="QOQ45" s="13"/>
      <c r="QOR45" s="13"/>
      <c r="QOS45" s="13"/>
      <c r="QOT45" s="13"/>
      <c r="QOU45" s="13"/>
      <c r="QOV45" s="13"/>
      <c r="QOW45" s="13"/>
      <c r="QOX45" s="13"/>
      <c r="QOY45" s="13"/>
      <c r="QOZ45" s="13"/>
      <c r="QPA45" s="13"/>
      <c r="QPB45" s="13"/>
      <c r="QPC45" s="13"/>
      <c r="QPD45" s="13"/>
      <c r="QPE45" s="13"/>
      <c r="QPF45" s="13"/>
      <c r="QPG45" s="13"/>
      <c r="QPH45" s="13"/>
      <c r="QPI45" s="13"/>
      <c r="QPJ45" s="13"/>
      <c r="QPK45" s="13"/>
      <c r="QPL45" s="13"/>
      <c r="QPM45" s="13"/>
      <c r="QPN45" s="13"/>
      <c r="QPO45" s="13"/>
      <c r="QPP45" s="13"/>
      <c r="QPQ45" s="13"/>
      <c r="QPR45" s="13"/>
      <c r="QPS45" s="13"/>
      <c r="QPT45" s="13"/>
      <c r="QPU45" s="13"/>
      <c r="QPV45" s="13"/>
      <c r="QPW45" s="13"/>
      <c r="QPX45" s="13"/>
      <c r="QPY45" s="13"/>
      <c r="QPZ45" s="13"/>
      <c r="QQA45" s="13"/>
      <c r="QQB45" s="13"/>
      <c r="QQC45" s="13"/>
      <c r="QQD45" s="13"/>
      <c r="QQE45" s="13"/>
      <c r="QQF45" s="13"/>
      <c r="QQG45" s="13"/>
      <c r="QQH45" s="13"/>
      <c r="QQI45" s="13"/>
      <c r="QQJ45" s="13"/>
      <c r="QQK45" s="13"/>
      <c r="QQL45" s="13"/>
      <c r="QQM45" s="13"/>
      <c r="QQN45" s="13"/>
      <c r="QQO45" s="13"/>
      <c r="QQP45" s="13"/>
      <c r="QQQ45" s="13"/>
      <c r="QQR45" s="13"/>
      <c r="QQS45" s="13"/>
      <c r="QQT45" s="13"/>
      <c r="QQU45" s="13"/>
      <c r="QQV45" s="13"/>
      <c r="QQW45" s="13"/>
      <c r="QQX45" s="13"/>
      <c r="QQY45" s="13"/>
      <c r="QQZ45" s="13"/>
      <c r="QRA45" s="13"/>
      <c r="QRB45" s="13"/>
      <c r="QRC45" s="13"/>
      <c r="QRD45" s="13"/>
      <c r="QRE45" s="13"/>
      <c r="QRF45" s="13"/>
      <c r="QRG45" s="13"/>
      <c r="QRH45" s="13"/>
      <c r="QRI45" s="13"/>
      <c r="QRJ45" s="13"/>
      <c r="QRK45" s="13"/>
      <c r="QRL45" s="13"/>
      <c r="QRM45" s="13"/>
      <c r="QRN45" s="13"/>
      <c r="QRO45" s="13"/>
      <c r="QRP45" s="13"/>
      <c r="QRQ45" s="13"/>
      <c r="QRR45" s="13"/>
      <c r="QRS45" s="13"/>
      <c r="QRT45" s="13"/>
      <c r="QRU45" s="13"/>
      <c r="QRV45" s="13"/>
      <c r="QRW45" s="13"/>
      <c r="QRX45" s="13"/>
      <c r="QRY45" s="13"/>
      <c r="QRZ45" s="13"/>
      <c r="QSA45" s="13"/>
      <c r="QSB45" s="13"/>
      <c r="QSC45" s="13"/>
      <c r="QSD45" s="13"/>
      <c r="QSE45" s="13"/>
      <c r="QSF45" s="13"/>
      <c r="QSG45" s="13"/>
      <c r="QSH45" s="13"/>
      <c r="QSI45" s="13"/>
      <c r="QSJ45" s="13"/>
      <c r="QSK45" s="13"/>
      <c r="QSL45" s="13"/>
      <c r="QSM45" s="13"/>
      <c r="QSN45" s="13"/>
      <c r="QSO45" s="13"/>
      <c r="QSP45" s="13"/>
      <c r="QSQ45" s="13"/>
      <c r="QSR45" s="13"/>
      <c r="QSS45" s="13"/>
      <c r="QST45" s="13"/>
      <c r="QSU45" s="13"/>
      <c r="QSV45" s="13"/>
      <c r="QSW45" s="13"/>
      <c r="QSX45" s="13"/>
      <c r="QSY45" s="13"/>
      <c r="QSZ45" s="13"/>
      <c r="QTA45" s="13"/>
      <c r="QTB45" s="13"/>
      <c r="QTC45" s="13"/>
      <c r="QTD45" s="13"/>
      <c r="QTE45" s="13"/>
      <c r="QTF45" s="13"/>
      <c r="QTG45" s="13"/>
      <c r="QTH45" s="13"/>
      <c r="QTI45" s="13"/>
      <c r="QTJ45" s="13"/>
      <c r="QTK45" s="13"/>
      <c r="QTL45" s="13"/>
      <c r="QTM45" s="13"/>
      <c r="QTN45" s="13"/>
      <c r="QTO45" s="13"/>
      <c r="QTP45" s="13"/>
      <c r="QTQ45" s="13"/>
      <c r="QTR45" s="13"/>
      <c r="QTS45" s="13"/>
      <c r="QTT45" s="13"/>
      <c r="QTU45" s="13"/>
      <c r="QTV45" s="13"/>
      <c r="QTW45" s="13"/>
      <c r="QTX45" s="13"/>
      <c r="QTY45" s="13"/>
      <c r="QTZ45" s="13"/>
      <c r="QUA45" s="13"/>
      <c r="QUB45" s="13"/>
      <c r="QUC45" s="13"/>
      <c r="QUD45" s="13"/>
      <c r="QUE45" s="13"/>
      <c r="QUF45" s="13"/>
      <c r="QUG45" s="13"/>
      <c r="QUH45" s="13"/>
      <c r="QUI45" s="13"/>
      <c r="QUJ45" s="13"/>
      <c r="QUK45" s="13"/>
      <c r="QUL45" s="13"/>
      <c r="QUM45" s="13"/>
      <c r="QUN45" s="13"/>
      <c r="QUO45" s="13"/>
      <c r="QUP45" s="13"/>
      <c r="QUQ45" s="13"/>
      <c r="QUR45" s="13"/>
      <c r="QUS45" s="13"/>
      <c r="QUT45" s="13"/>
      <c r="QUU45" s="13"/>
      <c r="QUV45" s="13"/>
      <c r="QUW45" s="13"/>
      <c r="QUX45" s="13"/>
      <c r="QUY45" s="13"/>
      <c r="QUZ45" s="13"/>
      <c r="QVA45" s="13"/>
      <c r="QVB45" s="13"/>
      <c r="QVC45" s="13"/>
      <c r="QVD45" s="13"/>
      <c r="QVE45" s="13"/>
      <c r="QVF45" s="13"/>
      <c r="QVG45" s="13"/>
      <c r="QVH45" s="13"/>
      <c r="QVI45" s="13"/>
      <c r="QVJ45" s="13"/>
      <c r="QVK45" s="13"/>
      <c r="QVL45" s="13"/>
      <c r="QVM45" s="13"/>
      <c r="QVN45" s="13"/>
      <c r="QVO45" s="13"/>
      <c r="QVP45" s="13"/>
      <c r="QVQ45" s="13"/>
      <c r="QVR45" s="13"/>
      <c r="QVS45" s="13"/>
      <c r="QVT45" s="13"/>
      <c r="QVU45" s="13"/>
      <c r="QVV45" s="13"/>
      <c r="QVW45" s="13"/>
      <c r="QVX45" s="13"/>
      <c r="QVY45" s="13"/>
      <c r="QVZ45" s="13"/>
      <c r="QWA45" s="13"/>
      <c r="QWB45" s="13"/>
      <c r="QWC45" s="13"/>
      <c r="QWD45" s="13"/>
      <c r="QWE45" s="13"/>
      <c r="QWF45" s="13"/>
      <c r="QWG45" s="13"/>
      <c r="QWH45" s="13"/>
      <c r="QWI45" s="13"/>
      <c r="QWJ45" s="13"/>
      <c r="QWK45" s="13"/>
      <c r="QWL45" s="13"/>
      <c r="QWM45" s="13"/>
      <c r="QWN45" s="13"/>
      <c r="QWO45" s="13"/>
      <c r="QWP45" s="13"/>
      <c r="QWQ45" s="13"/>
      <c r="QWR45" s="13"/>
      <c r="QWS45" s="13"/>
      <c r="QWT45" s="13"/>
      <c r="QWU45" s="13"/>
      <c r="QWV45" s="13"/>
      <c r="QWW45" s="13"/>
      <c r="QWX45" s="13"/>
      <c r="QWY45" s="13"/>
      <c r="QWZ45" s="13"/>
      <c r="QXA45" s="13"/>
      <c r="QXB45" s="13"/>
      <c r="QXC45" s="13"/>
      <c r="QXD45" s="13"/>
      <c r="QXE45" s="13"/>
      <c r="QXF45" s="13"/>
      <c r="QXG45" s="13"/>
      <c r="QXH45" s="13"/>
      <c r="QXI45" s="13"/>
      <c r="QXJ45" s="13"/>
      <c r="QXK45" s="13"/>
      <c r="QXL45" s="13"/>
      <c r="QXM45" s="13"/>
      <c r="QXN45" s="13"/>
      <c r="QXO45" s="13"/>
      <c r="QXP45" s="13"/>
      <c r="QXQ45" s="13"/>
      <c r="QXR45" s="13"/>
      <c r="QXS45" s="13"/>
      <c r="QXT45" s="13"/>
      <c r="QXU45" s="13"/>
      <c r="QXV45" s="13"/>
      <c r="QXW45" s="13"/>
      <c r="QXX45" s="13"/>
      <c r="QXY45" s="13"/>
      <c r="QXZ45" s="13"/>
      <c r="QYA45" s="13"/>
      <c r="QYB45" s="13"/>
      <c r="QYC45" s="13"/>
      <c r="QYD45" s="13"/>
      <c r="QYE45" s="13"/>
      <c r="QYF45" s="13"/>
      <c r="QYG45" s="13"/>
      <c r="QYH45" s="13"/>
      <c r="QYI45" s="13"/>
      <c r="QYJ45" s="13"/>
      <c r="QYK45" s="13"/>
      <c r="QYL45" s="13"/>
      <c r="QYM45" s="13"/>
      <c r="QYN45" s="13"/>
      <c r="QYO45" s="13"/>
      <c r="QYP45" s="13"/>
      <c r="QYQ45" s="13"/>
      <c r="QYR45" s="13"/>
      <c r="QYS45" s="13"/>
      <c r="QYT45" s="13"/>
      <c r="QYU45" s="13"/>
      <c r="QYV45" s="13"/>
      <c r="QYW45" s="13"/>
      <c r="QYX45" s="13"/>
      <c r="QYY45" s="13"/>
      <c r="QYZ45" s="13"/>
      <c r="QZA45" s="13"/>
      <c r="QZB45" s="13"/>
      <c r="QZC45" s="13"/>
      <c r="QZD45" s="13"/>
      <c r="QZE45" s="13"/>
      <c r="QZF45" s="13"/>
      <c r="QZG45" s="13"/>
      <c r="QZH45" s="13"/>
      <c r="QZI45" s="13"/>
      <c r="QZJ45" s="13"/>
      <c r="QZK45" s="13"/>
      <c r="QZL45" s="13"/>
      <c r="QZM45" s="13"/>
      <c r="QZN45" s="13"/>
      <c r="QZO45" s="13"/>
      <c r="QZP45" s="13"/>
      <c r="QZQ45" s="13"/>
      <c r="QZR45" s="13"/>
      <c r="QZS45" s="13"/>
      <c r="QZT45" s="13"/>
      <c r="QZU45" s="13"/>
      <c r="QZV45" s="13"/>
      <c r="QZW45" s="13"/>
      <c r="QZX45" s="13"/>
      <c r="QZY45" s="13"/>
      <c r="QZZ45" s="13"/>
      <c r="RAA45" s="13"/>
      <c r="RAB45" s="13"/>
      <c r="RAC45" s="13"/>
      <c r="RAD45" s="13"/>
      <c r="RAE45" s="13"/>
      <c r="RAF45" s="13"/>
      <c r="RAG45" s="13"/>
      <c r="RAH45" s="13"/>
      <c r="RAI45" s="13"/>
      <c r="RAJ45" s="13"/>
      <c r="RAK45" s="13"/>
      <c r="RAL45" s="13"/>
      <c r="RAM45" s="13"/>
      <c r="RAN45" s="13"/>
      <c r="RAO45" s="13"/>
      <c r="RAP45" s="13"/>
      <c r="RAQ45" s="13"/>
      <c r="RAR45" s="13"/>
      <c r="RAS45" s="13"/>
      <c r="RAT45" s="13"/>
      <c r="RAU45" s="13"/>
      <c r="RAV45" s="13"/>
      <c r="RAW45" s="13"/>
      <c r="RAX45" s="13"/>
      <c r="RAY45" s="13"/>
      <c r="RAZ45" s="13"/>
      <c r="RBA45" s="13"/>
      <c r="RBB45" s="13"/>
      <c r="RBC45" s="13"/>
      <c r="RBD45" s="13"/>
      <c r="RBE45" s="13"/>
      <c r="RBF45" s="13"/>
      <c r="RBG45" s="13"/>
      <c r="RBH45" s="13"/>
      <c r="RBI45" s="13"/>
      <c r="RBJ45" s="13"/>
      <c r="RBK45" s="13"/>
      <c r="RBL45" s="13"/>
      <c r="RBM45" s="13"/>
      <c r="RBN45" s="13"/>
      <c r="RBO45" s="13"/>
      <c r="RBP45" s="13"/>
      <c r="RBQ45" s="13"/>
      <c r="RBR45" s="13"/>
      <c r="RBS45" s="13"/>
      <c r="RBT45" s="13"/>
      <c r="RBU45" s="13"/>
      <c r="RBV45" s="13"/>
      <c r="RBW45" s="13"/>
      <c r="RBX45" s="13"/>
      <c r="RBY45" s="13"/>
      <c r="RBZ45" s="13"/>
      <c r="RCA45" s="13"/>
      <c r="RCB45" s="13"/>
      <c r="RCC45" s="13"/>
      <c r="RCD45" s="13"/>
      <c r="RCE45" s="13"/>
      <c r="RCF45" s="13"/>
      <c r="RCG45" s="13"/>
      <c r="RCH45" s="13"/>
      <c r="RCI45" s="13"/>
      <c r="RCJ45" s="13"/>
      <c r="RCK45" s="13"/>
      <c r="RCL45" s="13"/>
      <c r="RCM45" s="13"/>
      <c r="RCN45" s="13"/>
      <c r="RCO45" s="13"/>
      <c r="RCP45" s="13"/>
      <c r="RCQ45" s="13"/>
      <c r="RCR45" s="13"/>
      <c r="RCS45" s="13"/>
      <c r="RCT45" s="13"/>
      <c r="RCU45" s="13"/>
      <c r="RCV45" s="13"/>
      <c r="RCW45" s="13"/>
      <c r="RCX45" s="13"/>
      <c r="RCY45" s="13"/>
      <c r="RCZ45" s="13"/>
      <c r="RDA45" s="13"/>
      <c r="RDB45" s="13"/>
      <c r="RDC45" s="13"/>
      <c r="RDD45" s="13"/>
      <c r="RDE45" s="13"/>
      <c r="RDF45" s="13"/>
      <c r="RDG45" s="13"/>
      <c r="RDH45" s="13"/>
      <c r="RDI45" s="13"/>
      <c r="RDJ45" s="13"/>
      <c r="RDK45" s="13"/>
      <c r="RDL45" s="13"/>
      <c r="RDM45" s="13"/>
      <c r="RDN45" s="13"/>
      <c r="RDO45" s="13"/>
      <c r="RDP45" s="13"/>
      <c r="RDQ45" s="13"/>
      <c r="RDR45" s="13"/>
      <c r="RDS45" s="13"/>
      <c r="RDT45" s="13"/>
      <c r="RDU45" s="13"/>
      <c r="RDV45" s="13"/>
      <c r="RDW45" s="13"/>
      <c r="RDX45" s="13"/>
      <c r="RDY45" s="13"/>
      <c r="RDZ45" s="13"/>
      <c r="REA45" s="13"/>
      <c r="REB45" s="13"/>
      <c r="REC45" s="13"/>
      <c r="RED45" s="13"/>
      <c r="REE45" s="13"/>
      <c r="REF45" s="13"/>
      <c r="REG45" s="13"/>
      <c r="REH45" s="13"/>
      <c r="REI45" s="13"/>
      <c r="REJ45" s="13"/>
      <c r="REK45" s="13"/>
      <c r="REL45" s="13"/>
      <c r="REM45" s="13"/>
      <c r="REN45" s="13"/>
      <c r="REO45" s="13"/>
      <c r="REP45" s="13"/>
      <c r="REQ45" s="13"/>
      <c r="RER45" s="13"/>
      <c r="RES45" s="13"/>
      <c r="RET45" s="13"/>
      <c r="REU45" s="13"/>
      <c r="REV45" s="13"/>
      <c r="REW45" s="13"/>
      <c r="REX45" s="13"/>
      <c r="REY45" s="13"/>
      <c r="REZ45" s="13"/>
      <c r="RFA45" s="13"/>
      <c r="RFB45" s="13"/>
      <c r="RFC45" s="13"/>
      <c r="RFD45" s="13"/>
      <c r="RFE45" s="13"/>
      <c r="RFF45" s="13"/>
      <c r="RFG45" s="13"/>
      <c r="RFH45" s="13"/>
      <c r="RFI45" s="13"/>
      <c r="RFJ45" s="13"/>
      <c r="RFK45" s="13"/>
      <c r="RFL45" s="13"/>
      <c r="RFM45" s="13"/>
      <c r="RFN45" s="13"/>
      <c r="RFO45" s="13"/>
      <c r="RFP45" s="13"/>
      <c r="RFQ45" s="13"/>
      <c r="RFR45" s="13"/>
      <c r="RFS45" s="13"/>
      <c r="RFT45" s="13"/>
      <c r="RFU45" s="13"/>
      <c r="RFV45" s="13"/>
      <c r="RFW45" s="13"/>
      <c r="RFX45" s="13"/>
      <c r="RFY45" s="13"/>
      <c r="RFZ45" s="13"/>
      <c r="RGA45" s="13"/>
      <c r="RGB45" s="13"/>
      <c r="RGC45" s="13"/>
      <c r="RGD45" s="13"/>
      <c r="RGE45" s="13"/>
      <c r="RGF45" s="13"/>
      <c r="RGG45" s="13"/>
      <c r="RGH45" s="13"/>
      <c r="RGI45" s="13"/>
      <c r="RGJ45" s="13"/>
      <c r="RGK45" s="13"/>
      <c r="RGL45" s="13"/>
      <c r="RGM45" s="13"/>
      <c r="RGN45" s="13"/>
      <c r="RGO45" s="13"/>
      <c r="RGP45" s="13"/>
      <c r="RGQ45" s="13"/>
      <c r="RGR45" s="13"/>
      <c r="RGS45" s="13"/>
      <c r="RGT45" s="13"/>
      <c r="RGU45" s="13"/>
      <c r="RGV45" s="13"/>
      <c r="RGW45" s="13"/>
      <c r="RGX45" s="13"/>
      <c r="RGY45" s="13"/>
      <c r="RGZ45" s="13"/>
      <c r="RHA45" s="13"/>
      <c r="RHB45" s="13"/>
      <c r="RHC45" s="13"/>
      <c r="RHD45" s="13"/>
      <c r="RHE45" s="13"/>
      <c r="RHF45" s="13"/>
      <c r="RHG45" s="13"/>
      <c r="RHH45" s="13"/>
      <c r="RHI45" s="13"/>
      <c r="RHJ45" s="13"/>
      <c r="RHK45" s="13"/>
      <c r="RHL45" s="13"/>
      <c r="RHM45" s="13"/>
      <c r="RHN45" s="13"/>
      <c r="RHO45" s="13"/>
      <c r="RHP45" s="13"/>
      <c r="RHQ45" s="13"/>
      <c r="RHR45" s="13"/>
      <c r="RHS45" s="13"/>
      <c r="RHT45" s="13"/>
      <c r="RHU45" s="13"/>
      <c r="RHV45" s="13"/>
      <c r="RHW45" s="13"/>
      <c r="RHX45" s="13"/>
      <c r="RHY45" s="13"/>
      <c r="RHZ45" s="13"/>
      <c r="RIA45" s="13"/>
      <c r="RIB45" s="13"/>
      <c r="RIC45" s="13"/>
      <c r="RID45" s="13"/>
      <c r="RIE45" s="13"/>
      <c r="RIF45" s="13"/>
      <c r="RIG45" s="13"/>
      <c r="RIH45" s="13"/>
      <c r="RII45" s="13"/>
      <c r="RIJ45" s="13"/>
      <c r="RIK45" s="13"/>
      <c r="RIL45" s="13"/>
      <c r="RIM45" s="13"/>
      <c r="RIN45" s="13"/>
      <c r="RIO45" s="13"/>
      <c r="RIP45" s="13"/>
      <c r="RIQ45" s="13"/>
      <c r="RIR45" s="13"/>
      <c r="RIS45" s="13"/>
      <c r="RIT45" s="13"/>
      <c r="RIU45" s="13"/>
      <c r="RIV45" s="13"/>
      <c r="RIW45" s="13"/>
      <c r="RIX45" s="13"/>
      <c r="RIY45" s="13"/>
      <c r="RIZ45" s="13"/>
      <c r="RJA45" s="13"/>
      <c r="RJB45" s="13"/>
      <c r="RJC45" s="13"/>
      <c r="RJD45" s="13"/>
      <c r="RJE45" s="13"/>
      <c r="RJF45" s="13"/>
      <c r="RJG45" s="13"/>
      <c r="RJH45" s="13"/>
      <c r="RJI45" s="13"/>
      <c r="RJJ45" s="13"/>
      <c r="RJK45" s="13"/>
      <c r="RJL45" s="13"/>
      <c r="RJM45" s="13"/>
      <c r="RJN45" s="13"/>
      <c r="RJO45" s="13"/>
      <c r="RJP45" s="13"/>
      <c r="RJQ45" s="13"/>
      <c r="RJR45" s="13"/>
      <c r="RJS45" s="13"/>
      <c r="RJT45" s="13"/>
      <c r="RJU45" s="13"/>
      <c r="RJV45" s="13"/>
      <c r="RJW45" s="13"/>
      <c r="RJX45" s="13"/>
      <c r="RJY45" s="13"/>
      <c r="RJZ45" s="13"/>
      <c r="RKA45" s="13"/>
      <c r="RKB45" s="13"/>
      <c r="RKC45" s="13"/>
      <c r="RKD45" s="13"/>
      <c r="RKE45" s="13"/>
      <c r="RKF45" s="13"/>
      <c r="RKG45" s="13"/>
      <c r="RKH45" s="13"/>
      <c r="RKI45" s="13"/>
      <c r="RKJ45" s="13"/>
      <c r="RKK45" s="13"/>
      <c r="RKL45" s="13"/>
      <c r="RKM45" s="13"/>
      <c r="RKN45" s="13"/>
      <c r="RKO45" s="13"/>
      <c r="RKP45" s="13"/>
      <c r="RKQ45" s="13"/>
      <c r="RKR45" s="13"/>
      <c r="RKS45" s="13"/>
      <c r="RKT45" s="13"/>
      <c r="RKU45" s="13"/>
      <c r="RKV45" s="13"/>
      <c r="RKW45" s="13"/>
      <c r="RKX45" s="13"/>
      <c r="RKY45" s="13"/>
      <c r="RKZ45" s="13"/>
      <c r="RLA45" s="13"/>
      <c r="RLB45" s="13"/>
      <c r="RLC45" s="13"/>
      <c r="RLD45" s="13"/>
      <c r="RLE45" s="13"/>
      <c r="RLF45" s="13"/>
      <c r="RLG45" s="13"/>
      <c r="RLH45" s="13"/>
      <c r="RLI45" s="13"/>
      <c r="RLJ45" s="13"/>
      <c r="RLK45" s="13"/>
      <c r="RLL45" s="13"/>
      <c r="RLM45" s="13"/>
      <c r="RLN45" s="13"/>
      <c r="RLO45" s="13"/>
      <c r="RLP45" s="13"/>
      <c r="RLQ45" s="13"/>
      <c r="RLR45" s="13"/>
      <c r="RLS45" s="13"/>
      <c r="RLT45" s="13"/>
      <c r="RLU45" s="13"/>
      <c r="RLV45" s="13"/>
      <c r="RLW45" s="13"/>
      <c r="RLX45" s="13"/>
      <c r="RLY45" s="13"/>
      <c r="RLZ45" s="13"/>
      <c r="RMA45" s="13"/>
      <c r="RMB45" s="13"/>
      <c r="RMC45" s="13"/>
      <c r="RMD45" s="13"/>
      <c r="RME45" s="13"/>
      <c r="RMF45" s="13"/>
      <c r="RMG45" s="13"/>
      <c r="RMH45" s="13"/>
      <c r="RMI45" s="13"/>
      <c r="RMJ45" s="13"/>
      <c r="RMK45" s="13"/>
      <c r="RML45" s="13"/>
      <c r="RMM45" s="13"/>
      <c r="RMN45" s="13"/>
      <c r="RMO45" s="13"/>
      <c r="RMP45" s="13"/>
      <c r="RMQ45" s="13"/>
      <c r="RMR45" s="13"/>
      <c r="RMS45" s="13"/>
      <c r="RMT45" s="13"/>
      <c r="RMU45" s="13"/>
      <c r="RMV45" s="13"/>
      <c r="RMW45" s="13"/>
      <c r="RMX45" s="13"/>
      <c r="RMY45" s="13"/>
      <c r="RMZ45" s="13"/>
      <c r="RNA45" s="13"/>
      <c r="RNB45" s="13"/>
      <c r="RNC45" s="13"/>
      <c r="RND45" s="13"/>
      <c r="RNE45" s="13"/>
      <c r="RNF45" s="13"/>
      <c r="RNG45" s="13"/>
      <c r="RNH45" s="13"/>
      <c r="RNI45" s="13"/>
      <c r="RNJ45" s="13"/>
      <c r="RNK45" s="13"/>
      <c r="RNL45" s="13"/>
      <c r="RNM45" s="13"/>
      <c r="RNN45" s="13"/>
      <c r="RNO45" s="13"/>
      <c r="RNP45" s="13"/>
      <c r="RNQ45" s="13"/>
      <c r="RNR45" s="13"/>
      <c r="RNS45" s="13"/>
      <c r="RNT45" s="13"/>
      <c r="RNU45" s="13"/>
      <c r="RNV45" s="13"/>
      <c r="RNW45" s="13"/>
      <c r="RNX45" s="13"/>
      <c r="RNY45" s="13"/>
      <c r="RNZ45" s="13"/>
      <c r="ROA45" s="13"/>
      <c r="ROB45" s="13"/>
      <c r="ROC45" s="13"/>
      <c r="ROD45" s="13"/>
      <c r="ROE45" s="13"/>
      <c r="ROF45" s="13"/>
      <c r="ROG45" s="13"/>
      <c r="ROH45" s="13"/>
      <c r="ROI45" s="13"/>
      <c r="ROJ45" s="13"/>
      <c r="ROK45" s="13"/>
      <c r="ROL45" s="13"/>
      <c r="ROM45" s="13"/>
      <c r="RON45" s="13"/>
      <c r="ROO45" s="13"/>
      <c r="ROP45" s="13"/>
      <c r="ROQ45" s="13"/>
      <c r="ROR45" s="13"/>
      <c r="ROS45" s="13"/>
      <c r="ROT45" s="13"/>
      <c r="ROU45" s="13"/>
      <c r="ROV45" s="13"/>
      <c r="ROW45" s="13"/>
      <c r="ROX45" s="13"/>
      <c r="ROY45" s="13"/>
      <c r="ROZ45" s="13"/>
      <c r="RPA45" s="13"/>
      <c r="RPB45" s="13"/>
      <c r="RPC45" s="13"/>
      <c r="RPD45" s="13"/>
      <c r="RPE45" s="13"/>
      <c r="RPF45" s="13"/>
      <c r="RPG45" s="13"/>
      <c r="RPH45" s="13"/>
      <c r="RPI45" s="13"/>
      <c r="RPJ45" s="13"/>
      <c r="RPK45" s="13"/>
      <c r="RPL45" s="13"/>
      <c r="RPM45" s="13"/>
      <c r="RPN45" s="13"/>
      <c r="RPO45" s="13"/>
      <c r="RPP45" s="13"/>
      <c r="RPQ45" s="13"/>
      <c r="RPR45" s="13"/>
      <c r="RPS45" s="13"/>
      <c r="RPT45" s="13"/>
      <c r="RPU45" s="13"/>
      <c r="RPV45" s="13"/>
      <c r="RPW45" s="13"/>
      <c r="RPX45" s="13"/>
      <c r="RPY45" s="13"/>
      <c r="RPZ45" s="13"/>
      <c r="RQA45" s="13"/>
      <c r="RQB45" s="13"/>
      <c r="RQC45" s="13"/>
      <c r="RQD45" s="13"/>
      <c r="RQE45" s="13"/>
      <c r="RQF45" s="13"/>
      <c r="RQG45" s="13"/>
      <c r="RQH45" s="13"/>
      <c r="RQI45" s="13"/>
      <c r="RQJ45" s="13"/>
      <c r="RQK45" s="13"/>
      <c r="RQL45" s="13"/>
      <c r="RQM45" s="13"/>
      <c r="RQN45" s="13"/>
      <c r="RQO45" s="13"/>
      <c r="RQP45" s="13"/>
      <c r="RQQ45" s="13"/>
      <c r="RQR45" s="13"/>
      <c r="RQS45" s="13"/>
      <c r="RQT45" s="13"/>
      <c r="RQU45" s="13"/>
      <c r="RQV45" s="13"/>
      <c r="RQW45" s="13"/>
      <c r="RQX45" s="13"/>
      <c r="RQY45" s="13"/>
      <c r="RQZ45" s="13"/>
      <c r="RRA45" s="13"/>
      <c r="RRB45" s="13"/>
      <c r="RRC45" s="13"/>
      <c r="RRD45" s="13"/>
      <c r="RRE45" s="13"/>
      <c r="RRF45" s="13"/>
      <c r="RRG45" s="13"/>
      <c r="RRH45" s="13"/>
      <c r="RRI45" s="13"/>
      <c r="RRJ45" s="13"/>
      <c r="RRK45" s="13"/>
      <c r="RRL45" s="13"/>
      <c r="RRM45" s="13"/>
      <c r="RRN45" s="13"/>
      <c r="RRO45" s="13"/>
      <c r="RRP45" s="13"/>
      <c r="RRQ45" s="13"/>
      <c r="RRR45" s="13"/>
      <c r="RRS45" s="13"/>
      <c r="RRT45" s="13"/>
      <c r="RRU45" s="13"/>
      <c r="RRV45" s="13"/>
      <c r="RRW45" s="13"/>
      <c r="RRX45" s="13"/>
      <c r="RRY45" s="13"/>
      <c r="RRZ45" s="13"/>
      <c r="RSA45" s="13"/>
      <c r="RSB45" s="13"/>
      <c r="RSC45" s="13"/>
      <c r="RSD45" s="13"/>
      <c r="RSE45" s="13"/>
      <c r="RSF45" s="13"/>
      <c r="RSG45" s="13"/>
      <c r="RSH45" s="13"/>
      <c r="RSI45" s="13"/>
      <c r="RSJ45" s="13"/>
      <c r="RSK45" s="13"/>
      <c r="RSL45" s="13"/>
      <c r="RSM45" s="13"/>
      <c r="RSN45" s="13"/>
      <c r="RSO45" s="13"/>
      <c r="RSP45" s="13"/>
      <c r="RSQ45" s="13"/>
      <c r="RSR45" s="13"/>
      <c r="RSS45" s="13"/>
      <c r="RST45" s="13"/>
      <c r="RSU45" s="13"/>
      <c r="RSV45" s="13"/>
      <c r="RSW45" s="13"/>
      <c r="RSX45" s="13"/>
      <c r="RSY45" s="13"/>
      <c r="RSZ45" s="13"/>
      <c r="RTA45" s="13"/>
      <c r="RTB45" s="13"/>
      <c r="RTC45" s="13"/>
      <c r="RTD45" s="13"/>
      <c r="RTE45" s="13"/>
      <c r="RTF45" s="13"/>
      <c r="RTG45" s="13"/>
      <c r="RTH45" s="13"/>
      <c r="RTI45" s="13"/>
      <c r="RTJ45" s="13"/>
      <c r="RTK45" s="13"/>
      <c r="RTL45" s="13"/>
      <c r="RTM45" s="13"/>
      <c r="RTN45" s="13"/>
      <c r="RTO45" s="13"/>
      <c r="RTP45" s="13"/>
      <c r="RTQ45" s="13"/>
      <c r="RTR45" s="13"/>
      <c r="RTS45" s="13"/>
      <c r="RTT45" s="13"/>
      <c r="RTU45" s="13"/>
      <c r="RTV45" s="13"/>
      <c r="RTW45" s="13"/>
      <c r="RTX45" s="13"/>
      <c r="RTY45" s="13"/>
      <c r="RTZ45" s="13"/>
      <c r="RUA45" s="13"/>
      <c r="RUB45" s="13"/>
      <c r="RUC45" s="13"/>
      <c r="RUD45" s="13"/>
      <c r="RUE45" s="13"/>
      <c r="RUF45" s="13"/>
      <c r="RUG45" s="13"/>
      <c r="RUH45" s="13"/>
      <c r="RUI45" s="13"/>
      <c r="RUJ45" s="13"/>
      <c r="RUK45" s="13"/>
      <c r="RUL45" s="13"/>
      <c r="RUM45" s="13"/>
      <c r="RUN45" s="13"/>
      <c r="RUO45" s="13"/>
      <c r="RUP45" s="13"/>
      <c r="RUQ45" s="13"/>
      <c r="RUR45" s="13"/>
      <c r="RUS45" s="13"/>
      <c r="RUT45" s="13"/>
      <c r="RUU45" s="13"/>
      <c r="RUV45" s="13"/>
      <c r="RUW45" s="13"/>
      <c r="RUX45" s="13"/>
      <c r="RUY45" s="13"/>
      <c r="RUZ45" s="13"/>
      <c r="RVA45" s="13"/>
      <c r="RVB45" s="13"/>
      <c r="RVC45" s="13"/>
      <c r="RVD45" s="13"/>
      <c r="RVE45" s="13"/>
      <c r="RVF45" s="13"/>
      <c r="RVG45" s="13"/>
      <c r="RVH45" s="13"/>
      <c r="RVI45" s="13"/>
      <c r="RVJ45" s="13"/>
      <c r="RVK45" s="13"/>
      <c r="RVL45" s="13"/>
      <c r="RVM45" s="13"/>
      <c r="RVN45" s="13"/>
      <c r="RVO45" s="13"/>
      <c r="RVP45" s="13"/>
      <c r="RVQ45" s="13"/>
      <c r="RVR45" s="13"/>
      <c r="RVS45" s="13"/>
      <c r="RVT45" s="13"/>
      <c r="RVU45" s="13"/>
      <c r="RVV45" s="13"/>
      <c r="RVW45" s="13"/>
      <c r="RVX45" s="13"/>
      <c r="RVY45" s="13"/>
      <c r="RVZ45" s="13"/>
      <c r="RWA45" s="13"/>
      <c r="RWB45" s="13"/>
      <c r="RWC45" s="13"/>
      <c r="RWD45" s="13"/>
      <c r="RWE45" s="13"/>
      <c r="RWF45" s="13"/>
      <c r="RWG45" s="13"/>
      <c r="RWH45" s="13"/>
      <c r="RWI45" s="13"/>
      <c r="RWJ45" s="13"/>
      <c r="RWK45" s="13"/>
      <c r="RWL45" s="13"/>
      <c r="RWM45" s="13"/>
      <c r="RWN45" s="13"/>
      <c r="RWO45" s="13"/>
      <c r="RWP45" s="13"/>
      <c r="RWQ45" s="13"/>
      <c r="RWR45" s="13"/>
      <c r="RWS45" s="13"/>
      <c r="RWT45" s="13"/>
      <c r="RWU45" s="13"/>
      <c r="RWV45" s="13"/>
      <c r="RWW45" s="13"/>
      <c r="RWX45" s="13"/>
      <c r="RWY45" s="13"/>
      <c r="RWZ45" s="13"/>
      <c r="RXA45" s="13"/>
      <c r="RXB45" s="13"/>
      <c r="RXC45" s="13"/>
      <c r="RXD45" s="13"/>
      <c r="RXE45" s="13"/>
      <c r="RXF45" s="13"/>
      <c r="RXG45" s="13"/>
      <c r="RXH45" s="13"/>
      <c r="RXI45" s="13"/>
      <c r="RXJ45" s="13"/>
      <c r="RXK45" s="13"/>
      <c r="RXL45" s="13"/>
      <c r="RXM45" s="13"/>
      <c r="RXN45" s="13"/>
      <c r="RXO45" s="13"/>
      <c r="RXP45" s="13"/>
      <c r="RXQ45" s="13"/>
      <c r="RXR45" s="13"/>
      <c r="RXS45" s="13"/>
      <c r="RXT45" s="13"/>
      <c r="RXU45" s="13"/>
      <c r="RXV45" s="13"/>
      <c r="RXW45" s="13"/>
      <c r="RXX45" s="13"/>
      <c r="RXY45" s="13"/>
      <c r="RXZ45" s="13"/>
      <c r="RYA45" s="13"/>
      <c r="RYB45" s="13"/>
      <c r="RYC45" s="13"/>
      <c r="RYD45" s="13"/>
      <c r="RYE45" s="13"/>
      <c r="RYF45" s="13"/>
      <c r="RYG45" s="13"/>
      <c r="RYH45" s="13"/>
      <c r="RYI45" s="13"/>
      <c r="RYJ45" s="13"/>
      <c r="RYK45" s="13"/>
      <c r="RYL45" s="13"/>
      <c r="RYM45" s="13"/>
      <c r="RYN45" s="13"/>
      <c r="RYO45" s="13"/>
      <c r="RYP45" s="13"/>
      <c r="RYQ45" s="13"/>
      <c r="RYR45" s="13"/>
      <c r="RYS45" s="13"/>
      <c r="RYT45" s="13"/>
      <c r="RYU45" s="13"/>
      <c r="RYV45" s="13"/>
      <c r="RYW45" s="13"/>
      <c r="RYX45" s="13"/>
      <c r="RYY45" s="13"/>
      <c r="RYZ45" s="13"/>
      <c r="RZA45" s="13"/>
      <c r="RZB45" s="13"/>
      <c r="RZC45" s="13"/>
      <c r="RZD45" s="13"/>
      <c r="RZE45" s="13"/>
      <c r="RZF45" s="13"/>
      <c r="RZG45" s="13"/>
      <c r="RZH45" s="13"/>
      <c r="RZI45" s="13"/>
      <c r="RZJ45" s="13"/>
      <c r="RZK45" s="13"/>
      <c r="RZL45" s="13"/>
      <c r="RZM45" s="13"/>
      <c r="RZN45" s="13"/>
      <c r="RZO45" s="13"/>
      <c r="RZP45" s="13"/>
      <c r="RZQ45" s="13"/>
      <c r="RZR45" s="13"/>
      <c r="RZS45" s="13"/>
      <c r="RZT45" s="13"/>
      <c r="RZU45" s="13"/>
      <c r="RZV45" s="13"/>
      <c r="RZW45" s="13"/>
      <c r="RZX45" s="13"/>
      <c r="RZY45" s="13"/>
      <c r="RZZ45" s="13"/>
      <c r="SAA45" s="13"/>
      <c r="SAB45" s="13"/>
      <c r="SAC45" s="13"/>
      <c r="SAD45" s="13"/>
      <c r="SAE45" s="13"/>
      <c r="SAF45" s="13"/>
      <c r="SAG45" s="13"/>
      <c r="SAH45" s="13"/>
      <c r="SAI45" s="13"/>
      <c r="SAJ45" s="13"/>
      <c r="SAK45" s="13"/>
      <c r="SAL45" s="13"/>
      <c r="SAM45" s="13"/>
      <c r="SAN45" s="13"/>
      <c r="SAO45" s="13"/>
      <c r="SAP45" s="13"/>
      <c r="SAQ45" s="13"/>
      <c r="SAR45" s="13"/>
      <c r="SAS45" s="13"/>
      <c r="SAT45" s="13"/>
      <c r="SAU45" s="13"/>
      <c r="SAV45" s="13"/>
      <c r="SAW45" s="13"/>
      <c r="SAX45" s="13"/>
      <c r="SAY45" s="13"/>
      <c r="SAZ45" s="13"/>
      <c r="SBA45" s="13"/>
      <c r="SBB45" s="13"/>
      <c r="SBC45" s="13"/>
      <c r="SBD45" s="13"/>
      <c r="SBE45" s="13"/>
      <c r="SBF45" s="13"/>
      <c r="SBG45" s="13"/>
      <c r="SBH45" s="13"/>
      <c r="SBI45" s="13"/>
      <c r="SBJ45" s="13"/>
      <c r="SBK45" s="13"/>
      <c r="SBL45" s="13"/>
      <c r="SBM45" s="13"/>
      <c r="SBN45" s="13"/>
      <c r="SBO45" s="13"/>
      <c r="SBP45" s="13"/>
      <c r="SBQ45" s="13"/>
      <c r="SBR45" s="13"/>
      <c r="SBS45" s="13"/>
      <c r="SBT45" s="13"/>
      <c r="SBU45" s="13"/>
      <c r="SBV45" s="13"/>
      <c r="SBW45" s="13"/>
      <c r="SBX45" s="13"/>
      <c r="SBY45" s="13"/>
      <c r="SBZ45" s="13"/>
      <c r="SCA45" s="13"/>
      <c r="SCB45" s="13"/>
      <c r="SCC45" s="13"/>
      <c r="SCD45" s="13"/>
      <c r="SCE45" s="13"/>
      <c r="SCF45" s="13"/>
      <c r="SCG45" s="13"/>
      <c r="SCH45" s="13"/>
      <c r="SCI45" s="13"/>
      <c r="SCJ45" s="13"/>
      <c r="SCK45" s="13"/>
      <c r="SCL45" s="13"/>
      <c r="SCM45" s="13"/>
      <c r="SCN45" s="13"/>
      <c r="SCO45" s="13"/>
      <c r="SCP45" s="13"/>
      <c r="SCQ45" s="13"/>
      <c r="SCR45" s="13"/>
      <c r="SCS45" s="13"/>
      <c r="SCT45" s="13"/>
      <c r="SCU45" s="13"/>
      <c r="SCV45" s="13"/>
      <c r="SCW45" s="13"/>
      <c r="SCX45" s="13"/>
      <c r="SCY45" s="13"/>
      <c r="SCZ45" s="13"/>
      <c r="SDA45" s="13"/>
      <c r="SDB45" s="13"/>
      <c r="SDC45" s="13"/>
      <c r="SDD45" s="13"/>
      <c r="SDE45" s="13"/>
      <c r="SDF45" s="13"/>
      <c r="SDG45" s="13"/>
      <c r="SDH45" s="13"/>
      <c r="SDI45" s="13"/>
      <c r="SDJ45" s="13"/>
      <c r="SDK45" s="13"/>
      <c r="SDL45" s="13"/>
      <c r="SDM45" s="13"/>
      <c r="SDN45" s="13"/>
      <c r="SDO45" s="13"/>
      <c r="SDP45" s="13"/>
      <c r="SDQ45" s="13"/>
      <c r="SDR45" s="13"/>
      <c r="SDS45" s="13"/>
      <c r="SDT45" s="13"/>
      <c r="SDU45" s="13"/>
      <c r="SDV45" s="13"/>
      <c r="SDW45" s="13"/>
      <c r="SDX45" s="13"/>
      <c r="SDY45" s="13"/>
      <c r="SDZ45" s="13"/>
      <c r="SEA45" s="13"/>
      <c r="SEB45" s="13"/>
      <c r="SEC45" s="13"/>
      <c r="SED45" s="13"/>
      <c r="SEE45" s="13"/>
      <c r="SEF45" s="13"/>
      <c r="SEG45" s="13"/>
      <c r="SEH45" s="13"/>
      <c r="SEI45" s="13"/>
      <c r="SEJ45" s="13"/>
      <c r="SEK45" s="13"/>
      <c r="SEL45" s="13"/>
      <c r="SEM45" s="13"/>
      <c r="SEN45" s="13"/>
      <c r="SEO45" s="13"/>
      <c r="SEP45" s="13"/>
      <c r="SEQ45" s="13"/>
      <c r="SER45" s="13"/>
      <c r="SES45" s="13"/>
      <c r="SET45" s="13"/>
      <c r="SEU45" s="13"/>
      <c r="SEV45" s="13"/>
      <c r="SEW45" s="13"/>
      <c r="SEX45" s="13"/>
      <c r="SEY45" s="13"/>
      <c r="SEZ45" s="13"/>
      <c r="SFA45" s="13"/>
      <c r="SFB45" s="13"/>
      <c r="SFC45" s="13"/>
      <c r="SFD45" s="13"/>
      <c r="SFE45" s="13"/>
      <c r="SFF45" s="13"/>
      <c r="SFG45" s="13"/>
      <c r="SFH45" s="13"/>
      <c r="SFI45" s="13"/>
      <c r="SFJ45" s="13"/>
      <c r="SFK45" s="13"/>
      <c r="SFL45" s="13"/>
      <c r="SFM45" s="13"/>
      <c r="SFN45" s="13"/>
      <c r="SFO45" s="13"/>
      <c r="SFP45" s="13"/>
      <c r="SFQ45" s="13"/>
      <c r="SFR45" s="13"/>
      <c r="SFS45" s="13"/>
      <c r="SFT45" s="13"/>
      <c r="SFU45" s="13"/>
      <c r="SFV45" s="13"/>
      <c r="SFW45" s="13"/>
      <c r="SFX45" s="13"/>
      <c r="SFY45" s="13"/>
      <c r="SFZ45" s="13"/>
      <c r="SGA45" s="13"/>
      <c r="SGB45" s="13"/>
      <c r="SGC45" s="13"/>
      <c r="SGD45" s="13"/>
      <c r="SGE45" s="13"/>
      <c r="SGF45" s="13"/>
      <c r="SGG45" s="13"/>
      <c r="SGH45" s="13"/>
      <c r="SGI45" s="13"/>
      <c r="SGJ45" s="13"/>
      <c r="SGK45" s="13"/>
      <c r="SGL45" s="13"/>
      <c r="SGM45" s="13"/>
      <c r="SGN45" s="13"/>
      <c r="SGO45" s="13"/>
      <c r="SGP45" s="13"/>
      <c r="SGQ45" s="13"/>
      <c r="SGR45" s="13"/>
      <c r="SGS45" s="13"/>
      <c r="SGT45" s="13"/>
      <c r="SGU45" s="13"/>
      <c r="SGV45" s="13"/>
      <c r="SGW45" s="13"/>
      <c r="SGX45" s="13"/>
      <c r="SGY45" s="13"/>
      <c r="SGZ45" s="13"/>
      <c r="SHA45" s="13"/>
      <c r="SHB45" s="13"/>
      <c r="SHC45" s="13"/>
      <c r="SHD45" s="13"/>
      <c r="SHE45" s="13"/>
      <c r="SHF45" s="13"/>
      <c r="SHG45" s="13"/>
      <c r="SHH45" s="13"/>
      <c r="SHI45" s="13"/>
      <c r="SHJ45" s="13"/>
      <c r="SHK45" s="13"/>
      <c r="SHL45" s="13"/>
      <c r="SHM45" s="13"/>
      <c r="SHN45" s="13"/>
      <c r="SHO45" s="13"/>
      <c r="SHP45" s="13"/>
      <c r="SHQ45" s="13"/>
      <c r="SHR45" s="13"/>
      <c r="SHS45" s="13"/>
      <c r="SHT45" s="13"/>
      <c r="SHU45" s="13"/>
      <c r="SHV45" s="13"/>
      <c r="SHW45" s="13"/>
      <c r="SHX45" s="13"/>
      <c r="SHY45" s="13"/>
      <c r="SHZ45" s="13"/>
      <c r="SIA45" s="13"/>
      <c r="SIB45" s="13"/>
      <c r="SIC45" s="13"/>
      <c r="SID45" s="13"/>
      <c r="SIE45" s="13"/>
      <c r="SIF45" s="13"/>
      <c r="SIG45" s="13"/>
      <c r="SIH45" s="13"/>
      <c r="SII45" s="13"/>
      <c r="SIJ45" s="13"/>
      <c r="SIK45" s="13"/>
      <c r="SIL45" s="13"/>
      <c r="SIM45" s="13"/>
      <c r="SIN45" s="13"/>
      <c r="SIO45" s="13"/>
      <c r="SIP45" s="13"/>
      <c r="SIQ45" s="13"/>
      <c r="SIR45" s="13"/>
      <c r="SIS45" s="13"/>
      <c r="SIT45" s="13"/>
      <c r="SIU45" s="13"/>
      <c r="SIV45" s="13"/>
      <c r="SIW45" s="13"/>
      <c r="SIX45" s="13"/>
      <c r="SIY45" s="13"/>
      <c r="SIZ45" s="13"/>
      <c r="SJA45" s="13"/>
      <c r="SJB45" s="13"/>
      <c r="SJC45" s="13"/>
      <c r="SJD45" s="13"/>
      <c r="SJE45" s="13"/>
      <c r="SJF45" s="13"/>
      <c r="SJG45" s="13"/>
      <c r="SJH45" s="13"/>
      <c r="SJI45" s="13"/>
      <c r="SJJ45" s="13"/>
      <c r="SJK45" s="13"/>
      <c r="SJL45" s="13"/>
      <c r="SJM45" s="13"/>
      <c r="SJN45" s="13"/>
      <c r="SJO45" s="13"/>
      <c r="SJP45" s="13"/>
      <c r="SJQ45" s="13"/>
      <c r="SJR45" s="13"/>
      <c r="SJS45" s="13"/>
      <c r="SJT45" s="13"/>
      <c r="SJU45" s="13"/>
      <c r="SJV45" s="13"/>
      <c r="SJW45" s="13"/>
      <c r="SJX45" s="13"/>
      <c r="SJY45" s="13"/>
      <c r="SJZ45" s="13"/>
      <c r="SKA45" s="13"/>
      <c r="SKB45" s="13"/>
      <c r="SKC45" s="13"/>
      <c r="SKD45" s="13"/>
      <c r="SKE45" s="13"/>
      <c r="SKF45" s="13"/>
      <c r="SKG45" s="13"/>
      <c r="SKH45" s="13"/>
      <c r="SKI45" s="13"/>
      <c r="SKJ45" s="13"/>
      <c r="SKK45" s="13"/>
      <c r="SKL45" s="13"/>
      <c r="SKM45" s="13"/>
      <c r="SKN45" s="13"/>
      <c r="SKO45" s="13"/>
      <c r="SKP45" s="13"/>
      <c r="SKQ45" s="13"/>
      <c r="SKR45" s="13"/>
      <c r="SKS45" s="13"/>
      <c r="SKT45" s="13"/>
      <c r="SKU45" s="13"/>
      <c r="SKV45" s="13"/>
      <c r="SKW45" s="13"/>
      <c r="SKX45" s="13"/>
      <c r="SKY45" s="13"/>
      <c r="SKZ45" s="13"/>
      <c r="SLA45" s="13"/>
      <c r="SLB45" s="13"/>
      <c r="SLC45" s="13"/>
      <c r="SLD45" s="13"/>
      <c r="SLE45" s="13"/>
      <c r="SLF45" s="13"/>
      <c r="SLG45" s="13"/>
      <c r="SLH45" s="13"/>
      <c r="SLI45" s="13"/>
      <c r="SLJ45" s="13"/>
      <c r="SLK45" s="13"/>
      <c r="SLL45" s="13"/>
      <c r="SLM45" s="13"/>
      <c r="SLN45" s="13"/>
      <c r="SLO45" s="13"/>
      <c r="SLP45" s="13"/>
      <c r="SLQ45" s="13"/>
      <c r="SLR45" s="13"/>
      <c r="SLS45" s="13"/>
      <c r="SLT45" s="13"/>
      <c r="SLU45" s="13"/>
      <c r="SLV45" s="13"/>
      <c r="SLW45" s="13"/>
      <c r="SLX45" s="13"/>
      <c r="SLY45" s="13"/>
      <c r="SLZ45" s="13"/>
      <c r="SMA45" s="13"/>
      <c r="SMB45" s="13"/>
      <c r="SMC45" s="13"/>
      <c r="SMD45" s="13"/>
      <c r="SME45" s="13"/>
      <c r="SMF45" s="13"/>
      <c r="SMG45" s="13"/>
      <c r="SMH45" s="13"/>
      <c r="SMI45" s="13"/>
      <c r="SMJ45" s="13"/>
      <c r="SMK45" s="13"/>
      <c r="SML45" s="13"/>
      <c r="SMM45" s="13"/>
      <c r="SMN45" s="13"/>
      <c r="SMO45" s="13"/>
      <c r="SMP45" s="13"/>
      <c r="SMQ45" s="13"/>
      <c r="SMR45" s="13"/>
      <c r="SMS45" s="13"/>
      <c r="SMT45" s="13"/>
      <c r="SMU45" s="13"/>
      <c r="SMV45" s="13"/>
      <c r="SMW45" s="13"/>
      <c r="SMX45" s="13"/>
      <c r="SMY45" s="13"/>
      <c r="SMZ45" s="13"/>
      <c r="SNA45" s="13"/>
      <c r="SNB45" s="13"/>
      <c r="SNC45" s="13"/>
      <c r="SND45" s="13"/>
      <c r="SNE45" s="13"/>
      <c r="SNF45" s="13"/>
      <c r="SNG45" s="13"/>
      <c r="SNH45" s="13"/>
      <c r="SNI45" s="13"/>
      <c r="SNJ45" s="13"/>
      <c r="SNK45" s="13"/>
      <c r="SNL45" s="13"/>
      <c r="SNM45" s="13"/>
      <c r="SNN45" s="13"/>
      <c r="SNO45" s="13"/>
      <c r="SNP45" s="13"/>
      <c r="SNQ45" s="13"/>
      <c r="SNR45" s="13"/>
      <c r="SNS45" s="13"/>
      <c r="SNT45" s="13"/>
      <c r="SNU45" s="13"/>
      <c r="SNV45" s="13"/>
      <c r="SNW45" s="13"/>
      <c r="SNX45" s="13"/>
      <c r="SNY45" s="13"/>
      <c r="SNZ45" s="13"/>
      <c r="SOA45" s="13"/>
      <c r="SOB45" s="13"/>
      <c r="SOC45" s="13"/>
      <c r="SOD45" s="13"/>
      <c r="SOE45" s="13"/>
      <c r="SOF45" s="13"/>
      <c r="SOG45" s="13"/>
      <c r="SOH45" s="13"/>
      <c r="SOI45" s="13"/>
      <c r="SOJ45" s="13"/>
      <c r="SOK45" s="13"/>
      <c r="SOL45" s="13"/>
      <c r="SOM45" s="13"/>
      <c r="SON45" s="13"/>
      <c r="SOO45" s="13"/>
      <c r="SOP45" s="13"/>
      <c r="SOQ45" s="13"/>
      <c r="SOR45" s="13"/>
      <c r="SOS45" s="13"/>
      <c r="SOT45" s="13"/>
      <c r="SOU45" s="13"/>
      <c r="SOV45" s="13"/>
      <c r="SOW45" s="13"/>
      <c r="SOX45" s="13"/>
      <c r="SOY45" s="13"/>
      <c r="SOZ45" s="13"/>
      <c r="SPA45" s="13"/>
      <c r="SPB45" s="13"/>
      <c r="SPC45" s="13"/>
      <c r="SPD45" s="13"/>
      <c r="SPE45" s="13"/>
      <c r="SPF45" s="13"/>
      <c r="SPG45" s="13"/>
      <c r="SPH45" s="13"/>
      <c r="SPI45" s="13"/>
      <c r="SPJ45" s="13"/>
      <c r="SPK45" s="13"/>
      <c r="SPL45" s="13"/>
      <c r="SPM45" s="13"/>
      <c r="SPN45" s="13"/>
      <c r="SPO45" s="13"/>
      <c r="SPP45" s="13"/>
      <c r="SPQ45" s="13"/>
      <c r="SPR45" s="13"/>
      <c r="SPS45" s="13"/>
      <c r="SPT45" s="13"/>
      <c r="SPU45" s="13"/>
      <c r="SPV45" s="13"/>
      <c r="SPW45" s="13"/>
      <c r="SPX45" s="13"/>
      <c r="SPY45" s="13"/>
      <c r="SPZ45" s="13"/>
      <c r="SQA45" s="13"/>
      <c r="SQB45" s="13"/>
      <c r="SQC45" s="13"/>
      <c r="SQD45" s="13"/>
      <c r="SQE45" s="13"/>
      <c r="SQF45" s="13"/>
      <c r="SQG45" s="13"/>
      <c r="SQH45" s="13"/>
      <c r="SQI45" s="13"/>
      <c r="SQJ45" s="13"/>
      <c r="SQK45" s="13"/>
      <c r="SQL45" s="13"/>
      <c r="SQM45" s="13"/>
      <c r="SQN45" s="13"/>
      <c r="SQO45" s="13"/>
      <c r="SQP45" s="13"/>
      <c r="SQQ45" s="13"/>
      <c r="SQR45" s="13"/>
      <c r="SQS45" s="13"/>
      <c r="SQT45" s="13"/>
      <c r="SQU45" s="13"/>
      <c r="SQV45" s="13"/>
      <c r="SQW45" s="13"/>
      <c r="SQX45" s="13"/>
      <c r="SQY45" s="13"/>
      <c r="SQZ45" s="13"/>
      <c r="SRA45" s="13"/>
      <c r="SRB45" s="13"/>
      <c r="SRC45" s="13"/>
      <c r="SRD45" s="13"/>
      <c r="SRE45" s="13"/>
      <c r="SRF45" s="13"/>
      <c r="SRG45" s="13"/>
      <c r="SRH45" s="13"/>
      <c r="SRI45" s="13"/>
      <c r="SRJ45" s="13"/>
      <c r="SRK45" s="13"/>
      <c r="SRL45" s="13"/>
      <c r="SRM45" s="13"/>
      <c r="SRN45" s="13"/>
      <c r="SRO45" s="13"/>
      <c r="SRP45" s="13"/>
      <c r="SRQ45" s="13"/>
      <c r="SRR45" s="13"/>
      <c r="SRS45" s="13"/>
      <c r="SRT45" s="13"/>
      <c r="SRU45" s="13"/>
      <c r="SRV45" s="13"/>
      <c r="SRW45" s="13"/>
      <c r="SRX45" s="13"/>
      <c r="SRY45" s="13"/>
      <c r="SRZ45" s="13"/>
      <c r="SSA45" s="13"/>
      <c r="SSB45" s="13"/>
      <c r="SSC45" s="13"/>
      <c r="SSD45" s="13"/>
      <c r="SSE45" s="13"/>
      <c r="SSF45" s="13"/>
      <c r="SSG45" s="13"/>
      <c r="SSH45" s="13"/>
      <c r="SSI45" s="13"/>
      <c r="SSJ45" s="13"/>
      <c r="SSK45" s="13"/>
      <c r="SSL45" s="13"/>
      <c r="SSM45" s="13"/>
      <c r="SSN45" s="13"/>
      <c r="SSO45" s="13"/>
      <c r="SSP45" s="13"/>
      <c r="SSQ45" s="13"/>
      <c r="SSR45" s="13"/>
      <c r="SSS45" s="13"/>
      <c r="SST45" s="13"/>
      <c r="SSU45" s="13"/>
      <c r="SSV45" s="13"/>
      <c r="SSW45" s="13"/>
      <c r="SSX45" s="13"/>
      <c r="SSY45" s="13"/>
      <c r="SSZ45" s="13"/>
      <c r="STA45" s="13"/>
      <c r="STB45" s="13"/>
      <c r="STC45" s="13"/>
      <c r="STD45" s="13"/>
      <c r="STE45" s="13"/>
      <c r="STF45" s="13"/>
      <c r="STG45" s="13"/>
      <c r="STH45" s="13"/>
      <c r="STI45" s="13"/>
      <c r="STJ45" s="13"/>
      <c r="STK45" s="13"/>
      <c r="STL45" s="13"/>
      <c r="STM45" s="13"/>
      <c r="STN45" s="13"/>
      <c r="STO45" s="13"/>
      <c r="STP45" s="13"/>
      <c r="STQ45" s="13"/>
      <c r="STR45" s="13"/>
      <c r="STS45" s="13"/>
      <c r="STT45" s="13"/>
      <c r="STU45" s="13"/>
      <c r="STV45" s="13"/>
      <c r="STW45" s="13"/>
      <c r="STX45" s="13"/>
      <c r="STY45" s="13"/>
      <c r="STZ45" s="13"/>
      <c r="SUA45" s="13"/>
      <c r="SUB45" s="13"/>
      <c r="SUC45" s="13"/>
      <c r="SUD45" s="13"/>
      <c r="SUE45" s="13"/>
      <c r="SUF45" s="13"/>
      <c r="SUG45" s="13"/>
      <c r="SUH45" s="13"/>
      <c r="SUI45" s="13"/>
      <c r="SUJ45" s="13"/>
      <c r="SUK45" s="13"/>
      <c r="SUL45" s="13"/>
      <c r="SUM45" s="13"/>
      <c r="SUN45" s="13"/>
      <c r="SUO45" s="13"/>
      <c r="SUP45" s="13"/>
      <c r="SUQ45" s="13"/>
      <c r="SUR45" s="13"/>
      <c r="SUS45" s="13"/>
      <c r="SUT45" s="13"/>
      <c r="SUU45" s="13"/>
      <c r="SUV45" s="13"/>
      <c r="SUW45" s="13"/>
      <c r="SUX45" s="13"/>
      <c r="SUY45" s="13"/>
      <c r="SUZ45" s="13"/>
      <c r="SVA45" s="13"/>
      <c r="SVB45" s="13"/>
      <c r="SVC45" s="13"/>
      <c r="SVD45" s="13"/>
      <c r="SVE45" s="13"/>
      <c r="SVF45" s="13"/>
      <c r="SVG45" s="13"/>
      <c r="SVH45" s="13"/>
      <c r="SVI45" s="13"/>
      <c r="SVJ45" s="13"/>
      <c r="SVK45" s="13"/>
      <c r="SVL45" s="13"/>
      <c r="SVM45" s="13"/>
      <c r="SVN45" s="13"/>
      <c r="SVO45" s="13"/>
      <c r="SVP45" s="13"/>
      <c r="SVQ45" s="13"/>
      <c r="SVR45" s="13"/>
      <c r="SVS45" s="13"/>
      <c r="SVT45" s="13"/>
      <c r="SVU45" s="13"/>
      <c r="SVV45" s="13"/>
      <c r="SVW45" s="13"/>
      <c r="SVX45" s="13"/>
      <c r="SVY45" s="13"/>
      <c r="SVZ45" s="13"/>
      <c r="SWA45" s="13"/>
      <c r="SWB45" s="13"/>
      <c r="SWC45" s="13"/>
      <c r="SWD45" s="13"/>
      <c r="SWE45" s="13"/>
      <c r="SWF45" s="13"/>
      <c r="SWG45" s="13"/>
      <c r="SWH45" s="13"/>
      <c r="SWI45" s="13"/>
      <c r="SWJ45" s="13"/>
      <c r="SWK45" s="13"/>
      <c r="SWL45" s="13"/>
      <c r="SWM45" s="13"/>
      <c r="SWN45" s="13"/>
      <c r="SWO45" s="13"/>
      <c r="SWP45" s="13"/>
      <c r="SWQ45" s="13"/>
      <c r="SWR45" s="13"/>
      <c r="SWS45" s="13"/>
      <c r="SWT45" s="13"/>
      <c r="SWU45" s="13"/>
      <c r="SWV45" s="13"/>
      <c r="SWW45" s="13"/>
      <c r="SWX45" s="13"/>
      <c r="SWY45" s="13"/>
      <c r="SWZ45" s="13"/>
      <c r="SXA45" s="13"/>
      <c r="SXB45" s="13"/>
      <c r="SXC45" s="13"/>
      <c r="SXD45" s="13"/>
      <c r="SXE45" s="13"/>
      <c r="SXF45" s="13"/>
      <c r="SXG45" s="13"/>
      <c r="SXH45" s="13"/>
      <c r="SXI45" s="13"/>
      <c r="SXJ45" s="13"/>
      <c r="SXK45" s="13"/>
      <c r="SXL45" s="13"/>
      <c r="SXM45" s="13"/>
      <c r="SXN45" s="13"/>
      <c r="SXO45" s="13"/>
      <c r="SXP45" s="13"/>
      <c r="SXQ45" s="13"/>
      <c r="SXR45" s="13"/>
      <c r="SXS45" s="13"/>
      <c r="SXT45" s="13"/>
      <c r="SXU45" s="13"/>
      <c r="SXV45" s="13"/>
      <c r="SXW45" s="13"/>
      <c r="SXX45" s="13"/>
      <c r="SXY45" s="13"/>
      <c r="SXZ45" s="13"/>
      <c r="SYA45" s="13"/>
      <c r="SYB45" s="13"/>
      <c r="SYC45" s="13"/>
      <c r="SYD45" s="13"/>
      <c r="SYE45" s="13"/>
      <c r="SYF45" s="13"/>
      <c r="SYG45" s="13"/>
      <c r="SYH45" s="13"/>
      <c r="SYI45" s="13"/>
      <c r="SYJ45" s="13"/>
      <c r="SYK45" s="13"/>
      <c r="SYL45" s="13"/>
      <c r="SYM45" s="13"/>
      <c r="SYN45" s="13"/>
      <c r="SYO45" s="13"/>
      <c r="SYP45" s="13"/>
      <c r="SYQ45" s="13"/>
      <c r="SYR45" s="13"/>
      <c r="SYS45" s="13"/>
      <c r="SYT45" s="13"/>
      <c r="SYU45" s="13"/>
      <c r="SYV45" s="13"/>
      <c r="SYW45" s="13"/>
      <c r="SYX45" s="13"/>
      <c r="SYY45" s="13"/>
      <c r="SYZ45" s="13"/>
      <c r="SZA45" s="13"/>
      <c r="SZB45" s="13"/>
      <c r="SZC45" s="13"/>
      <c r="SZD45" s="13"/>
      <c r="SZE45" s="13"/>
      <c r="SZF45" s="13"/>
      <c r="SZG45" s="13"/>
      <c r="SZH45" s="13"/>
      <c r="SZI45" s="13"/>
      <c r="SZJ45" s="13"/>
      <c r="SZK45" s="13"/>
      <c r="SZL45" s="13"/>
      <c r="SZM45" s="13"/>
      <c r="SZN45" s="13"/>
      <c r="SZO45" s="13"/>
      <c r="SZP45" s="13"/>
      <c r="SZQ45" s="13"/>
      <c r="SZR45" s="13"/>
      <c r="SZS45" s="13"/>
      <c r="SZT45" s="13"/>
      <c r="SZU45" s="13"/>
      <c r="SZV45" s="13"/>
      <c r="SZW45" s="13"/>
      <c r="SZX45" s="13"/>
      <c r="SZY45" s="13"/>
      <c r="SZZ45" s="13"/>
      <c r="TAA45" s="13"/>
      <c r="TAB45" s="13"/>
      <c r="TAC45" s="13"/>
      <c r="TAD45" s="13"/>
      <c r="TAE45" s="13"/>
      <c r="TAF45" s="13"/>
      <c r="TAG45" s="13"/>
      <c r="TAH45" s="13"/>
      <c r="TAI45" s="13"/>
      <c r="TAJ45" s="13"/>
      <c r="TAK45" s="13"/>
      <c r="TAL45" s="13"/>
      <c r="TAM45" s="13"/>
      <c r="TAN45" s="13"/>
      <c r="TAO45" s="13"/>
      <c r="TAP45" s="13"/>
      <c r="TAQ45" s="13"/>
      <c r="TAR45" s="13"/>
      <c r="TAS45" s="13"/>
      <c r="TAT45" s="13"/>
      <c r="TAU45" s="13"/>
      <c r="TAV45" s="13"/>
      <c r="TAW45" s="13"/>
      <c r="TAX45" s="13"/>
      <c r="TAY45" s="13"/>
      <c r="TAZ45" s="13"/>
      <c r="TBA45" s="13"/>
      <c r="TBB45" s="13"/>
      <c r="TBC45" s="13"/>
      <c r="TBD45" s="13"/>
      <c r="TBE45" s="13"/>
      <c r="TBF45" s="13"/>
      <c r="TBG45" s="13"/>
      <c r="TBH45" s="13"/>
      <c r="TBI45" s="13"/>
      <c r="TBJ45" s="13"/>
      <c r="TBK45" s="13"/>
      <c r="TBL45" s="13"/>
      <c r="TBM45" s="13"/>
      <c r="TBN45" s="13"/>
      <c r="TBO45" s="13"/>
      <c r="TBP45" s="13"/>
      <c r="TBQ45" s="13"/>
      <c r="TBR45" s="13"/>
      <c r="TBS45" s="13"/>
      <c r="TBT45" s="13"/>
      <c r="TBU45" s="13"/>
      <c r="TBV45" s="13"/>
      <c r="TBW45" s="13"/>
      <c r="TBX45" s="13"/>
      <c r="TBY45" s="13"/>
      <c r="TBZ45" s="13"/>
      <c r="TCA45" s="13"/>
      <c r="TCB45" s="13"/>
      <c r="TCC45" s="13"/>
      <c r="TCD45" s="13"/>
      <c r="TCE45" s="13"/>
      <c r="TCF45" s="13"/>
      <c r="TCG45" s="13"/>
      <c r="TCH45" s="13"/>
      <c r="TCI45" s="13"/>
      <c r="TCJ45" s="13"/>
      <c r="TCK45" s="13"/>
      <c r="TCL45" s="13"/>
      <c r="TCM45" s="13"/>
      <c r="TCN45" s="13"/>
      <c r="TCO45" s="13"/>
      <c r="TCP45" s="13"/>
      <c r="TCQ45" s="13"/>
      <c r="TCR45" s="13"/>
      <c r="TCS45" s="13"/>
      <c r="TCT45" s="13"/>
      <c r="TCU45" s="13"/>
      <c r="TCV45" s="13"/>
      <c r="TCW45" s="13"/>
      <c r="TCX45" s="13"/>
      <c r="TCY45" s="13"/>
      <c r="TCZ45" s="13"/>
      <c r="TDA45" s="13"/>
      <c r="TDB45" s="13"/>
      <c r="TDC45" s="13"/>
      <c r="TDD45" s="13"/>
      <c r="TDE45" s="13"/>
      <c r="TDF45" s="13"/>
      <c r="TDG45" s="13"/>
      <c r="TDH45" s="13"/>
      <c r="TDI45" s="13"/>
      <c r="TDJ45" s="13"/>
      <c r="TDK45" s="13"/>
      <c r="TDL45" s="13"/>
      <c r="TDM45" s="13"/>
      <c r="TDN45" s="13"/>
      <c r="TDO45" s="13"/>
      <c r="TDP45" s="13"/>
      <c r="TDQ45" s="13"/>
      <c r="TDR45" s="13"/>
      <c r="TDS45" s="13"/>
      <c r="TDT45" s="13"/>
      <c r="TDU45" s="13"/>
      <c r="TDV45" s="13"/>
      <c r="TDW45" s="13"/>
      <c r="TDX45" s="13"/>
      <c r="TDY45" s="13"/>
      <c r="TDZ45" s="13"/>
      <c r="TEA45" s="13"/>
      <c r="TEB45" s="13"/>
      <c r="TEC45" s="13"/>
      <c r="TED45" s="13"/>
      <c r="TEE45" s="13"/>
      <c r="TEF45" s="13"/>
      <c r="TEG45" s="13"/>
      <c r="TEH45" s="13"/>
      <c r="TEI45" s="13"/>
      <c r="TEJ45" s="13"/>
      <c r="TEK45" s="13"/>
      <c r="TEL45" s="13"/>
      <c r="TEM45" s="13"/>
      <c r="TEN45" s="13"/>
      <c r="TEO45" s="13"/>
      <c r="TEP45" s="13"/>
      <c r="TEQ45" s="13"/>
      <c r="TER45" s="13"/>
      <c r="TES45" s="13"/>
      <c r="TET45" s="13"/>
      <c r="TEU45" s="13"/>
      <c r="TEV45" s="13"/>
      <c r="TEW45" s="13"/>
      <c r="TEX45" s="13"/>
      <c r="TEY45" s="13"/>
      <c r="TEZ45" s="13"/>
      <c r="TFA45" s="13"/>
      <c r="TFB45" s="13"/>
      <c r="TFC45" s="13"/>
      <c r="TFD45" s="13"/>
      <c r="TFE45" s="13"/>
      <c r="TFF45" s="13"/>
      <c r="TFG45" s="13"/>
      <c r="TFH45" s="13"/>
      <c r="TFI45" s="13"/>
      <c r="TFJ45" s="13"/>
      <c r="TFK45" s="13"/>
      <c r="TFL45" s="13"/>
      <c r="TFM45" s="13"/>
      <c r="TFN45" s="13"/>
      <c r="TFO45" s="13"/>
      <c r="TFP45" s="13"/>
      <c r="TFQ45" s="13"/>
      <c r="TFR45" s="13"/>
      <c r="TFS45" s="13"/>
      <c r="TFT45" s="13"/>
      <c r="TFU45" s="13"/>
      <c r="TFV45" s="13"/>
      <c r="TFW45" s="13"/>
      <c r="TFX45" s="13"/>
      <c r="TFY45" s="13"/>
      <c r="TFZ45" s="13"/>
      <c r="TGA45" s="13"/>
      <c r="TGB45" s="13"/>
      <c r="TGC45" s="13"/>
      <c r="TGD45" s="13"/>
      <c r="TGE45" s="13"/>
      <c r="TGF45" s="13"/>
      <c r="TGG45" s="13"/>
      <c r="TGH45" s="13"/>
      <c r="TGI45" s="13"/>
      <c r="TGJ45" s="13"/>
      <c r="TGK45" s="13"/>
      <c r="TGL45" s="13"/>
      <c r="TGM45" s="13"/>
      <c r="TGN45" s="13"/>
      <c r="TGO45" s="13"/>
      <c r="TGP45" s="13"/>
      <c r="TGQ45" s="13"/>
      <c r="TGR45" s="13"/>
      <c r="TGS45" s="13"/>
      <c r="TGT45" s="13"/>
      <c r="TGU45" s="13"/>
      <c r="TGV45" s="13"/>
      <c r="TGW45" s="13"/>
      <c r="TGX45" s="13"/>
      <c r="TGY45" s="13"/>
      <c r="TGZ45" s="13"/>
      <c r="THA45" s="13"/>
      <c r="THB45" s="13"/>
      <c r="THC45" s="13"/>
      <c r="THD45" s="13"/>
      <c r="THE45" s="13"/>
      <c r="THF45" s="13"/>
      <c r="THG45" s="13"/>
      <c r="THH45" s="13"/>
      <c r="THI45" s="13"/>
      <c r="THJ45" s="13"/>
      <c r="THK45" s="13"/>
      <c r="THL45" s="13"/>
      <c r="THM45" s="13"/>
      <c r="THN45" s="13"/>
      <c r="THO45" s="13"/>
      <c r="THP45" s="13"/>
      <c r="THQ45" s="13"/>
      <c r="THR45" s="13"/>
      <c r="THS45" s="13"/>
      <c r="THT45" s="13"/>
      <c r="THU45" s="13"/>
      <c r="THV45" s="13"/>
      <c r="THW45" s="13"/>
      <c r="THX45" s="13"/>
      <c r="THY45" s="13"/>
      <c r="THZ45" s="13"/>
      <c r="TIA45" s="13"/>
      <c r="TIB45" s="13"/>
      <c r="TIC45" s="13"/>
      <c r="TID45" s="13"/>
      <c r="TIE45" s="13"/>
      <c r="TIF45" s="13"/>
      <c r="TIG45" s="13"/>
      <c r="TIH45" s="13"/>
      <c r="TII45" s="13"/>
      <c r="TIJ45" s="13"/>
      <c r="TIK45" s="13"/>
      <c r="TIL45" s="13"/>
      <c r="TIM45" s="13"/>
      <c r="TIN45" s="13"/>
      <c r="TIO45" s="13"/>
      <c r="TIP45" s="13"/>
      <c r="TIQ45" s="13"/>
      <c r="TIR45" s="13"/>
      <c r="TIS45" s="13"/>
      <c r="TIT45" s="13"/>
      <c r="TIU45" s="13"/>
      <c r="TIV45" s="13"/>
      <c r="TIW45" s="13"/>
      <c r="TIX45" s="13"/>
      <c r="TIY45" s="13"/>
      <c r="TIZ45" s="13"/>
      <c r="TJA45" s="13"/>
      <c r="TJB45" s="13"/>
      <c r="TJC45" s="13"/>
      <c r="TJD45" s="13"/>
      <c r="TJE45" s="13"/>
      <c r="TJF45" s="13"/>
      <c r="TJG45" s="13"/>
      <c r="TJH45" s="13"/>
      <c r="TJI45" s="13"/>
      <c r="TJJ45" s="13"/>
      <c r="TJK45" s="13"/>
      <c r="TJL45" s="13"/>
      <c r="TJM45" s="13"/>
      <c r="TJN45" s="13"/>
      <c r="TJO45" s="13"/>
      <c r="TJP45" s="13"/>
      <c r="TJQ45" s="13"/>
      <c r="TJR45" s="13"/>
      <c r="TJS45" s="13"/>
      <c r="TJT45" s="13"/>
      <c r="TJU45" s="13"/>
      <c r="TJV45" s="13"/>
      <c r="TJW45" s="13"/>
      <c r="TJX45" s="13"/>
      <c r="TJY45" s="13"/>
      <c r="TJZ45" s="13"/>
      <c r="TKA45" s="13"/>
      <c r="TKB45" s="13"/>
      <c r="TKC45" s="13"/>
      <c r="TKD45" s="13"/>
      <c r="TKE45" s="13"/>
      <c r="TKF45" s="13"/>
      <c r="TKG45" s="13"/>
      <c r="TKH45" s="13"/>
      <c r="TKI45" s="13"/>
      <c r="TKJ45" s="13"/>
      <c r="TKK45" s="13"/>
      <c r="TKL45" s="13"/>
      <c r="TKM45" s="13"/>
      <c r="TKN45" s="13"/>
      <c r="TKO45" s="13"/>
      <c r="TKP45" s="13"/>
      <c r="TKQ45" s="13"/>
      <c r="TKR45" s="13"/>
      <c r="TKS45" s="13"/>
      <c r="TKT45" s="13"/>
      <c r="TKU45" s="13"/>
      <c r="TKV45" s="13"/>
      <c r="TKW45" s="13"/>
      <c r="TKX45" s="13"/>
      <c r="TKY45" s="13"/>
      <c r="TKZ45" s="13"/>
      <c r="TLA45" s="13"/>
      <c r="TLB45" s="13"/>
      <c r="TLC45" s="13"/>
      <c r="TLD45" s="13"/>
      <c r="TLE45" s="13"/>
      <c r="TLF45" s="13"/>
      <c r="TLG45" s="13"/>
      <c r="TLH45" s="13"/>
      <c r="TLI45" s="13"/>
      <c r="TLJ45" s="13"/>
      <c r="TLK45" s="13"/>
      <c r="TLL45" s="13"/>
      <c r="TLM45" s="13"/>
      <c r="TLN45" s="13"/>
      <c r="TLO45" s="13"/>
      <c r="TLP45" s="13"/>
      <c r="TLQ45" s="13"/>
      <c r="TLR45" s="13"/>
      <c r="TLS45" s="13"/>
      <c r="TLT45" s="13"/>
      <c r="TLU45" s="13"/>
      <c r="TLV45" s="13"/>
      <c r="TLW45" s="13"/>
      <c r="TLX45" s="13"/>
      <c r="TLY45" s="13"/>
      <c r="TLZ45" s="13"/>
      <c r="TMA45" s="13"/>
      <c r="TMB45" s="13"/>
      <c r="TMC45" s="13"/>
      <c r="TMD45" s="13"/>
      <c r="TME45" s="13"/>
      <c r="TMF45" s="13"/>
      <c r="TMG45" s="13"/>
      <c r="TMH45" s="13"/>
      <c r="TMI45" s="13"/>
      <c r="TMJ45" s="13"/>
      <c r="TMK45" s="13"/>
      <c r="TML45" s="13"/>
      <c r="TMM45" s="13"/>
      <c r="TMN45" s="13"/>
      <c r="TMO45" s="13"/>
      <c r="TMP45" s="13"/>
      <c r="TMQ45" s="13"/>
      <c r="TMR45" s="13"/>
      <c r="TMS45" s="13"/>
      <c r="TMT45" s="13"/>
      <c r="TMU45" s="13"/>
      <c r="TMV45" s="13"/>
      <c r="TMW45" s="13"/>
      <c r="TMX45" s="13"/>
      <c r="TMY45" s="13"/>
      <c r="TMZ45" s="13"/>
      <c r="TNA45" s="13"/>
      <c r="TNB45" s="13"/>
      <c r="TNC45" s="13"/>
      <c r="TND45" s="13"/>
      <c r="TNE45" s="13"/>
      <c r="TNF45" s="13"/>
      <c r="TNG45" s="13"/>
      <c r="TNH45" s="13"/>
      <c r="TNI45" s="13"/>
      <c r="TNJ45" s="13"/>
      <c r="TNK45" s="13"/>
      <c r="TNL45" s="13"/>
      <c r="TNM45" s="13"/>
      <c r="TNN45" s="13"/>
      <c r="TNO45" s="13"/>
      <c r="TNP45" s="13"/>
      <c r="TNQ45" s="13"/>
      <c r="TNR45" s="13"/>
      <c r="TNS45" s="13"/>
      <c r="TNT45" s="13"/>
      <c r="TNU45" s="13"/>
      <c r="TNV45" s="13"/>
      <c r="TNW45" s="13"/>
      <c r="TNX45" s="13"/>
      <c r="TNY45" s="13"/>
      <c r="TNZ45" s="13"/>
      <c r="TOA45" s="13"/>
      <c r="TOB45" s="13"/>
      <c r="TOC45" s="13"/>
      <c r="TOD45" s="13"/>
      <c r="TOE45" s="13"/>
      <c r="TOF45" s="13"/>
      <c r="TOG45" s="13"/>
      <c r="TOH45" s="13"/>
      <c r="TOI45" s="13"/>
      <c r="TOJ45" s="13"/>
      <c r="TOK45" s="13"/>
      <c r="TOL45" s="13"/>
      <c r="TOM45" s="13"/>
      <c r="TON45" s="13"/>
      <c r="TOO45" s="13"/>
      <c r="TOP45" s="13"/>
      <c r="TOQ45" s="13"/>
      <c r="TOR45" s="13"/>
      <c r="TOS45" s="13"/>
      <c r="TOT45" s="13"/>
      <c r="TOU45" s="13"/>
      <c r="TOV45" s="13"/>
      <c r="TOW45" s="13"/>
      <c r="TOX45" s="13"/>
      <c r="TOY45" s="13"/>
      <c r="TOZ45" s="13"/>
      <c r="TPA45" s="13"/>
      <c r="TPB45" s="13"/>
      <c r="TPC45" s="13"/>
      <c r="TPD45" s="13"/>
      <c r="TPE45" s="13"/>
      <c r="TPF45" s="13"/>
      <c r="TPG45" s="13"/>
      <c r="TPH45" s="13"/>
      <c r="TPI45" s="13"/>
      <c r="TPJ45" s="13"/>
      <c r="TPK45" s="13"/>
      <c r="TPL45" s="13"/>
      <c r="TPM45" s="13"/>
      <c r="TPN45" s="13"/>
      <c r="TPO45" s="13"/>
      <c r="TPP45" s="13"/>
      <c r="TPQ45" s="13"/>
      <c r="TPR45" s="13"/>
      <c r="TPS45" s="13"/>
      <c r="TPT45" s="13"/>
      <c r="TPU45" s="13"/>
      <c r="TPV45" s="13"/>
      <c r="TPW45" s="13"/>
      <c r="TPX45" s="13"/>
      <c r="TPY45" s="13"/>
      <c r="TPZ45" s="13"/>
      <c r="TQA45" s="13"/>
      <c r="TQB45" s="13"/>
      <c r="TQC45" s="13"/>
      <c r="TQD45" s="13"/>
      <c r="TQE45" s="13"/>
      <c r="TQF45" s="13"/>
      <c r="TQG45" s="13"/>
      <c r="TQH45" s="13"/>
      <c r="TQI45" s="13"/>
      <c r="TQJ45" s="13"/>
      <c r="TQK45" s="13"/>
      <c r="TQL45" s="13"/>
      <c r="TQM45" s="13"/>
      <c r="TQN45" s="13"/>
      <c r="TQO45" s="13"/>
      <c r="TQP45" s="13"/>
      <c r="TQQ45" s="13"/>
      <c r="TQR45" s="13"/>
      <c r="TQS45" s="13"/>
      <c r="TQT45" s="13"/>
      <c r="TQU45" s="13"/>
      <c r="TQV45" s="13"/>
      <c r="TQW45" s="13"/>
      <c r="TQX45" s="13"/>
      <c r="TQY45" s="13"/>
      <c r="TQZ45" s="13"/>
      <c r="TRA45" s="13"/>
      <c r="TRB45" s="13"/>
      <c r="TRC45" s="13"/>
      <c r="TRD45" s="13"/>
      <c r="TRE45" s="13"/>
      <c r="TRF45" s="13"/>
      <c r="TRG45" s="13"/>
      <c r="TRH45" s="13"/>
      <c r="TRI45" s="13"/>
      <c r="TRJ45" s="13"/>
      <c r="TRK45" s="13"/>
      <c r="TRL45" s="13"/>
      <c r="TRM45" s="13"/>
      <c r="TRN45" s="13"/>
      <c r="TRO45" s="13"/>
      <c r="TRP45" s="13"/>
      <c r="TRQ45" s="13"/>
      <c r="TRR45" s="13"/>
      <c r="TRS45" s="13"/>
      <c r="TRT45" s="13"/>
      <c r="TRU45" s="13"/>
      <c r="TRV45" s="13"/>
      <c r="TRW45" s="13"/>
      <c r="TRX45" s="13"/>
      <c r="TRY45" s="13"/>
      <c r="TRZ45" s="13"/>
      <c r="TSA45" s="13"/>
      <c r="TSB45" s="13"/>
      <c r="TSC45" s="13"/>
      <c r="TSD45" s="13"/>
      <c r="TSE45" s="13"/>
      <c r="TSF45" s="13"/>
      <c r="TSG45" s="13"/>
      <c r="TSH45" s="13"/>
      <c r="TSI45" s="13"/>
      <c r="TSJ45" s="13"/>
      <c r="TSK45" s="13"/>
      <c r="TSL45" s="13"/>
      <c r="TSM45" s="13"/>
      <c r="TSN45" s="13"/>
      <c r="TSO45" s="13"/>
      <c r="TSP45" s="13"/>
      <c r="TSQ45" s="13"/>
      <c r="TSR45" s="13"/>
      <c r="TSS45" s="13"/>
      <c r="TST45" s="13"/>
      <c r="TSU45" s="13"/>
      <c r="TSV45" s="13"/>
      <c r="TSW45" s="13"/>
      <c r="TSX45" s="13"/>
      <c r="TSY45" s="13"/>
      <c r="TSZ45" s="13"/>
      <c r="TTA45" s="13"/>
      <c r="TTB45" s="13"/>
      <c r="TTC45" s="13"/>
      <c r="TTD45" s="13"/>
      <c r="TTE45" s="13"/>
      <c r="TTF45" s="13"/>
      <c r="TTG45" s="13"/>
      <c r="TTH45" s="13"/>
      <c r="TTI45" s="13"/>
      <c r="TTJ45" s="13"/>
      <c r="TTK45" s="13"/>
      <c r="TTL45" s="13"/>
      <c r="TTM45" s="13"/>
      <c r="TTN45" s="13"/>
      <c r="TTO45" s="13"/>
      <c r="TTP45" s="13"/>
      <c r="TTQ45" s="13"/>
      <c r="TTR45" s="13"/>
      <c r="TTS45" s="13"/>
      <c r="TTT45" s="13"/>
      <c r="TTU45" s="13"/>
      <c r="TTV45" s="13"/>
      <c r="TTW45" s="13"/>
      <c r="TTX45" s="13"/>
      <c r="TTY45" s="13"/>
      <c r="TTZ45" s="13"/>
      <c r="TUA45" s="13"/>
      <c r="TUB45" s="13"/>
      <c r="TUC45" s="13"/>
      <c r="TUD45" s="13"/>
      <c r="TUE45" s="13"/>
      <c r="TUF45" s="13"/>
      <c r="TUG45" s="13"/>
      <c r="TUH45" s="13"/>
      <c r="TUI45" s="13"/>
      <c r="TUJ45" s="13"/>
      <c r="TUK45" s="13"/>
      <c r="TUL45" s="13"/>
      <c r="TUM45" s="13"/>
      <c r="TUN45" s="13"/>
      <c r="TUO45" s="13"/>
      <c r="TUP45" s="13"/>
      <c r="TUQ45" s="13"/>
      <c r="TUR45" s="13"/>
      <c r="TUS45" s="13"/>
      <c r="TUT45" s="13"/>
      <c r="TUU45" s="13"/>
      <c r="TUV45" s="13"/>
      <c r="TUW45" s="13"/>
      <c r="TUX45" s="13"/>
      <c r="TUY45" s="13"/>
      <c r="TUZ45" s="13"/>
      <c r="TVA45" s="13"/>
      <c r="TVB45" s="13"/>
      <c r="TVC45" s="13"/>
      <c r="TVD45" s="13"/>
      <c r="TVE45" s="13"/>
      <c r="TVF45" s="13"/>
      <c r="TVG45" s="13"/>
      <c r="TVH45" s="13"/>
      <c r="TVI45" s="13"/>
      <c r="TVJ45" s="13"/>
      <c r="TVK45" s="13"/>
      <c r="TVL45" s="13"/>
      <c r="TVM45" s="13"/>
      <c r="TVN45" s="13"/>
      <c r="TVO45" s="13"/>
      <c r="TVP45" s="13"/>
      <c r="TVQ45" s="13"/>
      <c r="TVR45" s="13"/>
      <c r="TVS45" s="13"/>
      <c r="TVT45" s="13"/>
      <c r="TVU45" s="13"/>
      <c r="TVV45" s="13"/>
      <c r="TVW45" s="13"/>
      <c r="TVX45" s="13"/>
      <c r="TVY45" s="13"/>
      <c r="TVZ45" s="13"/>
      <c r="TWA45" s="13"/>
      <c r="TWB45" s="13"/>
      <c r="TWC45" s="13"/>
      <c r="TWD45" s="13"/>
      <c r="TWE45" s="13"/>
      <c r="TWF45" s="13"/>
      <c r="TWG45" s="13"/>
      <c r="TWH45" s="13"/>
      <c r="TWI45" s="13"/>
      <c r="TWJ45" s="13"/>
      <c r="TWK45" s="13"/>
      <c r="TWL45" s="13"/>
      <c r="TWM45" s="13"/>
      <c r="TWN45" s="13"/>
      <c r="TWO45" s="13"/>
      <c r="TWP45" s="13"/>
      <c r="TWQ45" s="13"/>
      <c r="TWR45" s="13"/>
      <c r="TWS45" s="13"/>
      <c r="TWT45" s="13"/>
      <c r="TWU45" s="13"/>
      <c r="TWV45" s="13"/>
      <c r="TWW45" s="13"/>
      <c r="TWX45" s="13"/>
      <c r="TWY45" s="13"/>
      <c r="TWZ45" s="13"/>
      <c r="TXA45" s="13"/>
      <c r="TXB45" s="13"/>
      <c r="TXC45" s="13"/>
      <c r="TXD45" s="13"/>
      <c r="TXE45" s="13"/>
      <c r="TXF45" s="13"/>
      <c r="TXG45" s="13"/>
      <c r="TXH45" s="13"/>
      <c r="TXI45" s="13"/>
      <c r="TXJ45" s="13"/>
      <c r="TXK45" s="13"/>
      <c r="TXL45" s="13"/>
      <c r="TXM45" s="13"/>
      <c r="TXN45" s="13"/>
      <c r="TXO45" s="13"/>
      <c r="TXP45" s="13"/>
      <c r="TXQ45" s="13"/>
      <c r="TXR45" s="13"/>
      <c r="TXS45" s="13"/>
      <c r="TXT45" s="13"/>
      <c r="TXU45" s="13"/>
      <c r="TXV45" s="13"/>
      <c r="TXW45" s="13"/>
      <c r="TXX45" s="13"/>
      <c r="TXY45" s="13"/>
      <c r="TXZ45" s="13"/>
      <c r="TYA45" s="13"/>
      <c r="TYB45" s="13"/>
      <c r="TYC45" s="13"/>
      <c r="TYD45" s="13"/>
      <c r="TYE45" s="13"/>
      <c r="TYF45" s="13"/>
      <c r="TYG45" s="13"/>
      <c r="TYH45" s="13"/>
      <c r="TYI45" s="13"/>
      <c r="TYJ45" s="13"/>
      <c r="TYK45" s="13"/>
      <c r="TYL45" s="13"/>
      <c r="TYM45" s="13"/>
      <c r="TYN45" s="13"/>
      <c r="TYO45" s="13"/>
      <c r="TYP45" s="13"/>
      <c r="TYQ45" s="13"/>
      <c r="TYR45" s="13"/>
      <c r="TYS45" s="13"/>
      <c r="TYT45" s="13"/>
      <c r="TYU45" s="13"/>
      <c r="TYV45" s="13"/>
      <c r="TYW45" s="13"/>
      <c r="TYX45" s="13"/>
      <c r="TYY45" s="13"/>
      <c r="TYZ45" s="13"/>
      <c r="TZA45" s="13"/>
      <c r="TZB45" s="13"/>
      <c r="TZC45" s="13"/>
      <c r="TZD45" s="13"/>
      <c r="TZE45" s="13"/>
      <c r="TZF45" s="13"/>
      <c r="TZG45" s="13"/>
      <c r="TZH45" s="13"/>
      <c r="TZI45" s="13"/>
      <c r="TZJ45" s="13"/>
      <c r="TZK45" s="13"/>
      <c r="TZL45" s="13"/>
      <c r="TZM45" s="13"/>
      <c r="TZN45" s="13"/>
      <c r="TZO45" s="13"/>
      <c r="TZP45" s="13"/>
      <c r="TZQ45" s="13"/>
      <c r="TZR45" s="13"/>
      <c r="TZS45" s="13"/>
      <c r="TZT45" s="13"/>
      <c r="TZU45" s="13"/>
      <c r="TZV45" s="13"/>
      <c r="TZW45" s="13"/>
      <c r="TZX45" s="13"/>
      <c r="TZY45" s="13"/>
      <c r="TZZ45" s="13"/>
      <c r="UAA45" s="13"/>
      <c r="UAB45" s="13"/>
      <c r="UAC45" s="13"/>
      <c r="UAD45" s="13"/>
      <c r="UAE45" s="13"/>
      <c r="UAF45" s="13"/>
      <c r="UAG45" s="13"/>
      <c r="UAH45" s="13"/>
      <c r="UAI45" s="13"/>
      <c r="UAJ45" s="13"/>
      <c r="UAK45" s="13"/>
      <c r="UAL45" s="13"/>
      <c r="UAM45" s="13"/>
      <c r="UAN45" s="13"/>
      <c r="UAO45" s="13"/>
      <c r="UAP45" s="13"/>
      <c r="UAQ45" s="13"/>
      <c r="UAR45" s="13"/>
      <c r="UAS45" s="13"/>
      <c r="UAT45" s="13"/>
      <c r="UAU45" s="13"/>
      <c r="UAV45" s="13"/>
      <c r="UAW45" s="13"/>
      <c r="UAX45" s="13"/>
      <c r="UAY45" s="13"/>
      <c r="UAZ45" s="13"/>
      <c r="UBA45" s="13"/>
      <c r="UBB45" s="13"/>
      <c r="UBC45" s="13"/>
      <c r="UBD45" s="13"/>
      <c r="UBE45" s="13"/>
      <c r="UBF45" s="13"/>
      <c r="UBG45" s="13"/>
      <c r="UBH45" s="13"/>
      <c r="UBI45" s="13"/>
      <c r="UBJ45" s="13"/>
      <c r="UBK45" s="13"/>
      <c r="UBL45" s="13"/>
      <c r="UBM45" s="13"/>
      <c r="UBN45" s="13"/>
      <c r="UBO45" s="13"/>
      <c r="UBP45" s="13"/>
      <c r="UBQ45" s="13"/>
      <c r="UBR45" s="13"/>
      <c r="UBS45" s="13"/>
      <c r="UBT45" s="13"/>
      <c r="UBU45" s="13"/>
      <c r="UBV45" s="13"/>
      <c r="UBW45" s="13"/>
      <c r="UBX45" s="13"/>
      <c r="UBY45" s="13"/>
      <c r="UBZ45" s="13"/>
      <c r="UCA45" s="13"/>
      <c r="UCB45" s="13"/>
      <c r="UCC45" s="13"/>
      <c r="UCD45" s="13"/>
      <c r="UCE45" s="13"/>
      <c r="UCF45" s="13"/>
      <c r="UCG45" s="13"/>
      <c r="UCH45" s="13"/>
      <c r="UCI45" s="13"/>
      <c r="UCJ45" s="13"/>
      <c r="UCK45" s="13"/>
      <c r="UCL45" s="13"/>
      <c r="UCM45" s="13"/>
      <c r="UCN45" s="13"/>
      <c r="UCO45" s="13"/>
      <c r="UCP45" s="13"/>
      <c r="UCQ45" s="13"/>
      <c r="UCR45" s="13"/>
      <c r="UCS45" s="13"/>
      <c r="UCT45" s="13"/>
      <c r="UCU45" s="13"/>
      <c r="UCV45" s="13"/>
      <c r="UCW45" s="13"/>
      <c r="UCX45" s="13"/>
      <c r="UCY45" s="13"/>
      <c r="UCZ45" s="13"/>
      <c r="UDA45" s="13"/>
      <c r="UDB45" s="13"/>
      <c r="UDC45" s="13"/>
      <c r="UDD45" s="13"/>
      <c r="UDE45" s="13"/>
      <c r="UDF45" s="13"/>
      <c r="UDG45" s="13"/>
      <c r="UDH45" s="13"/>
      <c r="UDI45" s="13"/>
      <c r="UDJ45" s="13"/>
      <c r="UDK45" s="13"/>
      <c r="UDL45" s="13"/>
      <c r="UDM45" s="13"/>
      <c r="UDN45" s="13"/>
      <c r="UDO45" s="13"/>
      <c r="UDP45" s="13"/>
      <c r="UDQ45" s="13"/>
      <c r="UDR45" s="13"/>
      <c r="UDS45" s="13"/>
      <c r="UDT45" s="13"/>
      <c r="UDU45" s="13"/>
      <c r="UDV45" s="13"/>
      <c r="UDW45" s="13"/>
      <c r="UDX45" s="13"/>
      <c r="UDY45" s="13"/>
      <c r="UDZ45" s="13"/>
      <c r="UEA45" s="13"/>
      <c r="UEB45" s="13"/>
      <c r="UEC45" s="13"/>
      <c r="UED45" s="13"/>
      <c r="UEE45" s="13"/>
      <c r="UEF45" s="13"/>
      <c r="UEG45" s="13"/>
      <c r="UEH45" s="13"/>
      <c r="UEI45" s="13"/>
      <c r="UEJ45" s="13"/>
      <c r="UEK45" s="13"/>
      <c r="UEL45" s="13"/>
      <c r="UEM45" s="13"/>
      <c r="UEN45" s="13"/>
      <c r="UEO45" s="13"/>
      <c r="UEP45" s="13"/>
      <c r="UEQ45" s="13"/>
      <c r="UER45" s="13"/>
      <c r="UES45" s="13"/>
      <c r="UET45" s="13"/>
      <c r="UEU45" s="13"/>
      <c r="UEV45" s="13"/>
      <c r="UEW45" s="13"/>
      <c r="UEX45" s="13"/>
      <c r="UEY45" s="13"/>
      <c r="UEZ45" s="13"/>
      <c r="UFA45" s="13"/>
      <c r="UFB45" s="13"/>
      <c r="UFC45" s="13"/>
      <c r="UFD45" s="13"/>
      <c r="UFE45" s="13"/>
      <c r="UFF45" s="13"/>
      <c r="UFG45" s="13"/>
      <c r="UFH45" s="13"/>
      <c r="UFI45" s="13"/>
      <c r="UFJ45" s="13"/>
      <c r="UFK45" s="13"/>
      <c r="UFL45" s="13"/>
      <c r="UFM45" s="13"/>
      <c r="UFN45" s="13"/>
      <c r="UFO45" s="13"/>
      <c r="UFP45" s="13"/>
      <c r="UFQ45" s="13"/>
      <c r="UFR45" s="13"/>
      <c r="UFS45" s="13"/>
      <c r="UFT45" s="13"/>
      <c r="UFU45" s="13"/>
      <c r="UFV45" s="13"/>
      <c r="UFW45" s="13"/>
      <c r="UFX45" s="13"/>
      <c r="UFY45" s="13"/>
      <c r="UFZ45" s="13"/>
      <c r="UGA45" s="13"/>
      <c r="UGB45" s="13"/>
      <c r="UGC45" s="13"/>
      <c r="UGD45" s="13"/>
      <c r="UGE45" s="13"/>
      <c r="UGF45" s="13"/>
      <c r="UGG45" s="13"/>
      <c r="UGH45" s="13"/>
      <c r="UGI45" s="13"/>
      <c r="UGJ45" s="13"/>
      <c r="UGK45" s="13"/>
      <c r="UGL45" s="13"/>
      <c r="UGM45" s="13"/>
      <c r="UGN45" s="13"/>
      <c r="UGO45" s="13"/>
      <c r="UGP45" s="13"/>
      <c r="UGQ45" s="13"/>
      <c r="UGR45" s="13"/>
      <c r="UGS45" s="13"/>
      <c r="UGT45" s="13"/>
      <c r="UGU45" s="13"/>
      <c r="UGV45" s="13"/>
      <c r="UGW45" s="13"/>
      <c r="UGX45" s="13"/>
      <c r="UGY45" s="13"/>
      <c r="UGZ45" s="13"/>
      <c r="UHA45" s="13"/>
      <c r="UHB45" s="13"/>
      <c r="UHC45" s="13"/>
      <c r="UHD45" s="13"/>
      <c r="UHE45" s="13"/>
      <c r="UHF45" s="13"/>
      <c r="UHG45" s="13"/>
      <c r="UHH45" s="13"/>
      <c r="UHI45" s="13"/>
      <c r="UHJ45" s="13"/>
      <c r="UHK45" s="13"/>
      <c r="UHL45" s="13"/>
      <c r="UHM45" s="13"/>
      <c r="UHN45" s="13"/>
      <c r="UHO45" s="13"/>
      <c r="UHP45" s="13"/>
      <c r="UHQ45" s="13"/>
      <c r="UHR45" s="13"/>
      <c r="UHS45" s="13"/>
      <c r="UHT45" s="13"/>
      <c r="UHU45" s="13"/>
      <c r="UHV45" s="13"/>
      <c r="UHW45" s="13"/>
      <c r="UHX45" s="13"/>
      <c r="UHY45" s="13"/>
      <c r="UHZ45" s="13"/>
      <c r="UIA45" s="13"/>
      <c r="UIB45" s="13"/>
      <c r="UIC45" s="13"/>
      <c r="UID45" s="13"/>
      <c r="UIE45" s="13"/>
      <c r="UIF45" s="13"/>
      <c r="UIG45" s="13"/>
      <c r="UIH45" s="13"/>
      <c r="UII45" s="13"/>
      <c r="UIJ45" s="13"/>
      <c r="UIK45" s="13"/>
      <c r="UIL45" s="13"/>
      <c r="UIM45" s="13"/>
      <c r="UIN45" s="13"/>
      <c r="UIO45" s="13"/>
      <c r="UIP45" s="13"/>
      <c r="UIQ45" s="13"/>
      <c r="UIR45" s="13"/>
      <c r="UIS45" s="13"/>
      <c r="UIT45" s="13"/>
      <c r="UIU45" s="13"/>
      <c r="UIV45" s="13"/>
      <c r="UIW45" s="13"/>
      <c r="UIX45" s="13"/>
      <c r="UIY45" s="13"/>
      <c r="UIZ45" s="13"/>
      <c r="UJA45" s="13"/>
      <c r="UJB45" s="13"/>
      <c r="UJC45" s="13"/>
      <c r="UJD45" s="13"/>
      <c r="UJE45" s="13"/>
      <c r="UJF45" s="13"/>
      <c r="UJG45" s="13"/>
      <c r="UJH45" s="13"/>
      <c r="UJI45" s="13"/>
      <c r="UJJ45" s="13"/>
      <c r="UJK45" s="13"/>
      <c r="UJL45" s="13"/>
      <c r="UJM45" s="13"/>
      <c r="UJN45" s="13"/>
      <c r="UJO45" s="13"/>
      <c r="UJP45" s="13"/>
      <c r="UJQ45" s="13"/>
      <c r="UJR45" s="13"/>
      <c r="UJS45" s="13"/>
      <c r="UJT45" s="13"/>
      <c r="UJU45" s="13"/>
      <c r="UJV45" s="13"/>
      <c r="UJW45" s="13"/>
      <c r="UJX45" s="13"/>
      <c r="UJY45" s="13"/>
      <c r="UJZ45" s="13"/>
      <c r="UKA45" s="13"/>
      <c r="UKB45" s="13"/>
      <c r="UKC45" s="13"/>
      <c r="UKD45" s="13"/>
      <c r="UKE45" s="13"/>
      <c r="UKF45" s="13"/>
      <c r="UKG45" s="13"/>
      <c r="UKH45" s="13"/>
      <c r="UKI45" s="13"/>
      <c r="UKJ45" s="13"/>
      <c r="UKK45" s="13"/>
      <c r="UKL45" s="13"/>
      <c r="UKM45" s="13"/>
      <c r="UKN45" s="13"/>
      <c r="UKO45" s="13"/>
      <c r="UKP45" s="13"/>
      <c r="UKQ45" s="13"/>
      <c r="UKR45" s="13"/>
      <c r="UKS45" s="13"/>
      <c r="UKT45" s="13"/>
      <c r="UKU45" s="13"/>
      <c r="UKV45" s="13"/>
      <c r="UKW45" s="13"/>
      <c r="UKX45" s="13"/>
      <c r="UKY45" s="13"/>
      <c r="UKZ45" s="13"/>
      <c r="ULA45" s="13"/>
      <c r="ULB45" s="13"/>
      <c r="ULC45" s="13"/>
      <c r="ULD45" s="13"/>
      <c r="ULE45" s="13"/>
      <c r="ULF45" s="13"/>
      <c r="ULG45" s="13"/>
      <c r="ULH45" s="13"/>
      <c r="ULI45" s="13"/>
      <c r="ULJ45" s="13"/>
      <c r="ULK45" s="13"/>
      <c r="ULL45" s="13"/>
      <c r="ULM45" s="13"/>
      <c r="ULN45" s="13"/>
      <c r="ULO45" s="13"/>
      <c r="ULP45" s="13"/>
      <c r="ULQ45" s="13"/>
      <c r="ULR45" s="13"/>
      <c r="ULS45" s="13"/>
      <c r="ULT45" s="13"/>
      <c r="ULU45" s="13"/>
      <c r="ULV45" s="13"/>
      <c r="ULW45" s="13"/>
      <c r="ULX45" s="13"/>
      <c r="ULY45" s="13"/>
      <c r="ULZ45" s="13"/>
      <c r="UMA45" s="13"/>
      <c r="UMB45" s="13"/>
      <c r="UMC45" s="13"/>
      <c r="UMD45" s="13"/>
      <c r="UME45" s="13"/>
      <c r="UMF45" s="13"/>
      <c r="UMG45" s="13"/>
      <c r="UMH45" s="13"/>
      <c r="UMI45" s="13"/>
      <c r="UMJ45" s="13"/>
      <c r="UMK45" s="13"/>
      <c r="UML45" s="13"/>
      <c r="UMM45" s="13"/>
      <c r="UMN45" s="13"/>
      <c r="UMO45" s="13"/>
      <c r="UMP45" s="13"/>
      <c r="UMQ45" s="13"/>
      <c r="UMR45" s="13"/>
      <c r="UMS45" s="13"/>
      <c r="UMT45" s="13"/>
      <c r="UMU45" s="13"/>
      <c r="UMV45" s="13"/>
      <c r="UMW45" s="13"/>
      <c r="UMX45" s="13"/>
      <c r="UMY45" s="13"/>
      <c r="UMZ45" s="13"/>
      <c r="UNA45" s="13"/>
      <c r="UNB45" s="13"/>
      <c r="UNC45" s="13"/>
      <c r="UND45" s="13"/>
      <c r="UNE45" s="13"/>
      <c r="UNF45" s="13"/>
      <c r="UNG45" s="13"/>
      <c r="UNH45" s="13"/>
      <c r="UNI45" s="13"/>
      <c r="UNJ45" s="13"/>
      <c r="UNK45" s="13"/>
      <c r="UNL45" s="13"/>
      <c r="UNM45" s="13"/>
      <c r="UNN45" s="13"/>
      <c r="UNO45" s="13"/>
      <c r="UNP45" s="13"/>
      <c r="UNQ45" s="13"/>
      <c r="UNR45" s="13"/>
      <c r="UNS45" s="13"/>
      <c r="UNT45" s="13"/>
      <c r="UNU45" s="13"/>
      <c r="UNV45" s="13"/>
      <c r="UNW45" s="13"/>
      <c r="UNX45" s="13"/>
      <c r="UNY45" s="13"/>
      <c r="UNZ45" s="13"/>
      <c r="UOA45" s="13"/>
      <c r="UOB45" s="13"/>
      <c r="UOC45" s="13"/>
      <c r="UOD45" s="13"/>
      <c r="UOE45" s="13"/>
      <c r="UOF45" s="13"/>
      <c r="UOG45" s="13"/>
      <c r="UOH45" s="13"/>
      <c r="UOI45" s="13"/>
      <c r="UOJ45" s="13"/>
      <c r="UOK45" s="13"/>
      <c r="UOL45" s="13"/>
      <c r="UOM45" s="13"/>
      <c r="UON45" s="13"/>
      <c r="UOO45" s="13"/>
      <c r="UOP45" s="13"/>
      <c r="UOQ45" s="13"/>
      <c r="UOR45" s="13"/>
      <c r="UOS45" s="13"/>
      <c r="UOT45" s="13"/>
      <c r="UOU45" s="13"/>
      <c r="UOV45" s="13"/>
      <c r="UOW45" s="13"/>
      <c r="UOX45" s="13"/>
      <c r="UOY45" s="13"/>
      <c r="UOZ45" s="13"/>
      <c r="UPA45" s="13"/>
      <c r="UPB45" s="13"/>
      <c r="UPC45" s="13"/>
      <c r="UPD45" s="13"/>
      <c r="UPE45" s="13"/>
      <c r="UPF45" s="13"/>
      <c r="UPG45" s="13"/>
      <c r="UPH45" s="13"/>
      <c r="UPI45" s="13"/>
      <c r="UPJ45" s="13"/>
      <c r="UPK45" s="13"/>
      <c r="UPL45" s="13"/>
      <c r="UPM45" s="13"/>
      <c r="UPN45" s="13"/>
      <c r="UPO45" s="13"/>
      <c r="UPP45" s="13"/>
      <c r="UPQ45" s="13"/>
      <c r="UPR45" s="13"/>
      <c r="UPS45" s="13"/>
      <c r="UPT45" s="13"/>
      <c r="UPU45" s="13"/>
      <c r="UPV45" s="13"/>
      <c r="UPW45" s="13"/>
      <c r="UPX45" s="13"/>
      <c r="UPY45" s="13"/>
      <c r="UPZ45" s="13"/>
      <c r="UQA45" s="13"/>
      <c r="UQB45" s="13"/>
      <c r="UQC45" s="13"/>
      <c r="UQD45" s="13"/>
      <c r="UQE45" s="13"/>
      <c r="UQF45" s="13"/>
      <c r="UQG45" s="13"/>
      <c r="UQH45" s="13"/>
      <c r="UQI45" s="13"/>
      <c r="UQJ45" s="13"/>
      <c r="UQK45" s="13"/>
      <c r="UQL45" s="13"/>
      <c r="UQM45" s="13"/>
      <c r="UQN45" s="13"/>
      <c r="UQO45" s="13"/>
      <c r="UQP45" s="13"/>
      <c r="UQQ45" s="13"/>
      <c r="UQR45" s="13"/>
      <c r="UQS45" s="13"/>
      <c r="UQT45" s="13"/>
      <c r="UQU45" s="13"/>
      <c r="UQV45" s="13"/>
      <c r="UQW45" s="13"/>
      <c r="UQX45" s="13"/>
      <c r="UQY45" s="13"/>
      <c r="UQZ45" s="13"/>
      <c r="URA45" s="13"/>
      <c r="URB45" s="13"/>
      <c r="URC45" s="13"/>
      <c r="URD45" s="13"/>
      <c r="URE45" s="13"/>
      <c r="URF45" s="13"/>
      <c r="URG45" s="13"/>
      <c r="URH45" s="13"/>
      <c r="URI45" s="13"/>
      <c r="URJ45" s="13"/>
      <c r="URK45" s="13"/>
      <c r="URL45" s="13"/>
      <c r="URM45" s="13"/>
      <c r="URN45" s="13"/>
      <c r="URO45" s="13"/>
      <c r="URP45" s="13"/>
      <c r="URQ45" s="13"/>
      <c r="URR45" s="13"/>
      <c r="URS45" s="13"/>
      <c r="URT45" s="13"/>
      <c r="URU45" s="13"/>
      <c r="URV45" s="13"/>
      <c r="URW45" s="13"/>
      <c r="URX45" s="13"/>
      <c r="URY45" s="13"/>
      <c r="URZ45" s="13"/>
      <c r="USA45" s="13"/>
      <c r="USB45" s="13"/>
      <c r="USC45" s="13"/>
      <c r="USD45" s="13"/>
      <c r="USE45" s="13"/>
      <c r="USF45" s="13"/>
      <c r="USG45" s="13"/>
      <c r="USH45" s="13"/>
      <c r="USI45" s="13"/>
      <c r="USJ45" s="13"/>
      <c r="USK45" s="13"/>
      <c r="USL45" s="13"/>
      <c r="USM45" s="13"/>
      <c r="USN45" s="13"/>
      <c r="USO45" s="13"/>
      <c r="USP45" s="13"/>
      <c r="USQ45" s="13"/>
      <c r="USR45" s="13"/>
      <c r="USS45" s="13"/>
      <c r="UST45" s="13"/>
      <c r="USU45" s="13"/>
      <c r="USV45" s="13"/>
      <c r="USW45" s="13"/>
      <c r="USX45" s="13"/>
      <c r="USY45" s="13"/>
      <c r="USZ45" s="13"/>
      <c r="UTA45" s="13"/>
      <c r="UTB45" s="13"/>
      <c r="UTC45" s="13"/>
      <c r="UTD45" s="13"/>
      <c r="UTE45" s="13"/>
      <c r="UTF45" s="13"/>
      <c r="UTG45" s="13"/>
      <c r="UTH45" s="13"/>
      <c r="UTI45" s="13"/>
      <c r="UTJ45" s="13"/>
      <c r="UTK45" s="13"/>
      <c r="UTL45" s="13"/>
      <c r="UTM45" s="13"/>
      <c r="UTN45" s="13"/>
      <c r="UTO45" s="13"/>
      <c r="UTP45" s="13"/>
      <c r="UTQ45" s="13"/>
      <c r="UTR45" s="13"/>
      <c r="UTS45" s="13"/>
      <c r="UTT45" s="13"/>
      <c r="UTU45" s="13"/>
      <c r="UTV45" s="13"/>
      <c r="UTW45" s="13"/>
      <c r="UTX45" s="13"/>
      <c r="UTY45" s="13"/>
      <c r="UTZ45" s="13"/>
      <c r="UUA45" s="13"/>
      <c r="UUB45" s="13"/>
      <c r="UUC45" s="13"/>
      <c r="UUD45" s="13"/>
      <c r="UUE45" s="13"/>
      <c r="UUF45" s="13"/>
      <c r="UUG45" s="13"/>
      <c r="UUH45" s="13"/>
      <c r="UUI45" s="13"/>
      <c r="UUJ45" s="13"/>
      <c r="UUK45" s="13"/>
      <c r="UUL45" s="13"/>
      <c r="UUM45" s="13"/>
      <c r="UUN45" s="13"/>
      <c r="UUO45" s="13"/>
      <c r="UUP45" s="13"/>
      <c r="UUQ45" s="13"/>
      <c r="UUR45" s="13"/>
      <c r="UUS45" s="13"/>
      <c r="UUT45" s="13"/>
      <c r="UUU45" s="13"/>
      <c r="UUV45" s="13"/>
      <c r="UUW45" s="13"/>
      <c r="UUX45" s="13"/>
      <c r="UUY45" s="13"/>
      <c r="UUZ45" s="13"/>
      <c r="UVA45" s="13"/>
      <c r="UVB45" s="13"/>
      <c r="UVC45" s="13"/>
      <c r="UVD45" s="13"/>
      <c r="UVE45" s="13"/>
      <c r="UVF45" s="13"/>
      <c r="UVG45" s="13"/>
      <c r="UVH45" s="13"/>
      <c r="UVI45" s="13"/>
      <c r="UVJ45" s="13"/>
      <c r="UVK45" s="13"/>
      <c r="UVL45" s="13"/>
      <c r="UVM45" s="13"/>
      <c r="UVN45" s="13"/>
      <c r="UVO45" s="13"/>
      <c r="UVP45" s="13"/>
      <c r="UVQ45" s="13"/>
      <c r="UVR45" s="13"/>
      <c r="UVS45" s="13"/>
      <c r="UVT45" s="13"/>
      <c r="UVU45" s="13"/>
      <c r="UVV45" s="13"/>
      <c r="UVW45" s="13"/>
      <c r="UVX45" s="13"/>
      <c r="UVY45" s="13"/>
      <c r="UVZ45" s="13"/>
      <c r="UWA45" s="13"/>
      <c r="UWB45" s="13"/>
      <c r="UWC45" s="13"/>
      <c r="UWD45" s="13"/>
      <c r="UWE45" s="13"/>
      <c r="UWF45" s="13"/>
      <c r="UWG45" s="13"/>
      <c r="UWH45" s="13"/>
      <c r="UWI45" s="13"/>
      <c r="UWJ45" s="13"/>
      <c r="UWK45" s="13"/>
      <c r="UWL45" s="13"/>
      <c r="UWM45" s="13"/>
      <c r="UWN45" s="13"/>
      <c r="UWO45" s="13"/>
      <c r="UWP45" s="13"/>
      <c r="UWQ45" s="13"/>
      <c r="UWR45" s="13"/>
      <c r="UWS45" s="13"/>
      <c r="UWT45" s="13"/>
      <c r="UWU45" s="13"/>
      <c r="UWV45" s="13"/>
      <c r="UWW45" s="13"/>
      <c r="UWX45" s="13"/>
      <c r="UWY45" s="13"/>
      <c r="UWZ45" s="13"/>
      <c r="UXA45" s="13"/>
      <c r="UXB45" s="13"/>
      <c r="UXC45" s="13"/>
      <c r="UXD45" s="13"/>
      <c r="UXE45" s="13"/>
      <c r="UXF45" s="13"/>
      <c r="UXG45" s="13"/>
      <c r="UXH45" s="13"/>
      <c r="UXI45" s="13"/>
      <c r="UXJ45" s="13"/>
      <c r="UXK45" s="13"/>
      <c r="UXL45" s="13"/>
      <c r="UXM45" s="13"/>
      <c r="UXN45" s="13"/>
      <c r="UXO45" s="13"/>
      <c r="UXP45" s="13"/>
      <c r="UXQ45" s="13"/>
      <c r="UXR45" s="13"/>
      <c r="UXS45" s="13"/>
      <c r="UXT45" s="13"/>
      <c r="UXU45" s="13"/>
      <c r="UXV45" s="13"/>
      <c r="UXW45" s="13"/>
      <c r="UXX45" s="13"/>
      <c r="UXY45" s="13"/>
      <c r="UXZ45" s="13"/>
      <c r="UYA45" s="13"/>
      <c r="UYB45" s="13"/>
      <c r="UYC45" s="13"/>
      <c r="UYD45" s="13"/>
      <c r="UYE45" s="13"/>
      <c r="UYF45" s="13"/>
      <c r="UYG45" s="13"/>
      <c r="UYH45" s="13"/>
      <c r="UYI45" s="13"/>
      <c r="UYJ45" s="13"/>
      <c r="UYK45" s="13"/>
      <c r="UYL45" s="13"/>
      <c r="UYM45" s="13"/>
      <c r="UYN45" s="13"/>
      <c r="UYO45" s="13"/>
      <c r="UYP45" s="13"/>
      <c r="UYQ45" s="13"/>
      <c r="UYR45" s="13"/>
      <c r="UYS45" s="13"/>
      <c r="UYT45" s="13"/>
      <c r="UYU45" s="13"/>
      <c r="UYV45" s="13"/>
      <c r="UYW45" s="13"/>
      <c r="UYX45" s="13"/>
      <c r="UYY45" s="13"/>
      <c r="UYZ45" s="13"/>
      <c r="UZA45" s="13"/>
      <c r="UZB45" s="13"/>
      <c r="UZC45" s="13"/>
      <c r="UZD45" s="13"/>
      <c r="UZE45" s="13"/>
      <c r="UZF45" s="13"/>
      <c r="UZG45" s="13"/>
      <c r="UZH45" s="13"/>
      <c r="UZI45" s="13"/>
      <c r="UZJ45" s="13"/>
      <c r="UZK45" s="13"/>
      <c r="UZL45" s="13"/>
      <c r="UZM45" s="13"/>
      <c r="UZN45" s="13"/>
      <c r="UZO45" s="13"/>
      <c r="UZP45" s="13"/>
      <c r="UZQ45" s="13"/>
      <c r="UZR45" s="13"/>
      <c r="UZS45" s="13"/>
      <c r="UZT45" s="13"/>
      <c r="UZU45" s="13"/>
      <c r="UZV45" s="13"/>
      <c r="UZW45" s="13"/>
      <c r="UZX45" s="13"/>
      <c r="UZY45" s="13"/>
      <c r="UZZ45" s="13"/>
      <c r="VAA45" s="13"/>
      <c r="VAB45" s="13"/>
      <c r="VAC45" s="13"/>
      <c r="VAD45" s="13"/>
      <c r="VAE45" s="13"/>
      <c r="VAF45" s="13"/>
      <c r="VAG45" s="13"/>
      <c r="VAH45" s="13"/>
      <c r="VAI45" s="13"/>
      <c r="VAJ45" s="13"/>
      <c r="VAK45" s="13"/>
      <c r="VAL45" s="13"/>
      <c r="VAM45" s="13"/>
      <c r="VAN45" s="13"/>
      <c r="VAO45" s="13"/>
      <c r="VAP45" s="13"/>
      <c r="VAQ45" s="13"/>
      <c r="VAR45" s="13"/>
      <c r="VAS45" s="13"/>
      <c r="VAT45" s="13"/>
      <c r="VAU45" s="13"/>
      <c r="VAV45" s="13"/>
      <c r="VAW45" s="13"/>
      <c r="VAX45" s="13"/>
      <c r="VAY45" s="13"/>
      <c r="VAZ45" s="13"/>
      <c r="VBA45" s="13"/>
      <c r="VBB45" s="13"/>
      <c r="VBC45" s="13"/>
      <c r="VBD45" s="13"/>
      <c r="VBE45" s="13"/>
      <c r="VBF45" s="13"/>
      <c r="VBG45" s="13"/>
      <c r="VBH45" s="13"/>
      <c r="VBI45" s="13"/>
      <c r="VBJ45" s="13"/>
      <c r="VBK45" s="13"/>
      <c r="VBL45" s="13"/>
      <c r="VBM45" s="13"/>
      <c r="VBN45" s="13"/>
      <c r="VBO45" s="13"/>
      <c r="VBP45" s="13"/>
      <c r="VBQ45" s="13"/>
      <c r="VBR45" s="13"/>
      <c r="VBS45" s="13"/>
      <c r="VBT45" s="13"/>
      <c r="VBU45" s="13"/>
      <c r="VBV45" s="13"/>
      <c r="VBW45" s="13"/>
      <c r="VBX45" s="13"/>
      <c r="VBY45" s="13"/>
      <c r="VBZ45" s="13"/>
      <c r="VCA45" s="13"/>
      <c r="VCB45" s="13"/>
      <c r="VCC45" s="13"/>
      <c r="VCD45" s="13"/>
      <c r="VCE45" s="13"/>
      <c r="VCF45" s="13"/>
      <c r="VCG45" s="13"/>
      <c r="VCH45" s="13"/>
      <c r="VCI45" s="13"/>
      <c r="VCJ45" s="13"/>
      <c r="VCK45" s="13"/>
      <c r="VCL45" s="13"/>
      <c r="VCM45" s="13"/>
      <c r="VCN45" s="13"/>
      <c r="VCO45" s="13"/>
      <c r="VCP45" s="13"/>
      <c r="VCQ45" s="13"/>
      <c r="VCR45" s="13"/>
      <c r="VCS45" s="13"/>
      <c r="VCT45" s="13"/>
      <c r="VCU45" s="13"/>
      <c r="VCV45" s="13"/>
      <c r="VCW45" s="13"/>
      <c r="VCX45" s="13"/>
      <c r="VCY45" s="13"/>
      <c r="VCZ45" s="13"/>
      <c r="VDA45" s="13"/>
      <c r="VDB45" s="13"/>
      <c r="VDC45" s="13"/>
      <c r="VDD45" s="13"/>
      <c r="VDE45" s="13"/>
      <c r="VDF45" s="13"/>
      <c r="VDG45" s="13"/>
      <c r="VDH45" s="13"/>
      <c r="VDI45" s="13"/>
      <c r="VDJ45" s="13"/>
      <c r="VDK45" s="13"/>
      <c r="VDL45" s="13"/>
      <c r="VDM45" s="13"/>
      <c r="VDN45" s="13"/>
      <c r="VDO45" s="13"/>
      <c r="VDP45" s="13"/>
      <c r="VDQ45" s="13"/>
      <c r="VDR45" s="13"/>
      <c r="VDS45" s="13"/>
      <c r="VDT45" s="13"/>
      <c r="VDU45" s="13"/>
      <c r="VDV45" s="13"/>
      <c r="VDW45" s="13"/>
      <c r="VDX45" s="13"/>
      <c r="VDY45" s="13"/>
      <c r="VDZ45" s="13"/>
      <c r="VEA45" s="13"/>
      <c r="VEB45" s="13"/>
      <c r="VEC45" s="13"/>
      <c r="VED45" s="13"/>
      <c r="VEE45" s="13"/>
      <c r="VEF45" s="13"/>
      <c r="VEG45" s="13"/>
      <c r="VEH45" s="13"/>
      <c r="VEI45" s="13"/>
      <c r="VEJ45" s="13"/>
      <c r="VEK45" s="13"/>
      <c r="VEL45" s="13"/>
      <c r="VEM45" s="13"/>
      <c r="VEN45" s="13"/>
      <c r="VEO45" s="13"/>
      <c r="VEP45" s="13"/>
      <c r="VEQ45" s="13"/>
      <c r="VER45" s="13"/>
      <c r="VES45" s="13"/>
      <c r="VET45" s="13"/>
      <c r="VEU45" s="13"/>
      <c r="VEV45" s="13"/>
      <c r="VEW45" s="13"/>
      <c r="VEX45" s="13"/>
      <c r="VEY45" s="13"/>
      <c r="VEZ45" s="13"/>
      <c r="VFA45" s="13"/>
      <c r="VFB45" s="13"/>
      <c r="VFC45" s="13"/>
      <c r="VFD45" s="13"/>
      <c r="VFE45" s="13"/>
      <c r="VFF45" s="13"/>
      <c r="VFG45" s="13"/>
      <c r="VFH45" s="13"/>
      <c r="VFI45" s="13"/>
      <c r="VFJ45" s="13"/>
      <c r="VFK45" s="13"/>
      <c r="VFL45" s="13"/>
      <c r="VFM45" s="13"/>
      <c r="VFN45" s="13"/>
      <c r="VFO45" s="13"/>
      <c r="VFP45" s="13"/>
      <c r="VFQ45" s="13"/>
      <c r="VFR45" s="13"/>
      <c r="VFS45" s="13"/>
      <c r="VFT45" s="13"/>
      <c r="VFU45" s="13"/>
      <c r="VFV45" s="13"/>
      <c r="VFW45" s="13"/>
      <c r="VFX45" s="13"/>
      <c r="VFY45" s="13"/>
      <c r="VFZ45" s="13"/>
      <c r="VGA45" s="13"/>
      <c r="VGB45" s="13"/>
      <c r="VGC45" s="13"/>
      <c r="VGD45" s="13"/>
      <c r="VGE45" s="13"/>
      <c r="VGF45" s="13"/>
      <c r="VGG45" s="13"/>
      <c r="VGH45" s="13"/>
      <c r="VGI45" s="13"/>
      <c r="VGJ45" s="13"/>
      <c r="VGK45" s="13"/>
      <c r="VGL45" s="13"/>
      <c r="VGM45" s="13"/>
      <c r="VGN45" s="13"/>
      <c r="VGO45" s="13"/>
      <c r="VGP45" s="13"/>
      <c r="VGQ45" s="13"/>
      <c r="VGR45" s="13"/>
      <c r="VGS45" s="13"/>
      <c r="VGT45" s="13"/>
      <c r="VGU45" s="13"/>
      <c r="VGV45" s="13"/>
      <c r="VGW45" s="13"/>
      <c r="VGX45" s="13"/>
      <c r="VGY45" s="13"/>
      <c r="VGZ45" s="13"/>
      <c r="VHA45" s="13"/>
      <c r="VHB45" s="13"/>
      <c r="VHC45" s="13"/>
      <c r="VHD45" s="13"/>
      <c r="VHE45" s="13"/>
      <c r="VHF45" s="13"/>
      <c r="VHG45" s="13"/>
      <c r="VHH45" s="13"/>
      <c r="VHI45" s="13"/>
      <c r="VHJ45" s="13"/>
      <c r="VHK45" s="13"/>
      <c r="VHL45" s="13"/>
      <c r="VHM45" s="13"/>
      <c r="VHN45" s="13"/>
      <c r="VHO45" s="13"/>
      <c r="VHP45" s="13"/>
      <c r="VHQ45" s="13"/>
      <c r="VHR45" s="13"/>
      <c r="VHS45" s="13"/>
      <c r="VHT45" s="13"/>
      <c r="VHU45" s="13"/>
      <c r="VHV45" s="13"/>
      <c r="VHW45" s="13"/>
      <c r="VHX45" s="13"/>
      <c r="VHY45" s="13"/>
      <c r="VHZ45" s="13"/>
      <c r="VIA45" s="13"/>
      <c r="VIB45" s="13"/>
      <c r="VIC45" s="13"/>
      <c r="VID45" s="13"/>
      <c r="VIE45" s="13"/>
      <c r="VIF45" s="13"/>
      <c r="VIG45" s="13"/>
      <c r="VIH45" s="13"/>
      <c r="VII45" s="13"/>
      <c r="VIJ45" s="13"/>
      <c r="VIK45" s="13"/>
      <c r="VIL45" s="13"/>
      <c r="VIM45" s="13"/>
      <c r="VIN45" s="13"/>
      <c r="VIO45" s="13"/>
      <c r="VIP45" s="13"/>
      <c r="VIQ45" s="13"/>
      <c r="VIR45" s="13"/>
      <c r="VIS45" s="13"/>
      <c r="VIT45" s="13"/>
      <c r="VIU45" s="13"/>
      <c r="VIV45" s="13"/>
      <c r="VIW45" s="13"/>
      <c r="VIX45" s="13"/>
      <c r="VIY45" s="13"/>
      <c r="VIZ45" s="13"/>
      <c r="VJA45" s="13"/>
      <c r="VJB45" s="13"/>
      <c r="VJC45" s="13"/>
      <c r="VJD45" s="13"/>
      <c r="VJE45" s="13"/>
      <c r="VJF45" s="13"/>
      <c r="VJG45" s="13"/>
      <c r="VJH45" s="13"/>
      <c r="VJI45" s="13"/>
      <c r="VJJ45" s="13"/>
      <c r="VJK45" s="13"/>
      <c r="VJL45" s="13"/>
      <c r="VJM45" s="13"/>
      <c r="VJN45" s="13"/>
      <c r="VJO45" s="13"/>
      <c r="VJP45" s="13"/>
      <c r="VJQ45" s="13"/>
      <c r="VJR45" s="13"/>
      <c r="VJS45" s="13"/>
      <c r="VJT45" s="13"/>
      <c r="VJU45" s="13"/>
      <c r="VJV45" s="13"/>
      <c r="VJW45" s="13"/>
      <c r="VJX45" s="13"/>
      <c r="VJY45" s="13"/>
      <c r="VJZ45" s="13"/>
      <c r="VKA45" s="13"/>
      <c r="VKB45" s="13"/>
      <c r="VKC45" s="13"/>
      <c r="VKD45" s="13"/>
      <c r="VKE45" s="13"/>
      <c r="VKF45" s="13"/>
      <c r="VKG45" s="13"/>
      <c r="VKH45" s="13"/>
      <c r="VKI45" s="13"/>
      <c r="VKJ45" s="13"/>
      <c r="VKK45" s="13"/>
      <c r="VKL45" s="13"/>
      <c r="VKM45" s="13"/>
      <c r="VKN45" s="13"/>
      <c r="VKO45" s="13"/>
      <c r="VKP45" s="13"/>
      <c r="VKQ45" s="13"/>
      <c r="VKR45" s="13"/>
      <c r="VKS45" s="13"/>
      <c r="VKT45" s="13"/>
      <c r="VKU45" s="13"/>
      <c r="VKV45" s="13"/>
      <c r="VKW45" s="13"/>
      <c r="VKX45" s="13"/>
      <c r="VKY45" s="13"/>
      <c r="VKZ45" s="13"/>
      <c r="VLA45" s="13"/>
      <c r="VLB45" s="13"/>
      <c r="VLC45" s="13"/>
      <c r="VLD45" s="13"/>
      <c r="VLE45" s="13"/>
      <c r="VLF45" s="13"/>
      <c r="VLG45" s="13"/>
      <c r="VLH45" s="13"/>
      <c r="VLI45" s="13"/>
      <c r="VLJ45" s="13"/>
      <c r="VLK45" s="13"/>
      <c r="VLL45" s="13"/>
      <c r="VLM45" s="13"/>
      <c r="VLN45" s="13"/>
      <c r="VLO45" s="13"/>
      <c r="VLP45" s="13"/>
      <c r="VLQ45" s="13"/>
      <c r="VLR45" s="13"/>
      <c r="VLS45" s="13"/>
      <c r="VLT45" s="13"/>
      <c r="VLU45" s="13"/>
      <c r="VLV45" s="13"/>
      <c r="VLW45" s="13"/>
      <c r="VLX45" s="13"/>
      <c r="VLY45" s="13"/>
      <c r="VLZ45" s="13"/>
      <c r="VMA45" s="13"/>
      <c r="VMB45" s="13"/>
      <c r="VMC45" s="13"/>
      <c r="VMD45" s="13"/>
      <c r="VME45" s="13"/>
      <c r="VMF45" s="13"/>
      <c r="VMG45" s="13"/>
      <c r="VMH45" s="13"/>
      <c r="VMI45" s="13"/>
      <c r="VMJ45" s="13"/>
      <c r="VMK45" s="13"/>
      <c r="VML45" s="13"/>
      <c r="VMM45" s="13"/>
      <c r="VMN45" s="13"/>
      <c r="VMO45" s="13"/>
      <c r="VMP45" s="13"/>
      <c r="VMQ45" s="13"/>
      <c r="VMR45" s="13"/>
      <c r="VMS45" s="13"/>
      <c r="VMT45" s="13"/>
      <c r="VMU45" s="13"/>
      <c r="VMV45" s="13"/>
      <c r="VMW45" s="13"/>
      <c r="VMX45" s="13"/>
      <c r="VMY45" s="13"/>
      <c r="VMZ45" s="13"/>
      <c r="VNA45" s="13"/>
      <c r="VNB45" s="13"/>
      <c r="VNC45" s="13"/>
      <c r="VND45" s="13"/>
      <c r="VNE45" s="13"/>
      <c r="VNF45" s="13"/>
      <c r="VNG45" s="13"/>
      <c r="VNH45" s="13"/>
      <c r="VNI45" s="13"/>
      <c r="VNJ45" s="13"/>
      <c r="VNK45" s="13"/>
      <c r="VNL45" s="13"/>
      <c r="VNM45" s="13"/>
      <c r="VNN45" s="13"/>
      <c r="VNO45" s="13"/>
      <c r="VNP45" s="13"/>
      <c r="VNQ45" s="13"/>
      <c r="VNR45" s="13"/>
      <c r="VNS45" s="13"/>
      <c r="VNT45" s="13"/>
      <c r="VNU45" s="13"/>
      <c r="VNV45" s="13"/>
      <c r="VNW45" s="13"/>
      <c r="VNX45" s="13"/>
      <c r="VNY45" s="13"/>
      <c r="VNZ45" s="13"/>
      <c r="VOA45" s="13"/>
      <c r="VOB45" s="13"/>
      <c r="VOC45" s="13"/>
      <c r="VOD45" s="13"/>
      <c r="VOE45" s="13"/>
      <c r="VOF45" s="13"/>
      <c r="VOG45" s="13"/>
      <c r="VOH45" s="13"/>
      <c r="VOI45" s="13"/>
      <c r="VOJ45" s="13"/>
      <c r="VOK45" s="13"/>
      <c r="VOL45" s="13"/>
      <c r="VOM45" s="13"/>
      <c r="VON45" s="13"/>
      <c r="VOO45" s="13"/>
      <c r="VOP45" s="13"/>
      <c r="VOQ45" s="13"/>
      <c r="VOR45" s="13"/>
      <c r="VOS45" s="13"/>
      <c r="VOT45" s="13"/>
      <c r="VOU45" s="13"/>
      <c r="VOV45" s="13"/>
      <c r="VOW45" s="13"/>
      <c r="VOX45" s="13"/>
      <c r="VOY45" s="13"/>
      <c r="VOZ45" s="13"/>
      <c r="VPA45" s="13"/>
      <c r="VPB45" s="13"/>
      <c r="VPC45" s="13"/>
      <c r="VPD45" s="13"/>
      <c r="VPE45" s="13"/>
      <c r="VPF45" s="13"/>
      <c r="VPG45" s="13"/>
      <c r="VPH45" s="13"/>
      <c r="VPI45" s="13"/>
      <c r="VPJ45" s="13"/>
      <c r="VPK45" s="13"/>
      <c r="VPL45" s="13"/>
      <c r="VPM45" s="13"/>
      <c r="VPN45" s="13"/>
      <c r="VPO45" s="13"/>
      <c r="VPP45" s="13"/>
      <c r="VPQ45" s="13"/>
      <c r="VPR45" s="13"/>
      <c r="VPS45" s="13"/>
      <c r="VPT45" s="13"/>
      <c r="VPU45" s="13"/>
      <c r="VPV45" s="13"/>
      <c r="VPW45" s="13"/>
      <c r="VPX45" s="13"/>
      <c r="VPY45" s="13"/>
      <c r="VPZ45" s="13"/>
      <c r="VQA45" s="13"/>
      <c r="VQB45" s="13"/>
      <c r="VQC45" s="13"/>
      <c r="VQD45" s="13"/>
      <c r="VQE45" s="13"/>
      <c r="VQF45" s="13"/>
      <c r="VQG45" s="13"/>
      <c r="VQH45" s="13"/>
      <c r="VQI45" s="13"/>
      <c r="VQJ45" s="13"/>
      <c r="VQK45" s="13"/>
      <c r="VQL45" s="13"/>
      <c r="VQM45" s="13"/>
      <c r="VQN45" s="13"/>
      <c r="VQO45" s="13"/>
      <c r="VQP45" s="13"/>
      <c r="VQQ45" s="13"/>
      <c r="VQR45" s="13"/>
      <c r="VQS45" s="13"/>
      <c r="VQT45" s="13"/>
      <c r="VQU45" s="13"/>
      <c r="VQV45" s="13"/>
      <c r="VQW45" s="13"/>
      <c r="VQX45" s="13"/>
      <c r="VQY45" s="13"/>
      <c r="VQZ45" s="13"/>
      <c r="VRA45" s="13"/>
      <c r="VRB45" s="13"/>
      <c r="VRC45" s="13"/>
      <c r="VRD45" s="13"/>
      <c r="VRE45" s="13"/>
      <c r="VRF45" s="13"/>
      <c r="VRG45" s="13"/>
      <c r="VRH45" s="13"/>
      <c r="VRI45" s="13"/>
      <c r="VRJ45" s="13"/>
      <c r="VRK45" s="13"/>
      <c r="VRL45" s="13"/>
      <c r="VRM45" s="13"/>
      <c r="VRN45" s="13"/>
      <c r="VRO45" s="13"/>
      <c r="VRP45" s="13"/>
      <c r="VRQ45" s="13"/>
      <c r="VRR45" s="13"/>
      <c r="VRS45" s="13"/>
      <c r="VRT45" s="13"/>
      <c r="VRU45" s="13"/>
      <c r="VRV45" s="13"/>
      <c r="VRW45" s="13"/>
      <c r="VRX45" s="13"/>
      <c r="VRY45" s="13"/>
      <c r="VRZ45" s="13"/>
      <c r="VSA45" s="13"/>
      <c r="VSB45" s="13"/>
      <c r="VSC45" s="13"/>
      <c r="VSD45" s="13"/>
      <c r="VSE45" s="13"/>
      <c r="VSF45" s="13"/>
      <c r="VSG45" s="13"/>
      <c r="VSH45" s="13"/>
      <c r="VSI45" s="13"/>
      <c r="VSJ45" s="13"/>
      <c r="VSK45" s="13"/>
      <c r="VSL45" s="13"/>
      <c r="VSM45" s="13"/>
      <c r="VSN45" s="13"/>
      <c r="VSO45" s="13"/>
      <c r="VSP45" s="13"/>
      <c r="VSQ45" s="13"/>
      <c r="VSR45" s="13"/>
      <c r="VSS45" s="13"/>
      <c r="VST45" s="13"/>
      <c r="VSU45" s="13"/>
      <c r="VSV45" s="13"/>
      <c r="VSW45" s="13"/>
      <c r="VSX45" s="13"/>
      <c r="VSY45" s="13"/>
      <c r="VSZ45" s="13"/>
      <c r="VTA45" s="13"/>
      <c r="VTB45" s="13"/>
      <c r="VTC45" s="13"/>
      <c r="VTD45" s="13"/>
      <c r="VTE45" s="13"/>
      <c r="VTF45" s="13"/>
      <c r="VTG45" s="13"/>
      <c r="VTH45" s="13"/>
      <c r="VTI45" s="13"/>
      <c r="VTJ45" s="13"/>
      <c r="VTK45" s="13"/>
      <c r="VTL45" s="13"/>
      <c r="VTM45" s="13"/>
      <c r="VTN45" s="13"/>
      <c r="VTO45" s="13"/>
      <c r="VTP45" s="13"/>
      <c r="VTQ45" s="13"/>
      <c r="VTR45" s="13"/>
      <c r="VTS45" s="13"/>
      <c r="VTT45" s="13"/>
      <c r="VTU45" s="13"/>
      <c r="VTV45" s="13"/>
      <c r="VTW45" s="13"/>
      <c r="VTX45" s="13"/>
      <c r="VTY45" s="13"/>
      <c r="VTZ45" s="13"/>
      <c r="VUA45" s="13"/>
      <c r="VUB45" s="13"/>
      <c r="VUC45" s="13"/>
      <c r="VUD45" s="13"/>
      <c r="VUE45" s="13"/>
      <c r="VUF45" s="13"/>
      <c r="VUG45" s="13"/>
      <c r="VUH45" s="13"/>
      <c r="VUI45" s="13"/>
      <c r="VUJ45" s="13"/>
      <c r="VUK45" s="13"/>
      <c r="VUL45" s="13"/>
      <c r="VUM45" s="13"/>
      <c r="VUN45" s="13"/>
      <c r="VUO45" s="13"/>
      <c r="VUP45" s="13"/>
      <c r="VUQ45" s="13"/>
      <c r="VUR45" s="13"/>
      <c r="VUS45" s="13"/>
      <c r="VUT45" s="13"/>
      <c r="VUU45" s="13"/>
      <c r="VUV45" s="13"/>
      <c r="VUW45" s="13"/>
      <c r="VUX45" s="13"/>
      <c r="VUY45" s="13"/>
      <c r="VUZ45" s="13"/>
      <c r="VVA45" s="13"/>
      <c r="VVB45" s="13"/>
      <c r="VVC45" s="13"/>
      <c r="VVD45" s="13"/>
      <c r="VVE45" s="13"/>
      <c r="VVF45" s="13"/>
      <c r="VVG45" s="13"/>
      <c r="VVH45" s="13"/>
      <c r="VVI45" s="13"/>
      <c r="VVJ45" s="13"/>
      <c r="VVK45" s="13"/>
      <c r="VVL45" s="13"/>
      <c r="VVM45" s="13"/>
      <c r="VVN45" s="13"/>
      <c r="VVO45" s="13"/>
      <c r="VVP45" s="13"/>
      <c r="VVQ45" s="13"/>
      <c r="VVR45" s="13"/>
      <c r="VVS45" s="13"/>
      <c r="VVT45" s="13"/>
      <c r="VVU45" s="13"/>
      <c r="VVV45" s="13"/>
      <c r="VVW45" s="13"/>
      <c r="VVX45" s="13"/>
      <c r="VVY45" s="13"/>
      <c r="VVZ45" s="13"/>
      <c r="VWA45" s="13"/>
      <c r="VWB45" s="13"/>
      <c r="VWC45" s="13"/>
      <c r="VWD45" s="13"/>
      <c r="VWE45" s="13"/>
      <c r="VWF45" s="13"/>
      <c r="VWG45" s="13"/>
      <c r="VWH45" s="13"/>
      <c r="VWI45" s="13"/>
      <c r="VWJ45" s="13"/>
      <c r="VWK45" s="13"/>
      <c r="VWL45" s="13"/>
      <c r="VWM45" s="13"/>
      <c r="VWN45" s="13"/>
      <c r="VWO45" s="13"/>
      <c r="VWP45" s="13"/>
      <c r="VWQ45" s="13"/>
      <c r="VWR45" s="13"/>
      <c r="VWS45" s="13"/>
      <c r="VWT45" s="13"/>
      <c r="VWU45" s="13"/>
      <c r="VWV45" s="13"/>
      <c r="VWW45" s="13"/>
      <c r="VWX45" s="13"/>
      <c r="VWY45" s="13"/>
      <c r="VWZ45" s="13"/>
      <c r="VXA45" s="13"/>
      <c r="VXB45" s="13"/>
      <c r="VXC45" s="13"/>
      <c r="VXD45" s="13"/>
      <c r="VXE45" s="13"/>
      <c r="VXF45" s="13"/>
      <c r="VXG45" s="13"/>
      <c r="VXH45" s="13"/>
      <c r="VXI45" s="13"/>
      <c r="VXJ45" s="13"/>
      <c r="VXK45" s="13"/>
      <c r="VXL45" s="13"/>
      <c r="VXM45" s="13"/>
      <c r="VXN45" s="13"/>
      <c r="VXO45" s="13"/>
      <c r="VXP45" s="13"/>
      <c r="VXQ45" s="13"/>
      <c r="VXR45" s="13"/>
      <c r="VXS45" s="13"/>
      <c r="VXT45" s="13"/>
      <c r="VXU45" s="13"/>
      <c r="VXV45" s="13"/>
      <c r="VXW45" s="13"/>
      <c r="VXX45" s="13"/>
      <c r="VXY45" s="13"/>
      <c r="VXZ45" s="13"/>
      <c r="VYA45" s="13"/>
      <c r="VYB45" s="13"/>
      <c r="VYC45" s="13"/>
      <c r="VYD45" s="13"/>
      <c r="VYE45" s="13"/>
      <c r="VYF45" s="13"/>
      <c r="VYG45" s="13"/>
      <c r="VYH45" s="13"/>
      <c r="VYI45" s="13"/>
      <c r="VYJ45" s="13"/>
      <c r="VYK45" s="13"/>
      <c r="VYL45" s="13"/>
      <c r="VYM45" s="13"/>
      <c r="VYN45" s="13"/>
      <c r="VYO45" s="13"/>
      <c r="VYP45" s="13"/>
      <c r="VYQ45" s="13"/>
      <c r="VYR45" s="13"/>
      <c r="VYS45" s="13"/>
      <c r="VYT45" s="13"/>
      <c r="VYU45" s="13"/>
      <c r="VYV45" s="13"/>
      <c r="VYW45" s="13"/>
      <c r="VYX45" s="13"/>
      <c r="VYY45" s="13"/>
      <c r="VYZ45" s="13"/>
      <c r="VZA45" s="13"/>
      <c r="VZB45" s="13"/>
      <c r="VZC45" s="13"/>
      <c r="VZD45" s="13"/>
      <c r="VZE45" s="13"/>
      <c r="VZF45" s="13"/>
      <c r="VZG45" s="13"/>
      <c r="VZH45" s="13"/>
      <c r="VZI45" s="13"/>
      <c r="VZJ45" s="13"/>
      <c r="VZK45" s="13"/>
      <c r="VZL45" s="13"/>
      <c r="VZM45" s="13"/>
      <c r="VZN45" s="13"/>
      <c r="VZO45" s="13"/>
      <c r="VZP45" s="13"/>
      <c r="VZQ45" s="13"/>
      <c r="VZR45" s="13"/>
      <c r="VZS45" s="13"/>
      <c r="VZT45" s="13"/>
      <c r="VZU45" s="13"/>
      <c r="VZV45" s="13"/>
      <c r="VZW45" s="13"/>
      <c r="VZX45" s="13"/>
      <c r="VZY45" s="13"/>
      <c r="VZZ45" s="13"/>
      <c r="WAA45" s="13"/>
      <c r="WAB45" s="13"/>
      <c r="WAC45" s="13"/>
      <c r="WAD45" s="13"/>
      <c r="WAE45" s="13"/>
      <c r="WAF45" s="13"/>
      <c r="WAG45" s="13"/>
      <c r="WAH45" s="13"/>
      <c r="WAI45" s="13"/>
      <c r="WAJ45" s="13"/>
      <c r="WAK45" s="13"/>
      <c r="WAL45" s="13"/>
      <c r="WAM45" s="13"/>
      <c r="WAN45" s="13"/>
      <c r="WAO45" s="13"/>
      <c r="WAP45" s="13"/>
      <c r="WAQ45" s="13"/>
      <c r="WAR45" s="13"/>
      <c r="WAS45" s="13"/>
      <c r="WAT45" s="13"/>
      <c r="WAU45" s="13"/>
      <c r="WAV45" s="13"/>
      <c r="WAW45" s="13"/>
      <c r="WAX45" s="13"/>
      <c r="WAY45" s="13"/>
      <c r="WAZ45" s="13"/>
      <c r="WBA45" s="13"/>
      <c r="WBB45" s="13"/>
      <c r="WBC45" s="13"/>
      <c r="WBD45" s="13"/>
      <c r="WBE45" s="13"/>
      <c r="WBF45" s="13"/>
      <c r="WBG45" s="13"/>
      <c r="WBH45" s="13"/>
      <c r="WBI45" s="13"/>
      <c r="WBJ45" s="13"/>
      <c r="WBK45" s="13"/>
      <c r="WBL45" s="13"/>
      <c r="WBM45" s="13"/>
      <c r="WBN45" s="13"/>
      <c r="WBO45" s="13"/>
      <c r="WBP45" s="13"/>
      <c r="WBQ45" s="13"/>
      <c r="WBR45" s="13"/>
      <c r="WBS45" s="13"/>
      <c r="WBT45" s="13"/>
      <c r="WBU45" s="13"/>
      <c r="WBV45" s="13"/>
      <c r="WBW45" s="13"/>
      <c r="WBX45" s="13"/>
      <c r="WBY45" s="13"/>
      <c r="WBZ45" s="13"/>
      <c r="WCA45" s="13"/>
      <c r="WCB45" s="13"/>
      <c r="WCC45" s="13"/>
      <c r="WCD45" s="13"/>
      <c r="WCE45" s="13"/>
      <c r="WCF45" s="13"/>
      <c r="WCG45" s="13"/>
      <c r="WCH45" s="13"/>
      <c r="WCI45" s="13"/>
      <c r="WCJ45" s="13"/>
      <c r="WCK45" s="13"/>
      <c r="WCL45" s="13"/>
      <c r="WCM45" s="13"/>
      <c r="WCN45" s="13"/>
      <c r="WCO45" s="13"/>
      <c r="WCP45" s="13"/>
      <c r="WCQ45" s="13"/>
      <c r="WCR45" s="13"/>
      <c r="WCS45" s="13"/>
      <c r="WCT45" s="13"/>
      <c r="WCU45" s="13"/>
      <c r="WCV45" s="13"/>
      <c r="WCW45" s="13"/>
      <c r="WCX45" s="13"/>
      <c r="WCY45" s="13"/>
      <c r="WCZ45" s="13"/>
      <c r="WDA45" s="13"/>
      <c r="WDB45" s="13"/>
      <c r="WDC45" s="13"/>
      <c r="WDD45" s="13"/>
      <c r="WDE45" s="13"/>
      <c r="WDF45" s="13"/>
      <c r="WDG45" s="13"/>
      <c r="WDH45" s="13"/>
      <c r="WDI45" s="13"/>
      <c r="WDJ45" s="13"/>
      <c r="WDK45" s="13"/>
      <c r="WDL45" s="13"/>
      <c r="WDM45" s="13"/>
      <c r="WDN45" s="13"/>
      <c r="WDO45" s="13"/>
      <c r="WDP45" s="13"/>
      <c r="WDQ45" s="13"/>
      <c r="WDR45" s="13"/>
      <c r="WDS45" s="13"/>
      <c r="WDT45" s="13"/>
      <c r="WDU45" s="13"/>
      <c r="WDV45" s="13"/>
      <c r="WDW45" s="13"/>
      <c r="WDX45" s="13"/>
      <c r="WDY45" s="13"/>
      <c r="WDZ45" s="13"/>
      <c r="WEA45" s="13"/>
      <c r="WEB45" s="13"/>
      <c r="WEC45" s="13"/>
      <c r="WED45" s="13"/>
      <c r="WEE45" s="13"/>
      <c r="WEF45" s="13"/>
      <c r="WEG45" s="13"/>
      <c r="WEH45" s="13"/>
      <c r="WEI45" s="13"/>
      <c r="WEJ45" s="13"/>
      <c r="WEK45" s="13"/>
      <c r="WEL45" s="13"/>
      <c r="WEM45" s="13"/>
      <c r="WEN45" s="13"/>
      <c r="WEO45" s="13"/>
      <c r="WEP45" s="13"/>
      <c r="WEQ45" s="13"/>
      <c r="WER45" s="13"/>
      <c r="WES45" s="13"/>
      <c r="WET45" s="13"/>
      <c r="WEU45" s="13"/>
      <c r="WEV45" s="13"/>
      <c r="WEW45" s="13"/>
      <c r="WEX45" s="13"/>
      <c r="WEY45" s="13"/>
      <c r="WEZ45" s="13"/>
      <c r="WFA45" s="13"/>
      <c r="WFB45" s="13"/>
      <c r="WFC45" s="13"/>
      <c r="WFD45" s="13"/>
      <c r="WFE45" s="13"/>
      <c r="WFF45" s="13"/>
      <c r="WFG45" s="13"/>
      <c r="WFH45" s="13"/>
      <c r="WFI45" s="13"/>
      <c r="WFJ45" s="13"/>
      <c r="WFK45" s="13"/>
      <c r="WFL45" s="13"/>
      <c r="WFM45" s="13"/>
      <c r="WFN45" s="13"/>
      <c r="WFO45" s="13"/>
      <c r="WFP45" s="13"/>
      <c r="WFQ45" s="13"/>
      <c r="WFR45" s="13"/>
      <c r="WFS45" s="13"/>
      <c r="WFT45" s="13"/>
      <c r="WFU45" s="13"/>
      <c r="WFV45" s="13"/>
      <c r="WFW45" s="13"/>
      <c r="WFX45" s="13"/>
      <c r="WFY45" s="13"/>
      <c r="WFZ45" s="13"/>
      <c r="WGA45" s="13"/>
      <c r="WGB45" s="13"/>
      <c r="WGC45" s="13"/>
      <c r="WGD45" s="13"/>
      <c r="WGE45" s="13"/>
      <c r="WGF45" s="13"/>
      <c r="WGG45" s="13"/>
      <c r="WGH45" s="13"/>
      <c r="WGI45" s="13"/>
      <c r="WGJ45" s="13"/>
      <c r="WGK45" s="13"/>
      <c r="WGL45" s="13"/>
      <c r="WGM45" s="13"/>
      <c r="WGN45" s="13"/>
      <c r="WGO45" s="13"/>
      <c r="WGP45" s="13"/>
      <c r="WGQ45" s="13"/>
      <c r="WGR45" s="13"/>
      <c r="WGS45" s="13"/>
      <c r="WGT45" s="13"/>
      <c r="WGU45" s="13"/>
      <c r="WGV45" s="13"/>
      <c r="WGW45" s="13"/>
      <c r="WGX45" s="13"/>
      <c r="WGY45" s="13"/>
      <c r="WGZ45" s="13"/>
      <c r="WHA45" s="13"/>
      <c r="WHB45" s="13"/>
      <c r="WHC45" s="13"/>
      <c r="WHD45" s="13"/>
      <c r="WHE45" s="13"/>
      <c r="WHF45" s="13"/>
      <c r="WHG45" s="13"/>
      <c r="WHH45" s="13"/>
      <c r="WHI45" s="13"/>
      <c r="WHJ45" s="13"/>
      <c r="WHK45" s="13"/>
      <c r="WHL45" s="13"/>
      <c r="WHM45" s="13"/>
      <c r="WHN45" s="13"/>
      <c r="WHO45" s="13"/>
      <c r="WHP45" s="13"/>
      <c r="WHQ45" s="13"/>
      <c r="WHR45" s="13"/>
      <c r="WHS45" s="13"/>
      <c r="WHT45" s="13"/>
      <c r="WHU45" s="13"/>
      <c r="WHV45" s="13"/>
      <c r="WHW45" s="13"/>
      <c r="WHX45" s="13"/>
      <c r="WHY45" s="13"/>
      <c r="WHZ45" s="13"/>
      <c r="WIA45" s="13"/>
      <c r="WIB45" s="13"/>
      <c r="WIC45" s="13"/>
      <c r="WID45" s="13"/>
      <c r="WIE45" s="13"/>
      <c r="WIF45" s="13"/>
      <c r="WIG45" s="13"/>
      <c r="WIH45" s="13"/>
      <c r="WII45" s="13"/>
      <c r="WIJ45" s="13"/>
      <c r="WIK45" s="13"/>
      <c r="WIL45" s="13"/>
      <c r="WIM45" s="13"/>
      <c r="WIN45" s="13"/>
      <c r="WIO45" s="13"/>
      <c r="WIP45" s="13"/>
      <c r="WIQ45" s="13"/>
      <c r="WIR45" s="13"/>
      <c r="WIS45" s="13"/>
      <c r="WIT45" s="13"/>
      <c r="WIU45" s="13"/>
      <c r="WIV45" s="13"/>
      <c r="WIW45" s="13"/>
      <c r="WIX45" s="13"/>
      <c r="WIY45" s="13"/>
      <c r="WIZ45" s="13"/>
      <c r="WJA45" s="13"/>
      <c r="WJB45" s="13"/>
      <c r="WJC45" s="13"/>
      <c r="WJD45" s="13"/>
      <c r="WJE45" s="13"/>
      <c r="WJF45" s="13"/>
      <c r="WJG45" s="13"/>
      <c r="WJH45" s="13"/>
      <c r="WJI45" s="13"/>
      <c r="WJJ45" s="13"/>
      <c r="WJK45" s="13"/>
      <c r="WJL45" s="13"/>
      <c r="WJM45" s="13"/>
      <c r="WJN45" s="13"/>
      <c r="WJO45" s="13"/>
      <c r="WJP45" s="13"/>
      <c r="WJQ45" s="13"/>
      <c r="WJR45" s="13"/>
      <c r="WJS45" s="13"/>
      <c r="WJT45" s="13"/>
      <c r="WJU45" s="13"/>
      <c r="WJV45" s="13"/>
      <c r="WJW45" s="13"/>
      <c r="WJX45" s="13"/>
      <c r="WJY45" s="13"/>
      <c r="WJZ45" s="13"/>
      <c r="WKA45" s="13"/>
      <c r="WKB45" s="13"/>
      <c r="WKC45" s="13"/>
      <c r="WKD45" s="13"/>
      <c r="WKE45" s="13"/>
      <c r="WKF45" s="13"/>
      <c r="WKG45" s="13"/>
      <c r="WKH45" s="13"/>
      <c r="WKI45" s="13"/>
      <c r="WKJ45" s="13"/>
      <c r="WKK45" s="13"/>
      <c r="WKL45" s="13"/>
      <c r="WKM45" s="13"/>
      <c r="WKN45" s="13"/>
      <c r="WKO45" s="13"/>
      <c r="WKP45" s="13"/>
      <c r="WKQ45" s="13"/>
      <c r="WKR45" s="13"/>
      <c r="WKS45" s="13"/>
      <c r="WKT45" s="13"/>
      <c r="WKU45" s="13"/>
      <c r="WKV45" s="13"/>
      <c r="WKW45" s="13"/>
      <c r="WKX45" s="13"/>
      <c r="WKY45" s="13"/>
      <c r="WKZ45" s="13"/>
      <c r="WLA45" s="13"/>
      <c r="WLB45" s="13"/>
      <c r="WLC45" s="13"/>
      <c r="WLD45" s="13"/>
      <c r="WLE45" s="13"/>
      <c r="WLF45" s="13"/>
      <c r="WLG45" s="13"/>
      <c r="WLH45" s="13"/>
      <c r="WLI45" s="13"/>
      <c r="WLJ45" s="13"/>
      <c r="WLK45" s="13"/>
      <c r="WLL45" s="13"/>
      <c r="WLM45" s="13"/>
      <c r="WLN45" s="13"/>
      <c r="WLO45" s="13"/>
      <c r="WLP45" s="13"/>
      <c r="WLQ45" s="13"/>
      <c r="WLR45" s="13"/>
      <c r="WLS45" s="13"/>
      <c r="WLT45" s="13"/>
      <c r="WLU45" s="13"/>
      <c r="WLV45" s="13"/>
      <c r="WLW45" s="13"/>
      <c r="WLX45" s="13"/>
      <c r="WLY45" s="13"/>
      <c r="WLZ45" s="13"/>
      <c r="WMA45" s="13"/>
      <c r="WMB45" s="13"/>
      <c r="WMC45" s="13"/>
      <c r="WMD45" s="13"/>
      <c r="WME45" s="13"/>
      <c r="WMF45" s="13"/>
      <c r="WMG45" s="13"/>
      <c r="WMH45" s="13"/>
      <c r="WMI45" s="13"/>
      <c r="WMJ45" s="13"/>
      <c r="WMK45" s="13"/>
      <c r="WML45" s="13"/>
      <c r="WMM45" s="13"/>
      <c r="WMN45" s="13"/>
      <c r="WMO45" s="13"/>
      <c r="WMP45" s="13"/>
      <c r="WMQ45" s="13"/>
      <c r="WMR45" s="13"/>
      <c r="WMS45" s="13"/>
      <c r="WMT45" s="13"/>
      <c r="WMU45" s="13"/>
      <c r="WMV45" s="13"/>
      <c r="WMW45" s="13"/>
      <c r="WMX45" s="13"/>
      <c r="WMY45" s="13"/>
      <c r="WMZ45" s="13"/>
      <c r="WNA45" s="13"/>
      <c r="WNB45" s="13"/>
      <c r="WNC45" s="13"/>
      <c r="WND45" s="13"/>
      <c r="WNE45" s="13"/>
      <c r="WNF45" s="13"/>
      <c r="WNG45" s="13"/>
      <c r="WNH45" s="13"/>
      <c r="WNI45" s="13"/>
      <c r="WNJ45" s="13"/>
      <c r="WNK45" s="13"/>
      <c r="WNL45" s="13"/>
      <c r="WNM45" s="13"/>
      <c r="WNN45" s="13"/>
      <c r="WNO45" s="13"/>
      <c r="WNP45" s="13"/>
      <c r="WNQ45" s="13"/>
      <c r="WNR45" s="13"/>
      <c r="WNS45" s="13"/>
      <c r="WNT45" s="13"/>
      <c r="WNU45" s="13"/>
      <c r="WNV45" s="13"/>
      <c r="WNW45" s="13"/>
      <c r="WNX45" s="13"/>
      <c r="WNY45" s="13"/>
      <c r="WNZ45" s="13"/>
      <c r="WOA45" s="13"/>
      <c r="WOB45" s="13"/>
      <c r="WOC45" s="13"/>
      <c r="WOD45" s="13"/>
      <c r="WOE45" s="13"/>
      <c r="WOF45" s="13"/>
      <c r="WOG45" s="13"/>
      <c r="WOH45" s="13"/>
      <c r="WOI45" s="13"/>
      <c r="WOJ45" s="13"/>
      <c r="WOK45" s="13"/>
      <c r="WOL45" s="13"/>
      <c r="WOM45" s="13"/>
      <c r="WON45" s="13"/>
      <c r="WOO45" s="13"/>
      <c r="WOP45" s="13"/>
      <c r="WOQ45" s="13"/>
      <c r="WOR45" s="13"/>
      <c r="WOS45" s="13"/>
      <c r="WOT45" s="13"/>
      <c r="WOU45" s="13"/>
      <c r="WOV45" s="13"/>
      <c r="WOW45" s="13"/>
      <c r="WOX45" s="13"/>
      <c r="WOY45" s="13"/>
      <c r="WOZ45" s="13"/>
      <c r="WPA45" s="13"/>
      <c r="WPB45" s="13"/>
      <c r="WPC45" s="13"/>
      <c r="WPD45" s="13"/>
      <c r="WPE45" s="13"/>
      <c r="WPF45" s="13"/>
      <c r="WPG45" s="13"/>
      <c r="WPH45" s="13"/>
      <c r="WPI45" s="13"/>
      <c r="WPJ45" s="13"/>
      <c r="WPK45" s="13"/>
      <c r="WPL45" s="13"/>
      <c r="WPM45" s="13"/>
      <c r="WPN45" s="13"/>
      <c r="WPO45" s="13"/>
      <c r="WPP45" s="13"/>
      <c r="WPQ45" s="13"/>
      <c r="WPR45" s="13"/>
      <c r="WPS45" s="13"/>
      <c r="WPT45" s="13"/>
      <c r="WPU45" s="13"/>
      <c r="WPV45" s="13"/>
      <c r="WPW45" s="13"/>
      <c r="WPX45" s="13"/>
      <c r="WPY45" s="13"/>
      <c r="WPZ45" s="13"/>
      <c r="WQA45" s="13"/>
      <c r="WQB45" s="13"/>
      <c r="WQC45" s="13"/>
      <c r="WQD45" s="13"/>
      <c r="WQE45" s="13"/>
      <c r="WQF45" s="13"/>
      <c r="WQG45" s="13"/>
      <c r="WQH45" s="13"/>
      <c r="WQI45" s="13"/>
      <c r="WQJ45" s="13"/>
      <c r="WQK45" s="13"/>
      <c r="WQL45" s="13"/>
      <c r="WQM45" s="13"/>
      <c r="WQN45" s="13"/>
      <c r="WQO45" s="13"/>
      <c r="WQP45" s="13"/>
      <c r="WQQ45" s="13"/>
      <c r="WQR45" s="13"/>
      <c r="WQS45" s="13"/>
      <c r="WQT45" s="13"/>
      <c r="WQU45" s="13"/>
      <c r="WQV45" s="13"/>
      <c r="WQW45" s="13"/>
      <c r="WQX45" s="13"/>
      <c r="WQY45" s="13"/>
      <c r="WQZ45" s="13"/>
      <c r="WRA45" s="13"/>
      <c r="WRB45" s="13"/>
      <c r="WRC45" s="13"/>
      <c r="WRD45" s="13"/>
      <c r="WRE45" s="13"/>
      <c r="WRF45" s="13"/>
      <c r="WRG45" s="13"/>
      <c r="WRH45" s="13"/>
      <c r="WRI45" s="13"/>
      <c r="WRJ45" s="13"/>
      <c r="WRK45" s="13"/>
      <c r="WRL45" s="13"/>
      <c r="WRM45" s="13"/>
      <c r="WRN45" s="13"/>
      <c r="WRO45" s="13"/>
      <c r="WRP45" s="13"/>
      <c r="WRQ45" s="13"/>
      <c r="WRR45" s="13"/>
      <c r="WRS45" s="13"/>
      <c r="WRT45" s="13"/>
      <c r="WRU45" s="13"/>
      <c r="WRV45" s="13"/>
      <c r="WRW45" s="13"/>
      <c r="WRX45" s="13"/>
      <c r="WRY45" s="13"/>
      <c r="WRZ45" s="13"/>
      <c r="WSA45" s="13"/>
      <c r="WSB45" s="13"/>
      <c r="WSC45" s="13"/>
      <c r="WSD45" s="13"/>
      <c r="WSE45" s="13"/>
      <c r="WSF45" s="13"/>
      <c r="WSG45" s="13"/>
      <c r="WSH45" s="13"/>
      <c r="WSI45" s="13"/>
      <c r="WSJ45" s="13"/>
      <c r="WSK45" s="13"/>
      <c r="WSL45" s="13"/>
      <c r="WSM45" s="13"/>
      <c r="WSN45" s="13"/>
      <c r="WSO45" s="13"/>
      <c r="WSP45" s="13"/>
      <c r="WSQ45" s="13"/>
      <c r="WSR45" s="13"/>
      <c r="WSS45" s="13"/>
      <c r="WST45" s="13"/>
      <c r="WSU45" s="13"/>
      <c r="WSV45" s="13"/>
      <c r="WSW45" s="13"/>
      <c r="WSX45" s="13"/>
      <c r="WSY45" s="13"/>
      <c r="WSZ45" s="13"/>
      <c r="WTA45" s="13"/>
      <c r="WTB45" s="13"/>
      <c r="WTC45" s="13"/>
      <c r="WTD45" s="13"/>
      <c r="WTE45" s="13"/>
      <c r="WTF45" s="13"/>
      <c r="WTG45" s="13"/>
      <c r="WTH45" s="13"/>
      <c r="WTI45" s="13"/>
      <c r="WTJ45" s="13"/>
      <c r="WTK45" s="13"/>
      <c r="WTL45" s="13"/>
      <c r="WTM45" s="13"/>
      <c r="WTN45" s="13"/>
      <c r="WTO45" s="13"/>
      <c r="WTP45" s="13"/>
      <c r="WTQ45" s="13"/>
      <c r="WTR45" s="13"/>
      <c r="WTS45" s="13"/>
      <c r="WTT45" s="13"/>
      <c r="WTU45" s="13"/>
      <c r="WTV45" s="13"/>
      <c r="WTW45" s="13"/>
      <c r="WTX45" s="13"/>
      <c r="WTY45" s="13"/>
      <c r="WTZ45" s="13"/>
      <c r="WUA45" s="13"/>
      <c r="WUB45" s="13"/>
      <c r="WUC45" s="13"/>
      <c r="WUD45" s="13"/>
      <c r="WUE45" s="13"/>
      <c r="WUF45" s="13"/>
      <c r="WUG45" s="13"/>
      <c r="WUH45" s="13"/>
      <c r="WUI45" s="13"/>
      <c r="WUJ45" s="13"/>
      <c r="WUK45" s="13"/>
      <c r="WUL45" s="13"/>
      <c r="WUM45" s="13"/>
      <c r="WUN45" s="13"/>
      <c r="WUO45" s="13"/>
      <c r="WUP45" s="13"/>
      <c r="WUQ45" s="13"/>
      <c r="WUR45" s="13"/>
      <c r="WUS45" s="13"/>
      <c r="WUT45" s="13"/>
      <c r="WUU45" s="13"/>
      <c r="WUV45" s="13"/>
      <c r="WUW45" s="13"/>
      <c r="WUX45" s="13"/>
      <c r="WUY45" s="13"/>
      <c r="WUZ45" s="13"/>
      <c r="WVA45" s="13"/>
      <c r="WVB45" s="13"/>
      <c r="WVC45" s="13"/>
      <c r="WVD45" s="13"/>
      <c r="WVE45" s="13"/>
      <c r="WVF45" s="13"/>
      <c r="WVG45" s="13"/>
      <c r="WVH45" s="13"/>
      <c r="WVI45" s="13"/>
      <c r="WVJ45" s="13"/>
      <c r="WVK45" s="13"/>
      <c r="WVL45" s="13"/>
      <c r="WVM45" s="13"/>
      <c r="WVN45" s="13"/>
      <c r="WVO45" s="13"/>
      <c r="WVP45" s="13"/>
      <c r="WVQ45" s="13"/>
      <c r="WVR45" s="13"/>
      <c r="WVS45" s="13"/>
      <c r="WVT45" s="13"/>
      <c r="WVU45" s="13"/>
      <c r="WVV45" s="13"/>
      <c r="WVW45" s="13"/>
      <c r="WVX45" s="13"/>
      <c r="WVY45" s="13"/>
      <c r="WVZ45" s="13"/>
      <c r="WWA45" s="13"/>
      <c r="WWB45" s="13"/>
      <c r="WWC45" s="13"/>
      <c r="WWD45" s="13"/>
      <c r="WWE45" s="13"/>
      <c r="WWF45" s="13"/>
      <c r="WWG45" s="13"/>
      <c r="WWH45" s="13"/>
      <c r="WWI45" s="13"/>
      <c r="WWJ45" s="13"/>
      <c r="WWK45" s="13"/>
      <c r="WWL45" s="13"/>
      <c r="WWM45" s="13"/>
      <c r="WWN45" s="13"/>
      <c r="WWO45" s="13"/>
      <c r="WWP45" s="13"/>
      <c r="WWQ45" s="13"/>
      <c r="WWR45" s="13"/>
      <c r="WWS45" s="13"/>
      <c r="WWT45" s="13"/>
      <c r="WWU45" s="13"/>
      <c r="WWV45" s="13"/>
      <c r="WWW45" s="13"/>
      <c r="WWX45" s="13"/>
      <c r="WWY45" s="13"/>
      <c r="WWZ45" s="13"/>
      <c r="WXA45" s="13"/>
      <c r="WXB45" s="13"/>
      <c r="WXC45" s="13"/>
      <c r="WXD45" s="13"/>
      <c r="WXE45" s="13"/>
      <c r="WXF45" s="13"/>
      <c r="WXG45" s="13"/>
      <c r="WXH45" s="13"/>
      <c r="WXI45" s="13"/>
      <c r="WXJ45" s="13"/>
      <c r="WXK45" s="13"/>
      <c r="WXL45" s="13"/>
      <c r="WXM45" s="13"/>
      <c r="WXN45" s="13"/>
      <c r="WXO45" s="13"/>
      <c r="WXP45" s="13"/>
      <c r="WXQ45" s="13"/>
      <c r="WXR45" s="13"/>
      <c r="WXS45" s="13"/>
      <c r="WXT45" s="13"/>
      <c r="WXU45" s="13"/>
      <c r="WXV45" s="13"/>
      <c r="WXW45" s="13"/>
      <c r="WXX45" s="13"/>
      <c r="WXY45" s="13"/>
      <c r="WXZ45" s="13"/>
      <c r="WYA45" s="13"/>
      <c r="WYB45" s="13"/>
      <c r="WYC45" s="13"/>
      <c r="WYD45" s="13"/>
      <c r="WYE45" s="13"/>
      <c r="WYF45" s="13"/>
      <c r="WYG45" s="13"/>
      <c r="WYH45" s="13"/>
      <c r="WYI45" s="13"/>
      <c r="WYJ45" s="13"/>
      <c r="WYK45" s="13"/>
      <c r="WYL45" s="13"/>
      <c r="WYM45" s="13"/>
      <c r="WYN45" s="13"/>
      <c r="WYO45" s="13"/>
      <c r="WYP45" s="13"/>
      <c r="WYQ45" s="13"/>
      <c r="WYR45" s="13"/>
      <c r="WYS45" s="13"/>
      <c r="WYT45" s="13"/>
      <c r="WYU45" s="13"/>
      <c r="WYV45" s="13"/>
      <c r="WYW45" s="13"/>
      <c r="WYX45" s="13"/>
      <c r="WYY45" s="13"/>
      <c r="WYZ45" s="13"/>
      <c r="WZA45" s="13"/>
      <c r="WZB45" s="13"/>
      <c r="WZC45" s="13"/>
      <c r="WZD45" s="13"/>
      <c r="WZE45" s="13"/>
      <c r="WZF45" s="13"/>
      <c r="WZG45" s="13"/>
      <c r="WZH45" s="13"/>
      <c r="WZI45" s="13"/>
      <c r="WZJ45" s="13"/>
      <c r="WZK45" s="13"/>
      <c r="WZL45" s="13"/>
      <c r="WZM45" s="13"/>
      <c r="WZN45" s="13"/>
      <c r="WZO45" s="13"/>
      <c r="WZP45" s="13"/>
      <c r="WZQ45" s="13"/>
      <c r="WZR45" s="13"/>
      <c r="WZS45" s="13"/>
      <c r="WZT45" s="13"/>
      <c r="WZU45" s="13"/>
      <c r="WZV45" s="13"/>
      <c r="WZW45" s="13"/>
      <c r="WZX45" s="13"/>
      <c r="WZY45" s="13"/>
      <c r="WZZ45" s="13"/>
      <c r="XAA45" s="13"/>
      <c r="XAB45" s="13"/>
      <c r="XAC45" s="13"/>
      <c r="XAD45" s="13"/>
      <c r="XAE45" s="13"/>
      <c r="XAF45" s="13"/>
      <c r="XAG45" s="13"/>
      <c r="XAH45" s="13"/>
      <c r="XAI45" s="13"/>
      <c r="XAJ45" s="13"/>
      <c r="XAK45" s="13"/>
      <c r="XAL45" s="13"/>
      <c r="XAM45" s="13"/>
      <c r="XAN45" s="13"/>
      <c r="XAO45" s="13"/>
      <c r="XAP45" s="13"/>
      <c r="XAQ45" s="13"/>
      <c r="XAR45" s="13"/>
      <c r="XAS45" s="13"/>
      <c r="XAT45" s="13"/>
      <c r="XAU45" s="13"/>
      <c r="XAV45" s="13"/>
      <c r="XAW45" s="13"/>
      <c r="XAX45" s="13"/>
      <c r="XAY45" s="13"/>
      <c r="XAZ45" s="13"/>
      <c r="XBA45" s="13"/>
      <c r="XBB45" s="13"/>
      <c r="XBC45" s="13"/>
      <c r="XBD45" s="13"/>
      <c r="XBE45" s="13"/>
      <c r="XBF45" s="13"/>
      <c r="XBG45" s="13"/>
      <c r="XBH45" s="13"/>
      <c r="XBI45" s="13"/>
      <c r="XBJ45" s="13"/>
      <c r="XBK45" s="13"/>
      <c r="XBL45" s="13"/>
      <c r="XBM45" s="13"/>
      <c r="XBN45" s="13"/>
      <c r="XBO45" s="13"/>
      <c r="XBP45" s="13"/>
      <c r="XBQ45" s="13"/>
      <c r="XBR45" s="13"/>
      <c r="XBS45" s="13"/>
      <c r="XBT45" s="13"/>
      <c r="XBU45" s="13"/>
      <c r="XBV45" s="13"/>
      <c r="XBW45" s="13"/>
      <c r="XBX45" s="13"/>
      <c r="XBY45" s="13"/>
      <c r="XBZ45" s="13"/>
      <c r="XCA45" s="13"/>
      <c r="XCB45" s="13"/>
      <c r="XCC45" s="13"/>
      <c r="XCD45" s="13"/>
      <c r="XCE45" s="13"/>
      <c r="XCF45" s="13"/>
      <c r="XCG45" s="13"/>
      <c r="XCH45" s="13"/>
      <c r="XCI45" s="13"/>
      <c r="XCJ45" s="13"/>
      <c r="XCK45" s="13"/>
      <c r="XCL45" s="13"/>
      <c r="XCM45" s="13"/>
      <c r="XCN45" s="13"/>
      <c r="XCO45" s="13"/>
      <c r="XCP45" s="13"/>
      <c r="XCQ45" s="13"/>
      <c r="XCR45" s="13"/>
      <c r="XCS45" s="13"/>
      <c r="XCT45" s="13"/>
      <c r="XCU45" s="13"/>
      <c r="XCV45" s="13"/>
      <c r="XCW45" s="13"/>
      <c r="XCX45" s="13"/>
      <c r="XCY45" s="13"/>
      <c r="XCZ45" s="13"/>
      <c r="XDA45" s="13"/>
      <c r="XDB45" s="13"/>
      <c r="XDC45" s="13"/>
      <c r="XDD45" s="13"/>
      <c r="XDE45" s="13"/>
      <c r="XDF45" s="13"/>
      <c r="XDG45" s="13"/>
      <c r="XDH45" s="13"/>
      <c r="XDI45" s="13"/>
      <c r="XDJ45" s="13"/>
      <c r="XDK45" s="13"/>
      <c r="XDL45" s="13"/>
      <c r="XDM45" s="13"/>
      <c r="XDN45" s="13"/>
      <c r="XDO45" s="13"/>
      <c r="XDP45" s="13"/>
      <c r="XDQ45" s="13"/>
      <c r="XDR45" s="13"/>
      <c r="XDS45" s="13"/>
      <c r="XDT45" s="13"/>
      <c r="XDU45" s="13"/>
      <c r="XDV45" s="13"/>
      <c r="XDW45" s="13"/>
      <c r="XDX45" s="13"/>
      <c r="XDY45" s="13"/>
      <c r="XDZ45" s="13"/>
      <c r="XEA45" s="13"/>
      <c r="XEB45" s="13"/>
      <c r="XEC45" s="13"/>
      <c r="XED45" s="13"/>
      <c r="XEE45" s="13"/>
      <c r="XEF45" s="13"/>
      <c r="XEG45" s="13"/>
      <c r="XEH45" s="13"/>
      <c r="XEI45" s="13"/>
      <c r="XEJ45" s="13"/>
      <c r="XEK45" s="13"/>
      <c r="XEL45" s="13"/>
      <c r="XEM45" s="13"/>
      <c r="XEN45" s="13"/>
      <c r="XEO45" s="13"/>
      <c r="XEP45" s="13"/>
      <c r="XEQ45" s="13"/>
      <c r="XER45" s="13"/>
      <c r="XES45" s="13"/>
      <c r="XET45" s="13"/>
      <c r="XEU45" s="13"/>
      <c r="XEV45" s="13"/>
      <c r="XEW45" s="13"/>
      <c r="XEX45" s="13"/>
      <c r="XEY45" s="13"/>
      <c r="XEZ45" s="13"/>
      <c r="XFA45" s="13"/>
      <c r="XFB45" s="13"/>
      <c r="XFC45" s="13"/>
      <c r="XFD45" s="13"/>
    </row>
    <row r="46" spans="1:16384" ht="31.5">
      <c r="A46" s="75"/>
      <c r="B46" s="43" t="s">
        <v>20</v>
      </c>
      <c r="C46" s="47" t="s">
        <v>18</v>
      </c>
      <c r="D46" s="44">
        <v>105.1</v>
      </c>
      <c r="E46" s="44">
        <v>129.5</v>
      </c>
      <c r="F46" s="44">
        <v>105</v>
      </c>
      <c r="G46" s="44">
        <v>107</v>
      </c>
      <c r="H46" s="44">
        <v>110</v>
      </c>
      <c r="I46" s="13"/>
      <c r="J46" s="13"/>
      <c r="K46" s="13"/>
    </row>
    <row r="47" spans="1:16384">
      <c r="A47" s="11" t="s">
        <v>15</v>
      </c>
      <c r="B47" s="87" t="s">
        <v>22</v>
      </c>
      <c r="C47" s="87"/>
      <c r="D47" s="87"/>
      <c r="E47" s="87"/>
      <c r="F47" s="87"/>
      <c r="G47" s="87"/>
      <c r="H47" s="87"/>
      <c r="I47" s="13"/>
      <c r="J47" s="13"/>
      <c r="K47" s="13"/>
    </row>
    <row r="48" spans="1:16384">
      <c r="A48" s="75">
        <v>1</v>
      </c>
      <c r="B48" s="35" t="s">
        <v>170</v>
      </c>
      <c r="C48" s="19" t="s">
        <v>224</v>
      </c>
      <c r="D48" s="44">
        <f>D50+D52</f>
        <v>5706.2000000000007</v>
      </c>
      <c r="E48" s="44">
        <f>E50+E52</f>
        <v>6042.33958414874</v>
      </c>
      <c r="F48" s="44">
        <f>F50+F52</f>
        <v>6363.6847460283461</v>
      </c>
      <c r="G48" s="44">
        <f>G50+G52</f>
        <v>6753.5090689786775</v>
      </c>
      <c r="H48" s="44">
        <f>H50+H52</f>
        <v>7204.9118259011357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  <c r="IW48" s="13"/>
      <c r="IX48" s="13"/>
      <c r="IY48" s="13"/>
      <c r="IZ48" s="13"/>
      <c r="JA48" s="13"/>
      <c r="JB48" s="13"/>
      <c r="JC48" s="13"/>
      <c r="JD48" s="13"/>
      <c r="JE48" s="13"/>
      <c r="JF48" s="13"/>
      <c r="JG48" s="13"/>
      <c r="JH48" s="13"/>
      <c r="JI48" s="13"/>
      <c r="JJ48" s="13"/>
      <c r="JK48" s="13"/>
      <c r="JL48" s="13"/>
      <c r="JM48" s="13"/>
      <c r="JN48" s="13"/>
      <c r="JO48" s="13"/>
      <c r="JP48" s="13"/>
      <c r="JQ48" s="13"/>
      <c r="JR48" s="13"/>
      <c r="JS48" s="13"/>
      <c r="JT48" s="13"/>
      <c r="JU48" s="13"/>
      <c r="JV48" s="13"/>
      <c r="JW48" s="13"/>
      <c r="JX48" s="13"/>
      <c r="JY48" s="13"/>
      <c r="JZ48" s="13"/>
      <c r="KA48" s="13"/>
      <c r="KB48" s="13"/>
      <c r="KC48" s="13"/>
      <c r="KD48" s="13"/>
      <c r="KE48" s="13"/>
      <c r="KF48" s="13"/>
      <c r="KG48" s="13"/>
      <c r="KH48" s="13"/>
      <c r="KI48" s="13"/>
      <c r="KJ48" s="13"/>
      <c r="KK48" s="13"/>
      <c r="KL48" s="13"/>
      <c r="KM48" s="13"/>
      <c r="KN48" s="13"/>
      <c r="KO48" s="13"/>
      <c r="KP48" s="13"/>
      <c r="KQ48" s="13"/>
      <c r="KR48" s="13"/>
      <c r="KS48" s="13"/>
      <c r="KT48" s="13"/>
      <c r="KU48" s="13"/>
      <c r="KV48" s="13"/>
      <c r="KW48" s="13"/>
      <c r="KX48" s="13"/>
      <c r="KY48" s="13"/>
      <c r="KZ48" s="13"/>
      <c r="LA48" s="13"/>
      <c r="LB48" s="13"/>
      <c r="LC48" s="13"/>
      <c r="LD48" s="13"/>
      <c r="LE48" s="13"/>
      <c r="LF48" s="13"/>
      <c r="LG48" s="13"/>
      <c r="LH48" s="13"/>
      <c r="LI48" s="13"/>
      <c r="LJ48" s="13"/>
      <c r="LK48" s="13"/>
      <c r="LL48" s="13"/>
      <c r="LM48" s="13"/>
      <c r="LN48" s="13"/>
      <c r="LO48" s="13"/>
      <c r="LP48" s="13"/>
      <c r="LQ48" s="13"/>
      <c r="LR48" s="13"/>
      <c r="LS48" s="13"/>
      <c r="LT48" s="13"/>
      <c r="LU48" s="13"/>
      <c r="LV48" s="13"/>
      <c r="LW48" s="13"/>
      <c r="LX48" s="13"/>
      <c r="LY48" s="13"/>
      <c r="LZ48" s="13"/>
      <c r="MA48" s="13"/>
      <c r="MB48" s="13"/>
      <c r="MC48" s="13"/>
      <c r="MD48" s="13"/>
      <c r="ME48" s="13"/>
      <c r="MF48" s="13"/>
      <c r="MG48" s="13"/>
      <c r="MH48" s="13"/>
      <c r="MI48" s="13"/>
      <c r="MJ48" s="13"/>
      <c r="MK48" s="13"/>
      <c r="ML48" s="13"/>
      <c r="MM48" s="13"/>
      <c r="MN48" s="13"/>
      <c r="MO48" s="13"/>
      <c r="MP48" s="13"/>
      <c r="MQ48" s="13"/>
      <c r="MR48" s="13"/>
      <c r="MS48" s="13"/>
      <c r="MT48" s="13"/>
      <c r="MU48" s="13"/>
      <c r="MV48" s="13"/>
      <c r="MW48" s="13"/>
      <c r="MX48" s="13"/>
      <c r="MY48" s="13"/>
      <c r="MZ48" s="13"/>
      <c r="NA48" s="13"/>
      <c r="NB48" s="13"/>
      <c r="NC48" s="13"/>
      <c r="ND48" s="13"/>
      <c r="NE48" s="13"/>
      <c r="NF48" s="13"/>
      <c r="NG48" s="13"/>
      <c r="NH48" s="13"/>
      <c r="NI48" s="13"/>
      <c r="NJ48" s="13"/>
      <c r="NK48" s="13"/>
      <c r="NL48" s="13"/>
      <c r="NM48" s="13"/>
      <c r="NN48" s="13"/>
      <c r="NO48" s="13"/>
      <c r="NP48" s="13"/>
      <c r="NQ48" s="13"/>
      <c r="NR48" s="13"/>
      <c r="NS48" s="13"/>
      <c r="NT48" s="13"/>
      <c r="NU48" s="13"/>
      <c r="NV48" s="13"/>
      <c r="NW48" s="13"/>
      <c r="NX48" s="13"/>
      <c r="NY48" s="13"/>
      <c r="NZ48" s="13"/>
      <c r="OA48" s="13"/>
      <c r="OB48" s="13"/>
      <c r="OC48" s="13"/>
      <c r="OD48" s="13"/>
      <c r="OE48" s="13"/>
      <c r="OF48" s="13"/>
      <c r="OG48" s="13"/>
      <c r="OH48" s="13"/>
      <c r="OI48" s="13"/>
      <c r="OJ48" s="13"/>
      <c r="OK48" s="13"/>
      <c r="OL48" s="13"/>
      <c r="OM48" s="13"/>
      <c r="ON48" s="13"/>
      <c r="OO48" s="13"/>
      <c r="OP48" s="13"/>
      <c r="OQ48" s="13"/>
      <c r="OR48" s="13"/>
      <c r="OS48" s="13"/>
      <c r="OT48" s="13"/>
      <c r="OU48" s="13"/>
      <c r="OV48" s="13"/>
      <c r="OW48" s="13"/>
      <c r="OX48" s="13"/>
      <c r="OY48" s="13"/>
      <c r="OZ48" s="13"/>
      <c r="PA48" s="13"/>
      <c r="PB48" s="13"/>
      <c r="PC48" s="13"/>
      <c r="PD48" s="13"/>
      <c r="PE48" s="13"/>
      <c r="PF48" s="13"/>
      <c r="PG48" s="13"/>
      <c r="PH48" s="13"/>
      <c r="PI48" s="13"/>
      <c r="PJ48" s="13"/>
      <c r="PK48" s="13"/>
      <c r="PL48" s="13"/>
      <c r="PM48" s="13"/>
      <c r="PN48" s="13"/>
      <c r="PO48" s="13"/>
      <c r="PP48" s="13"/>
      <c r="PQ48" s="13"/>
      <c r="PR48" s="13"/>
      <c r="PS48" s="13"/>
      <c r="PT48" s="13"/>
      <c r="PU48" s="13"/>
      <c r="PV48" s="13"/>
      <c r="PW48" s="13"/>
      <c r="PX48" s="13"/>
      <c r="PY48" s="13"/>
      <c r="PZ48" s="13"/>
      <c r="QA48" s="13"/>
      <c r="QB48" s="13"/>
      <c r="QC48" s="13"/>
      <c r="QD48" s="13"/>
      <c r="QE48" s="13"/>
      <c r="QF48" s="13"/>
      <c r="QG48" s="13"/>
      <c r="QH48" s="13"/>
      <c r="QI48" s="13"/>
      <c r="QJ48" s="13"/>
      <c r="QK48" s="13"/>
      <c r="QL48" s="13"/>
      <c r="QM48" s="13"/>
      <c r="QN48" s="13"/>
      <c r="QO48" s="13"/>
      <c r="QP48" s="13"/>
      <c r="QQ48" s="13"/>
      <c r="QR48" s="13"/>
      <c r="QS48" s="13"/>
      <c r="QT48" s="13"/>
      <c r="QU48" s="13"/>
      <c r="QV48" s="13"/>
      <c r="QW48" s="13"/>
      <c r="QX48" s="13"/>
      <c r="QY48" s="13"/>
      <c r="QZ48" s="13"/>
      <c r="RA48" s="13"/>
      <c r="RB48" s="13"/>
      <c r="RC48" s="13"/>
      <c r="RD48" s="13"/>
      <c r="RE48" s="13"/>
      <c r="RF48" s="13"/>
      <c r="RG48" s="13"/>
      <c r="RH48" s="13"/>
      <c r="RI48" s="13"/>
      <c r="RJ48" s="13"/>
      <c r="RK48" s="13"/>
      <c r="RL48" s="13"/>
      <c r="RM48" s="13"/>
      <c r="RN48" s="13"/>
      <c r="RO48" s="13"/>
      <c r="RP48" s="13"/>
      <c r="RQ48" s="13"/>
      <c r="RR48" s="13"/>
      <c r="RS48" s="13"/>
      <c r="RT48" s="13"/>
      <c r="RU48" s="13"/>
      <c r="RV48" s="13"/>
      <c r="RW48" s="13"/>
      <c r="RX48" s="13"/>
      <c r="RY48" s="13"/>
      <c r="RZ48" s="13"/>
      <c r="SA48" s="13"/>
      <c r="SB48" s="13"/>
      <c r="SC48" s="13"/>
      <c r="SD48" s="13"/>
      <c r="SE48" s="13"/>
      <c r="SF48" s="13"/>
      <c r="SG48" s="13"/>
      <c r="SH48" s="13"/>
      <c r="SI48" s="13"/>
      <c r="SJ48" s="13"/>
      <c r="SK48" s="13"/>
      <c r="SL48" s="13"/>
      <c r="SM48" s="13"/>
      <c r="SN48" s="13"/>
      <c r="SO48" s="13"/>
      <c r="SP48" s="13"/>
      <c r="SQ48" s="13"/>
      <c r="SR48" s="13"/>
      <c r="SS48" s="13"/>
      <c r="ST48" s="13"/>
      <c r="SU48" s="13"/>
      <c r="SV48" s="13"/>
      <c r="SW48" s="13"/>
      <c r="SX48" s="13"/>
      <c r="SY48" s="13"/>
      <c r="SZ48" s="13"/>
      <c r="TA48" s="13"/>
      <c r="TB48" s="13"/>
      <c r="TC48" s="13"/>
      <c r="TD48" s="13"/>
      <c r="TE48" s="13"/>
      <c r="TF48" s="13"/>
      <c r="TG48" s="13"/>
      <c r="TH48" s="13"/>
      <c r="TI48" s="13"/>
      <c r="TJ48" s="13"/>
      <c r="TK48" s="13"/>
      <c r="TL48" s="13"/>
      <c r="TM48" s="13"/>
      <c r="TN48" s="13"/>
      <c r="TO48" s="13"/>
      <c r="TP48" s="13"/>
      <c r="TQ48" s="13"/>
      <c r="TR48" s="13"/>
      <c r="TS48" s="13"/>
      <c r="TT48" s="13"/>
      <c r="TU48" s="13"/>
      <c r="TV48" s="13"/>
      <c r="TW48" s="13"/>
      <c r="TX48" s="13"/>
      <c r="TY48" s="13"/>
      <c r="TZ48" s="13"/>
      <c r="UA48" s="13"/>
      <c r="UB48" s="13"/>
      <c r="UC48" s="13"/>
      <c r="UD48" s="13"/>
      <c r="UE48" s="13"/>
      <c r="UF48" s="13"/>
      <c r="UG48" s="13"/>
      <c r="UH48" s="13"/>
      <c r="UI48" s="13"/>
      <c r="UJ48" s="13"/>
      <c r="UK48" s="13"/>
      <c r="UL48" s="13"/>
      <c r="UM48" s="13"/>
      <c r="UN48" s="13"/>
      <c r="UO48" s="13"/>
      <c r="UP48" s="13"/>
      <c r="UQ48" s="13"/>
      <c r="UR48" s="13"/>
      <c r="US48" s="13"/>
      <c r="UT48" s="13"/>
      <c r="UU48" s="13"/>
      <c r="UV48" s="13"/>
      <c r="UW48" s="13"/>
      <c r="UX48" s="13"/>
      <c r="UY48" s="13"/>
      <c r="UZ48" s="13"/>
      <c r="VA48" s="13"/>
      <c r="VB48" s="13"/>
      <c r="VC48" s="13"/>
      <c r="VD48" s="13"/>
      <c r="VE48" s="13"/>
      <c r="VF48" s="13"/>
      <c r="VG48" s="13"/>
      <c r="VH48" s="13"/>
      <c r="VI48" s="13"/>
      <c r="VJ48" s="13"/>
      <c r="VK48" s="13"/>
      <c r="VL48" s="13"/>
      <c r="VM48" s="13"/>
      <c r="VN48" s="13"/>
      <c r="VO48" s="13"/>
      <c r="VP48" s="13"/>
      <c r="VQ48" s="13"/>
      <c r="VR48" s="13"/>
      <c r="VS48" s="13"/>
      <c r="VT48" s="13"/>
      <c r="VU48" s="13"/>
      <c r="VV48" s="13"/>
      <c r="VW48" s="13"/>
      <c r="VX48" s="13"/>
      <c r="VY48" s="13"/>
      <c r="VZ48" s="13"/>
      <c r="WA48" s="13"/>
      <c r="WB48" s="13"/>
      <c r="WC48" s="13"/>
      <c r="WD48" s="13"/>
      <c r="WE48" s="13"/>
      <c r="WF48" s="13"/>
      <c r="WG48" s="13"/>
      <c r="WH48" s="13"/>
      <c r="WI48" s="13"/>
      <c r="WJ48" s="13"/>
      <c r="WK48" s="13"/>
      <c r="WL48" s="13"/>
      <c r="WM48" s="13"/>
      <c r="WN48" s="13"/>
      <c r="WO48" s="13"/>
      <c r="WP48" s="13"/>
      <c r="WQ48" s="13"/>
      <c r="WR48" s="13"/>
      <c r="WS48" s="13"/>
      <c r="WT48" s="13"/>
      <c r="WU48" s="13"/>
      <c r="WV48" s="13"/>
      <c r="WW48" s="13"/>
      <c r="WX48" s="13"/>
      <c r="WY48" s="13"/>
      <c r="WZ48" s="13"/>
      <c r="XA48" s="13"/>
      <c r="XB48" s="13"/>
      <c r="XC48" s="13"/>
      <c r="XD48" s="13"/>
      <c r="XE48" s="13"/>
      <c r="XF48" s="13"/>
      <c r="XG48" s="13"/>
      <c r="XH48" s="13"/>
      <c r="XI48" s="13"/>
      <c r="XJ48" s="13"/>
      <c r="XK48" s="13"/>
      <c r="XL48" s="13"/>
      <c r="XM48" s="13"/>
      <c r="XN48" s="13"/>
      <c r="XO48" s="13"/>
      <c r="XP48" s="13"/>
      <c r="XQ48" s="13"/>
      <c r="XR48" s="13"/>
      <c r="XS48" s="13"/>
      <c r="XT48" s="13"/>
      <c r="XU48" s="13"/>
      <c r="XV48" s="13"/>
      <c r="XW48" s="13"/>
      <c r="XX48" s="13"/>
      <c r="XY48" s="13"/>
      <c r="XZ48" s="13"/>
      <c r="YA48" s="13"/>
      <c r="YB48" s="13"/>
      <c r="YC48" s="13"/>
      <c r="YD48" s="13"/>
      <c r="YE48" s="13"/>
      <c r="YF48" s="13"/>
      <c r="YG48" s="13"/>
      <c r="YH48" s="13"/>
      <c r="YI48" s="13"/>
      <c r="YJ48" s="13"/>
      <c r="YK48" s="13"/>
      <c r="YL48" s="13"/>
      <c r="YM48" s="13"/>
      <c r="YN48" s="13"/>
      <c r="YO48" s="13"/>
      <c r="YP48" s="13"/>
      <c r="YQ48" s="13"/>
      <c r="YR48" s="13"/>
      <c r="YS48" s="13"/>
      <c r="YT48" s="13"/>
      <c r="YU48" s="13"/>
      <c r="YV48" s="13"/>
      <c r="YW48" s="13"/>
      <c r="YX48" s="13"/>
      <c r="YY48" s="13"/>
      <c r="YZ48" s="13"/>
      <c r="ZA48" s="13"/>
      <c r="ZB48" s="13"/>
      <c r="ZC48" s="13"/>
      <c r="ZD48" s="13"/>
      <c r="ZE48" s="13"/>
      <c r="ZF48" s="13"/>
      <c r="ZG48" s="13"/>
      <c r="ZH48" s="13"/>
      <c r="ZI48" s="13"/>
      <c r="ZJ48" s="13"/>
      <c r="ZK48" s="13"/>
      <c r="ZL48" s="13"/>
      <c r="ZM48" s="13"/>
      <c r="ZN48" s="13"/>
      <c r="ZO48" s="13"/>
      <c r="ZP48" s="13"/>
      <c r="ZQ48" s="13"/>
      <c r="ZR48" s="13"/>
      <c r="ZS48" s="13"/>
      <c r="ZT48" s="13"/>
      <c r="ZU48" s="13"/>
      <c r="ZV48" s="13"/>
      <c r="ZW48" s="13"/>
      <c r="ZX48" s="13"/>
      <c r="ZY48" s="13"/>
      <c r="ZZ48" s="13"/>
      <c r="AAA48" s="13"/>
      <c r="AAB48" s="13"/>
      <c r="AAC48" s="13"/>
      <c r="AAD48" s="13"/>
      <c r="AAE48" s="13"/>
      <c r="AAF48" s="13"/>
      <c r="AAG48" s="13"/>
      <c r="AAH48" s="13"/>
      <c r="AAI48" s="13"/>
      <c r="AAJ48" s="13"/>
      <c r="AAK48" s="13"/>
      <c r="AAL48" s="13"/>
      <c r="AAM48" s="13"/>
      <c r="AAN48" s="13"/>
      <c r="AAO48" s="13"/>
      <c r="AAP48" s="13"/>
      <c r="AAQ48" s="13"/>
      <c r="AAR48" s="13"/>
      <c r="AAS48" s="13"/>
      <c r="AAT48" s="13"/>
      <c r="AAU48" s="13"/>
      <c r="AAV48" s="13"/>
      <c r="AAW48" s="13"/>
      <c r="AAX48" s="13"/>
      <c r="AAY48" s="13"/>
      <c r="AAZ48" s="13"/>
      <c r="ABA48" s="13"/>
      <c r="ABB48" s="13"/>
      <c r="ABC48" s="13"/>
      <c r="ABD48" s="13"/>
      <c r="ABE48" s="13"/>
      <c r="ABF48" s="13"/>
      <c r="ABG48" s="13"/>
      <c r="ABH48" s="13"/>
      <c r="ABI48" s="13"/>
      <c r="ABJ48" s="13"/>
      <c r="ABK48" s="13"/>
      <c r="ABL48" s="13"/>
      <c r="ABM48" s="13"/>
      <c r="ABN48" s="13"/>
      <c r="ABO48" s="13"/>
      <c r="ABP48" s="13"/>
      <c r="ABQ48" s="13"/>
      <c r="ABR48" s="13"/>
      <c r="ABS48" s="13"/>
      <c r="ABT48" s="13"/>
      <c r="ABU48" s="13"/>
      <c r="ABV48" s="13"/>
      <c r="ABW48" s="13"/>
      <c r="ABX48" s="13"/>
      <c r="ABY48" s="13"/>
      <c r="ABZ48" s="13"/>
      <c r="ACA48" s="13"/>
      <c r="ACB48" s="13"/>
      <c r="ACC48" s="13"/>
      <c r="ACD48" s="13"/>
      <c r="ACE48" s="13"/>
      <c r="ACF48" s="13"/>
      <c r="ACG48" s="13"/>
      <c r="ACH48" s="13"/>
      <c r="ACI48" s="13"/>
      <c r="ACJ48" s="13"/>
      <c r="ACK48" s="13"/>
      <c r="ACL48" s="13"/>
      <c r="ACM48" s="13"/>
      <c r="ACN48" s="13"/>
      <c r="ACO48" s="13"/>
      <c r="ACP48" s="13"/>
      <c r="ACQ48" s="13"/>
      <c r="ACR48" s="13"/>
      <c r="ACS48" s="13"/>
      <c r="ACT48" s="13"/>
      <c r="ACU48" s="13"/>
      <c r="ACV48" s="13"/>
      <c r="ACW48" s="13"/>
      <c r="ACX48" s="13"/>
      <c r="ACY48" s="13"/>
      <c r="ACZ48" s="13"/>
      <c r="ADA48" s="13"/>
      <c r="ADB48" s="13"/>
      <c r="ADC48" s="13"/>
      <c r="ADD48" s="13"/>
      <c r="ADE48" s="13"/>
      <c r="ADF48" s="13"/>
      <c r="ADG48" s="13"/>
      <c r="ADH48" s="13"/>
      <c r="ADI48" s="13"/>
      <c r="ADJ48" s="13"/>
      <c r="ADK48" s="13"/>
      <c r="ADL48" s="13"/>
      <c r="ADM48" s="13"/>
      <c r="ADN48" s="13"/>
      <c r="ADO48" s="13"/>
      <c r="ADP48" s="13"/>
      <c r="ADQ48" s="13"/>
      <c r="ADR48" s="13"/>
      <c r="ADS48" s="13"/>
      <c r="ADT48" s="13"/>
      <c r="ADU48" s="13"/>
      <c r="ADV48" s="13"/>
      <c r="ADW48" s="13"/>
      <c r="ADX48" s="13"/>
      <c r="ADY48" s="13"/>
      <c r="ADZ48" s="13"/>
      <c r="AEA48" s="13"/>
      <c r="AEB48" s="13"/>
      <c r="AEC48" s="13"/>
      <c r="AED48" s="13"/>
      <c r="AEE48" s="13"/>
      <c r="AEF48" s="13"/>
      <c r="AEG48" s="13"/>
      <c r="AEH48" s="13"/>
      <c r="AEI48" s="13"/>
      <c r="AEJ48" s="13"/>
      <c r="AEK48" s="13"/>
      <c r="AEL48" s="13"/>
      <c r="AEM48" s="13"/>
      <c r="AEN48" s="13"/>
      <c r="AEO48" s="13"/>
      <c r="AEP48" s="13"/>
      <c r="AEQ48" s="13"/>
      <c r="AER48" s="13"/>
      <c r="AES48" s="13"/>
      <c r="AET48" s="13"/>
      <c r="AEU48" s="13"/>
      <c r="AEV48" s="13"/>
      <c r="AEW48" s="13"/>
      <c r="AEX48" s="13"/>
      <c r="AEY48" s="13"/>
      <c r="AEZ48" s="13"/>
      <c r="AFA48" s="13"/>
      <c r="AFB48" s="13"/>
      <c r="AFC48" s="13"/>
      <c r="AFD48" s="13"/>
      <c r="AFE48" s="13"/>
      <c r="AFF48" s="13"/>
      <c r="AFG48" s="13"/>
      <c r="AFH48" s="13"/>
      <c r="AFI48" s="13"/>
      <c r="AFJ48" s="13"/>
      <c r="AFK48" s="13"/>
      <c r="AFL48" s="13"/>
      <c r="AFM48" s="13"/>
      <c r="AFN48" s="13"/>
      <c r="AFO48" s="13"/>
      <c r="AFP48" s="13"/>
      <c r="AFQ48" s="13"/>
      <c r="AFR48" s="13"/>
      <c r="AFS48" s="13"/>
      <c r="AFT48" s="13"/>
      <c r="AFU48" s="13"/>
      <c r="AFV48" s="13"/>
      <c r="AFW48" s="13"/>
      <c r="AFX48" s="13"/>
      <c r="AFY48" s="13"/>
      <c r="AFZ48" s="13"/>
      <c r="AGA48" s="13"/>
      <c r="AGB48" s="13"/>
      <c r="AGC48" s="13"/>
      <c r="AGD48" s="13"/>
      <c r="AGE48" s="13"/>
      <c r="AGF48" s="13"/>
      <c r="AGG48" s="13"/>
      <c r="AGH48" s="13"/>
      <c r="AGI48" s="13"/>
      <c r="AGJ48" s="13"/>
      <c r="AGK48" s="13"/>
      <c r="AGL48" s="13"/>
      <c r="AGM48" s="13"/>
      <c r="AGN48" s="13"/>
      <c r="AGO48" s="13"/>
      <c r="AGP48" s="13"/>
      <c r="AGQ48" s="13"/>
      <c r="AGR48" s="13"/>
      <c r="AGS48" s="13"/>
      <c r="AGT48" s="13"/>
      <c r="AGU48" s="13"/>
      <c r="AGV48" s="13"/>
      <c r="AGW48" s="13"/>
      <c r="AGX48" s="13"/>
      <c r="AGY48" s="13"/>
      <c r="AGZ48" s="13"/>
      <c r="AHA48" s="13"/>
      <c r="AHB48" s="13"/>
      <c r="AHC48" s="13"/>
      <c r="AHD48" s="13"/>
      <c r="AHE48" s="13"/>
      <c r="AHF48" s="13"/>
      <c r="AHG48" s="13"/>
      <c r="AHH48" s="13"/>
      <c r="AHI48" s="13"/>
      <c r="AHJ48" s="13"/>
      <c r="AHK48" s="13"/>
      <c r="AHL48" s="13"/>
      <c r="AHM48" s="13"/>
      <c r="AHN48" s="13"/>
      <c r="AHO48" s="13"/>
      <c r="AHP48" s="13"/>
      <c r="AHQ48" s="13"/>
      <c r="AHR48" s="13"/>
      <c r="AHS48" s="13"/>
      <c r="AHT48" s="13"/>
      <c r="AHU48" s="13"/>
      <c r="AHV48" s="13"/>
      <c r="AHW48" s="13"/>
      <c r="AHX48" s="13"/>
      <c r="AHY48" s="13"/>
      <c r="AHZ48" s="13"/>
      <c r="AIA48" s="13"/>
      <c r="AIB48" s="13"/>
      <c r="AIC48" s="13"/>
      <c r="AID48" s="13"/>
      <c r="AIE48" s="13"/>
      <c r="AIF48" s="13"/>
      <c r="AIG48" s="13"/>
      <c r="AIH48" s="13"/>
      <c r="AII48" s="13"/>
      <c r="AIJ48" s="13"/>
      <c r="AIK48" s="13"/>
      <c r="AIL48" s="13"/>
      <c r="AIM48" s="13"/>
      <c r="AIN48" s="13"/>
      <c r="AIO48" s="13"/>
      <c r="AIP48" s="13"/>
      <c r="AIQ48" s="13"/>
      <c r="AIR48" s="13"/>
      <c r="AIS48" s="13"/>
      <c r="AIT48" s="13"/>
      <c r="AIU48" s="13"/>
      <c r="AIV48" s="13"/>
      <c r="AIW48" s="13"/>
      <c r="AIX48" s="13"/>
      <c r="AIY48" s="13"/>
      <c r="AIZ48" s="13"/>
      <c r="AJA48" s="13"/>
      <c r="AJB48" s="13"/>
      <c r="AJC48" s="13"/>
      <c r="AJD48" s="13"/>
      <c r="AJE48" s="13"/>
      <c r="AJF48" s="13"/>
      <c r="AJG48" s="13"/>
      <c r="AJH48" s="13"/>
      <c r="AJI48" s="13"/>
      <c r="AJJ48" s="13"/>
      <c r="AJK48" s="13"/>
      <c r="AJL48" s="13"/>
      <c r="AJM48" s="13"/>
      <c r="AJN48" s="13"/>
      <c r="AJO48" s="13"/>
      <c r="AJP48" s="13"/>
      <c r="AJQ48" s="13"/>
      <c r="AJR48" s="13"/>
      <c r="AJS48" s="13"/>
      <c r="AJT48" s="13"/>
      <c r="AJU48" s="13"/>
      <c r="AJV48" s="13"/>
      <c r="AJW48" s="13"/>
      <c r="AJX48" s="13"/>
      <c r="AJY48" s="13"/>
      <c r="AJZ48" s="13"/>
      <c r="AKA48" s="13"/>
      <c r="AKB48" s="13"/>
      <c r="AKC48" s="13"/>
      <c r="AKD48" s="13"/>
      <c r="AKE48" s="13"/>
      <c r="AKF48" s="13"/>
      <c r="AKG48" s="13"/>
      <c r="AKH48" s="13"/>
      <c r="AKI48" s="13"/>
      <c r="AKJ48" s="13"/>
      <c r="AKK48" s="13"/>
      <c r="AKL48" s="13"/>
      <c r="AKM48" s="13"/>
      <c r="AKN48" s="13"/>
      <c r="AKO48" s="13"/>
      <c r="AKP48" s="13"/>
      <c r="AKQ48" s="13"/>
      <c r="AKR48" s="13"/>
      <c r="AKS48" s="13"/>
      <c r="AKT48" s="13"/>
      <c r="AKU48" s="13"/>
      <c r="AKV48" s="13"/>
      <c r="AKW48" s="13"/>
      <c r="AKX48" s="13"/>
      <c r="AKY48" s="13"/>
      <c r="AKZ48" s="13"/>
      <c r="ALA48" s="13"/>
      <c r="ALB48" s="13"/>
      <c r="ALC48" s="13"/>
      <c r="ALD48" s="13"/>
      <c r="ALE48" s="13"/>
      <c r="ALF48" s="13"/>
      <c r="ALG48" s="13"/>
      <c r="ALH48" s="13"/>
      <c r="ALI48" s="13"/>
      <c r="ALJ48" s="13"/>
      <c r="ALK48" s="13"/>
      <c r="ALL48" s="13"/>
      <c r="ALM48" s="13"/>
      <c r="ALN48" s="13"/>
      <c r="ALO48" s="13"/>
      <c r="ALP48" s="13"/>
      <c r="ALQ48" s="13"/>
      <c r="ALR48" s="13"/>
      <c r="ALS48" s="13"/>
      <c r="ALT48" s="13"/>
      <c r="ALU48" s="13"/>
      <c r="ALV48" s="13"/>
      <c r="ALW48" s="13"/>
      <c r="ALX48" s="13"/>
      <c r="ALY48" s="13"/>
      <c r="ALZ48" s="13"/>
      <c r="AMA48" s="13"/>
      <c r="AMB48" s="13"/>
      <c r="AMC48" s="13"/>
      <c r="AMD48" s="13"/>
      <c r="AME48" s="13"/>
      <c r="AMF48" s="13"/>
      <c r="AMG48" s="13"/>
      <c r="AMH48" s="13"/>
      <c r="AMI48" s="13"/>
      <c r="AMJ48" s="13"/>
      <c r="AMK48" s="13"/>
      <c r="AML48" s="13"/>
      <c r="AMM48" s="13"/>
      <c r="AMN48" s="13"/>
      <c r="AMO48" s="13"/>
      <c r="AMP48" s="13"/>
      <c r="AMQ48" s="13"/>
      <c r="AMR48" s="13"/>
      <c r="AMS48" s="13"/>
      <c r="AMT48" s="13"/>
      <c r="AMU48" s="13"/>
      <c r="AMV48" s="13"/>
      <c r="AMW48" s="13"/>
      <c r="AMX48" s="13"/>
      <c r="AMY48" s="13"/>
      <c r="AMZ48" s="13"/>
      <c r="ANA48" s="13"/>
      <c r="ANB48" s="13"/>
      <c r="ANC48" s="13"/>
      <c r="AND48" s="13"/>
      <c r="ANE48" s="13"/>
      <c r="ANF48" s="13"/>
      <c r="ANG48" s="13"/>
      <c r="ANH48" s="13"/>
      <c r="ANI48" s="13"/>
      <c r="ANJ48" s="13"/>
      <c r="ANK48" s="13"/>
      <c r="ANL48" s="13"/>
      <c r="ANM48" s="13"/>
      <c r="ANN48" s="13"/>
      <c r="ANO48" s="13"/>
      <c r="ANP48" s="13"/>
      <c r="ANQ48" s="13"/>
      <c r="ANR48" s="13"/>
      <c r="ANS48" s="13"/>
      <c r="ANT48" s="13"/>
      <c r="ANU48" s="13"/>
      <c r="ANV48" s="13"/>
      <c r="ANW48" s="13"/>
      <c r="ANX48" s="13"/>
      <c r="ANY48" s="13"/>
      <c r="ANZ48" s="13"/>
      <c r="AOA48" s="13"/>
      <c r="AOB48" s="13"/>
      <c r="AOC48" s="13"/>
      <c r="AOD48" s="13"/>
      <c r="AOE48" s="13"/>
      <c r="AOF48" s="13"/>
      <c r="AOG48" s="13"/>
      <c r="AOH48" s="13"/>
      <c r="AOI48" s="13"/>
      <c r="AOJ48" s="13"/>
      <c r="AOK48" s="13"/>
      <c r="AOL48" s="13"/>
      <c r="AOM48" s="13"/>
      <c r="AON48" s="13"/>
      <c r="AOO48" s="13"/>
      <c r="AOP48" s="13"/>
      <c r="AOQ48" s="13"/>
      <c r="AOR48" s="13"/>
      <c r="AOS48" s="13"/>
      <c r="AOT48" s="13"/>
      <c r="AOU48" s="13"/>
      <c r="AOV48" s="13"/>
      <c r="AOW48" s="13"/>
      <c r="AOX48" s="13"/>
      <c r="AOY48" s="13"/>
      <c r="AOZ48" s="13"/>
      <c r="APA48" s="13"/>
      <c r="APB48" s="13"/>
      <c r="APC48" s="13"/>
      <c r="APD48" s="13"/>
      <c r="APE48" s="13"/>
      <c r="APF48" s="13"/>
      <c r="APG48" s="13"/>
      <c r="APH48" s="13"/>
      <c r="API48" s="13"/>
      <c r="APJ48" s="13"/>
      <c r="APK48" s="13"/>
      <c r="APL48" s="13"/>
      <c r="APM48" s="13"/>
      <c r="APN48" s="13"/>
      <c r="APO48" s="13"/>
      <c r="APP48" s="13"/>
      <c r="APQ48" s="13"/>
      <c r="APR48" s="13"/>
      <c r="APS48" s="13"/>
      <c r="APT48" s="13"/>
      <c r="APU48" s="13"/>
      <c r="APV48" s="13"/>
      <c r="APW48" s="13"/>
      <c r="APX48" s="13"/>
      <c r="APY48" s="13"/>
      <c r="APZ48" s="13"/>
      <c r="AQA48" s="13"/>
      <c r="AQB48" s="13"/>
      <c r="AQC48" s="13"/>
      <c r="AQD48" s="13"/>
      <c r="AQE48" s="13"/>
      <c r="AQF48" s="13"/>
      <c r="AQG48" s="13"/>
      <c r="AQH48" s="13"/>
      <c r="AQI48" s="13"/>
      <c r="AQJ48" s="13"/>
      <c r="AQK48" s="13"/>
      <c r="AQL48" s="13"/>
      <c r="AQM48" s="13"/>
      <c r="AQN48" s="13"/>
      <c r="AQO48" s="13"/>
      <c r="AQP48" s="13"/>
      <c r="AQQ48" s="13"/>
      <c r="AQR48" s="13"/>
      <c r="AQS48" s="13"/>
      <c r="AQT48" s="13"/>
      <c r="AQU48" s="13"/>
      <c r="AQV48" s="13"/>
      <c r="AQW48" s="13"/>
      <c r="AQX48" s="13"/>
      <c r="AQY48" s="13"/>
      <c r="AQZ48" s="13"/>
      <c r="ARA48" s="13"/>
      <c r="ARB48" s="13"/>
      <c r="ARC48" s="13"/>
      <c r="ARD48" s="13"/>
      <c r="ARE48" s="13"/>
      <c r="ARF48" s="13"/>
      <c r="ARG48" s="13"/>
      <c r="ARH48" s="13"/>
      <c r="ARI48" s="13"/>
      <c r="ARJ48" s="13"/>
      <c r="ARK48" s="13"/>
      <c r="ARL48" s="13"/>
      <c r="ARM48" s="13"/>
      <c r="ARN48" s="13"/>
      <c r="ARO48" s="13"/>
      <c r="ARP48" s="13"/>
      <c r="ARQ48" s="13"/>
      <c r="ARR48" s="13"/>
      <c r="ARS48" s="13"/>
      <c r="ART48" s="13"/>
      <c r="ARU48" s="13"/>
      <c r="ARV48" s="13"/>
      <c r="ARW48" s="13"/>
      <c r="ARX48" s="13"/>
      <c r="ARY48" s="13"/>
      <c r="ARZ48" s="13"/>
      <c r="ASA48" s="13"/>
      <c r="ASB48" s="13"/>
      <c r="ASC48" s="13"/>
      <c r="ASD48" s="13"/>
      <c r="ASE48" s="13"/>
      <c r="ASF48" s="13"/>
      <c r="ASG48" s="13"/>
      <c r="ASH48" s="13"/>
      <c r="ASI48" s="13"/>
      <c r="ASJ48" s="13"/>
      <c r="ASK48" s="13"/>
      <c r="ASL48" s="13"/>
      <c r="ASM48" s="13"/>
      <c r="ASN48" s="13"/>
      <c r="ASO48" s="13"/>
      <c r="ASP48" s="13"/>
      <c r="ASQ48" s="13"/>
      <c r="ASR48" s="13"/>
      <c r="ASS48" s="13"/>
      <c r="AST48" s="13"/>
      <c r="ASU48" s="13"/>
      <c r="ASV48" s="13"/>
      <c r="ASW48" s="13"/>
      <c r="ASX48" s="13"/>
      <c r="ASY48" s="13"/>
      <c r="ASZ48" s="13"/>
      <c r="ATA48" s="13"/>
      <c r="ATB48" s="13"/>
      <c r="ATC48" s="13"/>
      <c r="ATD48" s="13"/>
      <c r="ATE48" s="13"/>
      <c r="ATF48" s="13"/>
      <c r="ATG48" s="13"/>
      <c r="ATH48" s="13"/>
      <c r="ATI48" s="13"/>
      <c r="ATJ48" s="13"/>
      <c r="ATK48" s="13"/>
      <c r="ATL48" s="13"/>
      <c r="ATM48" s="13"/>
      <c r="ATN48" s="13"/>
      <c r="ATO48" s="13"/>
      <c r="ATP48" s="13"/>
      <c r="ATQ48" s="13"/>
      <c r="ATR48" s="13"/>
      <c r="ATS48" s="13"/>
      <c r="ATT48" s="13"/>
      <c r="ATU48" s="13"/>
      <c r="ATV48" s="13"/>
      <c r="ATW48" s="13"/>
      <c r="ATX48" s="13"/>
      <c r="ATY48" s="13"/>
      <c r="ATZ48" s="13"/>
      <c r="AUA48" s="13"/>
      <c r="AUB48" s="13"/>
      <c r="AUC48" s="13"/>
      <c r="AUD48" s="13"/>
      <c r="AUE48" s="13"/>
      <c r="AUF48" s="13"/>
      <c r="AUG48" s="13"/>
      <c r="AUH48" s="13"/>
      <c r="AUI48" s="13"/>
      <c r="AUJ48" s="13"/>
      <c r="AUK48" s="13"/>
      <c r="AUL48" s="13"/>
      <c r="AUM48" s="13"/>
      <c r="AUN48" s="13"/>
      <c r="AUO48" s="13"/>
      <c r="AUP48" s="13"/>
      <c r="AUQ48" s="13"/>
      <c r="AUR48" s="13"/>
      <c r="AUS48" s="13"/>
      <c r="AUT48" s="13"/>
      <c r="AUU48" s="13"/>
      <c r="AUV48" s="13"/>
      <c r="AUW48" s="13"/>
      <c r="AUX48" s="13"/>
      <c r="AUY48" s="13"/>
      <c r="AUZ48" s="13"/>
      <c r="AVA48" s="13"/>
      <c r="AVB48" s="13"/>
      <c r="AVC48" s="13"/>
      <c r="AVD48" s="13"/>
      <c r="AVE48" s="13"/>
      <c r="AVF48" s="13"/>
      <c r="AVG48" s="13"/>
      <c r="AVH48" s="13"/>
      <c r="AVI48" s="13"/>
      <c r="AVJ48" s="13"/>
      <c r="AVK48" s="13"/>
      <c r="AVL48" s="13"/>
      <c r="AVM48" s="13"/>
      <c r="AVN48" s="13"/>
      <c r="AVO48" s="13"/>
      <c r="AVP48" s="13"/>
      <c r="AVQ48" s="13"/>
      <c r="AVR48" s="13"/>
      <c r="AVS48" s="13"/>
      <c r="AVT48" s="13"/>
      <c r="AVU48" s="13"/>
      <c r="AVV48" s="13"/>
      <c r="AVW48" s="13"/>
      <c r="AVX48" s="13"/>
      <c r="AVY48" s="13"/>
      <c r="AVZ48" s="13"/>
      <c r="AWA48" s="13"/>
      <c r="AWB48" s="13"/>
      <c r="AWC48" s="13"/>
      <c r="AWD48" s="13"/>
      <c r="AWE48" s="13"/>
      <c r="AWF48" s="13"/>
      <c r="AWG48" s="13"/>
      <c r="AWH48" s="13"/>
      <c r="AWI48" s="13"/>
      <c r="AWJ48" s="13"/>
      <c r="AWK48" s="13"/>
      <c r="AWL48" s="13"/>
      <c r="AWM48" s="13"/>
      <c r="AWN48" s="13"/>
      <c r="AWO48" s="13"/>
      <c r="AWP48" s="13"/>
      <c r="AWQ48" s="13"/>
      <c r="AWR48" s="13"/>
      <c r="AWS48" s="13"/>
      <c r="AWT48" s="13"/>
      <c r="AWU48" s="13"/>
      <c r="AWV48" s="13"/>
      <c r="AWW48" s="13"/>
      <c r="AWX48" s="13"/>
      <c r="AWY48" s="13"/>
      <c r="AWZ48" s="13"/>
      <c r="AXA48" s="13"/>
      <c r="AXB48" s="13"/>
      <c r="AXC48" s="13"/>
      <c r="AXD48" s="13"/>
      <c r="AXE48" s="13"/>
      <c r="AXF48" s="13"/>
      <c r="AXG48" s="13"/>
      <c r="AXH48" s="13"/>
      <c r="AXI48" s="13"/>
      <c r="AXJ48" s="13"/>
      <c r="AXK48" s="13"/>
      <c r="AXL48" s="13"/>
      <c r="AXM48" s="13"/>
      <c r="AXN48" s="13"/>
      <c r="AXO48" s="13"/>
      <c r="AXP48" s="13"/>
      <c r="AXQ48" s="13"/>
      <c r="AXR48" s="13"/>
      <c r="AXS48" s="13"/>
      <c r="AXT48" s="13"/>
      <c r="AXU48" s="13"/>
      <c r="AXV48" s="13"/>
      <c r="AXW48" s="13"/>
      <c r="AXX48" s="13"/>
      <c r="AXY48" s="13"/>
      <c r="AXZ48" s="13"/>
      <c r="AYA48" s="13"/>
      <c r="AYB48" s="13"/>
      <c r="AYC48" s="13"/>
      <c r="AYD48" s="13"/>
      <c r="AYE48" s="13"/>
      <c r="AYF48" s="13"/>
      <c r="AYG48" s="13"/>
      <c r="AYH48" s="13"/>
      <c r="AYI48" s="13"/>
      <c r="AYJ48" s="13"/>
      <c r="AYK48" s="13"/>
      <c r="AYL48" s="13"/>
      <c r="AYM48" s="13"/>
      <c r="AYN48" s="13"/>
      <c r="AYO48" s="13"/>
      <c r="AYP48" s="13"/>
      <c r="AYQ48" s="13"/>
      <c r="AYR48" s="13"/>
      <c r="AYS48" s="13"/>
      <c r="AYT48" s="13"/>
      <c r="AYU48" s="13"/>
      <c r="AYV48" s="13"/>
      <c r="AYW48" s="13"/>
      <c r="AYX48" s="13"/>
      <c r="AYY48" s="13"/>
      <c r="AYZ48" s="13"/>
      <c r="AZA48" s="13"/>
      <c r="AZB48" s="13"/>
      <c r="AZC48" s="13"/>
      <c r="AZD48" s="13"/>
      <c r="AZE48" s="13"/>
      <c r="AZF48" s="13"/>
      <c r="AZG48" s="13"/>
      <c r="AZH48" s="13"/>
      <c r="AZI48" s="13"/>
      <c r="AZJ48" s="13"/>
      <c r="AZK48" s="13"/>
      <c r="AZL48" s="13"/>
      <c r="AZM48" s="13"/>
      <c r="AZN48" s="13"/>
      <c r="AZO48" s="13"/>
      <c r="AZP48" s="13"/>
      <c r="AZQ48" s="13"/>
      <c r="AZR48" s="13"/>
      <c r="AZS48" s="13"/>
      <c r="AZT48" s="13"/>
      <c r="AZU48" s="13"/>
      <c r="AZV48" s="13"/>
      <c r="AZW48" s="13"/>
      <c r="AZX48" s="13"/>
      <c r="AZY48" s="13"/>
      <c r="AZZ48" s="13"/>
      <c r="BAA48" s="13"/>
      <c r="BAB48" s="13"/>
      <c r="BAC48" s="13"/>
      <c r="BAD48" s="13"/>
      <c r="BAE48" s="13"/>
      <c r="BAF48" s="13"/>
      <c r="BAG48" s="13"/>
      <c r="BAH48" s="13"/>
      <c r="BAI48" s="13"/>
      <c r="BAJ48" s="13"/>
      <c r="BAK48" s="13"/>
      <c r="BAL48" s="13"/>
      <c r="BAM48" s="13"/>
      <c r="BAN48" s="13"/>
      <c r="BAO48" s="13"/>
      <c r="BAP48" s="13"/>
      <c r="BAQ48" s="13"/>
      <c r="BAR48" s="13"/>
      <c r="BAS48" s="13"/>
      <c r="BAT48" s="13"/>
      <c r="BAU48" s="13"/>
      <c r="BAV48" s="13"/>
      <c r="BAW48" s="13"/>
      <c r="BAX48" s="13"/>
      <c r="BAY48" s="13"/>
      <c r="BAZ48" s="13"/>
      <c r="BBA48" s="13"/>
      <c r="BBB48" s="13"/>
      <c r="BBC48" s="13"/>
      <c r="BBD48" s="13"/>
      <c r="BBE48" s="13"/>
      <c r="BBF48" s="13"/>
      <c r="BBG48" s="13"/>
      <c r="BBH48" s="13"/>
      <c r="BBI48" s="13"/>
      <c r="BBJ48" s="13"/>
      <c r="BBK48" s="13"/>
      <c r="BBL48" s="13"/>
      <c r="BBM48" s="13"/>
      <c r="BBN48" s="13"/>
      <c r="BBO48" s="13"/>
      <c r="BBP48" s="13"/>
      <c r="BBQ48" s="13"/>
      <c r="BBR48" s="13"/>
      <c r="BBS48" s="13"/>
      <c r="BBT48" s="13"/>
      <c r="BBU48" s="13"/>
      <c r="BBV48" s="13"/>
      <c r="BBW48" s="13"/>
      <c r="BBX48" s="13"/>
      <c r="BBY48" s="13"/>
      <c r="BBZ48" s="13"/>
      <c r="BCA48" s="13"/>
      <c r="BCB48" s="13"/>
      <c r="BCC48" s="13"/>
      <c r="BCD48" s="13"/>
      <c r="BCE48" s="13"/>
      <c r="BCF48" s="13"/>
      <c r="BCG48" s="13"/>
      <c r="BCH48" s="13"/>
      <c r="BCI48" s="13"/>
      <c r="BCJ48" s="13"/>
      <c r="BCK48" s="13"/>
      <c r="BCL48" s="13"/>
      <c r="BCM48" s="13"/>
      <c r="BCN48" s="13"/>
      <c r="BCO48" s="13"/>
      <c r="BCP48" s="13"/>
      <c r="BCQ48" s="13"/>
      <c r="BCR48" s="13"/>
      <c r="BCS48" s="13"/>
      <c r="BCT48" s="13"/>
      <c r="BCU48" s="13"/>
      <c r="BCV48" s="13"/>
      <c r="BCW48" s="13"/>
      <c r="BCX48" s="13"/>
      <c r="BCY48" s="13"/>
      <c r="BCZ48" s="13"/>
      <c r="BDA48" s="13"/>
      <c r="BDB48" s="13"/>
      <c r="BDC48" s="13"/>
      <c r="BDD48" s="13"/>
      <c r="BDE48" s="13"/>
      <c r="BDF48" s="13"/>
      <c r="BDG48" s="13"/>
      <c r="BDH48" s="13"/>
      <c r="BDI48" s="13"/>
      <c r="BDJ48" s="13"/>
      <c r="BDK48" s="13"/>
      <c r="BDL48" s="13"/>
      <c r="BDM48" s="13"/>
      <c r="BDN48" s="13"/>
      <c r="BDO48" s="13"/>
      <c r="BDP48" s="13"/>
      <c r="BDQ48" s="13"/>
      <c r="BDR48" s="13"/>
      <c r="BDS48" s="13"/>
      <c r="BDT48" s="13"/>
      <c r="BDU48" s="13"/>
      <c r="BDV48" s="13"/>
      <c r="BDW48" s="13"/>
      <c r="BDX48" s="13"/>
      <c r="BDY48" s="13"/>
      <c r="BDZ48" s="13"/>
      <c r="BEA48" s="13"/>
      <c r="BEB48" s="13"/>
      <c r="BEC48" s="13"/>
      <c r="BED48" s="13"/>
      <c r="BEE48" s="13"/>
      <c r="BEF48" s="13"/>
      <c r="BEG48" s="13"/>
      <c r="BEH48" s="13"/>
      <c r="BEI48" s="13"/>
      <c r="BEJ48" s="13"/>
      <c r="BEK48" s="13"/>
      <c r="BEL48" s="13"/>
      <c r="BEM48" s="13"/>
      <c r="BEN48" s="13"/>
      <c r="BEO48" s="13"/>
      <c r="BEP48" s="13"/>
      <c r="BEQ48" s="13"/>
      <c r="BER48" s="13"/>
      <c r="BES48" s="13"/>
      <c r="BET48" s="13"/>
      <c r="BEU48" s="13"/>
      <c r="BEV48" s="13"/>
      <c r="BEW48" s="13"/>
      <c r="BEX48" s="13"/>
      <c r="BEY48" s="13"/>
      <c r="BEZ48" s="13"/>
      <c r="BFA48" s="13"/>
      <c r="BFB48" s="13"/>
      <c r="BFC48" s="13"/>
      <c r="BFD48" s="13"/>
      <c r="BFE48" s="13"/>
      <c r="BFF48" s="13"/>
      <c r="BFG48" s="13"/>
      <c r="BFH48" s="13"/>
      <c r="BFI48" s="13"/>
      <c r="BFJ48" s="13"/>
      <c r="BFK48" s="13"/>
      <c r="BFL48" s="13"/>
      <c r="BFM48" s="13"/>
      <c r="BFN48" s="13"/>
      <c r="BFO48" s="13"/>
      <c r="BFP48" s="13"/>
      <c r="BFQ48" s="13"/>
      <c r="BFR48" s="13"/>
      <c r="BFS48" s="13"/>
      <c r="BFT48" s="13"/>
      <c r="BFU48" s="13"/>
      <c r="BFV48" s="13"/>
      <c r="BFW48" s="13"/>
      <c r="BFX48" s="13"/>
      <c r="BFY48" s="13"/>
      <c r="BFZ48" s="13"/>
      <c r="BGA48" s="13"/>
      <c r="BGB48" s="13"/>
      <c r="BGC48" s="13"/>
      <c r="BGD48" s="13"/>
      <c r="BGE48" s="13"/>
      <c r="BGF48" s="13"/>
      <c r="BGG48" s="13"/>
      <c r="BGH48" s="13"/>
      <c r="BGI48" s="13"/>
      <c r="BGJ48" s="13"/>
      <c r="BGK48" s="13"/>
      <c r="BGL48" s="13"/>
      <c r="BGM48" s="13"/>
      <c r="BGN48" s="13"/>
      <c r="BGO48" s="13"/>
      <c r="BGP48" s="13"/>
      <c r="BGQ48" s="13"/>
      <c r="BGR48" s="13"/>
      <c r="BGS48" s="13"/>
      <c r="BGT48" s="13"/>
      <c r="BGU48" s="13"/>
      <c r="BGV48" s="13"/>
      <c r="BGW48" s="13"/>
      <c r="BGX48" s="13"/>
      <c r="BGY48" s="13"/>
      <c r="BGZ48" s="13"/>
      <c r="BHA48" s="13"/>
      <c r="BHB48" s="13"/>
      <c r="BHC48" s="13"/>
      <c r="BHD48" s="13"/>
      <c r="BHE48" s="13"/>
      <c r="BHF48" s="13"/>
      <c r="BHG48" s="13"/>
      <c r="BHH48" s="13"/>
      <c r="BHI48" s="13"/>
      <c r="BHJ48" s="13"/>
      <c r="BHK48" s="13"/>
      <c r="BHL48" s="13"/>
      <c r="BHM48" s="13"/>
      <c r="BHN48" s="13"/>
      <c r="BHO48" s="13"/>
      <c r="BHP48" s="13"/>
      <c r="BHQ48" s="13"/>
      <c r="BHR48" s="13"/>
      <c r="BHS48" s="13"/>
      <c r="BHT48" s="13"/>
      <c r="BHU48" s="13"/>
      <c r="BHV48" s="13"/>
      <c r="BHW48" s="13"/>
      <c r="BHX48" s="13"/>
      <c r="BHY48" s="13"/>
      <c r="BHZ48" s="13"/>
      <c r="BIA48" s="13"/>
      <c r="BIB48" s="13"/>
      <c r="BIC48" s="13"/>
      <c r="BID48" s="13"/>
      <c r="BIE48" s="13"/>
      <c r="BIF48" s="13"/>
      <c r="BIG48" s="13"/>
      <c r="BIH48" s="13"/>
      <c r="BII48" s="13"/>
      <c r="BIJ48" s="13"/>
      <c r="BIK48" s="13"/>
      <c r="BIL48" s="13"/>
      <c r="BIM48" s="13"/>
      <c r="BIN48" s="13"/>
      <c r="BIO48" s="13"/>
      <c r="BIP48" s="13"/>
      <c r="BIQ48" s="13"/>
      <c r="BIR48" s="13"/>
      <c r="BIS48" s="13"/>
      <c r="BIT48" s="13"/>
      <c r="BIU48" s="13"/>
      <c r="BIV48" s="13"/>
      <c r="BIW48" s="13"/>
      <c r="BIX48" s="13"/>
      <c r="BIY48" s="13"/>
      <c r="BIZ48" s="13"/>
      <c r="BJA48" s="13"/>
      <c r="BJB48" s="13"/>
      <c r="BJC48" s="13"/>
      <c r="BJD48" s="13"/>
      <c r="BJE48" s="13"/>
      <c r="BJF48" s="13"/>
      <c r="BJG48" s="13"/>
      <c r="BJH48" s="13"/>
      <c r="BJI48" s="13"/>
      <c r="BJJ48" s="13"/>
      <c r="BJK48" s="13"/>
      <c r="BJL48" s="13"/>
      <c r="BJM48" s="13"/>
      <c r="BJN48" s="13"/>
      <c r="BJO48" s="13"/>
      <c r="BJP48" s="13"/>
      <c r="BJQ48" s="13"/>
      <c r="BJR48" s="13"/>
      <c r="BJS48" s="13"/>
      <c r="BJT48" s="13"/>
      <c r="BJU48" s="13"/>
      <c r="BJV48" s="13"/>
      <c r="BJW48" s="13"/>
      <c r="BJX48" s="13"/>
      <c r="BJY48" s="13"/>
      <c r="BJZ48" s="13"/>
      <c r="BKA48" s="13"/>
      <c r="BKB48" s="13"/>
      <c r="BKC48" s="13"/>
      <c r="BKD48" s="13"/>
      <c r="BKE48" s="13"/>
      <c r="BKF48" s="13"/>
      <c r="BKG48" s="13"/>
      <c r="BKH48" s="13"/>
      <c r="BKI48" s="13"/>
      <c r="BKJ48" s="13"/>
      <c r="BKK48" s="13"/>
      <c r="BKL48" s="13"/>
      <c r="BKM48" s="13"/>
      <c r="BKN48" s="13"/>
      <c r="BKO48" s="13"/>
      <c r="BKP48" s="13"/>
      <c r="BKQ48" s="13"/>
      <c r="BKR48" s="13"/>
      <c r="BKS48" s="13"/>
      <c r="BKT48" s="13"/>
      <c r="BKU48" s="13"/>
      <c r="BKV48" s="13"/>
      <c r="BKW48" s="13"/>
      <c r="BKX48" s="13"/>
      <c r="BKY48" s="13"/>
      <c r="BKZ48" s="13"/>
      <c r="BLA48" s="13"/>
      <c r="BLB48" s="13"/>
      <c r="BLC48" s="13"/>
      <c r="BLD48" s="13"/>
      <c r="BLE48" s="13"/>
      <c r="BLF48" s="13"/>
      <c r="BLG48" s="13"/>
      <c r="BLH48" s="13"/>
      <c r="BLI48" s="13"/>
      <c r="BLJ48" s="13"/>
      <c r="BLK48" s="13"/>
      <c r="BLL48" s="13"/>
      <c r="BLM48" s="13"/>
      <c r="BLN48" s="13"/>
      <c r="BLO48" s="13"/>
      <c r="BLP48" s="13"/>
      <c r="BLQ48" s="13"/>
      <c r="BLR48" s="13"/>
      <c r="BLS48" s="13"/>
      <c r="BLT48" s="13"/>
      <c r="BLU48" s="13"/>
      <c r="BLV48" s="13"/>
      <c r="BLW48" s="13"/>
      <c r="BLX48" s="13"/>
      <c r="BLY48" s="13"/>
      <c r="BLZ48" s="13"/>
      <c r="BMA48" s="13"/>
      <c r="BMB48" s="13"/>
      <c r="BMC48" s="13"/>
      <c r="BMD48" s="13"/>
      <c r="BME48" s="13"/>
      <c r="BMF48" s="13"/>
      <c r="BMG48" s="13"/>
      <c r="BMH48" s="13"/>
      <c r="BMI48" s="13"/>
      <c r="BMJ48" s="13"/>
      <c r="BMK48" s="13"/>
      <c r="BML48" s="13"/>
      <c r="BMM48" s="13"/>
      <c r="BMN48" s="13"/>
      <c r="BMO48" s="13"/>
      <c r="BMP48" s="13"/>
      <c r="BMQ48" s="13"/>
      <c r="BMR48" s="13"/>
      <c r="BMS48" s="13"/>
      <c r="BMT48" s="13"/>
      <c r="BMU48" s="13"/>
      <c r="BMV48" s="13"/>
      <c r="BMW48" s="13"/>
      <c r="BMX48" s="13"/>
      <c r="BMY48" s="13"/>
      <c r="BMZ48" s="13"/>
      <c r="BNA48" s="13"/>
      <c r="BNB48" s="13"/>
      <c r="BNC48" s="13"/>
      <c r="BND48" s="13"/>
      <c r="BNE48" s="13"/>
      <c r="BNF48" s="13"/>
      <c r="BNG48" s="13"/>
      <c r="BNH48" s="13"/>
      <c r="BNI48" s="13"/>
      <c r="BNJ48" s="13"/>
      <c r="BNK48" s="13"/>
      <c r="BNL48" s="13"/>
      <c r="BNM48" s="13"/>
      <c r="BNN48" s="13"/>
      <c r="BNO48" s="13"/>
      <c r="BNP48" s="13"/>
      <c r="BNQ48" s="13"/>
      <c r="BNR48" s="13"/>
      <c r="BNS48" s="13"/>
      <c r="BNT48" s="13"/>
      <c r="BNU48" s="13"/>
      <c r="BNV48" s="13"/>
      <c r="BNW48" s="13"/>
      <c r="BNX48" s="13"/>
      <c r="BNY48" s="13"/>
      <c r="BNZ48" s="13"/>
      <c r="BOA48" s="13"/>
      <c r="BOB48" s="13"/>
      <c r="BOC48" s="13"/>
      <c r="BOD48" s="13"/>
      <c r="BOE48" s="13"/>
      <c r="BOF48" s="13"/>
      <c r="BOG48" s="13"/>
      <c r="BOH48" s="13"/>
      <c r="BOI48" s="13"/>
      <c r="BOJ48" s="13"/>
      <c r="BOK48" s="13"/>
      <c r="BOL48" s="13"/>
      <c r="BOM48" s="13"/>
      <c r="BON48" s="13"/>
      <c r="BOO48" s="13"/>
      <c r="BOP48" s="13"/>
      <c r="BOQ48" s="13"/>
      <c r="BOR48" s="13"/>
      <c r="BOS48" s="13"/>
      <c r="BOT48" s="13"/>
      <c r="BOU48" s="13"/>
      <c r="BOV48" s="13"/>
      <c r="BOW48" s="13"/>
      <c r="BOX48" s="13"/>
      <c r="BOY48" s="13"/>
      <c r="BOZ48" s="13"/>
      <c r="BPA48" s="13"/>
      <c r="BPB48" s="13"/>
      <c r="BPC48" s="13"/>
      <c r="BPD48" s="13"/>
      <c r="BPE48" s="13"/>
      <c r="BPF48" s="13"/>
      <c r="BPG48" s="13"/>
      <c r="BPH48" s="13"/>
      <c r="BPI48" s="13"/>
      <c r="BPJ48" s="13"/>
      <c r="BPK48" s="13"/>
      <c r="BPL48" s="13"/>
      <c r="BPM48" s="13"/>
      <c r="BPN48" s="13"/>
      <c r="BPO48" s="13"/>
      <c r="BPP48" s="13"/>
      <c r="BPQ48" s="13"/>
      <c r="BPR48" s="13"/>
      <c r="BPS48" s="13"/>
      <c r="BPT48" s="13"/>
      <c r="BPU48" s="13"/>
      <c r="BPV48" s="13"/>
      <c r="BPW48" s="13"/>
      <c r="BPX48" s="13"/>
      <c r="BPY48" s="13"/>
      <c r="BPZ48" s="13"/>
      <c r="BQA48" s="13"/>
      <c r="BQB48" s="13"/>
      <c r="BQC48" s="13"/>
      <c r="BQD48" s="13"/>
      <c r="BQE48" s="13"/>
      <c r="BQF48" s="13"/>
      <c r="BQG48" s="13"/>
      <c r="BQH48" s="13"/>
      <c r="BQI48" s="13"/>
      <c r="BQJ48" s="13"/>
      <c r="BQK48" s="13"/>
      <c r="BQL48" s="13"/>
      <c r="BQM48" s="13"/>
      <c r="BQN48" s="13"/>
      <c r="BQO48" s="13"/>
      <c r="BQP48" s="13"/>
      <c r="BQQ48" s="13"/>
      <c r="BQR48" s="13"/>
      <c r="BQS48" s="13"/>
      <c r="BQT48" s="13"/>
      <c r="BQU48" s="13"/>
      <c r="BQV48" s="13"/>
      <c r="BQW48" s="13"/>
      <c r="BQX48" s="13"/>
      <c r="BQY48" s="13"/>
      <c r="BQZ48" s="13"/>
      <c r="BRA48" s="13"/>
      <c r="BRB48" s="13"/>
      <c r="BRC48" s="13"/>
      <c r="BRD48" s="13"/>
      <c r="BRE48" s="13"/>
      <c r="BRF48" s="13"/>
      <c r="BRG48" s="13"/>
      <c r="BRH48" s="13"/>
      <c r="BRI48" s="13"/>
      <c r="BRJ48" s="13"/>
      <c r="BRK48" s="13"/>
      <c r="BRL48" s="13"/>
      <c r="BRM48" s="13"/>
      <c r="BRN48" s="13"/>
      <c r="BRO48" s="13"/>
      <c r="BRP48" s="13"/>
      <c r="BRQ48" s="13"/>
      <c r="BRR48" s="13"/>
      <c r="BRS48" s="13"/>
      <c r="BRT48" s="13"/>
      <c r="BRU48" s="13"/>
      <c r="BRV48" s="13"/>
      <c r="BRW48" s="13"/>
      <c r="BRX48" s="13"/>
      <c r="BRY48" s="13"/>
      <c r="BRZ48" s="13"/>
      <c r="BSA48" s="13"/>
      <c r="BSB48" s="13"/>
      <c r="BSC48" s="13"/>
      <c r="BSD48" s="13"/>
      <c r="BSE48" s="13"/>
      <c r="BSF48" s="13"/>
      <c r="BSG48" s="13"/>
      <c r="BSH48" s="13"/>
      <c r="BSI48" s="13"/>
      <c r="BSJ48" s="13"/>
      <c r="BSK48" s="13"/>
      <c r="BSL48" s="13"/>
      <c r="BSM48" s="13"/>
      <c r="BSN48" s="13"/>
      <c r="BSO48" s="13"/>
      <c r="BSP48" s="13"/>
      <c r="BSQ48" s="13"/>
      <c r="BSR48" s="13"/>
      <c r="BSS48" s="13"/>
      <c r="BST48" s="13"/>
      <c r="BSU48" s="13"/>
      <c r="BSV48" s="13"/>
      <c r="BSW48" s="13"/>
      <c r="BSX48" s="13"/>
      <c r="BSY48" s="13"/>
      <c r="BSZ48" s="13"/>
      <c r="BTA48" s="13"/>
      <c r="BTB48" s="13"/>
      <c r="BTC48" s="13"/>
      <c r="BTD48" s="13"/>
      <c r="BTE48" s="13"/>
      <c r="BTF48" s="13"/>
      <c r="BTG48" s="13"/>
      <c r="BTH48" s="13"/>
      <c r="BTI48" s="13"/>
      <c r="BTJ48" s="13"/>
      <c r="BTK48" s="13"/>
      <c r="BTL48" s="13"/>
      <c r="BTM48" s="13"/>
      <c r="BTN48" s="13"/>
      <c r="BTO48" s="13"/>
      <c r="BTP48" s="13"/>
      <c r="BTQ48" s="13"/>
      <c r="BTR48" s="13"/>
      <c r="BTS48" s="13"/>
      <c r="BTT48" s="13"/>
      <c r="BTU48" s="13"/>
      <c r="BTV48" s="13"/>
      <c r="BTW48" s="13"/>
      <c r="BTX48" s="13"/>
      <c r="BTY48" s="13"/>
      <c r="BTZ48" s="13"/>
      <c r="BUA48" s="13"/>
      <c r="BUB48" s="13"/>
      <c r="BUC48" s="13"/>
      <c r="BUD48" s="13"/>
      <c r="BUE48" s="13"/>
      <c r="BUF48" s="13"/>
      <c r="BUG48" s="13"/>
      <c r="BUH48" s="13"/>
      <c r="BUI48" s="13"/>
      <c r="BUJ48" s="13"/>
      <c r="BUK48" s="13"/>
      <c r="BUL48" s="13"/>
      <c r="BUM48" s="13"/>
      <c r="BUN48" s="13"/>
      <c r="BUO48" s="13"/>
      <c r="BUP48" s="13"/>
      <c r="BUQ48" s="13"/>
      <c r="BUR48" s="13"/>
      <c r="BUS48" s="13"/>
      <c r="BUT48" s="13"/>
      <c r="BUU48" s="13"/>
      <c r="BUV48" s="13"/>
      <c r="BUW48" s="13"/>
      <c r="BUX48" s="13"/>
      <c r="BUY48" s="13"/>
      <c r="BUZ48" s="13"/>
      <c r="BVA48" s="13"/>
      <c r="BVB48" s="13"/>
      <c r="BVC48" s="13"/>
      <c r="BVD48" s="13"/>
      <c r="BVE48" s="13"/>
      <c r="BVF48" s="13"/>
      <c r="BVG48" s="13"/>
      <c r="BVH48" s="13"/>
      <c r="BVI48" s="13"/>
      <c r="BVJ48" s="13"/>
      <c r="BVK48" s="13"/>
      <c r="BVL48" s="13"/>
      <c r="BVM48" s="13"/>
      <c r="BVN48" s="13"/>
      <c r="BVO48" s="13"/>
      <c r="BVP48" s="13"/>
      <c r="BVQ48" s="13"/>
      <c r="BVR48" s="13"/>
      <c r="BVS48" s="13"/>
      <c r="BVT48" s="13"/>
      <c r="BVU48" s="13"/>
      <c r="BVV48" s="13"/>
      <c r="BVW48" s="13"/>
      <c r="BVX48" s="13"/>
      <c r="BVY48" s="13"/>
      <c r="BVZ48" s="13"/>
      <c r="BWA48" s="13"/>
      <c r="BWB48" s="13"/>
      <c r="BWC48" s="13"/>
      <c r="BWD48" s="13"/>
      <c r="BWE48" s="13"/>
      <c r="BWF48" s="13"/>
      <c r="BWG48" s="13"/>
      <c r="BWH48" s="13"/>
      <c r="BWI48" s="13"/>
      <c r="BWJ48" s="13"/>
      <c r="BWK48" s="13"/>
      <c r="BWL48" s="13"/>
      <c r="BWM48" s="13"/>
      <c r="BWN48" s="13"/>
      <c r="BWO48" s="13"/>
      <c r="BWP48" s="13"/>
      <c r="BWQ48" s="13"/>
      <c r="BWR48" s="13"/>
      <c r="BWS48" s="13"/>
      <c r="BWT48" s="13"/>
      <c r="BWU48" s="13"/>
      <c r="BWV48" s="13"/>
      <c r="BWW48" s="13"/>
      <c r="BWX48" s="13"/>
      <c r="BWY48" s="13"/>
      <c r="BWZ48" s="13"/>
      <c r="BXA48" s="13"/>
      <c r="BXB48" s="13"/>
      <c r="BXC48" s="13"/>
      <c r="BXD48" s="13"/>
      <c r="BXE48" s="13"/>
      <c r="BXF48" s="13"/>
      <c r="BXG48" s="13"/>
      <c r="BXH48" s="13"/>
      <c r="BXI48" s="13"/>
      <c r="BXJ48" s="13"/>
      <c r="BXK48" s="13"/>
      <c r="BXL48" s="13"/>
      <c r="BXM48" s="13"/>
      <c r="BXN48" s="13"/>
      <c r="BXO48" s="13"/>
      <c r="BXP48" s="13"/>
      <c r="BXQ48" s="13"/>
      <c r="BXR48" s="13"/>
      <c r="BXS48" s="13"/>
      <c r="BXT48" s="13"/>
      <c r="BXU48" s="13"/>
      <c r="BXV48" s="13"/>
      <c r="BXW48" s="13"/>
      <c r="BXX48" s="13"/>
      <c r="BXY48" s="13"/>
      <c r="BXZ48" s="13"/>
      <c r="BYA48" s="13"/>
      <c r="BYB48" s="13"/>
      <c r="BYC48" s="13"/>
      <c r="BYD48" s="13"/>
      <c r="BYE48" s="13"/>
      <c r="BYF48" s="13"/>
      <c r="BYG48" s="13"/>
      <c r="BYH48" s="13"/>
      <c r="BYI48" s="13"/>
      <c r="BYJ48" s="13"/>
      <c r="BYK48" s="13"/>
      <c r="BYL48" s="13"/>
      <c r="BYM48" s="13"/>
      <c r="BYN48" s="13"/>
      <c r="BYO48" s="13"/>
      <c r="BYP48" s="13"/>
      <c r="BYQ48" s="13"/>
      <c r="BYR48" s="13"/>
      <c r="BYS48" s="13"/>
      <c r="BYT48" s="13"/>
      <c r="BYU48" s="13"/>
      <c r="BYV48" s="13"/>
      <c r="BYW48" s="13"/>
      <c r="BYX48" s="13"/>
      <c r="BYY48" s="13"/>
      <c r="BYZ48" s="13"/>
      <c r="BZA48" s="13"/>
      <c r="BZB48" s="13"/>
      <c r="BZC48" s="13"/>
      <c r="BZD48" s="13"/>
      <c r="BZE48" s="13"/>
      <c r="BZF48" s="13"/>
      <c r="BZG48" s="13"/>
      <c r="BZH48" s="13"/>
      <c r="BZI48" s="13"/>
      <c r="BZJ48" s="13"/>
      <c r="BZK48" s="13"/>
      <c r="BZL48" s="13"/>
      <c r="BZM48" s="13"/>
      <c r="BZN48" s="13"/>
      <c r="BZO48" s="13"/>
      <c r="BZP48" s="13"/>
      <c r="BZQ48" s="13"/>
      <c r="BZR48" s="13"/>
      <c r="BZS48" s="13"/>
      <c r="BZT48" s="13"/>
      <c r="BZU48" s="13"/>
      <c r="BZV48" s="13"/>
      <c r="BZW48" s="13"/>
      <c r="BZX48" s="13"/>
      <c r="BZY48" s="13"/>
      <c r="BZZ48" s="13"/>
      <c r="CAA48" s="13"/>
      <c r="CAB48" s="13"/>
      <c r="CAC48" s="13"/>
      <c r="CAD48" s="13"/>
      <c r="CAE48" s="13"/>
      <c r="CAF48" s="13"/>
      <c r="CAG48" s="13"/>
      <c r="CAH48" s="13"/>
      <c r="CAI48" s="13"/>
      <c r="CAJ48" s="13"/>
      <c r="CAK48" s="13"/>
      <c r="CAL48" s="13"/>
      <c r="CAM48" s="13"/>
      <c r="CAN48" s="13"/>
      <c r="CAO48" s="13"/>
      <c r="CAP48" s="13"/>
      <c r="CAQ48" s="13"/>
      <c r="CAR48" s="13"/>
      <c r="CAS48" s="13"/>
      <c r="CAT48" s="13"/>
      <c r="CAU48" s="13"/>
      <c r="CAV48" s="13"/>
      <c r="CAW48" s="13"/>
      <c r="CAX48" s="13"/>
      <c r="CAY48" s="13"/>
      <c r="CAZ48" s="13"/>
      <c r="CBA48" s="13"/>
      <c r="CBB48" s="13"/>
      <c r="CBC48" s="13"/>
      <c r="CBD48" s="13"/>
      <c r="CBE48" s="13"/>
      <c r="CBF48" s="13"/>
      <c r="CBG48" s="13"/>
      <c r="CBH48" s="13"/>
      <c r="CBI48" s="13"/>
      <c r="CBJ48" s="13"/>
      <c r="CBK48" s="13"/>
      <c r="CBL48" s="13"/>
      <c r="CBM48" s="13"/>
      <c r="CBN48" s="13"/>
      <c r="CBO48" s="13"/>
      <c r="CBP48" s="13"/>
      <c r="CBQ48" s="13"/>
      <c r="CBR48" s="13"/>
      <c r="CBS48" s="13"/>
      <c r="CBT48" s="13"/>
      <c r="CBU48" s="13"/>
      <c r="CBV48" s="13"/>
      <c r="CBW48" s="13"/>
      <c r="CBX48" s="13"/>
      <c r="CBY48" s="13"/>
      <c r="CBZ48" s="13"/>
      <c r="CCA48" s="13"/>
      <c r="CCB48" s="13"/>
      <c r="CCC48" s="13"/>
      <c r="CCD48" s="13"/>
      <c r="CCE48" s="13"/>
      <c r="CCF48" s="13"/>
      <c r="CCG48" s="13"/>
      <c r="CCH48" s="13"/>
      <c r="CCI48" s="13"/>
      <c r="CCJ48" s="13"/>
      <c r="CCK48" s="13"/>
      <c r="CCL48" s="13"/>
      <c r="CCM48" s="13"/>
      <c r="CCN48" s="13"/>
      <c r="CCO48" s="13"/>
      <c r="CCP48" s="13"/>
      <c r="CCQ48" s="13"/>
      <c r="CCR48" s="13"/>
      <c r="CCS48" s="13"/>
      <c r="CCT48" s="13"/>
      <c r="CCU48" s="13"/>
      <c r="CCV48" s="13"/>
      <c r="CCW48" s="13"/>
      <c r="CCX48" s="13"/>
      <c r="CCY48" s="13"/>
      <c r="CCZ48" s="13"/>
      <c r="CDA48" s="13"/>
      <c r="CDB48" s="13"/>
      <c r="CDC48" s="13"/>
      <c r="CDD48" s="13"/>
      <c r="CDE48" s="13"/>
      <c r="CDF48" s="13"/>
      <c r="CDG48" s="13"/>
      <c r="CDH48" s="13"/>
      <c r="CDI48" s="13"/>
      <c r="CDJ48" s="13"/>
      <c r="CDK48" s="13"/>
      <c r="CDL48" s="13"/>
      <c r="CDM48" s="13"/>
      <c r="CDN48" s="13"/>
      <c r="CDO48" s="13"/>
      <c r="CDP48" s="13"/>
      <c r="CDQ48" s="13"/>
      <c r="CDR48" s="13"/>
      <c r="CDS48" s="13"/>
      <c r="CDT48" s="13"/>
      <c r="CDU48" s="13"/>
      <c r="CDV48" s="13"/>
      <c r="CDW48" s="13"/>
      <c r="CDX48" s="13"/>
      <c r="CDY48" s="13"/>
      <c r="CDZ48" s="13"/>
      <c r="CEA48" s="13"/>
      <c r="CEB48" s="13"/>
      <c r="CEC48" s="13"/>
      <c r="CED48" s="13"/>
      <c r="CEE48" s="13"/>
      <c r="CEF48" s="13"/>
      <c r="CEG48" s="13"/>
      <c r="CEH48" s="13"/>
      <c r="CEI48" s="13"/>
      <c r="CEJ48" s="13"/>
      <c r="CEK48" s="13"/>
      <c r="CEL48" s="13"/>
      <c r="CEM48" s="13"/>
      <c r="CEN48" s="13"/>
      <c r="CEO48" s="13"/>
      <c r="CEP48" s="13"/>
      <c r="CEQ48" s="13"/>
      <c r="CER48" s="13"/>
      <c r="CES48" s="13"/>
      <c r="CET48" s="13"/>
      <c r="CEU48" s="13"/>
      <c r="CEV48" s="13"/>
      <c r="CEW48" s="13"/>
      <c r="CEX48" s="13"/>
      <c r="CEY48" s="13"/>
      <c r="CEZ48" s="13"/>
      <c r="CFA48" s="13"/>
      <c r="CFB48" s="13"/>
      <c r="CFC48" s="13"/>
      <c r="CFD48" s="13"/>
      <c r="CFE48" s="13"/>
      <c r="CFF48" s="13"/>
      <c r="CFG48" s="13"/>
      <c r="CFH48" s="13"/>
      <c r="CFI48" s="13"/>
      <c r="CFJ48" s="13"/>
      <c r="CFK48" s="13"/>
      <c r="CFL48" s="13"/>
      <c r="CFM48" s="13"/>
      <c r="CFN48" s="13"/>
      <c r="CFO48" s="13"/>
      <c r="CFP48" s="13"/>
      <c r="CFQ48" s="13"/>
      <c r="CFR48" s="13"/>
      <c r="CFS48" s="13"/>
      <c r="CFT48" s="13"/>
      <c r="CFU48" s="13"/>
      <c r="CFV48" s="13"/>
      <c r="CFW48" s="13"/>
      <c r="CFX48" s="13"/>
      <c r="CFY48" s="13"/>
      <c r="CFZ48" s="13"/>
      <c r="CGA48" s="13"/>
      <c r="CGB48" s="13"/>
      <c r="CGC48" s="13"/>
      <c r="CGD48" s="13"/>
      <c r="CGE48" s="13"/>
      <c r="CGF48" s="13"/>
      <c r="CGG48" s="13"/>
      <c r="CGH48" s="13"/>
      <c r="CGI48" s="13"/>
      <c r="CGJ48" s="13"/>
      <c r="CGK48" s="13"/>
      <c r="CGL48" s="13"/>
      <c r="CGM48" s="13"/>
      <c r="CGN48" s="13"/>
      <c r="CGO48" s="13"/>
      <c r="CGP48" s="13"/>
      <c r="CGQ48" s="13"/>
      <c r="CGR48" s="13"/>
      <c r="CGS48" s="13"/>
      <c r="CGT48" s="13"/>
      <c r="CGU48" s="13"/>
      <c r="CGV48" s="13"/>
      <c r="CGW48" s="13"/>
      <c r="CGX48" s="13"/>
      <c r="CGY48" s="13"/>
      <c r="CGZ48" s="13"/>
      <c r="CHA48" s="13"/>
      <c r="CHB48" s="13"/>
      <c r="CHC48" s="13"/>
      <c r="CHD48" s="13"/>
      <c r="CHE48" s="13"/>
      <c r="CHF48" s="13"/>
      <c r="CHG48" s="13"/>
      <c r="CHH48" s="13"/>
      <c r="CHI48" s="13"/>
      <c r="CHJ48" s="13"/>
      <c r="CHK48" s="13"/>
      <c r="CHL48" s="13"/>
      <c r="CHM48" s="13"/>
      <c r="CHN48" s="13"/>
      <c r="CHO48" s="13"/>
      <c r="CHP48" s="13"/>
      <c r="CHQ48" s="13"/>
      <c r="CHR48" s="13"/>
      <c r="CHS48" s="13"/>
      <c r="CHT48" s="13"/>
      <c r="CHU48" s="13"/>
      <c r="CHV48" s="13"/>
      <c r="CHW48" s="13"/>
      <c r="CHX48" s="13"/>
      <c r="CHY48" s="13"/>
      <c r="CHZ48" s="13"/>
      <c r="CIA48" s="13"/>
      <c r="CIB48" s="13"/>
      <c r="CIC48" s="13"/>
      <c r="CID48" s="13"/>
      <c r="CIE48" s="13"/>
      <c r="CIF48" s="13"/>
      <c r="CIG48" s="13"/>
      <c r="CIH48" s="13"/>
      <c r="CII48" s="13"/>
      <c r="CIJ48" s="13"/>
      <c r="CIK48" s="13"/>
      <c r="CIL48" s="13"/>
      <c r="CIM48" s="13"/>
      <c r="CIN48" s="13"/>
      <c r="CIO48" s="13"/>
      <c r="CIP48" s="13"/>
      <c r="CIQ48" s="13"/>
      <c r="CIR48" s="13"/>
      <c r="CIS48" s="13"/>
      <c r="CIT48" s="13"/>
      <c r="CIU48" s="13"/>
      <c r="CIV48" s="13"/>
      <c r="CIW48" s="13"/>
      <c r="CIX48" s="13"/>
      <c r="CIY48" s="13"/>
      <c r="CIZ48" s="13"/>
      <c r="CJA48" s="13"/>
      <c r="CJB48" s="13"/>
      <c r="CJC48" s="13"/>
      <c r="CJD48" s="13"/>
      <c r="CJE48" s="13"/>
      <c r="CJF48" s="13"/>
      <c r="CJG48" s="13"/>
      <c r="CJH48" s="13"/>
      <c r="CJI48" s="13"/>
      <c r="CJJ48" s="13"/>
      <c r="CJK48" s="13"/>
      <c r="CJL48" s="13"/>
      <c r="CJM48" s="13"/>
      <c r="CJN48" s="13"/>
      <c r="CJO48" s="13"/>
      <c r="CJP48" s="13"/>
      <c r="CJQ48" s="13"/>
      <c r="CJR48" s="13"/>
      <c r="CJS48" s="13"/>
      <c r="CJT48" s="13"/>
      <c r="CJU48" s="13"/>
      <c r="CJV48" s="13"/>
      <c r="CJW48" s="13"/>
      <c r="CJX48" s="13"/>
      <c r="CJY48" s="13"/>
      <c r="CJZ48" s="13"/>
      <c r="CKA48" s="13"/>
      <c r="CKB48" s="13"/>
      <c r="CKC48" s="13"/>
      <c r="CKD48" s="13"/>
      <c r="CKE48" s="13"/>
      <c r="CKF48" s="13"/>
      <c r="CKG48" s="13"/>
      <c r="CKH48" s="13"/>
      <c r="CKI48" s="13"/>
      <c r="CKJ48" s="13"/>
      <c r="CKK48" s="13"/>
      <c r="CKL48" s="13"/>
      <c r="CKM48" s="13"/>
      <c r="CKN48" s="13"/>
      <c r="CKO48" s="13"/>
      <c r="CKP48" s="13"/>
      <c r="CKQ48" s="13"/>
      <c r="CKR48" s="13"/>
      <c r="CKS48" s="13"/>
      <c r="CKT48" s="13"/>
      <c r="CKU48" s="13"/>
      <c r="CKV48" s="13"/>
      <c r="CKW48" s="13"/>
      <c r="CKX48" s="13"/>
      <c r="CKY48" s="13"/>
      <c r="CKZ48" s="13"/>
      <c r="CLA48" s="13"/>
      <c r="CLB48" s="13"/>
      <c r="CLC48" s="13"/>
      <c r="CLD48" s="13"/>
      <c r="CLE48" s="13"/>
      <c r="CLF48" s="13"/>
      <c r="CLG48" s="13"/>
      <c r="CLH48" s="13"/>
      <c r="CLI48" s="13"/>
      <c r="CLJ48" s="13"/>
      <c r="CLK48" s="13"/>
      <c r="CLL48" s="13"/>
      <c r="CLM48" s="13"/>
      <c r="CLN48" s="13"/>
      <c r="CLO48" s="13"/>
      <c r="CLP48" s="13"/>
      <c r="CLQ48" s="13"/>
      <c r="CLR48" s="13"/>
      <c r="CLS48" s="13"/>
      <c r="CLT48" s="13"/>
      <c r="CLU48" s="13"/>
      <c r="CLV48" s="13"/>
      <c r="CLW48" s="13"/>
      <c r="CLX48" s="13"/>
      <c r="CLY48" s="13"/>
      <c r="CLZ48" s="13"/>
      <c r="CMA48" s="13"/>
      <c r="CMB48" s="13"/>
      <c r="CMC48" s="13"/>
      <c r="CMD48" s="13"/>
      <c r="CME48" s="13"/>
      <c r="CMF48" s="13"/>
      <c r="CMG48" s="13"/>
      <c r="CMH48" s="13"/>
      <c r="CMI48" s="13"/>
      <c r="CMJ48" s="13"/>
      <c r="CMK48" s="13"/>
      <c r="CML48" s="13"/>
      <c r="CMM48" s="13"/>
      <c r="CMN48" s="13"/>
      <c r="CMO48" s="13"/>
      <c r="CMP48" s="13"/>
      <c r="CMQ48" s="13"/>
      <c r="CMR48" s="13"/>
      <c r="CMS48" s="13"/>
      <c r="CMT48" s="13"/>
      <c r="CMU48" s="13"/>
      <c r="CMV48" s="13"/>
      <c r="CMW48" s="13"/>
      <c r="CMX48" s="13"/>
      <c r="CMY48" s="13"/>
      <c r="CMZ48" s="13"/>
      <c r="CNA48" s="13"/>
      <c r="CNB48" s="13"/>
      <c r="CNC48" s="13"/>
      <c r="CND48" s="13"/>
      <c r="CNE48" s="13"/>
      <c r="CNF48" s="13"/>
      <c r="CNG48" s="13"/>
      <c r="CNH48" s="13"/>
      <c r="CNI48" s="13"/>
      <c r="CNJ48" s="13"/>
      <c r="CNK48" s="13"/>
      <c r="CNL48" s="13"/>
      <c r="CNM48" s="13"/>
      <c r="CNN48" s="13"/>
      <c r="CNO48" s="13"/>
      <c r="CNP48" s="13"/>
      <c r="CNQ48" s="13"/>
      <c r="CNR48" s="13"/>
      <c r="CNS48" s="13"/>
      <c r="CNT48" s="13"/>
      <c r="CNU48" s="13"/>
      <c r="CNV48" s="13"/>
      <c r="CNW48" s="13"/>
      <c r="CNX48" s="13"/>
      <c r="CNY48" s="13"/>
      <c r="CNZ48" s="13"/>
      <c r="COA48" s="13"/>
      <c r="COB48" s="13"/>
      <c r="COC48" s="13"/>
      <c r="COD48" s="13"/>
      <c r="COE48" s="13"/>
      <c r="COF48" s="13"/>
      <c r="COG48" s="13"/>
      <c r="COH48" s="13"/>
      <c r="COI48" s="13"/>
      <c r="COJ48" s="13"/>
      <c r="COK48" s="13"/>
      <c r="COL48" s="13"/>
      <c r="COM48" s="13"/>
      <c r="CON48" s="13"/>
      <c r="COO48" s="13"/>
      <c r="COP48" s="13"/>
      <c r="COQ48" s="13"/>
      <c r="COR48" s="13"/>
      <c r="COS48" s="13"/>
      <c r="COT48" s="13"/>
      <c r="COU48" s="13"/>
      <c r="COV48" s="13"/>
      <c r="COW48" s="13"/>
      <c r="COX48" s="13"/>
      <c r="COY48" s="13"/>
      <c r="COZ48" s="13"/>
      <c r="CPA48" s="13"/>
      <c r="CPB48" s="13"/>
      <c r="CPC48" s="13"/>
      <c r="CPD48" s="13"/>
      <c r="CPE48" s="13"/>
      <c r="CPF48" s="13"/>
      <c r="CPG48" s="13"/>
      <c r="CPH48" s="13"/>
      <c r="CPI48" s="13"/>
      <c r="CPJ48" s="13"/>
      <c r="CPK48" s="13"/>
      <c r="CPL48" s="13"/>
      <c r="CPM48" s="13"/>
      <c r="CPN48" s="13"/>
      <c r="CPO48" s="13"/>
      <c r="CPP48" s="13"/>
      <c r="CPQ48" s="13"/>
      <c r="CPR48" s="13"/>
      <c r="CPS48" s="13"/>
      <c r="CPT48" s="13"/>
      <c r="CPU48" s="13"/>
      <c r="CPV48" s="13"/>
      <c r="CPW48" s="13"/>
      <c r="CPX48" s="13"/>
      <c r="CPY48" s="13"/>
      <c r="CPZ48" s="13"/>
      <c r="CQA48" s="13"/>
      <c r="CQB48" s="13"/>
      <c r="CQC48" s="13"/>
      <c r="CQD48" s="13"/>
      <c r="CQE48" s="13"/>
      <c r="CQF48" s="13"/>
      <c r="CQG48" s="13"/>
      <c r="CQH48" s="13"/>
      <c r="CQI48" s="13"/>
      <c r="CQJ48" s="13"/>
      <c r="CQK48" s="13"/>
      <c r="CQL48" s="13"/>
      <c r="CQM48" s="13"/>
      <c r="CQN48" s="13"/>
      <c r="CQO48" s="13"/>
      <c r="CQP48" s="13"/>
      <c r="CQQ48" s="13"/>
      <c r="CQR48" s="13"/>
      <c r="CQS48" s="13"/>
      <c r="CQT48" s="13"/>
      <c r="CQU48" s="13"/>
      <c r="CQV48" s="13"/>
      <c r="CQW48" s="13"/>
      <c r="CQX48" s="13"/>
      <c r="CQY48" s="13"/>
      <c r="CQZ48" s="13"/>
      <c r="CRA48" s="13"/>
      <c r="CRB48" s="13"/>
      <c r="CRC48" s="13"/>
      <c r="CRD48" s="13"/>
      <c r="CRE48" s="13"/>
      <c r="CRF48" s="13"/>
      <c r="CRG48" s="13"/>
      <c r="CRH48" s="13"/>
      <c r="CRI48" s="13"/>
      <c r="CRJ48" s="13"/>
      <c r="CRK48" s="13"/>
      <c r="CRL48" s="13"/>
      <c r="CRM48" s="13"/>
      <c r="CRN48" s="13"/>
      <c r="CRO48" s="13"/>
      <c r="CRP48" s="13"/>
      <c r="CRQ48" s="13"/>
      <c r="CRR48" s="13"/>
      <c r="CRS48" s="13"/>
      <c r="CRT48" s="13"/>
      <c r="CRU48" s="13"/>
      <c r="CRV48" s="13"/>
      <c r="CRW48" s="13"/>
      <c r="CRX48" s="13"/>
      <c r="CRY48" s="13"/>
      <c r="CRZ48" s="13"/>
      <c r="CSA48" s="13"/>
      <c r="CSB48" s="13"/>
      <c r="CSC48" s="13"/>
      <c r="CSD48" s="13"/>
      <c r="CSE48" s="13"/>
      <c r="CSF48" s="13"/>
      <c r="CSG48" s="13"/>
      <c r="CSH48" s="13"/>
      <c r="CSI48" s="13"/>
      <c r="CSJ48" s="13"/>
      <c r="CSK48" s="13"/>
      <c r="CSL48" s="13"/>
      <c r="CSM48" s="13"/>
      <c r="CSN48" s="13"/>
      <c r="CSO48" s="13"/>
      <c r="CSP48" s="13"/>
      <c r="CSQ48" s="13"/>
      <c r="CSR48" s="13"/>
      <c r="CSS48" s="13"/>
      <c r="CST48" s="13"/>
      <c r="CSU48" s="13"/>
      <c r="CSV48" s="13"/>
      <c r="CSW48" s="13"/>
      <c r="CSX48" s="13"/>
      <c r="CSY48" s="13"/>
      <c r="CSZ48" s="13"/>
      <c r="CTA48" s="13"/>
      <c r="CTB48" s="13"/>
      <c r="CTC48" s="13"/>
      <c r="CTD48" s="13"/>
      <c r="CTE48" s="13"/>
      <c r="CTF48" s="13"/>
      <c r="CTG48" s="13"/>
      <c r="CTH48" s="13"/>
      <c r="CTI48" s="13"/>
      <c r="CTJ48" s="13"/>
      <c r="CTK48" s="13"/>
      <c r="CTL48" s="13"/>
      <c r="CTM48" s="13"/>
      <c r="CTN48" s="13"/>
      <c r="CTO48" s="13"/>
      <c r="CTP48" s="13"/>
      <c r="CTQ48" s="13"/>
      <c r="CTR48" s="13"/>
      <c r="CTS48" s="13"/>
      <c r="CTT48" s="13"/>
      <c r="CTU48" s="13"/>
      <c r="CTV48" s="13"/>
      <c r="CTW48" s="13"/>
      <c r="CTX48" s="13"/>
      <c r="CTY48" s="13"/>
      <c r="CTZ48" s="13"/>
      <c r="CUA48" s="13"/>
      <c r="CUB48" s="13"/>
      <c r="CUC48" s="13"/>
      <c r="CUD48" s="13"/>
      <c r="CUE48" s="13"/>
      <c r="CUF48" s="13"/>
      <c r="CUG48" s="13"/>
      <c r="CUH48" s="13"/>
      <c r="CUI48" s="13"/>
      <c r="CUJ48" s="13"/>
      <c r="CUK48" s="13"/>
      <c r="CUL48" s="13"/>
      <c r="CUM48" s="13"/>
      <c r="CUN48" s="13"/>
      <c r="CUO48" s="13"/>
      <c r="CUP48" s="13"/>
      <c r="CUQ48" s="13"/>
      <c r="CUR48" s="13"/>
      <c r="CUS48" s="13"/>
      <c r="CUT48" s="13"/>
      <c r="CUU48" s="13"/>
      <c r="CUV48" s="13"/>
      <c r="CUW48" s="13"/>
      <c r="CUX48" s="13"/>
      <c r="CUY48" s="13"/>
      <c r="CUZ48" s="13"/>
      <c r="CVA48" s="13"/>
      <c r="CVB48" s="13"/>
      <c r="CVC48" s="13"/>
      <c r="CVD48" s="13"/>
      <c r="CVE48" s="13"/>
      <c r="CVF48" s="13"/>
      <c r="CVG48" s="13"/>
      <c r="CVH48" s="13"/>
      <c r="CVI48" s="13"/>
      <c r="CVJ48" s="13"/>
      <c r="CVK48" s="13"/>
      <c r="CVL48" s="13"/>
      <c r="CVM48" s="13"/>
      <c r="CVN48" s="13"/>
      <c r="CVO48" s="13"/>
      <c r="CVP48" s="13"/>
      <c r="CVQ48" s="13"/>
      <c r="CVR48" s="13"/>
      <c r="CVS48" s="13"/>
      <c r="CVT48" s="13"/>
      <c r="CVU48" s="13"/>
      <c r="CVV48" s="13"/>
      <c r="CVW48" s="13"/>
      <c r="CVX48" s="13"/>
      <c r="CVY48" s="13"/>
      <c r="CVZ48" s="13"/>
      <c r="CWA48" s="13"/>
      <c r="CWB48" s="13"/>
      <c r="CWC48" s="13"/>
      <c r="CWD48" s="13"/>
      <c r="CWE48" s="13"/>
      <c r="CWF48" s="13"/>
      <c r="CWG48" s="13"/>
      <c r="CWH48" s="13"/>
      <c r="CWI48" s="13"/>
      <c r="CWJ48" s="13"/>
      <c r="CWK48" s="13"/>
      <c r="CWL48" s="13"/>
      <c r="CWM48" s="13"/>
      <c r="CWN48" s="13"/>
      <c r="CWO48" s="13"/>
      <c r="CWP48" s="13"/>
      <c r="CWQ48" s="13"/>
      <c r="CWR48" s="13"/>
      <c r="CWS48" s="13"/>
      <c r="CWT48" s="13"/>
      <c r="CWU48" s="13"/>
      <c r="CWV48" s="13"/>
      <c r="CWW48" s="13"/>
      <c r="CWX48" s="13"/>
      <c r="CWY48" s="13"/>
      <c r="CWZ48" s="13"/>
      <c r="CXA48" s="13"/>
      <c r="CXB48" s="13"/>
      <c r="CXC48" s="13"/>
      <c r="CXD48" s="13"/>
      <c r="CXE48" s="13"/>
      <c r="CXF48" s="13"/>
      <c r="CXG48" s="13"/>
      <c r="CXH48" s="13"/>
      <c r="CXI48" s="13"/>
      <c r="CXJ48" s="13"/>
      <c r="CXK48" s="13"/>
      <c r="CXL48" s="13"/>
      <c r="CXM48" s="13"/>
      <c r="CXN48" s="13"/>
      <c r="CXO48" s="13"/>
      <c r="CXP48" s="13"/>
      <c r="CXQ48" s="13"/>
      <c r="CXR48" s="13"/>
      <c r="CXS48" s="13"/>
      <c r="CXT48" s="13"/>
      <c r="CXU48" s="13"/>
      <c r="CXV48" s="13"/>
      <c r="CXW48" s="13"/>
      <c r="CXX48" s="13"/>
      <c r="CXY48" s="13"/>
      <c r="CXZ48" s="13"/>
      <c r="CYA48" s="13"/>
      <c r="CYB48" s="13"/>
      <c r="CYC48" s="13"/>
      <c r="CYD48" s="13"/>
      <c r="CYE48" s="13"/>
      <c r="CYF48" s="13"/>
      <c r="CYG48" s="13"/>
      <c r="CYH48" s="13"/>
      <c r="CYI48" s="13"/>
      <c r="CYJ48" s="13"/>
      <c r="CYK48" s="13"/>
      <c r="CYL48" s="13"/>
      <c r="CYM48" s="13"/>
      <c r="CYN48" s="13"/>
      <c r="CYO48" s="13"/>
      <c r="CYP48" s="13"/>
      <c r="CYQ48" s="13"/>
      <c r="CYR48" s="13"/>
      <c r="CYS48" s="13"/>
      <c r="CYT48" s="13"/>
      <c r="CYU48" s="13"/>
      <c r="CYV48" s="13"/>
      <c r="CYW48" s="13"/>
      <c r="CYX48" s="13"/>
      <c r="CYY48" s="13"/>
      <c r="CYZ48" s="13"/>
      <c r="CZA48" s="13"/>
      <c r="CZB48" s="13"/>
      <c r="CZC48" s="13"/>
      <c r="CZD48" s="13"/>
      <c r="CZE48" s="13"/>
      <c r="CZF48" s="13"/>
      <c r="CZG48" s="13"/>
      <c r="CZH48" s="13"/>
      <c r="CZI48" s="13"/>
      <c r="CZJ48" s="13"/>
      <c r="CZK48" s="13"/>
      <c r="CZL48" s="13"/>
      <c r="CZM48" s="13"/>
      <c r="CZN48" s="13"/>
      <c r="CZO48" s="13"/>
      <c r="CZP48" s="13"/>
      <c r="CZQ48" s="13"/>
      <c r="CZR48" s="13"/>
      <c r="CZS48" s="13"/>
      <c r="CZT48" s="13"/>
      <c r="CZU48" s="13"/>
      <c r="CZV48" s="13"/>
      <c r="CZW48" s="13"/>
      <c r="CZX48" s="13"/>
      <c r="CZY48" s="13"/>
      <c r="CZZ48" s="13"/>
      <c r="DAA48" s="13"/>
      <c r="DAB48" s="13"/>
      <c r="DAC48" s="13"/>
      <c r="DAD48" s="13"/>
      <c r="DAE48" s="13"/>
      <c r="DAF48" s="13"/>
      <c r="DAG48" s="13"/>
      <c r="DAH48" s="13"/>
      <c r="DAI48" s="13"/>
      <c r="DAJ48" s="13"/>
      <c r="DAK48" s="13"/>
      <c r="DAL48" s="13"/>
      <c r="DAM48" s="13"/>
      <c r="DAN48" s="13"/>
      <c r="DAO48" s="13"/>
      <c r="DAP48" s="13"/>
      <c r="DAQ48" s="13"/>
      <c r="DAR48" s="13"/>
      <c r="DAS48" s="13"/>
      <c r="DAT48" s="13"/>
      <c r="DAU48" s="13"/>
      <c r="DAV48" s="13"/>
      <c r="DAW48" s="13"/>
      <c r="DAX48" s="13"/>
      <c r="DAY48" s="13"/>
      <c r="DAZ48" s="13"/>
      <c r="DBA48" s="13"/>
      <c r="DBB48" s="13"/>
      <c r="DBC48" s="13"/>
      <c r="DBD48" s="13"/>
      <c r="DBE48" s="13"/>
      <c r="DBF48" s="13"/>
      <c r="DBG48" s="13"/>
      <c r="DBH48" s="13"/>
      <c r="DBI48" s="13"/>
      <c r="DBJ48" s="13"/>
      <c r="DBK48" s="13"/>
      <c r="DBL48" s="13"/>
      <c r="DBM48" s="13"/>
      <c r="DBN48" s="13"/>
      <c r="DBO48" s="13"/>
      <c r="DBP48" s="13"/>
      <c r="DBQ48" s="13"/>
      <c r="DBR48" s="13"/>
      <c r="DBS48" s="13"/>
      <c r="DBT48" s="13"/>
      <c r="DBU48" s="13"/>
      <c r="DBV48" s="13"/>
      <c r="DBW48" s="13"/>
      <c r="DBX48" s="13"/>
      <c r="DBY48" s="13"/>
      <c r="DBZ48" s="13"/>
      <c r="DCA48" s="13"/>
      <c r="DCB48" s="13"/>
      <c r="DCC48" s="13"/>
      <c r="DCD48" s="13"/>
      <c r="DCE48" s="13"/>
      <c r="DCF48" s="13"/>
      <c r="DCG48" s="13"/>
      <c r="DCH48" s="13"/>
      <c r="DCI48" s="13"/>
      <c r="DCJ48" s="13"/>
      <c r="DCK48" s="13"/>
      <c r="DCL48" s="13"/>
      <c r="DCM48" s="13"/>
      <c r="DCN48" s="13"/>
      <c r="DCO48" s="13"/>
      <c r="DCP48" s="13"/>
      <c r="DCQ48" s="13"/>
      <c r="DCR48" s="13"/>
      <c r="DCS48" s="13"/>
      <c r="DCT48" s="13"/>
      <c r="DCU48" s="13"/>
      <c r="DCV48" s="13"/>
      <c r="DCW48" s="13"/>
      <c r="DCX48" s="13"/>
      <c r="DCY48" s="13"/>
      <c r="DCZ48" s="13"/>
      <c r="DDA48" s="13"/>
      <c r="DDB48" s="13"/>
      <c r="DDC48" s="13"/>
      <c r="DDD48" s="13"/>
      <c r="DDE48" s="13"/>
      <c r="DDF48" s="13"/>
      <c r="DDG48" s="13"/>
      <c r="DDH48" s="13"/>
      <c r="DDI48" s="13"/>
      <c r="DDJ48" s="13"/>
      <c r="DDK48" s="13"/>
      <c r="DDL48" s="13"/>
      <c r="DDM48" s="13"/>
      <c r="DDN48" s="13"/>
      <c r="DDO48" s="13"/>
      <c r="DDP48" s="13"/>
      <c r="DDQ48" s="13"/>
      <c r="DDR48" s="13"/>
      <c r="DDS48" s="13"/>
      <c r="DDT48" s="13"/>
      <c r="DDU48" s="13"/>
      <c r="DDV48" s="13"/>
      <c r="DDW48" s="13"/>
      <c r="DDX48" s="13"/>
      <c r="DDY48" s="13"/>
      <c r="DDZ48" s="13"/>
      <c r="DEA48" s="13"/>
      <c r="DEB48" s="13"/>
      <c r="DEC48" s="13"/>
      <c r="DED48" s="13"/>
      <c r="DEE48" s="13"/>
      <c r="DEF48" s="13"/>
      <c r="DEG48" s="13"/>
      <c r="DEH48" s="13"/>
      <c r="DEI48" s="13"/>
      <c r="DEJ48" s="13"/>
      <c r="DEK48" s="13"/>
      <c r="DEL48" s="13"/>
      <c r="DEM48" s="13"/>
      <c r="DEN48" s="13"/>
      <c r="DEO48" s="13"/>
      <c r="DEP48" s="13"/>
      <c r="DEQ48" s="13"/>
      <c r="DER48" s="13"/>
      <c r="DES48" s="13"/>
      <c r="DET48" s="13"/>
      <c r="DEU48" s="13"/>
      <c r="DEV48" s="13"/>
      <c r="DEW48" s="13"/>
      <c r="DEX48" s="13"/>
      <c r="DEY48" s="13"/>
      <c r="DEZ48" s="13"/>
      <c r="DFA48" s="13"/>
      <c r="DFB48" s="13"/>
      <c r="DFC48" s="13"/>
      <c r="DFD48" s="13"/>
      <c r="DFE48" s="13"/>
      <c r="DFF48" s="13"/>
      <c r="DFG48" s="13"/>
      <c r="DFH48" s="13"/>
      <c r="DFI48" s="13"/>
      <c r="DFJ48" s="13"/>
      <c r="DFK48" s="13"/>
      <c r="DFL48" s="13"/>
      <c r="DFM48" s="13"/>
      <c r="DFN48" s="13"/>
      <c r="DFO48" s="13"/>
      <c r="DFP48" s="13"/>
      <c r="DFQ48" s="13"/>
      <c r="DFR48" s="13"/>
      <c r="DFS48" s="13"/>
      <c r="DFT48" s="13"/>
      <c r="DFU48" s="13"/>
      <c r="DFV48" s="13"/>
      <c r="DFW48" s="13"/>
      <c r="DFX48" s="13"/>
      <c r="DFY48" s="13"/>
      <c r="DFZ48" s="13"/>
      <c r="DGA48" s="13"/>
      <c r="DGB48" s="13"/>
      <c r="DGC48" s="13"/>
      <c r="DGD48" s="13"/>
      <c r="DGE48" s="13"/>
      <c r="DGF48" s="13"/>
      <c r="DGG48" s="13"/>
      <c r="DGH48" s="13"/>
      <c r="DGI48" s="13"/>
      <c r="DGJ48" s="13"/>
      <c r="DGK48" s="13"/>
      <c r="DGL48" s="13"/>
      <c r="DGM48" s="13"/>
      <c r="DGN48" s="13"/>
      <c r="DGO48" s="13"/>
      <c r="DGP48" s="13"/>
      <c r="DGQ48" s="13"/>
      <c r="DGR48" s="13"/>
      <c r="DGS48" s="13"/>
      <c r="DGT48" s="13"/>
      <c r="DGU48" s="13"/>
      <c r="DGV48" s="13"/>
      <c r="DGW48" s="13"/>
      <c r="DGX48" s="13"/>
      <c r="DGY48" s="13"/>
      <c r="DGZ48" s="13"/>
      <c r="DHA48" s="13"/>
      <c r="DHB48" s="13"/>
      <c r="DHC48" s="13"/>
      <c r="DHD48" s="13"/>
      <c r="DHE48" s="13"/>
      <c r="DHF48" s="13"/>
      <c r="DHG48" s="13"/>
      <c r="DHH48" s="13"/>
      <c r="DHI48" s="13"/>
      <c r="DHJ48" s="13"/>
      <c r="DHK48" s="13"/>
      <c r="DHL48" s="13"/>
      <c r="DHM48" s="13"/>
      <c r="DHN48" s="13"/>
      <c r="DHO48" s="13"/>
      <c r="DHP48" s="13"/>
      <c r="DHQ48" s="13"/>
      <c r="DHR48" s="13"/>
      <c r="DHS48" s="13"/>
      <c r="DHT48" s="13"/>
      <c r="DHU48" s="13"/>
      <c r="DHV48" s="13"/>
      <c r="DHW48" s="13"/>
      <c r="DHX48" s="13"/>
      <c r="DHY48" s="13"/>
      <c r="DHZ48" s="13"/>
      <c r="DIA48" s="13"/>
      <c r="DIB48" s="13"/>
      <c r="DIC48" s="13"/>
      <c r="DID48" s="13"/>
      <c r="DIE48" s="13"/>
      <c r="DIF48" s="13"/>
      <c r="DIG48" s="13"/>
      <c r="DIH48" s="13"/>
      <c r="DII48" s="13"/>
      <c r="DIJ48" s="13"/>
      <c r="DIK48" s="13"/>
      <c r="DIL48" s="13"/>
      <c r="DIM48" s="13"/>
      <c r="DIN48" s="13"/>
      <c r="DIO48" s="13"/>
      <c r="DIP48" s="13"/>
      <c r="DIQ48" s="13"/>
      <c r="DIR48" s="13"/>
      <c r="DIS48" s="13"/>
      <c r="DIT48" s="13"/>
      <c r="DIU48" s="13"/>
      <c r="DIV48" s="13"/>
      <c r="DIW48" s="13"/>
      <c r="DIX48" s="13"/>
      <c r="DIY48" s="13"/>
      <c r="DIZ48" s="13"/>
      <c r="DJA48" s="13"/>
      <c r="DJB48" s="13"/>
      <c r="DJC48" s="13"/>
      <c r="DJD48" s="13"/>
      <c r="DJE48" s="13"/>
      <c r="DJF48" s="13"/>
      <c r="DJG48" s="13"/>
      <c r="DJH48" s="13"/>
      <c r="DJI48" s="13"/>
      <c r="DJJ48" s="13"/>
      <c r="DJK48" s="13"/>
      <c r="DJL48" s="13"/>
      <c r="DJM48" s="13"/>
      <c r="DJN48" s="13"/>
      <c r="DJO48" s="13"/>
      <c r="DJP48" s="13"/>
      <c r="DJQ48" s="13"/>
      <c r="DJR48" s="13"/>
      <c r="DJS48" s="13"/>
      <c r="DJT48" s="13"/>
      <c r="DJU48" s="13"/>
      <c r="DJV48" s="13"/>
      <c r="DJW48" s="13"/>
      <c r="DJX48" s="13"/>
      <c r="DJY48" s="13"/>
      <c r="DJZ48" s="13"/>
      <c r="DKA48" s="13"/>
      <c r="DKB48" s="13"/>
      <c r="DKC48" s="13"/>
      <c r="DKD48" s="13"/>
      <c r="DKE48" s="13"/>
      <c r="DKF48" s="13"/>
      <c r="DKG48" s="13"/>
      <c r="DKH48" s="13"/>
      <c r="DKI48" s="13"/>
      <c r="DKJ48" s="13"/>
      <c r="DKK48" s="13"/>
      <c r="DKL48" s="13"/>
      <c r="DKM48" s="13"/>
      <c r="DKN48" s="13"/>
      <c r="DKO48" s="13"/>
      <c r="DKP48" s="13"/>
      <c r="DKQ48" s="13"/>
      <c r="DKR48" s="13"/>
      <c r="DKS48" s="13"/>
      <c r="DKT48" s="13"/>
      <c r="DKU48" s="13"/>
      <c r="DKV48" s="13"/>
      <c r="DKW48" s="13"/>
      <c r="DKX48" s="13"/>
      <c r="DKY48" s="13"/>
      <c r="DKZ48" s="13"/>
      <c r="DLA48" s="13"/>
      <c r="DLB48" s="13"/>
      <c r="DLC48" s="13"/>
      <c r="DLD48" s="13"/>
      <c r="DLE48" s="13"/>
      <c r="DLF48" s="13"/>
      <c r="DLG48" s="13"/>
      <c r="DLH48" s="13"/>
      <c r="DLI48" s="13"/>
      <c r="DLJ48" s="13"/>
      <c r="DLK48" s="13"/>
      <c r="DLL48" s="13"/>
      <c r="DLM48" s="13"/>
      <c r="DLN48" s="13"/>
      <c r="DLO48" s="13"/>
      <c r="DLP48" s="13"/>
      <c r="DLQ48" s="13"/>
      <c r="DLR48" s="13"/>
      <c r="DLS48" s="13"/>
      <c r="DLT48" s="13"/>
      <c r="DLU48" s="13"/>
      <c r="DLV48" s="13"/>
      <c r="DLW48" s="13"/>
      <c r="DLX48" s="13"/>
      <c r="DLY48" s="13"/>
      <c r="DLZ48" s="13"/>
      <c r="DMA48" s="13"/>
      <c r="DMB48" s="13"/>
      <c r="DMC48" s="13"/>
      <c r="DMD48" s="13"/>
      <c r="DME48" s="13"/>
      <c r="DMF48" s="13"/>
      <c r="DMG48" s="13"/>
      <c r="DMH48" s="13"/>
      <c r="DMI48" s="13"/>
      <c r="DMJ48" s="13"/>
      <c r="DMK48" s="13"/>
      <c r="DML48" s="13"/>
      <c r="DMM48" s="13"/>
      <c r="DMN48" s="13"/>
      <c r="DMO48" s="13"/>
      <c r="DMP48" s="13"/>
      <c r="DMQ48" s="13"/>
      <c r="DMR48" s="13"/>
      <c r="DMS48" s="13"/>
      <c r="DMT48" s="13"/>
      <c r="DMU48" s="13"/>
      <c r="DMV48" s="13"/>
      <c r="DMW48" s="13"/>
      <c r="DMX48" s="13"/>
      <c r="DMY48" s="13"/>
      <c r="DMZ48" s="13"/>
      <c r="DNA48" s="13"/>
      <c r="DNB48" s="13"/>
      <c r="DNC48" s="13"/>
      <c r="DND48" s="13"/>
      <c r="DNE48" s="13"/>
      <c r="DNF48" s="13"/>
      <c r="DNG48" s="13"/>
      <c r="DNH48" s="13"/>
      <c r="DNI48" s="13"/>
      <c r="DNJ48" s="13"/>
      <c r="DNK48" s="13"/>
      <c r="DNL48" s="13"/>
      <c r="DNM48" s="13"/>
      <c r="DNN48" s="13"/>
      <c r="DNO48" s="13"/>
      <c r="DNP48" s="13"/>
      <c r="DNQ48" s="13"/>
      <c r="DNR48" s="13"/>
      <c r="DNS48" s="13"/>
      <c r="DNT48" s="13"/>
      <c r="DNU48" s="13"/>
      <c r="DNV48" s="13"/>
      <c r="DNW48" s="13"/>
      <c r="DNX48" s="13"/>
      <c r="DNY48" s="13"/>
      <c r="DNZ48" s="13"/>
      <c r="DOA48" s="13"/>
      <c r="DOB48" s="13"/>
      <c r="DOC48" s="13"/>
      <c r="DOD48" s="13"/>
      <c r="DOE48" s="13"/>
      <c r="DOF48" s="13"/>
      <c r="DOG48" s="13"/>
      <c r="DOH48" s="13"/>
      <c r="DOI48" s="13"/>
      <c r="DOJ48" s="13"/>
      <c r="DOK48" s="13"/>
      <c r="DOL48" s="13"/>
      <c r="DOM48" s="13"/>
      <c r="DON48" s="13"/>
      <c r="DOO48" s="13"/>
      <c r="DOP48" s="13"/>
      <c r="DOQ48" s="13"/>
      <c r="DOR48" s="13"/>
      <c r="DOS48" s="13"/>
      <c r="DOT48" s="13"/>
      <c r="DOU48" s="13"/>
      <c r="DOV48" s="13"/>
      <c r="DOW48" s="13"/>
      <c r="DOX48" s="13"/>
      <c r="DOY48" s="13"/>
      <c r="DOZ48" s="13"/>
      <c r="DPA48" s="13"/>
      <c r="DPB48" s="13"/>
      <c r="DPC48" s="13"/>
      <c r="DPD48" s="13"/>
      <c r="DPE48" s="13"/>
      <c r="DPF48" s="13"/>
      <c r="DPG48" s="13"/>
      <c r="DPH48" s="13"/>
      <c r="DPI48" s="13"/>
      <c r="DPJ48" s="13"/>
      <c r="DPK48" s="13"/>
      <c r="DPL48" s="13"/>
      <c r="DPM48" s="13"/>
      <c r="DPN48" s="13"/>
      <c r="DPO48" s="13"/>
      <c r="DPP48" s="13"/>
      <c r="DPQ48" s="13"/>
      <c r="DPR48" s="13"/>
      <c r="DPS48" s="13"/>
      <c r="DPT48" s="13"/>
      <c r="DPU48" s="13"/>
      <c r="DPV48" s="13"/>
      <c r="DPW48" s="13"/>
      <c r="DPX48" s="13"/>
      <c r="DPY48" s="13"/>
      <c r="DPZ48" s="13"/>
      <c r="DQA48" s="13"/>
      <c r="DQB48" s="13"/>
      <c r="DQC48" s="13"/>
      <c r="DQD48" s="13"/>
      <c r="DQE48" s="13"/>
      <c r="DQF48" s="13"/>
      <c r="DQG48" s="13"/>
      <c r="DQH48" s="13"/>
      <c r="DQI48" s="13"/>
      <c r="DQJ48" s="13"/>
      <c r="DQK48" s="13"/>
      <c r="DQL48" s="13"/>
      <c r="DQM48" s="13"/>
      <c r="DQN48" s="13"/>
      <c r="DQO48" s="13"/>
      <c r="DQP48" s="13"/>
      <c r="DQQ48" s="13"/>
      <c r="DQR48" s="13"/>
      <c r="DQS48" s="13"/>
      <c r="DQT48" s="13"/>
      <c r="DQU48" s="13"/>
      <c r="DQV48" s="13"/>
      <c r="DQW48" s="13"/>
      <c r="DQX48" s="13"/>
      <c r="DQY48" s="13"/>
      <c r="DQZ48" s="13"/>
      <c r="DRA48" s="13"/>
      <c r="DRB48" s="13"/>
      <c r="DRC48" s="13"/>
      <c r="DRD48" s="13"/>
      <c r="DRE48" s="13"/>
      <c r="DRF48" s="13"/>
      <c r="DRG48" s="13"/>
      <c r="DRH48" s="13"/>
      <c r="DRI48" s="13"/>
      <c r="DRJ48" s="13"/>
      <c r="DRK48" s="13"/>
      <c r="DRL48" s="13"/>
      <c r="DRM48" s="13"/>
      <c r="DRN48" s="13"/>
      <c r="DRO48" s="13"/>
      <c r="DRP48" s="13"/>
      <c r="DRQ48" s="13"/>
      <c r="DRR48" s="13"/>
      <c r="DRS48" s="13"/>
      <c r="DRT48" s="13"/>
      <c r="DRU48" s="13"/>
      <c r="DRV48" s="13"/>
      <c r="DRW48" s="13"/>
      <c r="DRX48" s="13"/>
      <c r="DRY48" s="13"/>
      <c r="DRZ48" s="13"/>
      <c r="DSA48" s="13"/>
      <c r="DSB48" s="13"/>
      <c r="DSC48" s="13"/>
      <c r="DSD48" s="13"/>
      <c r="DSE48" s="13"/>
      <c r="DSF48" s="13"/>
      <c r="DSG48" s="13"/>
      <c r="DSH48" s="13"/>
      <c r="DSI48" s="13"/>
      <c r="DSJ48" s="13"/>
      <c r="DSK48" s="13"/>
      <c r="DSL48" s="13"/>
      <c r="DSM48" s="13"/>
      <c r="DSN48" s="13"/>
      <c r="DSO48" s="13"/>
      <c r="DSP48" s="13"/>
      <c r="DSQ48" s="13"/>
      <c r="DSR48" s="13"/>
      <c r="DSS48" s="13"/>
      <c r="DST48" s="13"/>
      <c r="DSU48" s="13"/>
      <c r="DSV48" s="13"/>
      <c r="DSW48" s="13"/>
      <c r="DSX48" s="13"/>
      <c r="DSY48" s="13"/>
      <c r="DSZ48" s="13"/>
      <c r="DTA48" s="13"/>
      <c r="DTB48" s="13"/>
      <c r="DTC48" s="13"/>
      <c r="DTD48" s="13"/>
      <c r="DTE48" s="13"/>
      <c r="DTF48" s="13"/>
      <c r="DTG48" s="13"/>
      <c r="DTH48" s="13"/>
      <c r="DTI48" s="13"/>
      <c r="DTJ48" s="13"/>
      <c r="DTK48" s="13"/>
      <c r="DTL48" s="13"/>
      <c r="DTM48" s="13"/>
      <c r="DTN48" s="13"/>
      <c r="DTO48" s="13"/>
      <c r="DTP48" s="13"/>
      <c r="DTQ48" s="13"/>
      <c r="DTR48" s="13"/>
      <c r="DTS48" s="13"/>
      <c r="DTT48" s="13"/>
      <c r="DTU48" s="13"/>
      <c r="DTV48" s="13"/>
      <c r="DTW48" s="13"/>
      <c r="DTX48" s="13"/>
      <c r="DTY48" s="13"/>
      <c r="DTZ48" s="13"/>
      <c r="DUA48" s="13"/>
      <c r="DUB48" s="13"/>
      <c r="DUC48" s="13"/>
      <c r="DUD48" s="13"/>
      <c r="DUE48" s="13"/>
      <c r="DUF48" s="13"/>
      <c r="DUG48" s="13"/>
      <c r="DUH48" s="13"/>
      <c r="DUI48" s="13"/>
      <c r="DUJ48" s="13"/>
      <c r="DUK48" s="13"/>
      <c r="DUL48" s="13"/>
      <c r="DUM48" s="13"/>
      <c r="DUN48" s="13"/>
      <c r="DUO48" s="13"/>
      <c r="DUP48" s="13"/>
      <c r="DUQ48" s="13"/>
      <c r="DUR48" s="13"/>
      <c r="DUS48" s="13"/>
      <c r="DUT48" s="13"/>
      <c r="DUU48" s="13"/>
      <c r="DUV48" s="13"/>
      <c r="DUW48" s="13"/>
      <c r="DUX48" s="13"/>
      <c r="DUY48" s="13"/>
      <c r="DUZ48" s="13"/>
      <c r="DVA48" s="13"/>
      <c r="DVB48" s="13"/>
      <c r="DVC48" s="13"/>
      <c r="DVD48" s="13"/>
      <c r="DVE48" s="13"/>
      <c r="DVF48" s="13"/>
      <c r="DVG48" s="13"/>
      <c r="DVH48" s="13"/>
      <c r="DVI48" s="13"/>
      <c r="DVJ48" s="13"/>
      <c r="DVK48" s="13"/>
      <c r="DVL48" s="13"/>
      <c r="DVM48" s="13"/>
      <c r="DVN48" s="13"/>
      <c r="DVO48" s="13"/>
      <c r="DVP48" s="13"/>
      <c r="DVQ48" s="13"/>
      <c r="DVR48" s="13"/>
      <c r="DVS48" s="13"/>
      <c r="DVT48" s="13"/>
      <c r="DVU48" s="13"/>
      <c r="DVV48" s="13"/>
      <c r="DVW48" s="13"/>
      <c r="DVX48" s="13"/>
      <c r="DVY48" s="13"/>
      <c r="DVZ48" s="13"/>
      <c r="DWA48" s="13"/>
      <c r="DWB48" s="13"/>
      <c r="DWC48" s="13"/>
      <c r="DWD48" s="13"/>
      <c r="DWE48" s="13"/>
      <c r="DWF48" s="13"/>
      <c r="DWG48" s="13"/>
      <c r="DWH48" s="13"/>
      <c r="DWI48" s="13"/>
      <c r="DWJ48" s="13"/>
      <c r="DWK48" s="13"/>
      <c r="DWL48" s="13"/>
      <c r="DWM48" s="13"/>
      <c r="DWN48" s="13"/>
      <c r="DWO48" s="13"/>
      <c r="DWP48" s="13"/>
      <c r="DWQ48" s="13"/>
      <c r="DWR48" s="13"/>
      <c r="DWS48" s="13"/>
      <c r="DWT48" s="13"/>
      <c r="DWU48" s="13"/>
      <c r="DWV48" s="13"/>
      <c r="DWW48" s="13"/>
      <c r="DWX48" s="13"/>
      <c r="DWY48" s="13"/>
      <c r="DWZ48" s="13"/>
      <c r="DXA48" s="13"/>
      <c r="DXB48" s="13"/>
      <c r="DXC48" s="13"/>
      <c r="DXD48" s="13"/>
      <c r="DXE48" s="13"/>
      <c r="DXF48" s="13"/>
      <c r="DXG48" s="13"/>
      <c r="DXH48" s="13"/>
      <c r="DXI48" s="13"/>
      <c r="DXJ48" s="13"/>
      <c r="DXK48" s="13"/>
      <c r="DXL48" s="13"/>
      <c r="DXM48" s="13"/>
      <c r="DXN48" s="13"/>
      <c r="DXO48" s="13"/>
      <c r="DXP48" s="13"/>
      <c r="DXQ48" s="13"/>
      <c r="DXR48" s="13"/>
      <c r="DXS48" s="13"/>
      <c r="DXT48" s="13"/>
      <c r="DXU48" s="13"/>
      <c r="DXV48" s="13"/>
      <c r="DXW48" s="13"/>
      <c r="DXX48" s="13"/>
      <c r="DXY48" s="13"/>
      <c r="DXZ48" s="13"/>
      <c r="DYA48" s="13"/>
      <c r="DYB48" s="13"/>
      <c r="DYC48" s="13"/>
      <c r="DYD48" s="13"/>
      <c r="DYE48" s="13"/>
      <c r="DYF48" s="13"/>
      <c r="DYG48" s="13"/>
      <c r="DYH48" s="13"/>
      <c r="DYI48" s="13"/>
      <c r="DYJ48" s="13"/>
      <c r="DYK48" s="13"/>
      <c r="DYL48" s="13"/>
      <c r="DYM48" s="13"/>
      <c r="DYN48" s="13"/>
      <c r="DYO48" s="13"/>
      <c r="DYP48" s="13"/>
      <c r="DYQ48" s="13"/>
      <c r="DYR48" s="13"/>
      <c r="DYS48" s="13"/>
      <c r="DYT48" s="13"/>
      <c r="DYU48" s="13"/>
      <c r="DYV48" s="13"/>
      <c r="DYW48" s="13"/>
      <c r="DYX48" s="13"/>
      <c r="DYY48" s="13"/>
      <c r="DYZ48" s="13"/>
      <c r="DZA48" s="13"/>
      <c r="DZB48" s="13"/>
      <c r="DZC48" s="13"/>
      <c r="DZD48" s="13"/>
      <c r="DZE48" s="13"/>
      <c r="DZF48" s="13"/>
      <c r="DZG48" s="13"/>
      <c r="DZH48" s="13"/>
      <c r="DZI48" s="13"/>
      <c r="DZJ48" s="13"/>
      <c r="DZK48" s="13"/>
      <c r="DZL48" s="13"/>
      <c r="DZM48" s="13"/>
      <c r="DZN48" s="13"/>
      <c r="DZO48" s="13"/>
      <c r="DZP48" s="13"/>
      <c r="DZQ48" s="13"/>
      <c r="DZR48" s="13"/>
      <c r="DZS48" s="13"/>
      <c r="DZT48" s="13"/>
      <c r="DZU48" s="13"/>
      <c r="DZV48" s="13"/>
      <c r="DZW48" s="13"/>
      <c r="DZX48" s="13"/>
      <c r="DZY48" s="13"/>
      <c r="DZZ48" s="13"/>
      <c r="EAA48" s="13"/>
      <c r="EAB48" s="13"/>
      <c r="EAC48" s="13"/>
      <c r="EAD48" s="13"/>
      <c r="EAE48" s="13"/>
      <c r="EAF48" s="13"/>
      <c r="EAG48" s="13"/>
      <c r="EAH48" s="13"/>
      <c r="EAI48" s="13"/>
      <c r="EAJ48" s="13"/>
      <c r="EAK48" s="13"/>
      <c r="EAL48" s="13"/>
      <c r="EAM48" s="13"/>
      <c r="EAN48" s="13"/>
      <c r="EAO48" s="13"/>
      <c r="EAP48" s="13"/>
      <c r="EAQ48" s="13"/>
      <c r="EAR48" s="13"/>
      <c r="EAS48" s="13"/>
      <c r="EAT48" s="13"/>
      <c r="EAU48" s="13"/>
      <c r="EAV48" s="13"/>
      <c r="EAW48" s="13"/>
      <c r="EAX48" s="13"/>
      <c r="EAY48" s="13"/>
      <c r="EAZ48" s="13"/>
      <c r="EBA48" s="13"/>
      <c r="EBB48" s="13"/>
      <c r="EBC48" s="13"/>
      <c r="EBD48" s="13"/>
      <c r="EBE48" s="13"/>
      <c r="EBF48" s="13"/>
      <c r="EBG48" s="13"/>
      <c r="EBH48" s="13"/>
      <c r="EBI48" s="13"/>
      <c r="EBJ48" s="13"/>
      <c r="EBK48" s="13"/>
      <c r="EBL48" s="13"/>
      <c r="EBM48" s="13"/>
      <c r="EBN48" s="13"/>
      <c r="EBO48" s="13"/>
      <c r="EBP48" s="13"/>
      <c r="EBQ48" s="13"/>
      <c r="EBR48" s="13"/>
      <c r="EBS48" s="13"/>
      <c r="EBT48" s="13"/>
      <c r="EBU48" s="13"/>
      <c r="EBV48" s="13"/>
      <c r="EBW48" s="13"/>
      <c r="EBX48" s="13"/>
      <c r="EBY48" s="13"/>
      <c r="EBZ48" s="13"/>
      <c r="ECA48" s="13"/>
      <c r="ECB48" s="13"/>
      <c r="ECC48" s="13"/>
      <c r="ECD48" s="13"/>
      <c r="ECE48" s="13"/>
      <c r="ECF48" s="13"/>
      <c r="ECG48" s="13"/>
      <c r="ECH48" s="13"/>
      <c r="ECI48" s="13"/>
      <c r="ECJ48" s="13"/>
      <c r="ECK48" s="13"/>
      <c r="ECL48" s="13"/>
      <c r="ECM48" s="13"/>
      <c r="ECN48" s="13"/>
      <c r="ECO48" s="13"/>
      <c r="ECP48" s="13"/>
      <c r="ECQ48" s="13"/>
      <c r="ECR48" s="13"/>
      <c r="ECS48" s="13"/>
      <c r="ECT48" s="13"/>
      <c r="ECU48" s="13"/>
      <c r="ECV48" s="13"/>
      <c r="ECW48" s="13"/>
      <c r="ECX48" s="13"/>
      <c r="ECY48" s="13"/>
      <c r="ECZ48" s="13"/>
      <c r="EDA48" s="13"/>
      <c r="EDB48" s="13"/>
      <c r="EDC48" s="13"/>
      <c r="EDD48" s="13"/>
      <c r="EDE48" s="13"/>
      <c r="EDF48" s="13"/>
      <c r="EDG48" s="13"/>
      <c r="EDH48" s="13"/>
      <c r="EDI48" s="13"/>
      <c r="EDJ48" s="13"/>
      <c r="EDK48" s="13"/>
      <c r="EDL48" s="13"/>
      <c r="EDM48" s="13"/>
      <c r="EDN48" s="13"/>
      <c r="EDO48" s="13"/>
      <c r="EDP48" s="13"/>
      <c r="EDQ48" s="13"/>
      <c r="EDR48" s="13"/>
      <c r="EDS48" s="13"/>
      <c r="EDT48" s="13"/>
      <c r="EDU48" s="13"/>
      <c r="EDV48" s="13"/>
      <c r="EDW48" s="13"/>
      <c r="EDX48" s="13"/>
      <c r="EDY48" s="13"/>
      <c r="EDZ48" s="13"/>
      <c r="EEA48" s="13"/>
      <c r="EEB48" s="13"/>
      <c r="EEC48" s="13"/>
      <c r="EED48" s="13"/>
      <c r="EEE48" s="13"/>
      <c r="EEF48" s="13"/>
      <c r="EEG48" s="13"/>
      <c r="EEH48" s="13"/>
      <c r="EEI48" s="13"/>
      <c r="EEJ48" s="13"/>
      <c r="EEK48" s="13"/>
      <c r="EEL48" s="13"/>
      <c r="EEM48" s="13"/>
      <c r="EEN48" s="13"/>
      <c r="EEO48" s="13"/>
      <c r="EEP48" s="13"/>
      <c r="EEQ48" s="13"/>
      <c r="EER48" s="13"/>
      <c r="EES48" s="13"/>
      <c r="EET48" s="13"/>
      <c r="EEU48" s="13"/>
      <c r="EEV48" s="13"/>
      <c r="EEW48" s="13"/>
      <c r="EEX48" s="13"/>
      <c r="EEY48" s="13"/>
      <c r="EEZ48" s="13"/>
      <c r="EFA48" s="13"/>
      <c r="EFB48" s="13"/>
      <c r="EFC48" s="13"/>
      <c r="EFD48" s="13"/>
      <c r="EFE48" s="13"/>
      <c r="EFF48" s="13"/>
      <c r="EFG48" s="13"/>
      <c r="EFH48" s="13"/>
      <c r="EFI48" s="13"/>
      <c r="EFJ48" s="13"/>
      <c r="EFK48" s="13"/>
      <c r="EFL48" s="13"/>
      <c r="EFM48" s="13"/>
      <c r="EFN48" s="13"/>
      <c r="EFO48" s="13"/>
      <c r="EFP48" s="13"/>
      <c r="EFQ48" s="13"/>
      <c r="EFR48" s="13"/>
      <c r="EFS48" s="13"/>
      <c r="EFT48" s="13"/>
      <c r="EFU48" s="13"/>
      <c r="EFV48" s="13"/>
      <c r="EFW48" s="13"/>
      <c r="EFX48" s="13"/>
      <c r="EFY48" s="13"/>
      <c r="EFZ48" s="13"/>
      <c r="EGA48" s="13"/>
      <c r="EGB48" s="13"/>
      <c r="EGC48" s="13"/>
      <c r="EGD48" s="13"/>
      <c r="EGE48" s="13"/>
      <c r="EGF48" s="13"/>
      <c r="EGG48" s="13"/>
      <c r="EGH48" s="13"/>
      <c r="EGI48" s="13"/>
      <c r="EGJ48" s="13"/>
      <c r="EGK48" s="13"/>
      <c r="EGL48" s="13"/>
      <c r="EGM48" s="13"/>
      <c r="EGN48" s="13"/>
      <c r="EGO48" s="13"/>
      <c r="EGP48" s="13"/>
      <c r="EGQ48" s="13"/>
      <c r="EGR48" s="13"/>
      <c r="EGS48" s="13"/>
      <c r="EGT48" s="13"/>
      <c r="EGU48" s="13"/>
      <c r="EGV48" s="13"/>
      <c r="EGW48" s="13"/>
      <c r="EGX48" s="13"/>
      <c r="EGY48" s="13"/>
      <c r="EGZ48" s="13"/>
      <c r="EHA48" s="13"/>
      <c r="EHB48" s="13"/>
      <c r="EHC48" s="13"/>
      <c r="EHD48" s="13"/>
      <c r="EHE48" s="13"/>
      <c r="EHF48" s="13"/>
      <c r="EHG48" s="13"/>
      <c r="EHH48" s="13"/>
      <c r="EHI48" s="13"/>
      <c r="EHJ48" s="13"/>
      <c r="EHK48" s="13"/>
      <c r="EHL48" s="13"/>
      <c r="EHM48" s="13"/>
      <c r="EHN48" s="13"/>
      <c r="EHO48" s="13"/>
      <c r="EHP48" s="13"/>
      <c r="EHQ48" s="13"/>
      <c r="EHR48" s="13"/>
      <c r="EHS48" s="13"/>
      <c r="EHT48" s="13"/>
      <c r="EHU48" s="13"/>
      <c r="EHV48" s="13"/>
      <c r="EHW48" s="13"/>
      <c r="EHX48" s="13"/>
      <c r="EHY48" s="13"/>
      <c r="EHZ48" s="13"/>
      <c r="EIA48" s="13"/>
      <c r="EIB48" s="13"/>
      <c r="EIC48" s="13"/>
      <c r="EID48" s="13"/>
      <c r="EIE48" s="13"/>
      <c r="EIF48" s="13"/>
      <c r="EIG48" s="13"/>
      <c r="EIH48" s="13"/>
      <c r="EII48" s="13"/>
      <c r="EIJ48" s="13"/>
      <c r="EIK48" s="13"/>
      <c r="EIL48" s="13"/>
      <c r="EIM48" s="13"/>
      <c r="EIN48" s="13"/>
      <c r="EIO48" s="13"/>
      <c r="EIP48" s="13"/>
      <c r="EIQ48" s="13"/>
      <c r="EIR48" s="13"/>
      <c r="EIS48" s="13"/>
      <c r="EIT48" s="13"/>
      <c r="EIU48" s="13"/>
      <c r="EIV48" s="13"/>
      <c r="EIW48" s="13"/>
      <c r="EIX48" s="13"/>
      <c r="EIY48" s="13"/>
      <c r="EIZ48" s="13"/>
      <c r="EJA48" s="13"/>
      <c r="EJB48" s="13"/>
      <c r="EJC48" s="13"/>
      <c r="EJD48" s="13"/>
      <c r="EJE48" s="13"/>
      <c r="EJF48" s="13"/>
      <c r="EJG48" s="13"/>
      <c r="EJH48" s="13"/>
      <c r="EJI48" s="13"/>
      <c r="EJJ48" s="13"/>
      <c r="EJK48" s="13"/>
      <c r="EJL48" s="13"/>
      <c r="EJM48" s="13"/>
      <c r="EJN48" s="13"/>
      <c r="EJO48" s="13"/>
      <c r="EJP48" s="13"/>
      <c r="EJQ48" s="13"/>
      <c r="EJR48" s="13"/>
      <c r="EJS48" s="13"/>
      <c r="EJT48" s="13"/>
      <c r="EJU48" s="13"/>
      <c r="EJV48" s="13"/>
      <c r="EJW48" s="13"/>
      <c r="EJX48" s="13"/>
      <c r="EJY48" s="13"/>
      <c r="EJZ48" s="13"/>
      <c r="EKA48" s="13"/>
      <c r="EKB48" s="13"/>
      <c r="EKC48" s="13"/>
      <c r="EKD48" s="13"/>
      <c r="EKE48" s="13"/>
      <c r="EKF48" s="13"/>
      <c r="EKG48" s="13"/>
      <c r="EKH48" s="13"/>
      <c r="EKI48" s="13"/>
      <c r="EKJ48" s="13"/>
      <c r="EKK48" s="13"/>
      <c r="EKL48" s="13"/>
      <c r="EKM48" s="13"/>
      <c r="EKN48" s="13"/>
      <c r="EKO48" s="13"/>
      <c r="EKP48" s="13"/>
      <c r="EKQ48" s="13"/>
      <c r="EKR48" s="13"/>
      <c r="EKS48" s="13"/>
      <c r="EKT48" s="13"/>
      <c r="EKU48" s="13"/>
      <c r="EKV48" s="13"/>
      <c r="EKW48" s="13"/>
      <c r="EKX48" s="13"/>
      <c r="EKY48" s="13"/>
      <c r="EKZ48" s="13"/>
      <c r="ELA48" s="13"/>
      <c r="ELB48" s="13"/>
      <c r="ELC48" s="13"/>
      <c r="ELD48" s="13"/>
      <c r="ELE48" s="13"/>
      <c r="ELF48" s="13"/>
      <c r="ELG48" s="13"/>
      <c r="ELH48" s="13"/>
      <c r="ELI48" s="13"/>
      <c r="ELJ48" s="13"/>
      <c r="ELK48" s="13"/>
      <c r="ELL48" s="13"/>
      <c r="ELM48" s="13"/>
      <c r="ELN48" s="13"/>
      <c r="ELO48" s="13"/>
      <c r="ELP48" s="13"/>
      <c r="ELQ48" s="13"/>
      <c r="ELR48" s="13"/>
      <c r="ELS48" s="13"/>
      <c r="ELT48" s="13"/>
      <c r="ELU48" s="13"/>
      <c r="ELV48" s="13"/>
      <c r="ELW48" s="13"/>
      <c r="ELX48" s="13"/>
      <c r="ELY48" s="13"/>
      <c r="ELZ48" s="13"/>
      <c r="EMA48" s="13"/>
      <c r="EMB48" s="13"/>
      <c r="EMC48" s="13"/>
      <c r="EMD48" s="13"/>
      <c r="EME48" s="13"/>
      <c r="EMF48" s="13"/>
      <c r="EMG48" s="13"/>
      <c r="EMH48" s="13"/>
      <c r="EMI48" s="13"/>
      <c r="EMJ48" s="13"/>
      <c r="EMK48" s="13"/>
      <c r="EML48" s="13"/>
      <c r="EMM48" s="13"/>
      <c r="EMN48" s="13"/>
      <c r="EMO48" s="13"/>
      <c r="EMP48" s="13"/>
      <c r="EMQ48" s="13"/>
      <c r="EMR48" s="13"/>
      <c r="EMS48" s="13"/>
      <c r="EMT48" s="13"/>
      <c r="EMU48" s="13"/>
      <c r="EMV48" s="13"/>
      <c r="EMW48" s="13"/>
      <c r="EMX48" s="13"/>
      <c r="EMY48" s="13"/>
      <c r="EMZ48" s="13"/>
      <c r="ENA48" s="13"/>
      <c r="ENB48" s="13"/>
      <c r="ENC48" s="13"/>
      <c r="END48" s="13"/>
      <c r="ENE48" s="13"/>
      <c r="ENF48" s="13"/>
      <c r="ENG48" s="13"/>
      <c r="ENH48" s="13"/>
      <c r="ENI48" s="13"/>
      <c r="ENJ48" s="13"/>
      <c r="ENK48" s="13"/>
      <c r="ENL48" s="13"/>
      <c r="ENM48" s="13"/>
      <c r="ENN48" s="13"/>
      <c r="ENO48" s="13"/>
      <c r="ENP48" s="13"/>
      <c r="ENQ48" s="13"/>
      <c r="ENR48" s="13"/>
      <c r="ENS48" s="13"/>
      <c r="ENT48" s="13"/>
      <c r="ENU48" s="13"/>
      <c r="ENV48" s="13"/>
      <c r="ENW48" s="13"/>
      <c r="ENX48" s="13"/>
      <c r="ENY48" s="13"/>
      <c r="ENZ48" s="13"/>
      <c r="EOA48" s="13"/>
      <c r="EOB48" s="13"/>
      <c r="EOC48" s="13"/>
      <c r="EOD48" s="13"/>
      <c r="EOE48" s="13"/>
      <c r="EOF48" s="13"/>
      <c r="EOG48" s="13"/>
      <c r="EOH48" s="13"/>
      <c r="EOI48" s="13"/>
      <c r="EOJ48" s="13"/>
      <c r="EOK48" s="13"/>
      <c r="EOL48" s="13"/>
      <c r="EOM48" s="13"/>
      <c r="EON48" s="13"/>
      <c r="EOO48" s="13"/>
      <c r="EOP48" s="13"/>
      <c r="EOQ48" s="13"/>
      <c r="EOR48" s="13"/>
      <c r="EOS48" s="13"/>
      <c r="EOT48" s="13"/>
      <c r="EOU48" s="13"/>
      <c r="EOV48" s="13"/>
      <c r="EOW48" s="13"/>
      <c r="EOX48" s="13"/>
      <c r="EOY48" s="13"/>
      <c r="EOZ48" s="13"/>
      <c r="EPA48" s="13"/>
      <c r="EPB48" s="13"/>
      <c r="EPC48" s="13"/>
      <c r="EPD48" s="13"/>
      <c r="EPE48" s="13"/>
      <c r="EPF48" s="13"/>
      <c r="EPG48" s="13"/>
      <c r="EPH48" s="13"/>
      <c r="EPI48" s="13"/>
      <c r="EPJ48" s="13"/>
      <c r="EPK48" s="13"/>
      <c r="EPL48" s="13"/>
      <c r="EPM48" s="13"/>
      <c r="EPN48" s="13"/>
      <c r="EPO48" s="13"/>
      <c r="EPP48" s="13"/>
      <c r="EPQ48" s="13"/>
      <c r="EPR48" s="13"/>
      <c r="EPS48" s="13"/>
      <c r="EPT48" s="13"/>
      <c r="EPU48" s="13"/>
      <c r="EPV48" s="13"/>
      <c r="EPW48" s="13"/>
      <c r="EPX48" s="13"/>
      <c r="EPY48" s="13"/>
      <c r="EPZ48" s="13"/>
      <c r="EQA48" s="13"/>
      <c r="EQB48" s="13"/>
      <c r="EQC48" s="13"/>
      <c r="EQD48" s="13"/>
      <c r="EQE48" s="13"/>
      <c r="EQF48" s="13"/>
      <c r="EQG48" s="13"/>
      <c r="EQH48" s="13"/>
      <c r="EQI48" s="13"/>
      <c r="EQJ48" s="13"/>
      <c r="EQK48" s="13"/>
      <c r="EQL48" s="13"/>
      <c r="EQM48" s="13"/>
      <c r="EQN48" s="13"/>
      <c r="EQO48" s="13"/>
      <c r="EQP48" s="13"/>
      <c r="EQQ48" s="13"/>
      <c r="EQR48" s="13"/>
      <c r="EQS48" s="13"/>
      <c r="EQT48" s="13"/>
      <c r="EQU48" s="13"/>
      <c r="EQV48" s="13"/>
      <c r="EQW48" s="13"/>
      <c r="EQX48" s="13"/>
      <c r="EQY48" s="13"/>
      <c r="EQZ48" s="13"/>
      <c r="ERA48" s="13"/>
      <c r="ERB48" s="13"/>
      <c r="ERC48" s="13"/>
      <c r="ERD48" s="13"/>
      <c r="ERE48" s="13"/>
      <c r="ERF48" s="13"/>
      <c r="ERG48" s="13"/>
      <c r="ERH48" s="13"/>
      <c r="ERI48" s="13"/>
      <c r="ERJ48" s="13"/>
      <c r="ERK48" s="13"/>
      <c r="ERL48" s="13"/>
      <c r="ERM48" s="13"/>
      <c r="ERN48" s="13"/>
      <c r="ERO48" s="13"/>
      <c r="ERP48" s="13"/>
      <c r="ERQ48" s="13"/>
      <c r="ERR48" s="13"/>
      <c r="ERS48" s="13"/>
      <c r="ERT48" s="13"/>
      <c r="ERU48" s="13"/>
      <c r="ERV48" s="13"/>
      <c r="ERW48" s="13"/>
      <c r="ERX48" s="13"/>
      <c r="ERY48" s="13"/>
      <c r="ERZ48" s="13"/>
      <c r="ESA48" s="13"/>
      <c r="ESB48" s="13"/>
      <c r="ESC48" s="13"/>
      <c r="ESD48" s="13"/>
      <c r="ESE48" s="13"/>
      <c r="ESF48" s="13"/>
      <c r="ESG48" s="13"/>
      <c r="ESH48" s="13"/>
      <c r="ESI48" s="13"/>
      <c r="ESJ48" s="13"/>
      <c r="ESK48" s="13"/>
      <c r="ESL48" s="13"/>
      <c r="ESM48" s="13"/>
      <c r="ESN48" s="13"/>
      <c r="ESO48" s="13"/>
      <c r="ESP48" s="13"/>
      <c r="ESQ48" s="13"/>
      <c r="ESR48" s="13"/>
      <c r="ESS48" s="13"/>
      <c r="EST48" s="13"/>
      <c r="ESU48" s="13"/>
      <c r="ESV48" s="13"/>
      <c r="ESW48" s="13"/>
      <c r="ESX48" s="13"/>
      <c r="ESY48" s="13"/>
      <c r="ESZ48" s="13"/>
      <c r="ETA48" s="13"/>
      <c r="ETB48" s="13"/>
      <c r="ETC48" s="13"/>
      <c r="ETD48" s="13"/>
      <c r="ETE48" s="13"/>
      <c r="ETF48" s="13"/>
      <c r="ETG48" s="13"/>
      <c r="ETH48" s="13"/>
      <c r="ETI48" s="13"/>
      <c r="ETJ48" s="13"/>
      <c r="ETK48" s="13"/>
      <c r="ETL48" s="13"/>
      <c r="ETM48" s="13"/>
      <c r="ETN48" s="13"/>
      <c r="ETO48" s="13"/>
      <c r="ETP48" s="13"/>
      <c r="ETQ48" s="13"/>
      <c r="ETR48" s="13"/>
      <c r="ETS48" s="13"/>
      <c r="ETT48" s="13"/>
      <c r="ETU48" s="13"/>
      <c r="ETV48" s="13"/>
      <c r="ETW48" s="13"/>
      <c r="ETX48" s="13"/>
      <c r="ETY48" s="13"/>
      <c r="ETZ48" s="13"/>
      <c r="EUA48" s="13"/>
      <c r="EUB48" s="13"/>
      <c r="EUC48" s="13"/>
      <c r="EUD48" s="13"/>
      <c r="EUE48" s="13"/>
      <c r="EUF48" s="13"/>
      <c r="EUG48" s="13"/>
      <c r="EUH48" s="13"/>
      <c r="EUI48" s="13"/>
      <c r="EUJ48" s="13"/>
      <c r="EUK48" s="13"/>
      <c r="EUL48" s="13"/>
      <c r="EUM48" s="13"/>
      <c r="EUN48" s="13"/>
      <c r="EUO48" s="13"/>
      <c r="EUP48" s="13"/>
      <c r="EUQ48" s="13"/>
      <c r="EUR48" s="13"/>
      <c r="EUS48" s="13"/>
      <c r="EUT48" s="13"/>
      <c r="EUU48" s="13"/>
      <c r="EUV48" s="13"/>
      <c r="EUW48" s="13"/>
      <c r="EUX48" s="13"/>
      <c r="EUY48" s="13"/>
      <c r="EUZ48" s="13"/>
      <c r="EVA48" s="13"/>
      <c r="EVB48" s="13"/>
      <c r="EVC48" s="13"/>
      <c r="EVD48" s="13"/>
      <c r="EVE48" s="13"/>
      <c r="EVF48" s="13"/>
      <c r="EVG48" s="13"/>
      <c r="EVH48" s="13"/>
      <c r="EVI48" s="13"/>
      <c r="EVJ48" s="13"/>
      <c r="EVK48" s="13"/>
      <c r="EVL48" s="13"/>
      <c r="EVM48" s="13"/>
      <c r="EVN48" s="13"/>
      <c r="EVO48" s="13"/>
      <c r="EVP48" s="13"/>
      <c r="EVQ48" s="13"/>
      <c r="EVR48" s="13"/>
      <c r="EVS48" s="13"/>
      <c r="EVT48" s="13"/>
      <c r="EVU48" s="13"/>
      <c r="EVV48" s="13"/>
      <c r="EVW48" s="13"/>
      <c r="EVX48" s="13"/>
      <c r="EVY48" s="13"/>
      <c r="EVZ48" s="13"/>
      <c r="EWA48" s="13"/>
      <c r="EWB48" s="13"/>
      <c r="EWC48" s="13"/>
      <c r="EWD48" s="13"/>
      <c r="EWE48" s="13"/>
      <c r="EWF48" s="13"/>
      <c r="EWG48" s="13"/>
      <c r="EWH48" s="13"/>
      <c r="EWI48" s="13"/>
      <c r="EWJ48" s="13"/>
      <c r="EWK48" s="13"/>
      <c r="EWL48" s="13"/>
      <c r="EWM48" s="13"/>
      <c r="EWN48" s="13"/>
      <c r="EWO48" s="13"/>
      <c r="EWP48" s="13"/>
      <c r="EWQ48" s="13"/>
      <c r="EWR48" s="13"/>
      <c r="EWS48" s="13"/>
      <c r="EWT48" s="13"/>
      <c r="EWU48" s="13"/>
      <c r="EWV48" s="13"/>
      <c r="EWW48" s="13"/>
      <c r="EWX48" s="13"/>
      <c r="EWY48" s="13"/>
      <c r="EWZ48" s="13"/>
      <c r="EXA48" s="13"/>
      <c r="EXB48" s="13"/>
      <c r="EXC48" s="13"/>
      <c r="EXD48" s="13"/>
      <c r="EXE48" s="13"/>
      <c r="EXF48" s="13"/>
      <c r="EXG48" s="13"/>
      <c r="EXH48" s="13"/>
      <c r="EXI48" s="13"/>
      <c r="EXJ48" s="13"/>
      <c r="EXK48" s="13"/>
      <c r="EXL48" s="13"/>
      <c r="EXM48" s="13"/>
      <c r="EXN48" s="13"/>
      <c r="EXO48" s="13"/>
      <c r="EXP48" s="13"/>
      <c r="EXQ48" s="13"/>
      <c r="EXR48" s="13"/>
      <c r="EXS48" s="13"/>
      <c r="EXT48" s="13"/>
      <c r="EXU48" s="13"/>
      <c r="EXV48" s="13"/>
      <c r="EXW48" s="13"/>
      <c r="EXX48" s="13"/>
      <c r="EXY48" s="13"/>
      <c r="EXZ48" s="13"/>
      <c r="EYA48" s="13"/>
      <c r="EYB48" s="13"/>
      <c r="EYC48" s="13"/>
      <c r="EYD48" s="13"/>
      <c r="EYE48" s="13"/>
      <c r="EYF48" s="13"/>
      <c r="EYG48" s="13"/>
      <c r="EYH48" s="13"/>
      <c r="EYI48" s="13"/>
      <c r="EYJ48" s="13"/>
      <c r="EYK48" s="13"/>
      <c r="EYL48" s="13"/>
      <c r="EYM48" s="13"/>
      <c r="EYN48" s="13"/>
      <c r="EYO48" s="13"/>
      <c r="EYP48" s="13"/>
      <c r="EYQ48" s="13"/>
      <c r="EYR48" s="13"/>
      <c r="EYS48" s="13"/>
      <c r="EYT48" s="13"/>
      <c r="EYU48" s="13"/>
      <c r="EYV48" s="13"/>
      <c r="EYW48" s="13"/>
      <c r="EYX48" s="13"/>
      <c r="EYY48" s="13"/>
      <c r="EYZ48" s="13"/>
      <c r="EZA48" s="13"/>
      <c r="EZB48" s="13"/>
      <c r="EZC48" s="13"/>
      <c r="EZD48" s="13"/>
      <c r="EZE48" s="13"/>
      <c r="EZF48" s="13"/>
      <c r="EZG48" s="13"/>
      <c r="EZH48" s="13"/>
      <c r="EZI48" s="13"/>
      <c r="EZJ48" s="13"/>
      <c r="EZK48" s="13"/>
      <c r="EZL48" s="13"/>
      <c r="EZM48" s="13"/>
      <c r="EZN48" s="13"/>
      <c r="EZO48" s="13"/>
      <c r="EZP48" s="13"/>
      <c r="EZQ48" s="13"/>
      <c r="EZR48" s="13"/>
      <c r="EZS48" s="13"/>
      <c r="EZT48" s="13"/>
      <c r="EZU48" s="13"/>
      <c r="EZV48" s="13"/>
      <c r="EZW48" s="13"/>
      <c r="EZX48" s="13"/>
      <c r="EZY48" s="13"/>
      <c r="EZZ48" s="13"/>
      <c r="FAA48" s="13"/>
      <c r="FAB48" s="13"/>
      <c r="FAC48" s="13"/>
      <c r="FAD48" s="13"/>
      <c r="FAE48" s="13"/>
      <c r="FAF48" s="13"/>
      <c r="FAG48" s="13"/>
      <c r="FAH48" s="13"/>
      <c r="FAI48" s="13"/>
      <c r="FAJ48" s="13"/>
      <c r="FAK48" s="13"/>
      <c r="FAL48" s="13"/>
      <c r="FAM48" s="13"/>
      <c r="FAN48" s="13"/>
      <c r="FAO48" s="13"/>
      <c r="FAP48" s="13"/>
      <c r="FAQ48" s="13"/>
      <c r="FAR48" s="13"/>
      <c r="FAS48" s="13"/>
      <c r="FAT48" s="13"/>
      <c r="FAU48" s="13"/>
      <c r="FAV48" s="13"/>
      <c r="FAW48" s="13"/>
      <c r="FAX48" s="13"/>
      <c r="FAY48" s="13"/>
      <c r="FAZ48" s="13"/>
      <c r="FBA48" s="13"/>
      <c r="FBB48" s="13"/>
      <c r="FBC48" s="13"/>
      <c r="FBD48" s="13"/>
      <c r="FBE48" s="13"/>
      <c r="FBF48" s="13"/>
      <c r="FBG48" s="13"/>
      <c r="FBH48" s="13"/>
      <c r="FBI48" s="13"/>
      <c r="FBJ48" s="13"/>
      <c r="FBK48" s="13"/>
      <c r="FBL48" s="13"/>
      <c r="FBM48" s="13"/>
      <c r="FBN48" s="13"/>
      <c r="FBO48" s="13"/>
      <c r="FBP48" s="13"/>
      <c r="FBQ48" s="13"/>
      <c r="FBR48" s="13"/>
      <c r="FBS48" s="13"/>
      <c r="FBT48" s="13"/>
      <c r="FBU48" s="13"/>
      <c r="FBV48" s="13"/>
      <c r="FBW48" s="13"/>
      <c r="FBX48" s="13"/>
      <c r="FBY48" s="13"/>
      <c r="FBZ48" s="13"/>
      <c r="FCA48" s="13"/>
      <c r="FCB48" s="13"/>
      <c r="FCC48" s="13"/>
      <c r="FCD48" s="13"/>
      <c r="FCE48" s="13"/>
      <c r="FCF48" s="13"/>
      <c r="FCG48" s="13"/>
      <c r="FCH48" s="13"/>
      <c r="FCI48" s="13"/>
      <c r="FCJ48" s="13"/>
      <c r="FCK48" s="13"/>
      <c r="FCL48" s="13"/>
      <c r="FCM48" s="13"/>
      <c r="FCN48" s="13"/>
      <c r="FCO48" s="13"/>
      <c r="FCP48" s="13"/>
      <c r="FCQ48" s="13"/>
      <c r="FCR48" s="13"/>
      <c r="FCS48" s="13"/>
      <c r="FCT48" s="13"/>
      <c r="FCU48" s="13"/>
      <c r="FCV48" s="13"/>
      <c r="FCW48" s="13"/>
      <c r="FCX48" s="13"/>
      <c r="FCY48" s="13"/>
      <c r="FCZ48" s="13"/>
      <c r="FDA48" s="13"/>
      <c r="FDB48" s="13"/>
      <c r="FDC48" s="13"/>
      <c r="FDD48" s="13"/>
      <c r="FDE48" s="13"/>
      <c r="FDF48" s="13"/>
      <c r="FDG48" s="13"/>
      <c r="FDH48" s="13"/>
      <c r="FDI48" s="13"/>
      <c r="FDJ48" s="13"/>
      <c r="FDK48" s="13"/>
      <c r="FDL48" s="13"/>
      <c r="FDM48" s="13"/>
      <c r="FDN48" s="13"/>
      <c r="FDO48" s="13"/>
      <c r="FDP48" s="13"/>
      <c r="FDQ48" s="13"/>
      <c r="FDR48" s="13"/>
      <c r="FDS48" s="13"/>
      <c r="FDT48" s="13"/>
      <c r="FDU48" s="13"/>
      <c r="FDV48" s="13"/>
      <c r="FDW48" s="13"/>
      <c r="FDX48" s="13"/>
      <c r="FDY48" s="13"/>
      <c r="FDZ48" s="13"/>
      <c r="FEA48" s="13"/>
      <c r="FEB48" s="13"/>
      <c r="FEC48" s="13"/>
      <c r="FED48" s="13"/>
      <c r="FEE48" s="13"/>
      <c r="FEF48" s="13"/>
      <c r="FEG48" s="13"/>
      <c r="FEH48" s="13"/>
      <c r="FEI48" s="13"/>
      <c r="FEJ48" s="13"/>
      <c r="FEK48" s="13"/>
      <c r="FEL48" s="13"/>
      <c r="FEM48" s="13"/>
      <c r="FEN48" s="13"/>
      <c r="FEO48" s="13"/>
      <c r="FEP48" s="13"/>
      <c r="FEQ48" s="13"/>
      <c r="FER48" s="13"/>
      <c r="FES48" s="13"/>
      <c r="FET48" s="13"/>
      <c r="FEU48" s="13"/>
      <c r="FEV48" s="13"/>
      <c r="FEW48" s="13"/>
      <c r="FEX48" s="13"/>
      <c r="FEY48" s="13"/>
      <c r="FEZ48" s="13"/>
      <c r="FFA48" s="13"/>
      <c r="FFB48" s="13"/>
      <c r="FFC48" s="13"/>
      <c r="FFD48" s="13"/>
      <c r="FFE48" s="13"/>
      <c r="FFF48" s="13"/>
      <c r="FFG48" s="13"/>
      <c r="FFH48" s="13"/>
      <c r="FFI48" s="13"/>
      <c r="FFJ48" s="13"/>
      <c r="FFK48" s="13"/>
      <c r="FFL48" s="13"/>
      <c r="FFM48" s="13"/>
      <c r="FFN48" s="13"/>
      <c r="FFO48" s="13"/>
      <c r="FFP48" s="13"/>
      <c r="FFQ48" s="13"/>
      <c r="FFR48" s="13"/>
      <c r="FFS48" s="13"/>
      <c r="FFT48" s="13"/>
      <c r="FFU48" s="13"/>
      <c r="FFV48" s="13"/>
      <c r="FFW48" s="13"/>
      <c r="FFX48" s="13"/>
      <c r="FFY48" s="13"/>
      <c r="FFZ48" s="13"/>
      <c r="FGA48" s="13"/>
      <c r="FGB48" s="13"/>
      <c r="FGC48" s="13"/>
      <c r="FGD48" s="13"/>
      <c r="FGE48" s="13"/>
      <c r="FGF48" s="13"/>
      <c r="FGG48" s="13"/>
      <c r="FGH48" s="13"/>
      <c r="FGI48" s="13"/>
      <c r="FGJ48" s="13"/>
      <c r="FGK48" s="13"/>
      <c r="FGL48" s="13"/>
      <c r="FGM48" s="13"/>
      <c r="FGN48" s="13"/>
      <c r="FGO48" s="13"/>
      <c r="FGP48" s="13"/>
      <c r="FGQ48" s="13"/>
      <c r="FGR48" s="13"/>
      <c r="FGS48" s="13"/>
      <c r="FGT48" s="13"/>
      <c r="FGU48" s="13"/>
      <c r="FGV48" s="13"/>
      <c r="FGW48" s="13"/>
      <c r="FGX48" s="13"/>
      <c r="FGY48" s="13"/>
      <c r="FGZ48" s="13"/>
      <c r="FHA48" s="13"/>
      <c r="FHB48" s="13"/>
      <c r="FHC48" s="13"/>
      <c r="FHD48" s="13"/>
      <c r="FHE48" s="13"/>
      <c r="FHF48" s="13"/>
      <c r="FHG48" s="13"/>
      <c r="FHH48" s="13"/>
      <c r="FHI48" s="13"/>
      <c r="FHJ48" s="13"/>
      <c r="FHK48" s="13"/>
      <c r="FHL48" s="13"/>
      <c r="FHM48" s="13"/>
      <c r="FHN48" s="13"/>
      <c r="FHO48" s="13"/>
      <c r="FHP48" s="13"/>
      <c r="FHQ48" s="13"/>
      <c r="FHR48" s="13"/>
      <c r="FHS48" s="13"/>
      <c r="FHT48" s="13"/>
      <c r="FHU48" s="13"/>
      <c r="FHV48" s="13"/>
      <c r="FHW48" s="13"/>
      <c r="FHX48" s="13"/>
      <c r="FHY48" s="13"/>
      <c r="FHZ48" s="13"/>
      <c r="FIA48" s="13"/>
      <c r="FIB48" s="13"/>
      <c r="FIC48" s="13"/>
      <c r="FID48" s="13"/>
      <c r="FIE48" s="13"/>
      <c r="FIF48" s="13"/>
      <c r="FIG48" s="13"/>
      <c r="FIH48" s="13"/>
      <c r="FII48" s="13"/>
      <c r="FIJ48" s="13"/>
      <c r="FIK48" s="13"/>
      <c r="FIL48" s="13"/>
      <c r="FIM48" s="13"/>
      <c r="FIN48" s="13"/>
      <c r="FIO48" s="13"/>
      <c r="FIP48" s="13"/>
      <c r="FIQ48" s="13"/>
      <c r="FIR48" s="13"/>
      <c r="FIS48" s="13"/>
      <c r="FIT48" s="13"/>
      <c r="FIU48" s="13"/>
      <c r="FIV48" s="13"/>
      <c r="FIW48" s="13"/>
      <c r="FIX48" s="13"/>
      <c r="FIY48" s="13"/>
      <c r="FIZ48" s="13"/>
      <c r="FJA48" s="13"/>
      <c r="FJB48" s="13"/>
      <c r="FJC48" s="13"/>
      <c r="FJD48" s="13"/>
      <c r="FJE48" s="13"/>
      <c r="FJF48" s="13"/>
      <c r="FJG48" s="13"/>
      <c r="FJH48" s="13"/>
      <c r="FJI48" s="13"/>
      <c r="FJJ48" s="13"/>
      <c r="FJK48" s="13"/>
      <c r="FJL48" s="13"/>
      <c r="FJM48" s="13"/>
      <c r="FJN48" s="13"/>
      <c r="FJO48" s="13"/>
      <c r="FJP48" s="13"/>
      <c r="FJQ48" s="13"/>
      <c r="FJR48" s="13"/>
      <c r="FJS48" s="13"/>
      <c r="FJT48" s="13"/>
      <c r="FJU48" s="13"/>
      <c r="FJV48" s="13"/>
      <c r="FJW48" s="13"/>
      <c r="FJX48" s="13"/>
      <c r="FJY48" s="13"/>
      <c r="FJZ48" s="13"/>
      <c r="FKA48" s="13"/>
      <c r="FKB48" s="13"/>
      <c r="FKC48" s="13"/>
      <c r="FKD48" s="13"/>
      <c r="FKE48" s="13"/>
      <c r="FKF48" s="13"/>
      <c r="FKG48" s="13"/>
      <c r="FKH48" s="13"/>
      <c r="FKI48" s="13"/>
      <c r="FKJ48" s="13"/>
      <c r="FKK48" s="13"/>
      <c r="FKL48" s="13"/>
      <c r="FKM48" s="13"/>
      <c r="FKN48" s="13"/>
      <c r="FKO48" s="13"/>
      <c r="FKP48" s="13"/>
      <c r="FKQ48" s="13"/>
      <c r="FKR48" s="13"/>
      <c r="FKS48" s="13"/>
      <c r="FKT48" s="13"/>
      <c r="FKU48" s="13"/>
      <c r="FKV48" s="13"/>
      <c r="FKW48" s="13"/>
      <c r="FKX48" s="13"/>
      <c r="FKY48" s="13"/>
      <c r="FKZ48" s="13"/>
      <c r="FLA48" s="13"/>
      <c r="FLB48" s="13"/>
      <c r="FLC48" s="13"/>
      <c r="FLD48" s="13"/>
      <c r="FLE48" s="13"/>
      <c r="FLF48" s="13"/>
      <c r="FLG48" s="13"/>
      <c r="FLH48" s="13"/>
      <c r="FLI48" s="13"/>
      <c r="FLJ48" s="13"/>
      <c r="FLK48" s="13"/>
      <c r="FLL48" s="13"/>
      <c r="FLM48" s="13"/>
      <c r="FLN48" s="13"/>
      <c r="FLO48" s="13"/>
      <c r="FLP48" s="13"/>
      <c r="FLQ48" s="13"/>
      <c r="FLR48" s="13"/>
      <c r="FLS48" s="13"/>
      <c r="FLT48" s="13"/>
      <c r="FLU48" s="13"/>
      <c r="FLV48" s="13"/>
      <c r="FLW48" s="13"/>
      <c r="FLX48" s="13"/>
      <c r="FLY48" s="13"/>
      <c r="FLZ48" s="13"/>
      <c r="FMA48" s="13"/>
      <c r="FMB48" s="13"/>
      <c r="FMC48" s="13"/>
      <c r="FMD48" s="13"/>
      <c r="FME48" s="13"/>
      <c r="FMF48" s="13"/>
      <c r="FMG48" s="13"/>
      <c r="FMH48" s="13"/>
      <c r="FMI48" s="13"/>
      <c r="FMJ48" s="13"/>
      <c r="FMK48" s="13"/>
      <c r="FML48" s="13"/>
      <c r="FMM48" s="13"/>
      <c r="FMN48" s="13"/>
      <c r="FMO48" s="13"/>
      <c r="FMP48" s="13"/>
      <c r="FMQ48" s="13"/>
      <c r="FMR48" s="13"/>
      <c r="FMS48" s="13"/>
      <c r="FMT48" s="13"/>
      <c r="FMU48" s="13"/>
      <c r="FMV48" s="13"/>
      <c r="FMW48" s="13"/>
      <c r="FMX48" s="13"/>
      <c r="FMY48" s="13"/>
      <c r="FMZ48" s="13"/>
      <c r="FNA48" s="13"/>
      <c r="FNB48" s="13"/>
      <c r="FNC48" s="13"/>
      <c r="FND48" s="13"/>
      <c r="FNE48" s="13"/>
      <c r="FNF48" s="13"/>
      <c r="FNG48" s="13"/>
      <c r="FNH48" s="13"/>
      <c r="FNI48" s="13"/>
      <c r="FNJ48" s="13"/>
      <c r="FNK48" s="13"/>
      <c r="FNL48" s="13"/>
      <c r="FNM48" s="13"/>
      <c r="FNN48" s="13"/>
      <c r="FNO48" s="13"/>
      <c r="FNP48" s="13"/>
      <c r="FNQ48" s="13"/>
      <c r="FNR48" s="13"/>
      <c r="FNS48" s="13"/>
      <c r="FNT48" s="13"/>
      <c r="FNU48" s="13"/>
      <c r="FNV48" s="13"/>
      <c r="FNW48" s="13"/>
      <c r="FNX48" s="13"/>
      <c r="FNY48" s="13"/>
      <c r="FNZ48" s="13"/>
      <c r="FOA48" s="13"/>
      <c r="FOB48" s="13"/>
      <c r="FOC48" s="13"/>
      <c r="FOD48" s="13"/>
      <c r="FOE48" s="13"/>
      <c r="FOF48" s="13"/>
      <c r="FOG48" s="13"/>
      <c r="FOH48" s="13"/>
      <c r="FOI48" s="13"/>
      <c r="FOJ48" s="13"/>
      <c r="FOK48" s="13"/>
      <c r="FOL48" s="13"/>
      <c r="FOM48" s="13"/>
      <c r="FON48" s="13"/>
      <c r="FOO48" s="13"/>
      <c r="FOP48" s="13"/>
      <c r="FOQ48" s="13"/>
      <c r="FOR48" s="13"/>
      <c r="FOS48" s="13"/>
      <c r="FOT48" s="13"/>
      <c r="FOU48" s="13"/>
      <c r="FOV48" s="13"/>
      <c r="FOW48" s="13"/>
      <c r="FOX48" s="13"/>
      <c r="FOY48" s="13"/>
      <c r="FOZ48" s="13"/>
      <c r="FPA48" s="13"/>
      <c r="FPB48" s="13"/>
      <c r="FPC48" s="13"/>
      <c r="FPD48" s="13"/>
      <c r="FPE48" s="13"/>
      <c r="FPF48" s="13"/>
      <c r="FPG48" s="13"/>
      <c r="FPH48" s="13"/>
      <c r="FPI48" s="13"/>
      <c r="FPJ48" s="13"/>
      <c r="FPK48" s="13"/>
      <c r="FPL48" s="13"/>
      <c r="FPM48" s="13"/>
      <c r="FPN48" s="13"/>
      <c r="FPO48" s="13"/>
      <c r="FPP48" s="13"/>
      <c r="FPQ48" s="13"/>
      <c r="FPR48" s="13"/>
      <c r="FPS48" s="13"/>
      <c r="FPT48" s="13"/>
      <c r="FPU48" s="13"/>
      <c r="FPV48" s="13"/>
      <c r="FPW48" s="13"/>
      <c r="FPX48" s="13"/>
      <c r="FPY48" s="13"/>
      <c r="FPZ48" s="13"/>
      <c r="FQA48" s="13"/>
      <c r="FQB48" s="13"/>
      <c r="FQC48" s="13"/>
      <c r="FQD48" s="13"/>
      <c r="FQE48" s="13"/>
      <c r="FQF48" s="13"/>
      <c r="FQG48" s="13"/>
      <c r="FQH48" s="13"/>
      <c r="FQI48" s="13"/>
      <c r="FQJ48" s="13"/>
      <c r="FQK48" s="13"/>
      <c r="FQL48" s="13"/>
      <c r="FQM48" s="13"/>
      <c r="FQN48" s="13"/>
      <c r="FQO48" s="13"/>
      <c r="FQP48" s="13"/>
      <c r="FQQ48" s="13"/>
      <c r="FQR48" s="13"/>
      <c r="FQS48" s="13"/>
      <c r="FQT48" s="13"/>
      <c r="FQU48" s="13"/>
      <c r="FQV48" s="13"/>
      <c r="FQW48" s="13"/>
      <c r="FQX48" s="13"/>
      <c r="FQY48" s="13"/>
      <c r="FQZ48" s="13"/>
      <c r="FRA48" s="13"/>
      <c r="FRB48" s="13"/>
      <c r="FRC48" s="13"/>
      <c r="FRD48" s="13"/>
      <c r="FRE48" s="13"/>
      <c r="FRF48" s="13"/>
      <c r="FRG48" s="13"/>
      <c r="FRH48" s="13"/>
      <c r="FRI48" s="13"/>
      <c r="FRJ48" s="13"/>
      <c r="FRK48" s="13"/>
      <c r="FRL48" s="13"/>
      <c r="FRM48" s="13"/>
      <c r="FRN48" s="13"/>
      <c r="FRO48" s="13"/>
      <c r="FRP48" s="13"/>
      <c r="FRQ48" s="13"/>
      <c r="FRR48" s="13"/>
      <c r="FRS48" s="13"/>
      <c r="FRT48" s="13"/>
      <c r="FRU48" s="13"/>
      <c r="FRV48" s="13"/>
      <c r="FRW48" s="13"/>
      <c r="FRX48" s="13"/>
      <c r="FRY48" s="13"/>
      <c r="FRZ48" s="13"/>
      <c r="FSA48" s="13"/>
      <c r="FSB48" s="13"/>
      <c r="FSC48" s="13"/>
      <c r="FSD48" s="13"/>
      <c r="FSE48" s="13"/>
      <c r="FSF48" s="13"/>
      <c r="FSG48" s="13"/>
      <c r="FSH48" s="13"/>
      <c r="FSI48" s="13"/>
      <c r="FSJ48" s="13"/>
      <c r="FSK48" s="13"/>
      <c r="FSL48" s="13"/>
      <c r="FSM48" s="13"/>
      <c r="FSN48" s="13"/>
      <c r="FSO48" s="13"/>
      <c r="FSP48" s="13"/>
      <c r="FSQ48" s="13"/>
      <c r="FSR48" s="13"/>
      <c r="FSS48" s="13"/>
      <c r="FST48" s="13"/>
      <c r="FSU48" s="13"/>
      <c r="FSV48" s="13"/>
      <c r="FSW48" s="13"/>
      <c r="FSX48" s="13"/>
      <c r="FSY48" s="13"/>
      <c r="FSZ48" s="13"/>
      <c r="FTA48" s="13"/>
      <c r="FTB48" s="13"/>
      <c r="FTC48" s="13"/>
      <c r="FTD48" s="13"/>
      <c r="FTE48" s="13"/>
      <c r="FTF48" s="13"/>
      <c r="FTG48" s="13"/>
      <c r="FTH48" s="13"/>
      <c r="FTI48" s="13"/>
      <c r="FTJ48" s="13"/>
      <c r="FTK48" s="13"/>
      <c r="FTL48" s="13"/>
      <c r="FTM48" s="13"/>
      <c r="FTN48" s="13"/>
      <c r="FTO48" s="13"/>
      <c r="FTP48" s="13"/>
      <c r="FTQ48" s="13"/>
      <c r="FTR48" s="13"/>
      <c r="FTS48" s="13"/>
      <c r="FTT48" s="13"/>
      <c r="FTU48" s="13"/>
      <c r="FTV48" s="13"/>
      <c r="FTW48" s="13"/>
      <c r="FTX48" s="13"/>
      <c r="FTY48" s="13"/>
      <c r="FTZ48" s="13"/>
      <c r="FUA48" s="13"/>
      <c r="FUB48" s="13"/>
      <c r="FUC48" s="13"/>
      <c r="FUD48" s="13"/>
      <c r="FUE48" s="13"/>
      <c r="FUF48" s="13"/>
      <c r="FUG48" s="13"/>
      <c r="FUH48" s="13"/>
      <c r="FUI48" s="13"/>
      <c r="FUJ48" s="13"/>
      <c r="FUK48" s="13"/>
      <c r="FUL48" s="13"/>
      <c r="FUM48" s="13"/>
      <c r="FUN48" s="13"/>
      <c r="FUO48" s="13"/>
      <c r="FUP48" s="13"/>
      <c r="FUQ48" s="13"/>
      <c r="FUR48" s="13"/>
      <c r="FUS48" s="13"/>
      <c r="FUT48" s="13"/>
      <c r="FUU48" s="13"/>
      <c r="FUV48" s="13"/>
      <c r="FUW48" s="13"/>
      <c r="FUX48" s="13"/>
      <c r="FUY48" s="13"/>
      <c r="FUZ48" s="13"/>
      <c r="FVA48" s="13"/>
      <c r="FVB48" s="13"/>
      <c r="FVC48" s="13"/>
      <c r="FVD48" s="13"/>
      <c r="FVE48" s="13"/>
      <c r="FVF48" s="13"/>
      <c r="FVG48" s="13"/>
      <c r="FVH48" s="13"/>
      <c r="FVI48" s="13"/>
      <c r="FVJ48" s="13"/>
      <c r="FVK48" s="13"/>
      <c r="FVL48" s="13"/>
      <c r="FVM48" s="13"/>
      <c r="FVN48" s="13"/>
      <c r="FVO48" s="13"/>
      <c r="FVP48" s="13"/>
      <c r="FVQ48" s="13"/>
      <c r="FVR48" s="13"/>
      <c r="FVS48" s="13"/>
      <c r="FVT48" s="13"/>
      <c r="FVU48" s="13"/>
      <c r="FVV48" s="13"/>
      <c r="FVW48" s="13"/>
      <c r="FVX48" s="13"/>
      <c r="FVY48" s="13"/>
      <c r="FVZ48" s="13"/>
      <c r="FWA48" s="13"/>
      <c r="FWB48" s="13"/>
      <c r="FWC48" s="13"/>
      <c r="FWD48" s="13"/>
      <c r="FWE48" s="13"/>
      <c r="FWF48" s="13"/>
      <c r="FWG48" s="13"/>
      <c r="FWH48" s="13"/>
      <c r="FWI48" s="13"/>
      <c r="FWJ48" s="13"/>
      <c r="FWK48" s="13"/>
      <c r="FWL48" s="13"/>
      <c r="FWM48" s="13"/>
      <c r="FWN48" s="13"/>
      <c r="FWO48" s="13"/>
      <c r="FWP48" s="13"/>
      <c r="FWQ48" s="13"/>
      <c r="FWR48" s="13"/>
      <c r="FWS48" s="13"/>
      <c r="FWT48" s="13"/>
      <c r="FWU48" s="13"/>
      <c r="FWV48" s="13"/>
      <c r="FWW48" s="13"/>
      <c r="FWX48" s="13"/>
      <c r="FWY48" s="13"/>
      <c r="FWZ48" s="13"/>
      <c r="FXA48" s="13"/>
      <c r="FXB48" s="13"/>
      <c r="FXC48" s="13"/>
      <c r="FXD48" s="13"/>
      <c r="FXE48" s="13"/>
      <c r="FXF48" s="13"/>
      <c r="FXG48" s="13"/>
      <c r="FXH48" s="13"/>
      <c r="FXI48" s="13"/>
      <c r="FXJ48" s="13"/>
      <c r="FXK48" s="13"/>
      <c r="FXL48" s="13"/>
      <c r="FXM48" s="13"/>
      <c r="FXN48" s="13"/>
      <c r="FXO48" s="13"/>
      <c r="FXP48" s="13"/>
      <c r="FXQ48" s="13"/>
      <c r="FXR48" s="13"/>
      <c r="FXS48" s="13"/>
      <c r="FXT48" s="13"/>
      <c r="FXU48" s="13"/>
      <c r="FXV48" s="13"/>
      <c r="FXW48" s="13"/>
      <c r="FXX48" s="13"/>
      <c r="FXY48" s="13"/>
      <c r="FXZ48" s="13"/>
      <c r="FYA48" s="13"/>
      <c r="FYB48" s="13"/>
      <c r="FYC48" s="13"/>
      <c r="FYD48" s="13"/>
      <c r="FYE48" s="13"/>
      <c r="FYF48" s="13"/>
      <c r="FYG48" s="13"/>
      <c r="FYH48" s="13"/>
      <c r="FYI48" s="13"/>
      <c r="FYJ48" s="13"/>
      <c r="FYK48" s="13"/>
      <c r="FYL48" s="13"/>
      <c r="FYM48" s="13"/>
      <c r="FYN48" s="13"/>
      <c r="FYO48" s="13"/>
      <c r="FYP48" s="13"/>
      <c r="FYQ48" s="13"/>
      <c r="FYR48" s="13"/>
      <c r="FYS48" s="13"/>
      <c r="FYT48" s="13"/>
      <c r="FYU48" s="13"/>
      <c r="FYV48" s="13"/>
      <c r="FYW48" s="13"/>
      <c r="FYX48" s="13"/>
      <c r="FYY48" s="13"/>
      <c r="FYZ48" s="13"/>
      <c r="FZA48" s="13"/>
      <c r="FZB48" s="13"/>
      <c r="FZC48" s="13"/>
      <c r="FZD48" s="13"/>
      <c r="FZE48" s="13"/>
      <c r="FZF48" s="13"/>
      <c r="FZG48" s="13"/>
      <c r="FZH48" s="13"/>
      <c r="FZI48" s="13"/>
      <c r="FZJ48" s="13"/>
      <c r="FZK48" s="13"/>
      <c r="FZL48" s="13"/>
      <c r="FZM48" s="13"/>
      <c r="FZN48" s="13"/>
      <c r="FZO48" s="13"/>
      <c r="FZP48" s="13"/>
      <c r="FZQ48" s="13"/>
      <c r="FZR48" s="13"/>
      <c r="FZS48" s="13"/>
      <c r="FZT48" s="13"/>
      <c r="FZU48" s="13"/>
      <c r="FZV48" s="13"/>
      <c r="FZW48" s="13"/>
      <c r="FZX48" s="13"/>
      <c r="FZY48" s="13"/>
      <c r="FZZ48" s="13"/>
      <c r="GAA48" s="13"/>
      <c r="GAB48" s="13"/>
      <c r="GAC48" s="13"/>
      <c r="GAD48" s="13"/>
      <c r="GAE48" s="13"/>
      <c r="GAF48" s="13"/>
      <c r="GAG48" s="13"/>
      <c r="GAH48" s="13"/>
      <c r="GAI48" s="13"/>
      <c r="GAJ48" s="13"/>
      <c r="GAK48" s="13"/>
      <c r="GAL48" s="13"/>
      <c r="GAM48" s="13"/>
      <c r="GAN48" s="13"/>
      <c r="GAO48" s="13"/>
      <c r="GAP48" s="13"/>
      <c r="GAQ48" s="13"/>
      <c r="GAR48" s="13"/>
      <c r="GAS48" s="13"/>
      <c r="GAT48" s="13"/>
      <c r="GAU48" s="13"/>
      <c r="GAV48" s="13"/>
      <c r="GAW48" s="13"/>
      <c r="GAX48" s="13"/>
      <c r="GAY48" s="13"/>
      <c r="GAZ48" s="13"/>
      <c r="GBA48" s="13"/>
      <c r="GBB48" s="13"/>
      <c r="GBC48" s="13"/>
      <c r="GBD48" s="13"/>
      <c r="GBE48" s="13"/>
      <c r="GBF48" s="13"/>
      <c r="GBG48" s="13"/>
      <c r="GBH48" s="13"/>
      <c r="GBI48" s="13"/>
      <c r="GBJ48" s="13"/>
      <c r="GBK48" s="13"/>
      <c r="GBL48" s="13"/>
      <c r="GBM48" s="13"/>
      <c r="GBN48" s="13"/>
      <c r="GBO48" s="13"/>
      <c r="GBP48" s="13"/>
      <c r="GBQ48" s="13"/>
      <c r="GBR48" s="13"/>
      <c r="GBS48" s="13"/>
      <c r="GBT48" s="13"/>
      <c r="GBU48" s="13"/>
      <c r="GBV48" s="13"/>
      <c r="GBW48" s="13"/>
      <c r="GBX48" s="13"/>
      <c r="GBY48" s="13"/>
      <c r="GBZ48" s="13"/>
      <c r="GCA48" s="13"/>
      <c r="GCB48" s="13"/>
      <c r="GCC48" s="13"/>
      <c r="GCD48" s="13"/>
      <c r="GCE48" s="13"/>
      <c r="GCF48" s="13"/>
      <c r="GCG48" s="13"/>
      <c r="GCH48" s="13"/>
      <c r="GCI48" s="13"/>
      <c r="GCJ48" s="13"/>
      <c r="GCK48" s="13"/>
      <c r="GCL48" s="13"/>
      <c r="GCM48" s="13"/>
      <c r="GCN48" s="13"/>
      <c r="GCO48" s="13"/>
      <c r="GCP48" s="13"/>
      <c r="GCQ48" s="13"/>
      <c r="GCR48" s="13"/>
      <c r="GCS48" s="13"/>
      <c r="GCT48" s="13"/>
      <c r="GCU48" s="13"/>
      <c r="GCV48" s="13"/>
      <c r="GCW48" s="13"/>
      <c r="GCX48" s="13"/>
      <c r="GCY48" s="13"/>
      <c r="GCZ48" s="13"/>
      <c r="GDA48" s="13"/>
      <c r="GDB48" s="13"/>
      <c r="GDC48" s="13"/>
      <c r="GDD48" s="13"/>
      <c r="GDE48" s="13"/>
      <c r="GDF48" s="13"/>
      <c r="GDG48" s="13"/>
      <c r="GDH48" s="13"/>
      <c r="GDI48" s="13"/>
      <c r="GDJ48" s="13"/>
      <c r="GDK48" s="13"/>
      <c r="GDL48" s="13"/>
      <c r="GDM48" s="13"/>
      <c r="GDN48" s="13"/>
      <c r="GDO48" s="13"/>
      <c r="GDP48" s="13"/>
      <c r="GDQ48" s="13"/>
      <c r="GDR48" s="13"/>
      <c r="GDS48" s="13"/>
      <c r="GDT48" s="13"/>
      <c r="GDU48" s="13"/>
      <c r="GDV48" s="13"/>
      <c r="GDW48" s="13"/>
      <c r="GDX48" s="13"/>
      <c r="GDY48" s="13"/>
      <c r="GDZ48" s="13"/>
      <c r="GEA48" s="13"/>
      <c r="GEB48" s="13"/>
      <c r="GEC48" s="13"/>
      <c r="GED48" s="13"/>
      <c r="GEE48" s="13"/>
      <c r="GEF48" s="13"/>
      <c r="GEG48" s="13"/>
      <c r="GEH48" s="13"/>
      <c r="GEI48" s="13"/>
      <c r="GEJ48" s="13"/>
      <c r="GEK48" s="13"/>
      <c r="GEL48" s="13"/>
      <c r="GEM48" s="13"/>
      <c r="GEN48" s="13"/>
      <c r="GEO48" s="13"/>
      <c r="GEP48" s="13"/>
      <c r="GEQ48" s="13"/>
      <c r="GER48" s="13"/>
      <c r="GES48" s="13"/>
      <c r="GET48" s="13"/>
      <c r="GEU48" s="13"/>
      <c r="GEV48" s="13"/>
      <c r="GEW48" s="13"/>
      <c r="GEX48" s="13"/>
      <c r="GEY48" s="13"/>
      <c r="GEZ48" s="13"/>
      <c r="GFA48" s="13"/>
      <c r="GFB48" s="13"/>
      <c r="GFC48" s="13"/>
      <c r="GFD48" s="13"/>
      <c r="GFE48" s="13"/>
      <c r="GFF48" s="13"/>
      <c r="GFG48" s="13"/>
      <c r="GFH48" s="13"/>
      <c r="GFI48" s="13"/>
      <c r="GFJ48" s="13"/>
      <c r="GFK48" s="13"/>
      <c r="GFL48" s="13"/>
      <c r="GFM48" s="13"/>
      <c r="GFN48" s="13"/>
      <c r="GFO48" s="13"/>
      <c r="GFP48" s="13"/>
      <c r="GFQ48" s="13"/>
      <c r="GFR48" s="13"/>
      <c r="GFS48" s="13"/>
      <c r="GFT48" s="13"/>
      <c r="GFU48" s="13"/>
      <c r="GFV48" s="13"/>
      <c r="GFW48" s="13"/>
      <c r="GFX48" s="13"/>
      <c r="GFY48" s="13"/>
      <c r="GFZ48" s="13"/>
      <c r="GGA48" s="13"/>
      <c r="GGB48" s="13"/>
      <c r="GGC48" s="13"/>
      <c r="GGD48" s="13"/>
      <c r="GGE48" s="13"/>
      <c r="GGF48" s="13"/>
      <c r="GGG48" s="13"/>
      <c r="GGH48" s="13"/>
      <c r="GGI48" s="13"/>
      <c r="GGJ48" s="13"/>
      <c r="GGK48" s="13"/>
      <c r="GGL48" s="13"/>
      <c r="GGM48" s="13"/>
      <c r="GGN48" s="13"/>
      <c r="GGO48" s="13"/>
      <c r="GGP48" s="13"/>
      <c r="GGQ48" s="13"/>
      <c r="GGR48" s="13"/>
      <c r="GGS48" s="13"/>
      <c r="GGT48" s="13"/>
      <c r="GGU48" s="13"/>
      <c r="GGV48" s="13"/>
      <c r="GGW48" s="13"/>
      <c r="GGX48" s="13"/>
      <c r="GGY48" s="13"/>
      <c r="GGZ48" s="13"/>
      <c r="GHA48" s="13"/>
      <c r="GHB48" s="13"/>
      <c r="GHC48" s="13"/>
      <c r="GHD48" s="13"/>
      <c r="GHE48" s="13"/>
      <c r="GHF48" s="13"/>
      <c r="GHG48" s="13"/>
      <c r="GHH48" s="13"/>
      <c r="GHI48" s="13"/>
      <c r="GHJ48" s="13"/>
      <c r="GHK48" s="13"/>
      <c r="GHL48" s="13"/>
      <c r="GHM48" s="13"/>
      <c r="GHN48" s="13"/>
      <c r="GHO48" s="13"/>
      <c r="GHP48" s="13"/>
      <c r="GHQ48" s="13"/>
      <c r="GHR48" s="13"/>
      <c r="GHS48" s="13"/>
      <c r="GHT48" s="13"/>
      <c r="GHU48" s="13"/>
      <c r="GHV48" s="13"/>
      <c r="GHW48" s="13"/>
      <c r="GHX48" s="13"/>
      <c r="GHY48" s="13"/>
      <c r="GHZ48" s="13"/>
      <c r="GIA48" s="13"/>
      <c r="GIB48" s="13"/>
      <c r="GIC48" s="13"/>
      <c r="GID48" s="13"/>
      <c r="GIE48" s="13"/>
      <c r="GIF48" s="13"/>
      <c r="GIG48" s="13"/>
      <c r="GIH48" s="13"/>
      <c r="GII48" s="13"/>
      <c r="GIJ48" s="13"/>
      <c r="GIK48" s="13"/>
      <c r="GIL48" s="13"/>
      <c r="GIM48" s="13"/>
      <c r="GIN48" s="13"/>
      <c r="GIO48" s="13"/>
      <c r="GIP48" s="13"/>
      <c r="GIQ48" s="13"/>
      <c r="GIR48" s="13"/>
      <c r="GIS48" s="13"/>
      <c r="GIT48" s="13"/>
      <c r="GIU48" s="13"/>
      <c r="GIV48" s="13"/>
      <c r="GIW48" s="13"/>
      <c r="GIX48" s="13"/>
      <c r="GIY48" s="13"/>
      <c r="GIZ48" s="13"/>
      <c r="GJA48" s="13"/>
      <c r="GJB48" s="13"/>
      <c r="GJC48" s="13"/>
      <c r="GJD48" s="13"/>
      <c r="GJE48" s="13"/>
      <c r="GJF48" s="13"/>
      <c r="GJG48" s="13"/>
      <c r="GJH48" s="13"/>
      <c r="GJI48" s="13"/>
      <c r="GJJ48" s="13"/>
      <c r="GJK48" s="13"/>
      <c r="GJL48" s="13"/>
      <c r="GJM48" s="13"/>
      <c r="GJN48" s="13"/>
      <c r="GJO48" s="13"/>
      <c r="GJP48" s="13"/>
      <c r="GJQ48" s="13"/>
      <c r="GJR48" s="13"/>
      <c r="GJS48" s="13"/>
      <c r="GJT48" s="13"/>
      <c r="GJU48" s="13"/>
      <c r="GJV48" s="13"/>
      <c r="GJW48" s="13"/>
      <c r="GJX48" s="13"/>
      <c r="GJY48" s="13"/>
      <c r="GJZ48" s="13"/>
      <c r="GKA48" s="13"/>
      <c r="GKB48" s="13"/>
      <c r="GKC48" s="13"/>
      <c r="GKD48" s="13"/>
      <c r="GKE48" s="13"/>
      <c r="GKF48" s="13"/>
      <c r="GKG48" s="13"/>
      <c r="GKH48" s="13"/>
      <c r="GKI48" s="13"/>
      <c r="GKJ48" s="13"/>
      <c r="GKK48" s="13"/>
      <c r="GKL48" s="13"/>
      <c r="GKM48" s="13"/>
      <c r="GKN48" s="13"/>
      <c r="GKO48" s="13"/>
      <c r="GKP48" s="13"/>
      <c r="GKQ48" s="13"/>
      <c r="GKR48" s="13"/>
      <c r="GKS48" s="13"/>
      <c r="GKT48" s="13"/>
      <c r="GKU48" s="13"/>
      <c r="GKV48" s="13"/>
      <c r="GKW48" s="13"/>
      <c r="GKX48" s="13"/>
      <c r="GKY48" s="13"/>
      <c r="GKZ48" s="13"/>
      <c r="GLA48" s="13"/>
      <c r="GLB48" s="13"/>
      <c r="GLC48" s="13"/>
      <c r="GLD48" s="13"/>
      <c r="GLE48" s="13"/>
      <c r="GLF48" s="13"/>
      <c r="GLG48" s="13"/>
      <c r="GLH48" s="13"/>
      <c r="GLI48" s="13"/>
      <c r="GLJ48" s="13"/>
      <c r="GLK48" s="13"/>
      <c r="GLL48" s="13"/>
      <c r="GLM48" s="13"/>
      <c r="GLN48" s="13"/>
      <c r="GLO48" s="13"/>
      <c r="GLP48" s="13"/>
      <c r="GLQ48" s="13"/>
      <c r="GLR48" s="13"/>
      <c r="GLS48" s="13"/>
      <c r="GLT48" s="13"/>
      <c r="GLU48" s="13"/>
      <c r="GLV48" s="13"/>
      <c r="GLW48" s="13"/>
      <c r="GLX48" s="13"/>
      <c r="GLY48" s="13"/>
      <c r="GLZ48" s="13"/>
      <c r="GMA48" s="13"/>
      <c r="GMB48" s="13"/>
      <c r="GMC48" s="13"/>
      <c r="GMD48" s="13"/>
      <c r="GME48" s="13"/>
      <c r="GMF48" s="13"/>
      <c r="GMG48" s="13"/>
      <c r="GMH48" s="13"/>
      <c r="GMI48" s="13"/>
      <c r="GMJ48" s="13"/>
      <c r="GMK48" s="13"/>
      <c r="GML48" s="13"/>
      <c r="GMM48" s="13"/>
      <c r="GMN48" s="13"/>
      <c r="GMO48" s="13"/>
      <c r="GMP48" s="13"/>
      <c r="GMQ48" s="13"/>
      <c r="GMR48" s="13"/>
      <c r="GMS48" s="13"/>
      <c r="GMT48" s="13"/>
      <c r="GMU48" s="13"/>
      <c r="GMV48" s="13"/>
      <c r="GMW48" s="13"/>
      <c r="GMX48" s="13"/>
      <c r="GMY48" s="13"/>
      <c r="GMZ48" s="13"/>
      <c r="GNA48" s="13"/>
      <c r="GNB48" s="13"/>
      <c r="GNC48" s="13"/>
      <c r="GND48" s="13"/>
      <c r="GNE48" s="13"/>
      <c r="GNF48" s="13"/>
      <c r="GNG48" s="13"/>
      <c r="GNH48" s="13"/>
      <c r="GNI48" s="13"/>
      <c r="GNJ48" s="13"/>
      <c r="GNK48" s="13"/>
      <c r="GNL48" s="13"/>
      <c r="GNM48" s="13"/>
      <c r="GNN48" s="13"/>
      <c r="GNO48" s="13"/>
      <c r="GNP48" s="13"/>
      <c r="GNQ48" s="13"/>
      <c r="GNR48" s="13"/>
      <c r="GNS48" s="13"/>
      <c r="GNT48" s="13"/>
      <c r="GNU48" s="13"/>
      <c r="GNV48" s="13"/>
      <c r="GNW48" s="13"/>
      <c r="GNX48" s="13"/>
      <c r="GNY48" s="13"/>
      <c r="GNZ48" s="13"/>
      <c r="GOA48" s="13"/>
      <c r="GOB48" s="13"/>
      <c r="GOC48" s="13"/>
      <c r="GOD48" s="13"/>
      <c r="GOE48" s="13"/>
      <c r="GOF48" s="13"/>
      <c r="GOG48" s="13"/>
      <c r="GOH48" s="13"/>
      <c r="GOI48" s="13"/>
      <c r="GOJ48" s="13"/>
      <c r="GOK48" s="13"/>
      <c r="GOL48" s="13"/>
      <c r="GOM48" s="13"/>
      <c r="GON48" s="13"/>
      <c r="GOO48" s="13"/>
      <c r="GOP48" s="13"/>
      <c r="GOQ48" s="13"/>
      <c r="GOR48" s="13"/>
      <c r="GOS48" s="13"/>
      <c r="GOT48" s="13"/>
      <c r="GOU48" s="13"/>
      <c r="GOV48" s="13"/>
      <c r="GOW48" s="13"/>
      <c r="GOX48" s="13"/>
      <c r="GOY48" s="13"/>
      <c r="GOZ48" s="13"/>
      <c r="GPA48" s="13"/>
      <c r="GPB48" s="13"/>
      <c r="GPC48" s="13"/>
      <c r="GPD48" s="13"/>
      <c r="GPE48" s="13"/>
      <c r="GPF48" s="13"/>
      <c r="GPG48" s="13"/>
      <c r="GPH48" s="13"/>
      <c r="GPI48" s="13"/>
      <c r="GPJ48" s="13"/>
      <c r="GPK48" s="13"/>
      <c r="GPL48" s="13"/>
      <c r="GPM48" s="13"/>
      <c r="GPN48" s="13"/>
      <c r="GPO48" s="13"/>
      <c r="GPP48" s="13"/>
      <c r="GPQ48" s="13"/>
      <c r="GPR48" s="13"/>
      <c r="GPS48" s="13"/>
      <c r="GPT48" s="13"/>
      <c r="GPU48" s="13"/>
      <c r="GPV48" s="13"/>
      <c r="GPW48" s="13"/>
      <c r="GPX48" s="13"/>
      <c r="GPY48" s="13"/>
      <c r="GPZ48" s="13"/>
      <c r="GQA48" s="13"/>
      <c r="GQB48" s="13"/>
      <c r="GQC48" s="13"/>
      <c r="GQD48" s="13"/>
      <c r="GQE48" s="13"/>
      <c r="GQF48" s="13"/>
      <c r="GQG48" s="13"/>
      <c r="GQH48" s="13"/>
      <c r="GQI48" s="13"/>
      <c r="GQJ48" s="13"/>
      <c r="GQK48" s="13"/>
      <c r="GQL48" s="13"/>
      <c r="GQM48" s="13"/>
      <c r="GQN48" s="13"/>
      <c r="GQO48" s="13"/>
      <c r="GQP48" s="13"/>
      <c r="GQQ48" s="13"/>
      <c r="GQR48" s="13"/>
      <c r="GQS48" s="13"/>
      <c r="GQT48" s="13"/>
      <c r="GQU48" s="13"/>
      <c r="GQV48" s="13"/>
      <c r="GQW48" s="13"/>
      <c r="GQX48" s="13"/>
      <c r="GQY48" s="13"/>
      <c r="GQZ48" s="13"/>
      <c r="GRA48" s="13"/>
      <c r="GRB48" s="13"/>
      <c r="GRC48" s="13"/>
      <c r="GRD48" s="13"/>
      <c r="GRE48" s="13"/>
      <c r="GRF48" s="13"/>
      <c r="GRG48" s="13"/>
      <c r="GRH48" s="13"/>
      <c r="GRI48" s="13"/>
      <c r="GRJ48" s="13"/>
      <c r="GRK48" s="13"/>
      <c r="GRL48" s="13"/>
      <c r="GRM48" s="13"/>
      <c r="GRN48" s="13"/>
      <c r="GRO48" s="13"/>
      <c r="GRP48" s="13"/>
      <c r="GRQ48" s="13"/>
      <c r="GRR48" s="13"/>
      <c r="GRS48" s="13"/>
      <c r="GRT48" s="13"/>
      <c r="GRU48" s="13"/>
      <c r="GRV48" s="13"/>
      <c r="GRW48" s="13"/>
      <c r="GRX48" s="13"/>
      <c r="GRY48" s="13"/>
      <c r="GRZ48" s="13"/>
      <c r="GSA48" s="13"/>
      <c r="GSB48" s="13"/>
      <c r="GSC48" s="13"/>
      <c r="GSD48" s="13"/>
      <c r="GSE48" s="13"/>
      <c r="GSF48" s="13"/>
      <c r="GSG48" s="13"/>
      <c r="GSH48" s="13"/>
      <c r="GSI48" s="13"/>
      <c r="GSJ48" s="13"/>
      <c r="GSK48" s="13"/>
      <c r="GSL48" s="13"/>
      <c r="GSM48" s="13"/>
      <c r="GSN48" s="13"/>
      <c r="GSO48" s="13"/>
      <c r="GSP48" s="13"/>
      <c r="GSQ48" s="13"/>
      <c r="GSR48" s="13"/>
      <c r="GSS48" s="13"/>
      <c r="GST48" s="13"/>
      <c r="GSU48" s="13"/>
      <c r="GSV48" s="13"/>
      <c r="GSW48" s="13"/>
      <c r="GSX48" s="13"/>
      <c r="GSY48" s="13"/>
      <c r="GSZ48" s="13"/>
      <c r="GTA48" s="13"/>
      <c r="GTB48" s="13"/>
      <c r="GTC48" s="13"/>
      <c r="GTD48" s="13"/>
      <c r="GTE48" s="13"/>
      <c r="GTF48" s="13"/>
      <c r="GTG48" s="13"/>
      <c r="GTH48" s="13"/>
      <c r="GTI48" s="13"/>
      <c r="GTJ48" s="13"/>
      <c r="GTK48" s="13"/>
      <c r="GTL48" s="13"/>
      <c r="GTM48" s="13"/>
      <c r="GTN48" s="13"/>
      <c r="GTO48" s="13"/>
      <c r="GTP48" s="13"/>
      <c r="GTQ48" s="13"/>
      <c r="GTR48" s="13"/>
      <c r="GTS48" s="13"/>
      <c r="GTT48" s="13"/>
      <c r="GTU48" s="13"/>
      <c r="GTV48" s="13"/>
      <c r="GTW48" s="13"/>
      <c r="GTX48" s="13"/>
      <c r="GTY48" s="13"/>
      <c r="GTZ48" s="13"/>
      <c r="GUA48" s="13"/>
      <c r="GUB48" s="13"/>
      <c r="GUC48" s="13"/>
      <c r="GUD48" s="13"/>
      <c r="GUE48" s="13"/>
      <c r="GUF48" s="13"/>
      <c r="GUG48" s="13"/>
      <c r="GUH48" s="13"/>
      <c r="GUI48" s="13"/>
      <c r="GUJ48" s="13"/>
      <c r="GUK48" s="13"/>
      <c r="GUL48" s="13"/>
      <c r="GUM48" s="13"/>
      <c r="GUN48" s="13"/>
      <c r="GUO48" s="13"/>
      <c r="GUP48" s="13"/>
      <c r="GUQ48" s="13"/>
      <c r="GUR48" s="13"/>
      <c r="GUS48" s="13"/>
      <c r="GUT48" s="13"/>
      <c r="GUU48" s="13"/>
      <c r="GUV48" s="13"/>
      <c r="GUW48" s="13"/>
      <c r="GUX48" s="13"/>
      <c r="GUY48" s="13"/>
      <c r="GUZ48" s="13"/>
      <c r="GVA48" s="13"/>
      <c r="GVB48" s="13"/>
      <c r="GVC48" s="13"/>
      <c r="GVD48" s="13"/>
      <c r="GVE48" s="13"/>
      <c r="GVF48" s="13"/>
      <c r="GVG48" s="13"/>
      <c r="GVH48" s="13"/>
      <c r="GVI48" s="13"/>
      <c r="GVJ48" s="13"/>
      <c r="GVK48" s="13"/>
      <c r="GVL48" s="13"/>
      <c r="GVM48" s="13"/>
      <c r="GVN48" s="13"/>
      <c r="GVO48" s="13"/>
      <c r="GVP48" s="13"/>
      <c r="GVQ48" s="13"/>
      <c r="GVR48" s="13"/>
      <c r="GVS48" s="13"/>
      <c r="GVT48" s="13"/>
      <c r="GVU48" s="13"/>
      <c r="GVV48" s="13"/>
      <c r="GVW48" s="13"/>
      <c r="GVX48" s="13"/>
      <c r="GVY48" s="13"/>
      <c r="GVZ48" s="13"/>
      <c r="GWA48" s="13"/>
      <c r="GWB48" s="13"/>
      <c r="GWC48" s="13"/>
      <c r="GWD48" s="13"/>
      <c r="GWE48" s="13"/>
      <c r="GWF48" s="13"/>
      <c r="GWG48" s="13"/>
      <c r="GWH48" s="13"/>
      <c r="GWI48" s="13"/>
      <c r="GWJ48" s="13"/>
      <c r="GWK48" s="13"/>
      <c r="GWL48" s="13"/>
      <c r="GWM48" s="13"/>
      <c r="GWN48" s="13"/>
      <c r="GWO48" s="13"/>
      <c r="GWP48" s="13"/>
      <c r="GWQ48" s="13"/>
      <c r="GWR48" s="13"/>
      <c r="GWS48" s="13"/>
      <c r="GWT48" s="13"/>
      <c r="GWU48" s="13"/>
      <c r="GWV48" s="13"/>
      <c r="GWW48" s="13"/>
      <c r="GWX48" s="13"/>
      <c r="GWY48" s="13"/>
      <c r="GWZ48" s="13"/>
      <c r="GXA48" s="13"/>
      <c r="GXB48" s="13"/>
      <c r="GXC48" s="13"/>
      <c r="GXD48" s="13"/>
      <c r="GXE48" s="13"/>
      <c r="GXF48" s="13"/>
      <c r="GXG48" s="13"/>
      <c r="GXH48" s="13"/>
      <c r="GXI48" s="13"/>
      <c r="GXJ48" s="13"/>
      <c r="GXK48" s="13"/>
      <c r="GXL48" s="13"/>
      <c r="GXM48" s="13"/>
      <c r="GXN48" s="13"/>
      <c r="GXO48" s="13"/>
      <c r="GXP48" s="13"/>
      <c r="GXQ48" s="13"/>
      <c r="GXR48" s="13"/>
      <c r="GXS48" s="13"/>
      <c r="GXT48" s="13"/>
      <c r="GXU48" s="13"/>
      <c r="GXV48" s="13"/>
      <c r="GXW48" s="13"/>
      <c r="GXX48" s="13"/>
      <c r="GXY48" s="13"/>
      <c r="GXZ48" s="13"/>
      <c r="GYA48" s="13"/>
      <c r="GYB48" s="13"/>
      <c r="GYC48" s="13"/>
      <c r="GYD48" s="13"/>
      <c r="GYE48" s="13"/>
      <c r="GYF48" s="13"/>
      <c r="GYG48" s="13"/>
      <c r="GYH48" s="13"/>
      <c r="GYI48" s="13"/>
      <c r="GYJ48" s="13"/>
      <c r="GYK48" s="13"/>
      <c r="GYL48" s="13"/>
      <c r="GYM48" s="13"/>
      <c r="GYN48" s="13"/>
      <c r="GYO48" s="13"/>
      <c r="GYP48" s="13"/>
      <c r="GYQ48" s="13"/>
      <c r="GYR48" s="13"/>
      <c r="GYS48" s="13"/>
      <c r="GYT48" s="13"/>
      <c r="GYU48" s="13"/>
      <c r="GYV48" s="13"/>
      <c r="GYW48" s="13"/>
      <c r="GYX48" s="13"/>
      <c r="GYY48" s="13"/>
      <c r="GYZ48" s="13"/>
      <c r="GZA48" s="13"/>
      <c r="GZB48" s="13"/>
      <c r="GZC48" s="13"/>
      <c r="GZD48" s="13"/>
      <c r="GZE48" s="13"/>
      <c r="GZF48" s="13"/>
      <c r="GZG48" s="13"/>
      <c r="GZH48" s="13"/>
      <c r="GZI48" s="13"/>
      <c r="GZJ48" s="13"/>
      <c r="GZK48" s="13"/>
      <c r="GZL48" s="13"/>
      <c r="GZM48" s="13"/>
      <c r="GZN48" s="13"/>
      <c r="GZO48" s="13"/>
      <c r="GZP48" s="13"/>
      <c r="GZQ48" s="13"/>
      <c r="GZR48" s="13"/>
      <c r="GZS48" s="13"/>
      <c r="GZT48" s="13"/>
      <c r="GZU48" s="13"/>
      <c r="GZV48" s="13"/>
      <c r="GZW48" s="13"/>
      <c r="GZX48" s="13"/>
      <c r="GZY48" s="13"/>
      <c r="GZZ48" s="13"/>
      <c r="HAA48" s="13"/>
      <c r="HAB48" s="13"/>
      <c r="HAC48" s="13"/>
      <c r="HAD48" s="13"/>
      <c r="HAE48" s="13"/>
      <c r="HAF48" s="13"/>
      <c r="HAG48" s="13"/>
      <c r="HAH48" s="13"/>
      <c r="HAI48" s="13"/>
      <c r="HAJ48" s="13"/>
      <c r="HAK48" s="13"/>
      <c r="HAL48" s="13"/>
      <c r="HAM48" s="13"/>
      <c r="HAN48" s="13"/>
      <c r="HAO48" s="13"/>
      <c r="HAP48" s="13"/>
      <c r="HAQ48" s="13"/>
      <c r="HAR48" s="13"/>
      <c r="HAS48" s="13"/>
      <c r="HAT48" s="13"/>
      <c r="HAU48" s="13"/>
      <c r="HAV48" s="13"/>
      <c r="HAW48" s="13"/>
      <c r="HAX48" s="13"/>
      <c r="HAY48" s="13"/>
      <c r="HAZ48" s="13"/>
      <c r="HBA48" s="13"/>
      <c r="HBB48" s="13"/>
      <c r="HBC48" s="13"/>
      <c r="HBD48" s="13"/>
      <c r="HBE48" s="13"/>
      <c r="HBF48" s="13"/>
      <c r="HBG48" s="13"/>
      <c r="HBH48" s="13"/>
      <c r="HBI48" s="13"/>
      <c r="HBJ48" s="13"/>
      <c r="HBK48" s="13"/>
      <c r="HBL48" s="13"/>
      <c r="HBM48" s="13"/>
      <c r="HBN48" s="13"/>
      <c r="HBO48" s="13"/>
      <c r="HBP48" s="13"/>
      <c r="HBQ48" s="13"/>
      <c r="HBR48" s="13"/>
      <c r="HBS48" s="13"/>
      <c r="HBT48" s="13"/>
      <c r="HBU48" s="13"/>
      <c r="HBV48" s="13"/>
      <c r="HBW48" s="13"/>
      <c r="HBX48" s="13"/>
      <c r="HBY48" s="13"/>
      <c r="HBZ48" s="13"/>
      <c r="HCA48" s="13"/>
      <c r="HCB48" s="13"/>
      <c r="HCC48" s="13"/>
      <c r="HCD48" s="13"/>
      <c r="HCE48" s="13"/>
      <c r="HCF48" s="13"/>
      <c r="HCG48" s="13"/>
      <c r="HCH48" s="13"/>
      <c r="HCI48" s="13"/>
      <c r="HCJ48" s="13"/>
      <c r="HCK48" s="13"/>
      <c r="HCL48" s="13"/>
      <c r="HCM48" s="13"/>
      <c r="HCN48" s="13"/>
      <c r="HCO48" s="13"/>
      <c r="HCP48" s="13"/>
      <c r="HCQ48" s="13"/>
      <c r="HCR48" s="13"/>
      <c r="HCS48" s="13"/>
      <c r="HCT48" s="13"/>
      <c r="HCU48" s="13"/>
      <c r="HCV48" s="13"/>
      <c r="HCW48" s="13"/>
      <c r="HCX48" s="13"/>
      <c r="HCY48" s="13"/>
      <c r="HCZ48" s="13"/>
      <c r="HDA48" s="13"/>
      <c r="HDB48" s="13"/>
      <c r="HDC48" s="13"/>
      <c r="HDD48" s="13"/>
      <c r="HDE48" s="13"/>
      <c r="HDF48" s="13"/>
      <c r="HDG48" s="13"/>
      <c r="HDH48" s="13"/>
      <c r="HDI48" s="13"/>
      <c r="HDJ48" s="13"/>
      <c r="HDK48" s="13"/>
      <c r="HDL48" s="13"/>
      <c r="HDM48" s="13"/>
      <c r="HDN48" s="13"/>
      <c r="HDO48" s="13"/>
      <c r="HDP48" s="13"/>
      <c r="HDQ48" s="13"/>
      <c r="HDR48" s="13"/>
      <c r="HDS48" s="13"/>
      <c r="HDT48" s="13"/>
      <c r="HDU48" s="13"/>
      <c r="HDV48" s="13"/>
      <c r="HDW48" s="13"/>
      <c r="HDX48" s="13"/>
      <c r="HDY48" s="13"/>
      <c r="HDZ48" s="13"/>
      <c r="HEA48" s="13"/>
      <c r="HEB48" s="13"/>
      <c r="HEC48" s="13"/>
      <c r="HED48" s="13"/>
      <c r="HEE48" s="13"/>
      <c r="HEF48" s="13"/>
      <c r="HEG48" s="13"/>
      <c r="HEH48" s="13"/>
      <c r="HEI48" s="13"/>
      <c r="HEJ48" s="13"/>
      <c r="HEK48" s="13"/>
      <c r="HEL48" s="13"/>
      <c r="HEM48" s="13"/>
      <c r="HEN48" s="13"/>
      <c r="HEO48" s="13"/>
      <c r="HEP48" s="13"/>
      <c r="HEQ48" s="13"/>
      <c r="HER48" s="13"/>
      <c r="HES48" s="13"/>
      <c r="HET48" s="13"/>
      <c r="HEU48" s="13"/>
      <c r="HEV48" s="13"/>
      <c r="HEW48" s="13"/>
      <c r="HEX48" s="13"/>
      <c r="HEY48" s="13"/>
      <c r="HEZ48" s="13"/>
      <c r="HFA48" s="13"/>
      <c r="HFB48" s="13"/>
      <c r="HFC48" s="13"/>
      <c r="HFD48" s="13"/>
      <c r="HFE48" s="13"/>
      <c r="HFF48" s="13"/>
      <c r="HFG48" s="13"/>
      <c r="HFH48" s="13"/>
      <c r="HFI48" s="13"/>
      <c r="HFJ48" s="13"/>
      <c r="HFK48" s="13"/>
      <c r="HFL48" s="13"/>
      <c r="HFM48" s="13"/>
      <c r="HFN48" s="13"/>
      <c r="HFO48" s="13"/>
      <c r="HFP48" s="13"/>
      <c r="HFQ48" s="13"/>
      <c r="HFR48" s="13"/>
      <c r="HFS48" s="13"/>
      <c r="HFT48" s="13"/>
      <c r="HFU48" s="13"/>
      <c r="HFV48" s="13"/>
      <c r="HFW48" s="13"/>
      <c r="HFX48" s="13"/>
      <c r="HFY48" s="13"/>
      <c r="HFZ48" s="13"/>
      <c r="HGA48" s="13"/>
      <c r="HGB48" s="13"/>
      <c r="HGC48" s="13"/>
      <c r="HGD48" s="13"/>
      <c r="HGE48" s="13"/>
      <c r="HGF48" s="13"/>
      <c r="HGG48" s="13"/>
      <c r="HGH48" s="13"/>
      <c r="HGI48" s="13"/>
      <c r="HGJ48" s="13"/>
      <c r="HGK48" s="13"/>
      <c r="HGL48" s="13"/>
      <c r="HGM48" s="13"/>
      <c r="HGN48" s="13"/>
      <c r="HGO48" s="13"/>
      <c r="HGP48" s="13"/>
      <c r="HGQ48" s="13"/>
      <c r="HGR48" s="13"/>
      <c r="HGS48" s="13"/>
      <c r="HGT48" s="13"/>
      <c r="HGU48" s="13"/>
      <c r="HGV48" s="13"/>
      <c r="HGW48" s="13"/>
      <c r="HGX48" s="13"/>
      <c r="HGY48" s="13"/>
      <c r="HGZ48" s="13"/>
      <c r="HHA48" s="13"/>
      <c r="HHB48" s="13"/>
      <c r="HHC48" s="13"/>
      <c r="HHD48" s="13"/>
      <c r="HHE48" s="13"/>
      <c r="HHF48" s="13"/>
      <c r="HHG48" s="13"/>
      <c r="HHH48" s="13"/>
      <c r="HHI48" s="13"/>
      <c r="HHJ48" s="13"/>
      <c r="HHK48" s="13"/>
      <c r="HHL48" s="13"/>
      <c r="HHM48" s="13"/>
      <c r="HHN48" s="13"/>
      <c r="HHO48" s="13"/>
      <c r="HHP48" s="13"/>
      <c r="HHQ48" s="13"/>
      <c r="HHR48" s="13"/>
      <c r="HHS48" s="13"/>
      <c r="HHT48" s="13"/>
      <c r="HHU48" s="13"/>
      <c r="HHV48" s="13"/>
      <c r="HHW48" s="13"/>
      <c r="HHX48" s="13"/>
      <c r="HHY48" s="13"/>
      <c r="HHZ48" s="13"/>
      <c r="HIA48" s="13"/>
      <c r="HIB48" s="13"/>
      <c r="HIC48" s="13"/>
      <c r="HID48" s="13"/>
      <c r="HIE48" s="13"/>
      <c r="HIF48" s="13"/>
      <c r="HIG48" s="13"/>
      <c r="HIH48" s="13"/>
      <c r="HII48" s="13"/>
      <c r="HIJ48" s="13"/>
      <c r="HIK48" s="13"/>
      <c r="HIL48" s="13"/>
      <c r="HIM48" s="13"/>
      <c r="HIN48" s="13"/>
      <c r="HIO48" s="13"/>
      <c r="HIP48" s="13"/>
      <c r="HIQ48" s="13"/>
      <c r="HIR48" s="13"/>
      <c r="HIS48" s="13"/>
      <c r="HIT48" s="13"/>
      <c r="HIU48" s="13"/>
      <c r="HIV48" s="13"/>
      <c r="HIW48" s="13"/>
      <c r="HIX48" s="13"/>
      <c r="HIY48" s="13"/>
      <c r="HIZ48" s="13"/>
      <c r="HJA48" s="13"/>
      <c r="HJB48" s="13"/>
      <c r="HJC48" s="13"/>
      <c r="HJD48" s="13"/>
      <c r="HJE48" s="13"/>
      <c r="HJF48" s="13"/>
      <c r="HJG48" s="13"/>
      <c r="HJH48" s="13"/>
      <c r="HJI48" s="13"/>
      <c r="HJJ48" s="13"/>
      <c r="HJK48" s="13"/>
      <c r="HJL48" s="13"/>
      <c r="HJM48" s="13"/>
      <c r="HJN48" s="13"/>
      <c r="HJO48" s="13"/>
      <c r="HJP48" s="13"/>
      <c r="HJQ48" s="13"/>
      <c r="HJR48" s="13"/>
      <c r="HJS48" s="13"/>
      <c r="HJT48" s="13"/>
      <c r="HJU48" s="13"/>
      <c r="HJV48" s="13"/>
      <c r="HJW48" s="13"/>
      <c r="HJX48" s="13"/>
      <c r="HJY48" s="13"/>
      <c r="HJZ48" s="13"/>
      <c r="HKA48" s="13"/>
      <c r="HKB48" s="13"/>
      <c r="HKC48" s="13"/>
      <c r="HKD48" s="13"/>
      <c r="HKE48" s="13"/>
      <c r="HKF48" s="13"/>
      <c r="HKG48" s="13"/>
      <c r="HKH48" s="13"/>
      <c r="HKI48" s="13"/>
      <c r="HKJ48" s="13"/>
      <c r="HKK48" s="13"/>
      <c r="HKL48" s="13"/>
      <c r="HKM48" s="13"/>
      <c r="HKN48" s="13"/>
      <c r="HKO48" s="13"/>
      <c r="HKP48" s="13"/>
      <c r="HKQ48" s="13"/>
      <c r="HKR48" s="13"/>
      <c r="HKS48" s="13"/>
      <c r="HKT48" s="13"/>
      <c r="HKU48" s="13"/>
      <c r="HKV48" s="13"/>
      <c r="HKW48" s="13"/>
      <c r="HKX48" s="13"/>
      <c r="HKY48" s="13"/>
      <c r="HKZ48" s="13"/>
      <c r="HLA48" s="13"/>
      <c r="HLB48" s="13"/>
      <c r="HLC48" s="13"/>
      <c r="HLD48" s="13"/>
      <c r="HLE48" s="13"/>
      <c r="HLF48" s="13"/>
      <c r="HLG48" s="13"/>
      <c r="HLH48" s="13"/>
      <c r="HLI48" s="13"/>
      <c r="HLJ48" s="13"/>
      <c r="HLK48" s="13"/>
      <c r="HLL48" s="13"/>
      <c r="HLM48" s="13"/>
      <c r="HLN48" s="13"/>
      <c r="HLO48" s="13"/>
      <c r="HLP48" s="13"/>
      <c r="HLQ48" s="13"/>
      <c r="HLR48" s="13"/>
      <c r="HLS48" s="13"/>
      <c r="HLT48" s="13"/>
      <c r="HLU48" s="13"/>
      <c r="HLV48" s="13"/>
      <c r="HLW48" s="13"/>
      <c r="HLX48" s="13"/>
      <c r="HLY48" s="13"/>
      <c r="HLZ48" s="13"/>
      <c r="HMA48" s="13"/>
      <c r="HMB48" s="13"/>
      <c r="HMC48" s="13"/>
      <c r="HMD48" s="13"/>
      <c r="HME48" s="13"/>
      <c r="HMF48" s="13"/>
      <c r="HMG48" s="13"/>
      <c r="HMH48" s="13"/>
      <c r="HMI48" s="13"/>
      <c r="HMJ48" s="13"/>
      <c r="HMK48" s="13"/>
      <c r="HML48" s="13"/>
      <c r="HMM48" s="13"/>
      <c r="HMN48" s="13"/>
      <c r="HMO48" s="13"/>
      <c r="HMP48" s="13"/>
      <c r="HMQ48" s="13"/>
      <c r="HMR48" s="13"/>
      <c r="HMS48" s="13"/>
      <c r="HMT48" s="13"/>
      <c r="HMU48" s="13"/>
      <c r="HMV48" s="13"/>
      <c r="HMW48" s="13"/>
      <c r="HMX48" s="13"/>
      <c r="HMY48" s="13"/>
      <c r="HMZ48" s="13"/>
      <c r="HNA48" s="13"/>
      <c r="HNB48" s="13"/>
      <c r="HNC48" s="13"/>
      <c r="HND48" s="13"/>
      <c r="HNE48" s="13"/>
      <c r="HNF48" s="13"/>
      <c r="HNG48" s="13"/>
      <c r="HNH48" s="13"/>
      <c r="HNI48" s="13"/>
      <c r="HNJ48" s="13"/>
      <c r="HNK48" s="13"/>
      <c r="HNL48" s="13"/>
      <c r="HNM48" s="13"/>
      <c r="HNN48" s="13"/>
      <c r="HNO48" s="13"/>
      <c r="HNP48" s="13"/>
      <c r="HNQ48" s="13"/>
      <c r="HNR48" s="13"/>
      <c r="HNS48" s="13"/>
      <c r="HNT48" s="13"/>
      <c r="HNU48" s="13"/>
      <c r="HNV48" s="13"/>
      <c r="HNW48" s="13"/>
      <c r="HNX48" s="13"/>
      <c r="HNY48" s="13"/>
      <c r="HNZ48" s="13"/>
      <c r="HOA48" s="13"/>
      <c r="HOB48" s="13"/>
      <c r="HOC48" s="13"/>
      <c r="HOD48" s="13"/>
      <c r="HOE48" s="13"/>
      <c r="HOF48" s="13"/>
      <c r="HOG48" s="13"/>
      <c r="HOH48" s="13"/>
      <c r="HOI48" s="13"/>
      <c r="HOJ48" s="13"/>
      <c r="HOK48" s="13"/>
      <c r="HOL48" s="13"/>
      <c r="HOM48" s="13"/>
      <c r="HON48" s="13"/>
      <c r="HOO48" s="13"/>
      <c r="HOP48" s="13"/>
      <c r="HOQ48" s="13"/>
      <c r="HOR48" s="13"/>
      <c r="HOS48" s="13"/>
      <c r="HOT48" s="13"/>
      <c r="HOU48" s="13"/>
      <c r="HOV48" s="13"/>
      <c r="HOW48" s="13"/>
      <c r="HOX48" s="13"/>
      <c r="HOY48" s="13"/>
      <c r="HOZ48" s="13"/>
      <c r="HPA48" s="13"/>
      <c r="HPB48" s="13"/>
      <c r="HPC48" s="13"/>
      <c r="HPD48" s="13"/>
      <c r="HPE48" s="13"/>
      <c r="HPF48" s="13"/>
      <c r="HPG48" s="13"/>
      <c r="HPH48" s="13"/>
      <c r="HPI48" s="13"/>
      <c r="HPJ48" s="13"/>
      <c r="HPK48" s="13"/>
      <c r="HPL48" s="13"/>
      <c r="HPM48" s="13"/>
      <c r="HPN48" s="13"/>
      <c r="HPO48" s="13"/>
      <c r="HPP48" s="13"/>
      <c r="HPQ48" s="13"/>
      <c r="HPR48" s="13"/>
      <c r="HPS48" s="13"/>
      <c r="HPT48" s="13"/>
      <c r="HPU48" s="13"/>
      <c r="HPV48" s="13"/>
      <c r="HPW48" s="13"/>
      <c r="HPX48" s="13"/>
      <c r="HPY48" s="13"/>
      <c r="HPZ48" s="13"/>
      <c r="HQA48" s="13"/>
      <c r="HQB48" s="13"/>
      <c r="HQC48" s="13"/>
      <c r="HQD48" s="13"/>
      <c r="HQE48" s="13"/>
      <c r="HQF48" s="13"/>
      <c r="HQG48" s="13"/>
      <c r="HQH48" s="13"/>
      <c r="HQI48" s="13"/>
      <c r="HQJ48" s="13"/>
      <c r="HQK48" s="13"/>
      <c r="HQL48" s="13"/>
      <c r="HQM48" s="13"/>
      <c r="HQN48" s="13"/>
      <c r="HQO48" s="13"/>
      <c r="HQP48" s="13"/>
      <c r="HQQ48" s="13"/>
      <c r="HQR48" s="13"/>
      <c r="HQS48" s="13"/>
      <c r="HQT48" s="13"/>
      <c r="HQU48" s="13"/>
      <c r="HQV48" s="13"/>
      <c r="HQW48" s="13"/>
      <c r="HQX48" s="13"/>
      <c r="HQY48" s="13"/>
      <c r="HQZ48" s="13"/>
      <c r="HRA48" s="13"/>
      <c r="HRB48" s="13"/>
      <c r="HRC48" s="13"/>
      <c r="HRD48" s="13"/>
      <c r="HRE48" s="13"/>
      <c r="HRF48" s="13"/>
      <c r="HRG48" s="13"/>
      <c r="HRH48" s="13"/>
      <c r="HRI48" s="13"/>
      <c r="HRJ48" s="13"/>
      <c r="HRK48" s="13"/>
      <c r="HRL48" s="13"/>
      <c r="HRM48" s="13"/>
      <c r="HRN48" s="13"/>
      <c r="HRO48" s="13"/>
      <c r="HRP48" s="13"/>
      <c r="HRQ48" s="13"/>
      <c r="HRR48" s="13"/>
      <c r="HRS48" s="13"/>
      <c r="HRT48" s="13"/>
      <c r="HRU48" s="13"/>
      <c r="HRV48" s="13"/>
      <c r="HRW48" s="13"/>
      <c r="HRX48" s="13"/>
      <c r="HRY48" s="13"/>
      <c r="HRZ48" s="13"/>
      <c r="HSA48" s="13"/>
      <c r="HSB48" s="13"/>
      <c r="HSC48" s="13"/>
      <c r="HSD48" s="13"/>
      <c r="HSE48" s="13"/>
      <c r="HSF48" s="13"/>
      <c r="HSG48" s="13"/>
      <c r="HSH48" s="13"/>
      <c r="HSI48" s="13"/>
      <c r="HSJ48" s="13"/>
      <c r="HSK48" s="13"/>
      <c r="HSL48" s="13"/>
      <c r="HSM48" s="13"/>
      <c r="HSN48" s="13"/>
      <c r="HSO48" s="13"/>
      <c r="HSP48" s="13"/>
      <c r="HSQ48" s="13"/>
      <c r="HSR48" s="13"/>
      <c r="HSS48" s="13"/>
      <c r="HST48" s="13"/>
      <c r="HSU48" s="13"/>
      <c r="HSV48" s="13"/>
      <c r="HSW48" s="13"/>
      <c r="HSX48" s="13"/>
      <c r="HSY48" s="13"/>
      <c r="HSZ48" s="13"/>
      <c r="HTA48" s="13"/>
      <c r="HTB48" s="13"/>
      <c r="HTC48" s="13"/>
      <c r="HTD48" s="13"/>
      <c r="HTE48" s="13"/>
      <c r="HTF48" s="13"/>
      <c r="HTG48" s="13"/>
      <c r="HTH48" s="13"/>
      <c r="HTI48" s="13"/>
      <c r="HTJ48" s="13"/>
      <c r="HTK48" s="13"/>
      <c r="HTL48" s="13"/>
      <c r="HTM48" s="13"/>
      <c r="HTN48" s="13"/>
      <c r="HTO48" s="13"/>
      <c r="HTP48" s="13"/>
      <c r="HTQ48" s="13"/>
      <c r="HTR48" s="13"/>
      <c r="HTS48" s="13"/>
      <c r="HTT48" s="13"/>
      <c r="HTU48" s="13"/>
      <c r="HTV48" s="13"/>
      <c r="HTW48" s="13"/>
      <c r="HTX48" s="13"/>
      <c r="HTY48" s="13"/>
      <c r="HTZ48" s="13"/>
      <c r="HUA48" s="13"/>
      <c r="HUB48" s="13"/>
      <c r="HUC48" s="13"/>
      <c r="HUD48" s="13"/>
      <c r="HUE48" s="13"/>
      <c r="HUF48" s="13"/>
      <c r="HUG48" s="13"/>
      <c r="HUH48" s="13"/>
      <c r="HUI48" s="13"/>
      <c r="HUJ48" s="13"/>
      <c r="HUK48" s="13"/>
      <c r="HUL48" s="13"/>
      <c r="HUM48" s="13"/>
      <c r="HUN48" s="13"/>
      <c r="HUO48" s="13"/>
      <c r="HUP48" s="13"/>
      <c r="HUQ48" s="13"/>
      <c r="HUR48" s="13"/>
      <c r="HUS48" s="13"/>
      <c r="HUT48" s="13"/>
      <c r="HUU48" s="13"/>
      <c r="HUV48" s="13"/>
      <c r="HUW48" s="13"/>
      <c r="HUX48" s="13"/>
      <c r="HUY48" s="13"/>
      <c r="HUZ48" s="13"/>
      <c r="HVA48" s="13"/>
      <c r="HVB48" s="13"/>
      <c r="HVC48" s="13"/>
      <c r="HVD48" s="13"/>
      <c r="HVE48" s="13"/>
      <c r="HVF48" s="13"/>
      <c r="HVG48" s="13"/>
      <c r="HVH48" s="13"/>
      <c r="HVI48" s="13"/>
      <c r="HVJ48" s="13"/>
      <c r="HVK48" s="13"/>
      <c r="HVL48" s="13"/>
      <c r="HVM48" s="13"/>
      <c r="HVN48" s="13"/>
      <c r="HVO48" s="13"/>
      <c r="HVP48" s="13"/>
      <c r="HVQ48" s="13"/>
      <c r="HVR48" s="13"/>
      <c r="HVS48" s="13"/>
      <c r="HVT48" s="13"/>
      <c r="HVU48" s="13"/>
      <c r="HVV48" s="13"/>
      <c r="HVW48" s="13"/>
      <c r="HVX48" s="13"/>
      <c r="HVY48" s="13"/>
      <c r="HVZ48" s="13"/>
      <c r="HWA48" s="13"/>
      <c r="HWB48" s="13"/>
      <c r="HWC48" s="13"/>
      <c r="HWD48" s="13"/>
      <c r="HWE48" s="13"/>
      <c r="HWF48" s="13"/>
      <c r="HWG48" s="13"/>
      <c r="HWH48" s="13"/>
      <c r="HWI48" s="13"/>
      <c r="HWJ48" s="13"/>
      <c r="HWK48" s="13"/>
      <c r="HWL48" s="13"/>
      <c r="HWM48" s="13"/>
      <c r="HWN48" s="13"/>
      <c r="HWO48" s="13"/>
      <c r="HWP48" s="13"/>
      <c r="HWQ48" s="13"/>
      <c r="HWR48" s="13"/>
      <c r="HWS48" s="13"/>
      <c r="HWT48" s="13"/>
      <c r="HWU48" s="13"/>
      <c r="HWV48" s="13"/>
      <c r="HWW48" s="13"/>
      <c r="HWX48" s="13"/>
      <c r="HWY48" s="13"/>
      <c r="HWZ48" s="13"/>
      <c r="HXA48" s="13"/>
      <c r="HXB48" s="13"/>
      <c r="HXC48" s="13"/>
      <c r="HXD48" s="13"/>
      <c r="HXE48" s="13"/>
      <c r="HXF48" s="13"/>
      <c r="HXG48" s="13"/>
      <c r="HXH48" s="13"/>
      <c r="HXI48" s="13"/>
      <c r="HXJ48" s="13"/>
      <c r="HXK48" s="13"/>
      <c r="HXL48" s="13"/>
      <c r="HXM48" s="13"/>
      <c r="HXN48" s="13"/>
      <c r="HXO48" s="13"/>
      <c r="HXP48" s="13"/>
      <c r="HXQ48" s="13"/>
      <c r="HXR48" s="13"/>
      <c r="HXS48" s="13"/>
      <c r="HXT48" s="13"/>
      <c r="HXU48" s="13"/>
      <c r="HXV48" s="13"/>
      <c r="HXW48" s="13"/>
      <c r="HXX48" s="13"/>
      <c r="HXY48" s="13"/>
      <c r="HXZ48" s="13"/>
      <c r="HYA48" s="13"/>
      <c r="HYB48" s="13"/>
      <c r="HYC48" s="13"/>
      <c r="HYD48" s="13"/>
      <c r="HYE48" s="13"/>
      <c r="HYF48" s="13"/>
      <c r="HYG48" s="13"/>
      <c r="HYH48" s="13"/>
      <c r="HYI48" s="13"/>
      <c r="HYJ48" s="13"/>
      <c r="HYK48" s="13"/>
      <c r="HYL48" s="13"/>
      <c r="HYM48" s="13"/>
      <c r="HYN48" s="13"/>
      <c r="HYO48" s="13"/>
      <c r="HYP48" s="13"/>
      <c r="HYQ48" s="13"/>
      <c r="HYR48" s="13"/>
      <c r="HYS48" s="13"/>
      <c r="HYT48" s="13"/>
      <c r="HYU48" s="13"/>
      <c r="HYV48" s="13"/>
      <c r="HYW48" s="13"/>
      <c r="HYX48" s="13"/>
      <c r="HYY48" s="13"/>
      <c r="HYZ48" s="13"/>
      <c r="HZA48" s="13"/>
      <c r="HZB48" s="13"/>
      <c r="HZC48" s="13"/>
      <c r="HZD48" s="13"/>
      <c r="HZE48" s="13"/>
      <c r="HZF48" s="13"/>
      <c r="HZG48" s="13"/>
      <c r="HZH48" s="13"/>
      <c r="HZI48" s="13"/>
      <c r="HZJ48" s="13"/>
      <c r="HZK48" s="13"/>
      <c r="HZL48" s="13"/>
      <c r="HZM48" s="13"/>
      <c r="HZN48" s="13"/>
      <c r="HZO48" s="13"/>
      <c r="HZP48" s="13"/>
      <c r="HZQ48" s="13"/>
      <c r="HZR48" s="13"/>
      <c r="HZS48" s="13"/>
      <c r="HZT48" s="13"/>
      <c r="HZU48" s="13"/>
      <c r="HZV48" s="13"/>
      <c r="HZW48" s="13"/>
      <c r="HZX48" s="13"/>
      <c r="HZY48" s="13"/>
      <c r="HZZ48" s="13"/>
      <c r="IAA48" s="13"/>
      <c r="IAB48" s="13"/>
      <c r="IAC48" s="13"/>
      <c r="IAD48" s="13"/>
      <c r="IAE48" s="13"/>
      <c r="IAF48" s="13"/>
      <c r="IAG48" s="13"/>
      <c r="IAH48" s="13"/>
      <c r="IAI48" s="13"/>
      <c r="IAJ48" s="13"/>
      <c r="IAK48" s="13"/>
      <c r="IAL48" s="13"/>
      <c r="IAM48" s="13"/>
      <c r="IAN48" s="13"/>
      <c r="IAO48" s="13"/>
      <c r="IAP48" s="13"/>
      <c r="IAQ48" s="13"/>
      <c r="IAR48" s="13"/>
      <c r="IAS48" s="13"/>
      <c r="IAT48" s="13"/>
      <c r="IAU48" s="13"/>
      <c r="IAV48" s="13"/>
      <c r="IAW48" s="13"/>
      <c r="IAX48" s="13"/>
      <c r="IAY48" s="13"/>
      <c r="IAZ48" s="13"/>
      <c r="IBA48" s="13"/>
      <c r="IBB48" s="13"/>
      <c r="IBC48" s="13"/>
      <c r="IBD48" s="13"/>
      <c r="IBE48" s="13"/>
      <c r="IBF48" s="13"/>
      <c r="IBG48" s="13"/>
      <c r="IBH48" s="13"/>
      <c r="IBI48" s="13"/>
      <c r="IBJ48" s="13"/>
      <c r="IBK48" s="13"/>
      <c r="IBL48" s="13"/>
      <c r="IBM48" s="13"/>
      <c r="IBN48" s="13"/>
      <c r="IBO48" s="13"/>
      <c r="IBP48" s="13"/>
      <c r="IBQ48" s="13"/>
      <c r="IBR48" s="13"/>
      <c r="IBS48" s="13"/>
      <c r="IBT48" s="13"/>
      <c r="IBU48" s="13"/>
      <c r="IBV48" s="13"/>
      <c r="IBW48" s="13"/>
      <c r="IBX48" s="13"/>
      <c r="IBY48" s="13"/>
      <c r="IBZ48" s="13"/>
      <c r="ICA48" s="13"/>
      <c r="ICB48" s="13"/>
      <c r="ICC48" s="13"/>
      <c r="ICD48" s="13"/>
      <c r="ICE48" s="13"/>
      <c r="ICF48" s="13"/>
      <c r="ICG48" s="13"/>
      <c r="ICH48" s="13"/>
      <c r="ICI48" s="13"/>
      <c r="ICJ48" s="13"/>
      <c r="ICK48" s="13"/>
      <c r="ICL48" s="13"/>
      <c r="ICM48" s="13"/>
      <c r="ICN48" s="13"/>
      <c r="ICO48" s="13"/>
      <c r="ICP48" s="13"/>
      <c r="ICQ48" s="13"/>
      <c r="ICR48" s="13"/>
      <c r="ICS48" s="13"/>
      <c r="ICT48" s="13"/>
      <c r="ICU48" s="13"/>
      <c r="ICV48" s="13"/>
      <c r="ICW48" s="13"/>
      <c r="ICX48" s="13"/>
      <c r="ICY48" s="13"/>
      <c r="ICZ48" s="13"/>
      <c r="IDA48" s="13"/>
      <c r="IDB48" s="13"/>
      <c r="IDC48" s="13"/>
      <c r="IDD48" s="13"/>
      <c r="IDE48" s="13"/>
      <c r="IDF48" s="13"/>
      <c r="IDG48" s="13"/>
      <c r="IDH48" s="13"/>
      <c r="IDI48" s="13"/>
      <c r="IDJ48" s="13"/>
      <c r="IDK48" s="13"/>
      <c r="IDL48" s="13"/>
      <c r="IDM48" s="13"/>
      <c r="IDN48" s="13"/>
      <c r="IDO48" s="13"/>
      <c r="IDP48" s="13"/>
      <c r="IDQ48" s="13"/>
      <c r="IDR48" s="13"/>
      <c r="IDS48" s="13"/>
      <c r="IDT48" s="13"/>
      <c r="IDU48" s="13"/>
      <c r="IDV48" s="13"/>
      <c r="IDW48" s="13"/>
      <c r="IDX48" s="13"/>
      <c r="IDY48" s="13"/>
      <c r="IDZ48" s="13"/>
      <c r="IEA48" s="13"/>
      <c r="IEB48" s="13"/>
      <c r="IEC48" s="13"/>
      <c r="IED48" s="13"/>
      <c r="IEE48" s="13"/>
      <c r="IEF48" s="13"/>
      <c r="IEG48" s="13"/>
      <c r="IEH48" s="13"/>
      <c r="IEI48" s="13"/>
      <c r="IEJ48" s="13"/>
      <c r="IEK48" s="13"/>
      <c r="IEL48" s="13"/>
      <c r="IEM48" s="13"/>
      <c r="IEN48" s="13"/>
      <c r="IEO48" s="13"/>
      <c r="IEP48" s="13"/>
      <c r="IEQ48" s="13"/>
      <c r="IER48" s="13"/>
      <c r="IES48" s="13"/>
      <c r="IET48" s="13"/>
      <c r="IEU48" s="13"/>
      <c r="IEV48" s="13"/>
      <c r="IEW48" s="13"/>
      <c r="IEX48" s="13"/>
      <c r="IEY48" s="13"/>
      <c r="IEZ48" s="13"/>
      <c r="IFA48" s="13"/>
      <c r="IFB48" s="13"/>
      <c r="IFC48" s="13"/>
      <c r="IFD48" s="13"/>
      <c r="IFE48" s="13"/>
      <c r="IFF48" s="13"/>
      <c r="IFG48" s="13"/>
      <c r="IFH48" s="13"/>
      <c r="IFI48" s="13"/>
      <c r="IFJ48" s="13"/>
      <c r="IFK48" s="13"/>
      <c r="IFL48" s="13"/>
      <c r="IFM48" s="13"/>
      <c r="IFN48" s="13"/>
      <c r="IFO48" s="13"/>
      <c r="IFP48" s="13"/>
      <c r="IFQ48" s="13"/>
      <c r="IFR48" s="13"/>
      <c r="IFS48" s="13"/>
      <c r="IFT48" s="13"/>
      <c r="IFU48" s="13"/>
      <c r="IFV48" s="13"/>
      <c r="IFW48" s="13"/>
      <c r="IFX48" s="13"/>
      <c r="IFY48" s="13"/>
      <c r="IFZ48" s="13"/>
      <c r="IGA48" s="13"/>
      <c r="IGB48" s="13"/>
      <c r="IGC48" s="13"/>
      <c r="IGD48" s="13"/>
      <c r="IGE48" s="13"/>
      <c r="IGF48" s="13"/>
      <c r="IGG48" s="13"/>
      <c r="IGH48" s="13"/>
      <c r="IGI48" s="13"/>
      <c r="IGJ48" s="13"/>
      <c r="IGK48" s="13"/>
      <c r="IGL48" s="13"/>
      <c r="IGM48" s="13"/>
      <c r="IGN48" s="13"/>
      <c r="IGO48" s="13"/>
      <c r="IGP48" s="13"/>
      <c r="IGQ48" s="13"/>
      <c r="IGR48" s="13"/>
      <c r="IGS48" s="13"/>
      <c r="IGT48" s="13"/>
      <c r="IGU48" s="13"/>
      <c r="IGV48" s="13"/>
      <c r="IGW48" s="13"/>
      <c r="IGX48" s="13"/>
      <c r="IGY48" s="13"/>
      <c r="IGZ48" s="13"/>
      <c r="IHA48" s="13"/>
      <c r="IHB48" s="13"/>
      <c r="IHC48" s="13"/>
      <c r="IHD48" s="13"/>
      <c r="IHE48" s="13"/>
      <c r="IHF48" s="13"/>
      <c r="IHG48" s="13"/>
      <c r="IHH48" s="13"/>
      <c r="IHI48" s="13"/>
      <c r="IHJ48" s="13"/>
      <c r="IHK48" s="13"/>
      <c r="IHL48" s="13"/>
      <c r="IHM48" s="13"/>
      <c r="IHN48" s="13"/>
      <c r="IHO48" s="13"/>
      <c r="IHP48" s="13"/>
      <c r="IHQ48" s="13"/>
      <c r="IHR48" s="13"/>
      <c r="IHS48" s="13"/>
      <c r="IHT48" s="13"/>
      <c r="IHU48" s="13"/>
      <c r="IHV48" s="13"/>
      <c r="IHW48" s="13"/>
      <c r="IHX48" s="13"/>
      <c r="IHY48" s="13"/>
      <c r="IHZ48" s="13"/>
      <c r="IIA48" s="13"/>
      <c r="IIB48" s="13"/>
      <c r="IIC48" s="13"/>
      <c r="IID48" s="13"/>
      <c r="IIE48" s="13"/>
      <c r="IIF48" s="13"/>
      <c r="IIG48" s="13"/>
      <c r="IIH48" s="13"/>
      <c r="III48" s="13"/>
      <c r="IIJ48" s="13"/>
      <c r="IIK48" s="13"/>
      <c r="IIL48" s="13"/>
      <c r="IIM48" s="13"/>
      <c r="IIN48" s="13"/>
      <c r="IIO48" s="13"/>
      <c r="IIP48" s="13"/>
      <c r="IIQ48" s="13"/>
      <c r="IIR48" s="13"/>
      <c r="IIS48" s="13"/>
      <c r="IIT48" s="13"/>
      <c r="IIU48" s="13"/>
      <c r="IIV48" s="13"/>
      <c r="IIW48" s="13"/>
      <c r="IIX48" s="13"/>
      <c r="IIY48" s="13"/>
      <c r="IIZ48" s="13"/>
      <c r="IJA48" s="13"/>
      <c r="IJB48" s="13"/>
      <c r="IJC48" s="13"/>
      <c r="IJD48" s="13"/>
      <c r="IJE48" s="13"/>
      <c r="IJF48" s="13"/>
      <c r="IJG48" s="13"/>
      <c r="IJH48" s="13"/>
      <c r="IJI48" s="13"/>
      <c r="IJJ48" s="13"/>
      <c r="IJK48" s="13"/>
      <c r="IJL48" s="13"/>
      <c r="IJM48" s="13"/>
      <c r="IJN48" s="13"/>
      <c r="IJO48" s="13"/>
      <c r="IJP48" s="13"/>
      <c r="IJQ48" s="13"/>
      <c r="IJR48" s="13"/>
      <c r="IJS48" s="13"/>
      <c r="IJT48" s="13"/>
      <c r="IJU48" s="13"/>
      <c r="IJV48" s="13"/>
      <c r="IJW48" s="13"/>
      <c r="IJX48" s="13"/>
      <c r="IJY48" s="13"/>
      <c r="IJZ48" s="13"/>
      <c r="IKA48" s="13"/>
      <c r="IKB48" s="13"/>
      <c r="IKC48" s="13"/>
      <c r="IKD48" s="13"/>
      <c r="IKE48" s="13"/>
      <c r="IKF48" s="13"/>
      <c r="IKG48" s="13"/>
      <c r="IKH48" s="13"/>
      <c r="IKI48" s="13"/>
      <c r="IKJ48" s="13"/>
      <c r="IKK48" s="13"/>
      <c r="IKL48" s="13"/>
      <c r="IKM48" s="13"/>
      <c r="IKN48" s="13"/>
      <c r="IKO48" s="13"/>
      <c r="IKP48" s="13"/>
      <c r="IKQ48" s="13"/>
      <c r="IKR48" s="13"/>
      <c r="IKS48" s="13"/>
      <c r="IKT48" s="13"/>
      <c r="IKU48" s="13"/>
      <c r="IKV48" s="13"/>
      <c r="IKW48" s="13"/>
      <c r="IKX48" s="13"/>
      <c r="IKY48" s="13"/>
      <c r="IKZ48" s="13"/>
      <c r="ILA48" s="13"/>
      <c r="ILB48" s="13"/>
      <c r="ILC48" s="13"/>
      <c r="ILD48" s="13"/>
      <c r="ILE48" s="13"/>
      <c r="ILF48" s="13"/>
      <c r="ILG48" s="13"/>
      <c r="ILH48" s="13"/>
      <c r="ILI48" s="13"/>
      <c r="ILJ48" s="13"/>
      <c r="ILK48" s="13"/>
      <c r="ILL48" s="13"/>
      <c r="ILM48" s="13"/>
      <c r="ILN48" s="13"/>
      <c r="ILO48" s="13"/>
      <c r="ILP48" s="13"/>
      <c r="ILQ48" s="13"/>
      <c r="ILR48" s="13"/>
      <c r="ILS48" s="13"/>
      <c r="ILT48" s="13"/>
      <c r="ILU48" s="13"/>
      <c r="ILV48" s="13"/>
      <c r="ILW48" s="13"/>
      <c r="ILX48" s="13"/>
      <c r="ILY48" s="13"/>
      <c r="ILZ48" s="13"/>
      <c r="IMA48" s="13"/>
      <c r="IMB48" s="13"/>
      <c r="IMC48" s="13"/>
      <c r="IMD48" s="13"/>
      <c r="IME48" s="13"/>
      <c r="IMF48" s="13"/>
      <c r="IMG48" s="13"/>
      <c r="IMH48" s="13"/>
      <c r="IMI48" s="13"/>
      <c r="IMJ48" s="13"/>
      <c r="IMK48" s="13"/>
      <c r="IML48" s="13"/>
      <c r="IMM48" s="13"/>
      <c r="IMN48" s="13"/>
      <c r="IMO48" s="13"/>
      <c r="IMP48" s="13"/>
      <c r="IMQ48" s="13"/>
      <c r="IMR48" s="13"/>
      <c r="IMS48" s="13"/>
      <c r="IMT48" s="13"/>
      <c r="IMU48" s="13"/>
      <c r="IMV48" s="13"/>
      <c r="IMW48" s="13"/>
      <c r="IMX48" s="13"/>
      <c r="IMY48" s="13"/>
      <c r="IMZ48" s="13"/>
      <c r="INA48" s="13"/>
      <c r="INB48" s="13"/>
      <c r="INC48" s="13"/>
      <c r="IND48" s="13"/>
      <c r="INE48" s="13"/>
      <c r="INF48" s="13"/>
      <c r="ING48" s="13"/>
      <c r="INH48" s="13"/>
      <c r="INI48" s="13"/>
      <c r="INJ48" s="13"/>
      <c r="INK48" s="13"/>
      <c r="INL48" s="13"/>
      <c r="INM48" s="13"/>
      <c r="INN48" s="13"/>
      <c r="INO48" s="13"/>
      <c r="INP48" s="13"/>
      <c r="INQ48" s="13"/>
      <c r="INR48" s="13"/>
      <c r="INS48" s="13"/>
      <c r="INT48" s="13"/>
      <c r="INU48" s="13"/>
      <c r="INV48" s="13"/>
      <c r="INW48" s="13"/>
      <c r="INX48" s="13"/>
      <c r="INY48" s="13"/>
      <c r="INZ48" s="13"/>
      <c r="IOA48" s="13"/>
      <c r="IOB48" s="13"/>
      <c r="IOC48" s="13"/>
      <c r="IOD48" s="13"/>
      <c r="IOE48" s="13"/>
      <c r="IOF48" s="13"/>
      <c r="IOG48" s="13"/>
      <c r="IOH48" s="13"/>
      <c r="IOI48" s="13"/>
      <c r="IOJ48" s="13"/>
      <c r="IOK48" s="13"/>
      <c r="IOL48" s="13"/>
      <c r="IOM48" s="13"/>
      <c r="ION48" s="13"/>
      <c r="IOO48" s="13"/>
      <c r="IOP48" s="13"/>
      <c r="IOQ48" s="13"/>
      <c r="IOR48" s="13"/>
      <c r="IOS48" s="13"/>
      <c r="IOT48" s="13"/>
      <c r="IOU48" s="13"/>
      <c r="IOV48" s="13"/>
      <c r="IOW48" s="13"/>
      <c r="IOX48" s="13"/>
      <c r="IOY48" s="13"/>
      <c r="IOZ48" s="13"/>
      <c r="IPA48" s="13"/>
      <c r="IPB48" s="13"/>
      <c r="IPC48" s="13"/>
      <c r="IPD48" s="13"/>
      <c r="IPE48" s="13"/>
      <c r="IPF48" s="13"/>
      <c r="IPG48" s="13"/>
      <c r="IPH48" s="13"/>
      <c r="IPI48" s="13"/>
      <c r="IPJ48" s="13"/>
      <c r="IPK48" s="13"/>
      <c r="IPL48" s="13"/>
      <c r="IPM48" s="13"/>
      <c r="IPN48" s="13"/>
      <c r="IPO48" s="13"/>
      <c r="IPP48" s="13"/>
      <c r="IPQ48" s="13"/>
      <c r="IPR48" s="13"/>
      <c r="IPS48" s="13"/>
      <c r="IPT48" s="13"/>
      <c r="IPU48" s="13"/>
      <c r="IPV48" s="13"/>
      <c r="IPW48" s="13"/>
      <c r="IPX48" s="13"/>
      <c r="IPY48" s="13"/>
      <c r="IPZ48" s="13"/>
      <c r="IQA48" s="13"/>
      <c r="IQB48" s="13"/>
      <c r="IQC48" s="13"/>
      <c r="IQD48" s="13"/>
      <c r="IQE48" s="13"/>
      <c r="IQF48" s="13"/>
      <c r="IQG48" s="13"/>
      <c r="IQH48" s="13"/>
      <c r="IQI48" s="13"/>
      <c r="IQJ48" s="13"/>
      <c r="IQK48" s="13"/>
      <c r="IQL48" s="13"/>
      <c r="IQM48" s="13"/>
      <c r="IQN48" s="13"/>
      <c r="IQO48" s="13"/>
      <c r="IQP48" s="13"/>
      <c r="IQQ48" s="13"/>
      <c r="IQR48" s="13"/>
      <c r="IQS48" s="13"/>
      <c r="IQT48" s="13"/>
      <c r="IQU48" s="13"/>
      <c r="IQV48" s="13"/>
      <c r="IQW48" s="13"/>
      <c r="IQX48" s="13"/>
      <c r="IQY48" s="13"/>
      <c r="IQZ48" s="13"/>
      <c r="IRA48" s="13"/>
      <c r="IRB48" s="13"/>
      <c r="IRC48" s="13"/>
      <c r="IRD48" s="13"/>
      <c r="IRE48" s="13"/>
      <c r="IRF48" s="13"/>
      <c r="IRG48" s="13"/>
      <c r="IRH48" s="13"/>
      <c r="IRI48" s="13"/>
      <c r="IRJ48" s="13"/>
      <c r="IRK48" s="13"/>
      <c r="IRL48" s="13"/>
      <c r="IRM48" s="13"/>
      <c r="IRN48" s="13"/>
      <c r="IRO48" s="13"/>
      <c r="IRP48" s="13"/>
      <c r="IRQ48" s="13"/>
      <c r="IRR48" s="13"/>
      <c r="IRS48" s="13"/>
      <c r="IRT48" s="13"/>
      <c r="IRU48" s="13"/>
      <c r="IRV48" s="13"/>
      <c r="IRW48" s="13"/>
      <c r="IRX48" s="13"/>
      <c r="IRY48" s="13"/>
      <c r="IRZ48" s="13"/>
      <c r="ISA48" s="13"/>
      <c r="ISB48" s="13"/>
      <c r="ISC48" s="13"/>
      <c r="ISD48" s="13"/>
      <c r="ISE48" s="13"/>
      <c r="ISF48" s="13"/>
      <c r="ISG48" s="13"/>
      <c r="ISH48" s="13"/>
      <c r="ISI48" s="13"/>
      <c r="ISJ48" s="13"/>
      <c r="ISK48" s="13"/>
      <c r="ISL48" s="13"/>
      <c r="ISM48" s="13"/>
      <c r="ISN48" s="13"/>
      <c r="ISO48" s="13"/>
      <c r="ISP48" s="13"/>
      <c r="ISQ48" s="13"/>
      <c r="ISR48" s="13"/>
      <c r="ISS48" s="13"/>
      <c r="IST48" s="13"/>
      <c r="ISU48" s="13"/>
      <c r="ISV48" s="13"/>
      <c r="ISW48" s="13"/>
      <c r="ISX48" s="13"/>
      <c r="ISY48" s="13"/>
      <c r="ISZ48" s="13"/>
      <c r="ITA48" s="13"/>
      <c r="ITB48" s="13"/>
      <c r="ITC48" s="13"/>
      <c r="ITD48" s="13"/>
      <c r="ITE48" s="13"/>
      <c r="ITF48" s="13"/>
      <c r="ITG48" s="13"/>
      <c r="ITH48" s="13"/>
      <c r="ITI48" s="13"/>
      <c r="ITJ48" s="13"/>
      <c r="ITK48" s="13"/>
      <c r="ITL48" s="13"/>
      <c r="ITM48" s="13"/>
      <c r="ITN48" s="13"/>
      <c r="ITO48" s="13"/>
      <c r="ITP48" s="13"/>
      <c r="ITQ48" s="13"/>
      <c r="ITR48" s="13"/>
      <c r="ITS48" s="13"/>
      <c r="ITT48" s="13"/>
      <c r="ITU48" s="13"/>
      <c r="ITV48" s="13"/>
      <c r="ITW48" s="13"/>
      <c r="ITX48" s="13"/>
      <c r="ITY48" s="13"/>
      <c r="ITZ48" s="13"/>
      <c r="IUA48" s="13"/>
      <c r="IUB48" s="13"/>
      <c r="IUC48" s="13"/>
      <c r="IUD48" s="13"/>
      <c r="IUE48" s="13"/>
      <c r="IUF48" s="13"/>
      <c r="IUG48" s="13"/>
      <c r="IUH48" s="13"/>
      <c r="IUI48" s="13"/>
      <c r="IUJ48" s="13"/>
      <c r="IUK48" s="13"/>
      <c r="IUL48" s="13"/>
      <c r="IUM48" s="13"/>
      <c r="IUN48" s="13"/>
      <c r="IUO48" s="13"/>
      <c r="IUP48" s="13"/>
      <c r="IUQ48" s="13"/>
      <c r="IUR48" s="13"/>
      <c r="IUS48" s="13"/>
      <c r="IUT48" s="13"/>
      <c r="IUU48" s="13"/>
      <c r="IUV48" s="13"/>
      <c r="IUW48" s="13"/>
      <c r="IUX48" s="13"/>
      <c r="IUY48" s="13"/>
      <c r="IUZ48" s="13"/>
      <c r="IVA48" s="13"/>
      <c r="IVB48" s="13"/>
      <c r="IVC48" s="13"/>
      <c r="IVD48" s="13"/>
      <c r="IVE48" s="13"/>
      <c r="IVF48" s="13"/>
      <c r="IVG48" s="13"/>
      <c r="IVH48" s="13"/>
      <c r="IVI48" s="13"/>
      <c r="IVJ48" s="13"/>
      <c r="IVK48" s="13"/>
      <c r="IVL48" s="13"/>
      <c r="IVM48" s="13"/>
      <c r="IVN48" s="13"/>
      <c r="IVO48" s="13"/>
      <c r="IVP48" s="13"/>
      <c r="IVQ48" s="13"/>
      <c r="IVR48" s="13"/>
      <c r="IVS48" s="13"/>
      <c r="IVT48" s="13"/>
      <c r="IVU48" s="13"/>
      <c r="IVV48" s="13"/>
      <c r="IVW48" s="13"/>
      <c r="IVX48" s="13"/>
      <c r="IVY48" s="13"/>
      <c r="IVZ48" s="13"/>
      <c r="IWA48" s="13"/>
      <c r="IWB48" s="13"/>
      <c r="IWC48" s="13"/>
      <c r="IWD48" s="13"/>
      <c r="IWE48" s="13"/>
      <c r="IWF48" s="13"/>
      <c r="IWG48" s="13"/>
      <c r="IWH48" s="13"/>
      <c r="IWI48" s="13"/>
      <c r="IWJ48" s="13"/>
      <c r="IWK48" s="13"/>
      <c r="IWL48" s="13"/>
      <c r="IWM48" s="13"/>
      <c r="IWN48" s="13"/>
      <c r="IWO48" s="13"/>
      <c r="IWP48" s="13"/>
      <c r="IWQ48" s="13"/>
      <c r="IWR48" s="13"/>
      <c r="IWS48" s="13"/>
      <c r="IWT48" s="13"/>
      <c r="IWU48" s="13"/>
      <c r="IWV48" s="13"/>
      <c r="IWW48" s="13"/>
      <c r="IWX48" s="13"/>
      <c r="IWY48" s="13"/>
      <c r="IWZ48" s="13"/>
      <c r="IXA48" s="13"/>
      <c r="IXB48" s="13"/>
      <c r="IXC48" s="13"/>
      <c r="IXD48" s="13"/>
      <c r="IXE48" s="13"/>
      <c r="IXF48" s="13"/>
      <c r="IXG48" s="13"/>
      <c r="IXH48" s="13"/>
      <c r="IXI48" s="13"/>
      <c r="IXJ48" s="13"/>
      <c r="IXK48" s="13"/>
      <c r="IXL48" s="13"/>
      <c r="IXM48" s="13"/>
      <c r="IXN48" s="13"/>
      <c r="IXO48" s="13"/>
      <c r="IXP48" s="13"/>
      <c r="IXQ48" s="13"/>
      <c r="IXR48" s="13"/>
      <c r="IXS48" s="13"/>
      <c r="IXT48" s="13"/>
      <c r="IXU48" s="13"/>
      <c r="IXV48" s="13"/>
      <c r="IXW48" s="13"/>
      <c r="IXX48" s="13"/>
      <c r="IXY48" s="13"/>
      <c r="IXZ48" s="13"/>
      <c r="IYA48" s="13"/>
      <c r="IYB48" s="13"/>
      <c r="IYC48" s="13"/>
      <c r="IYD48" s="13"/>
      <c r="IYE48" s="13"/>
      <c r="IYF48" s="13"/>
      <c r="IYG48" s="13"/>
      <c r="IYH48" s="13"/>
      <c r="IYI48" s="13"/>
      <c r="IYJ48" s="13"/>
      <c r="IYK48" s="13"/>
      <c r="IYL48" s="13"/>
      <c r="IYM48" s="13"/>
      <c r="IYN48" s="13"/>
      <c r="IYO48" s="13"/>
      <c r="IYP48" s="13"/>
      <c r="IYQ48" s="13"/>
      <c r="IYR48" s="13"/>
      <c r="IYS48" s="13"/>
      <c r="IYT48" s="13"/>
      <c r="IYU48" s="13"/>
      <c r="IYV48" s="13"/>
      <c r="IYW48" s="13"/>
      <c r="IYX48" s="13"/>
      <c r="IYY48" s="13"/>
      <c r="IYZ48" s="13"/>
      <c r="IZA48" s="13"/>
      <c r="IZB48" s="13"/>
      <c r="IZC48" s="13"/>
      <c r="IZD48" s="13"/>
      <c r="IZE48" s="13"/>
      <c r="IZF48" s="13"/>
      <c r="IZG48" s="13"/>
      <c r="IZH48" s="13"/>
      <c r="IZI48" s="13"/>
      <c r="IZJ48" s="13"/>
      <c r="IZK48" s="13"/>
      <c r="IZL48" s="13"/>
      <c r="IZM48" s="13"/>
      <c r="IZN48" s="13"/>
      <c r="IZO48" s="13"/>
      <c r="IZP48" s="13"/>
      <c r="IZQ48" s="13"/>
      <c r="IZR48" s="13"/>
      <c r="IZS48" s="13"/>
      <c r="IZT48" s="13"/>
      <c r="IZU48" s="13"/>
      <c r="IZV48" s="13"/>
      <c r="IZW48" s="13"/>
      <c r="IZX48" s="13"/>
      <c r="IZY48" s="13"/>
      <c r="IZZ48" s="13"/>
      <c r="JAA48" s="13"/>
      <c r="JAB48" s="13"/>
      <c r="JAC48" s="13"/>
      <c r="JAD48" s="13"/>
      <c r="JAE48" s="13"/>
      <c r="JAF48" s="13"/>
      <c r="JAG48" s="13"/>
      <c r="JAH48" s="13"/>
      <c r="JAI48" s="13"/>
      <c r="JAJ48" s="13"/>
      <c r="JAK48" s="13"/>
      <c r="JAL48" s="13"/>
      <c r="JAM48" s="13"/>
      <c r="JAN48" s="13"/>
      <c r="JAO48" s="13"/>
      <c r="JAP48" s="13"/>
      <c r="JAQ48" s="13"/>
      <c r="JAR48" s="13"/>
      <c r="JAS48" s="13"/>
      <c r="JAT48" s="13"/>
      <c r="JAU48" s="13"/>
      <c r="JAV48" s="13"/>
      <c r="JAW48" s="13"/>
      <c r="JAX48" s="13"/>
      <c r="JAY48" s="13"/>
      <c r="JAZ48" s="13"/>
      <c r="JBA48" s="13"/>
      <c r="JBB48" s="13"/>
      <c r="JBC48" s="13"/>
      <c r="JBD48" s="13"/>
      <c r="JBE48" s="13"/>
      <c r="JBF48" s="13"/>
      <c r="JBG48" s="13"/>
      <c r="JBH48" s="13"/>
      <c r="JBI48" s="13"/>
      <c r="JBJ48" s="13"/>
      <c r="JBK48" s="13"/>
      <c r="JBL48" s="13"/>
      <c r="JBM48" s="13"/>
      <c r="JBN48" s="13"/>
      <c r="JBO48" s="13"/>
      <c r="JBP48" s="13"/>
      <c r="JBQ48" s="13"/>
      <c r="JBR48" s="13"/>
      <c r="JBS48" s="13"/>
      <c r="JBT48" s="13"/>
      <c r="JBU48" s="13"/>
      <c r="JBV48" s="13"/>
      <c r="JBW48" s="13"/>
      <c r="JBX48" s="13"/>
      <c r="JBY48" s="13"/>
      <c r="JBZ48" s="13"/>
      <c r="JCA48" s="13"/>
      <c r="JCB48" s="13"/>
      <c r="JCC48" s="13"/>
      <c r="JCD48" s="13"/>
      <c r="JCE48" s="13"/>
      <c r="JCF48" s="13"/>
      <c r="JCG48" s="13"/>
      <c r="JCH48" s="13"/>
      <c r="JCI48" s="13"/>
      <c r="JCJ48" s="13"/>
      <c r="JCK48" s="13"/>
      <c r="JCL48" s="13"/>
      <c r="JCM48" s="13"/>
      <c r="JCN48" s="13"/>
      <c r="JCO48" s="13"/>
      <c r="JCP48" s="13"/>
      <c r="JCQ48" s="13"/>
      <c r="JCR48" s="13"/>
      <c r="JCS48" s="13"/>
      <c r="JCT48" s="13"/>
      <c r="JCU48" s="13"/>
      <c r="JCV48" s="13"/>
      <c r="JCW48" s="13"/>
      <c r="JCX48" s="13"/>
      <c r="JCY48" s="13"/>
      <c r="JCZ48" s="13"/>
      <c r="JDA48" s="13"/>
      <c r="JDB48" s="13"/>
      <c r="JDC48" s="13"/>
      <c r="JDD48" s="13"/>
      <c r="JDE48" s="13"/>
      <c r="JDF48" s="13"/>
      <c r="JDG48" s="13"/>
      <c r="JDH48" s="13"/>
      <c r="JDI48" s="13"/>
      <c r="JDJ48" s="13"/>
      <c r="JDK48" s="13"/>
      <c r="JDL48" s="13"/>
      <c r="JDM48" s="13"/>
      <c r="JDN48" s="13"/>
      <c r="JDO48" s="13"/>
      <c r="JDP48" s="13"/>
      <c r="JDQ48" s="13"/>
      <c r="JDR48" s="13"/>
      <c r="JDS48" s="13"/>
      <c r="JDT48" s="13"/>
      <c r="JDU48" s="13"/>
      <c r="JDV48" s="13"/>
      <c r="JDW48" s="13"/>
      <c r="JDX48" s="13"/>
      <c r="JDY48" s="13"/>
      <c r="JDZ48" s="13"/>
      <c r="JEA48" s="13"/>
      <c r="JEB48" s="13"/>
      <c r="JEC48" s="13"/>
      <c r="JED48" s="13"/>
      <c r="JEE48" s="13"/>
      <c r="JEF48" s="13"/>
      <c r="JEG48" s="13"/>
      <c r="JEH48" s="13"/>
      <c r="JEI48" s="13"/>
      <c r="JEJ48" s="13"/>
      <c r="JEK48" s="13"/>
      <c r="JEL48" s="13"/>
      <c r="JEM48" s="13"/>
      <c r="JEN48" s="13"/>
      <c r="JEO48" s="13"/>
      <c r="JEP48" s="13"/>
      <c r="JEQ48" s="13"/>
      <c r="JER48" s="13"/>
      <c r="JES48" s="13"/>
      <c r="JET48" s="13"/>
      <c r="JEU48" s="13"/>
      <c r="JEV48" s="13"/>
      <c r="JEW48" s="13"/>
      <c r="JEX48" s="13"/>
      <c r="JEY48" s="13"/>
      <c r="JEZ48" s="13"/>
      <c r="JFA48" s="13"/>
      <c r="JFB48" s="13"/>
      <c r="JFC48" s="13"/>
      <c r="JFD48" s="13"/>
      <c r="JFE48" s="13"/>
      <c r="JFF48" s="13"/>
      <c r="JFG48" s="13"/>
      <c r="JFH48" s="13"/>
      <c r="JFI48" s="13"/>
      <c r="JFJ48" s="13"/>
      <c r="JFK48" s="13"/>
      <c r="JFL48" s="13"/>
      <c r="JFM48" s="13"/>
      <c r="JFN48" s="13"/>
      <c r="JFO48" s="13"/>
      <c r="JFP48" s="13"/>
      <c r="JFQ48" s="13"/>
      <c r="JFR48" s="13"/>
      <c r="JFS48" s="13"/>
      <c r="JFT48" s="13"/>
      <c r="JFU48" s="13"/>
      <c r="JFV48" s="13"/>
      <c r="JFW48" s="13"/>
      <c r="JFX48" s="13"/>
      <c r="JFY48" s="13"/>
      <c r="JFZ48" s="13"/>
      <c r="JGA48" s="13"/>
      <c r="JGB48" s="13"/>
      <c r="JGC48" s="13"/>
      <c r="JGD48" s="13"/>
      <c r="JGE48" s="13"/>
      <c r="JGF48" s="13"/>
      <c r="JGG48" s="13"/>
      <c r="JGH48" s="13"/>
      <c r="JGI48" s="13"/>
      <c r="JGJ48" s="13"/>
      <c r="JGK48" s="13"/>
      <c r="JGL48" s="13"/>
      <c r="JGM48" s="13"/>
      <c r="JGN48" s="13"/>
      <c r="JGO48" s="13"/>
      <c r="JGP48" s="13"/>
      <c r="JGQ48" s="13"/>
      <c r="JGR48" s="13"/>
      <c r="JGS48" s="13"/>
      <c r="JGT48" s="13"/>
      <c r="JGU48" s="13"/>
      <c r="JGV48" s="13"/>
      <c r="JGW48" s="13"/>
      <c r="JGX48" s="13"/>
      <c r="JGY48" s="13"/>
      <c r="JGZ48" s="13"/>
      <c r="JHA48" s="13"/>
      <c r="JHB48" s="13"/>
      <c r="JHC48" s="13"/>
      <c r="JHD48" s="13"/>
      <c r="JHE48" s="13"/>
      <c r="JHF48" s="13"/>
      <c r="JHG48" s="13"/>
      <c r="JHH48" s="13"/>
      <c r="JHI48" s="13"/>
      <c r="JHJ48" s="13"/>
      <c r="JHK48" s="13"/>
      <c r="JHL48" s="13"/>
      <c r="JHM48" s="13"/>
      <c r="JHN48" s="13"/>
      <c r="JHO48" s="13"/>
      <c r="JHP48" s="13"/>
      <c r="JHQ48" s="13"/>
      <c r="JHR48" s="13"/>
      <c r="JHS48" s="13"/>
      <c r="JHT48" s="13"/>
      <c r="JHU48" s="13"/>
      <c r="JHV48" s="13"/>
      <c r="JHW48" s="13"/>
      <c r="JHX48" s="13"/>
      <c r="JHY48" s="13"/>
      <c r="JHZ48" s="13"/>
      <c r="JIA48" s="13"/>
      <c r="JIB48" s="13"/>
      <c r="JIC48" s="13"/>
      <c r="JID48" s="13"/>
      <c r="JIE48" s="13"/>
      <c r="JIF48" s="13"/>
      <c r="JIG48" s="13"/>
      <c r="JIH48" s="13"/>
      <c r="JII48" s="13"/>
      <c r="JIJ48" s="13"/>
      <c r="JIK48" s="13"/>
      <c r="JIL48" s="13"/>
      <c r="JIM48" s="13"/>
      <c r="JIN48" s="13"/>
      <c r="JIO48" s="13"/>
      <c r="JIP48" s="13"/>
      <c r="JIQ48" s="13"/>
      <c r="JIR48" s="13"/>
      <c r="JIS48" s="13"/>
      <c r="JIT48" s="13"/>
      <c r="JIU48" s="13"/>
      <c r="JIV48" s="13"/>
      <c r="JIW48" s="13"/>
      <c r="JIX48" s="13"/>
      <c r="JIY48" s="13"/>
      <c r="JIZ48" s="13"/>
      <c r="JJA48" s="13"/>
      <c r="JJB48" s="13"/>
      <c r="JJC48" s="13"/>
      <c r="JJD48" s="13"/>
      <c r="JJE48" s="13"/>
      <c r="JJF48" s="13"/>
      <c r="JJG48" s="13"/>
      <c r="JJH48" s="13"/>
      <c r="JJI48" s="13"/>
      <c r="JJJ48" s="13"/>
      <c r="JJK48" s="13"/>
      <c r="JJL48" s="13"/>
      <c r="JJM48" s="13"/>
      <c r="JJN48" s="13"/>
      <c r="JJO48" s="13"/>
      <c r="JJP48" s="13"/>
      <c r="JJQ48" s="13"/>
      <c r="JJR48" s="13"/>
      <c r="JJS48" s="13"/>
      <c r="JJT48" s="13"/>
      <c r="JJU48" s="13"/>
      <c r="JJV48" s="13"/>
      <c r="JJW48" s="13"/>
      <c r="JJX48" s="13"/>
      <c r="JJY48" s="13"/>
      <c r="JJZ48" s="13"/>
      <c r="JKA48" s="13"/>
      <c r="JKB48" s="13"/>
      <c r="JKC48" s="13"/>
      <c r="JKD48" s="13"/>
      <c r="JKE48" s="13"/>
      <c r="JKF48" s="13"/>
      <c r="JKG48" s="13"/>
      <c r="JKH48" s="13"/>
      <c r="JKI48" s="13"/>
      <c r="JKJ48" s="13"/>
      <c r="JKK48" s="13"/>
      <c r="JKL48" s="13"/>
      <c r="JKM48" s="13"/>
      <c r="JKN48" s="13"/>
      <c r="JKO48" s="13"/>
      <c r="JKP48" s="13"/>
      <c r="JKQ48" s="13"/>
      <c r="JKR48" s="13"/>
      <c r="JKS48" s="13"/>
      <c r="JKT48" s="13"/>
      <c r="JKU48" s="13"/>
      <c r="JKV48" s="13"/>
      <c r="JKW48" s="13"/>
      <c r="JKX48" s="13"/>
      <c r="JKY48" s="13"/>
      <c r="JKZ48" s="13"/>
      <c r="JLA48" s="13"/>
      <c r="JLB48" s="13"/>
      <c r="JLC48" s="13"/>
      <c r="JLD48" s="13"/>
      <c r="JLE48" s="13"/>
      <c r="JLF48" s="13"/>
      <c r="JLG48" s="13"/>
      <c r="JLH48" s="13"/>
      <c r="JLI48" s="13"/>
      <c r="JLJ48" s="13"/>
      <c r="JLK48" s="13"/>
      <c r="JLL48" s="13"/>
      <c r="JLM48" s="13"/>
      <c r="JLN48" s="13"/>
      <c r="JLO48" s="13"/>
      <c r="JLP48" s="13"/>
      <c r="JLQ48" s="13"/>
      <c r="JLR48" s="13"/>
      <c r="JLS48" s="13"/>
      <c r="JLT48" s="13"/>
      <c r="JLU48" s="13"/>
      <c r="JLV48" s="13"/>
      <c r="JLW48" s="13"/>
      <c r="JLX48" s="13"/>
      <c r="JLY48" s="13"/>
      <c r="JLZ48" s="13"/>
      <c r="JMA48" s="13"/>
      <c r="JMB48" s="13"/>
      <c r="JMC48" s="13"/>
      <c r="JMD48" s="13"/>
      <c r="JME48" s="13"/>
      <c r="JMF48" s="13"/>
      <c r="JMG48" s="13"/>
      <c r="JMH48" s="13"/>
      <c r="JMI48" s="13"/>
      <c r="JMJ48" s="13"/>
      <c r="JMK48" s="13"/>
      <c r="JML48" s="13"/>
      <c r="JMM48" s="13"/>
      <c r="JMN48" s="13"/>
      <c r="JMO48" s="13"/>
      <c r="JMP48" s="13"/>
      <c r="JMQ48" s="13"/>
      <c r="JMR48" s="13"/>
      <c r="JMS48" s="13"/>
      <c r="JMT48" s="13"/>
      <c r="JMU48" s="13"/>
      <c r="JMV48" s="13"/>
      <c r="JMW48" s="13"/>
      <c r="JMX48" s="13"/>
      <c r="JMY48" s="13"/>
      <c r="JMZ48" s="13"/>
      <c r="JNA48" s="13"/>
      <c r="JNB48" s="13"/>
      <c r="JNC48" s="13"/>
      <c r="JND48" s="13"/>
      <c r="JNE48" s="13"/>
      <c r="JNF48" s="13"/>
      <c r="JNG48" s="13"/>
      <c r="JNH48" s="13"/>
      <c r="JNI48" s="13"/>
      <c r="JNJ48" s="13"/>
      <c r="JNK48" s="13"/>
      <c r="JNL48" s="13"/>
      <c r="JNM48" s="13"/>
      <c r="JNN48" s="13"/>
      <c r="JNO48" s="13"/>
      <c r="JNP48" s="13"/>
      <c r="JNQ48" s="13"/>
      <c r="JNR48" s="13"/>
      <c r="JNS48" s="13"/>
      <c r="JNT48" s="13"/>
      <c r="JNU48" s="13"/>
      <c r="JNV48" s="13"/>
      <c r="JNW48" s="13"/>
      <c r="JNX48" s="13"/>
      <c r="JNY48" s="13"/>
      <c r="JNZ48" s="13"/>
      <c r="JOA48" s="13"/>
      <c r="JOB48" s="13"/>
      <c r="JOC48" s="13"/>
      <c r="JOD48" s="13"/>
      <c r="JOE48" s="13"/>
      <c r="JOF48" s="13"/>
      <c r="JOG48" s="13"/>
      <c r="JOH48" s="13"/>
      <c r="JOI48" s="13"/>
      <c r="JOJ48" s="13"/>
      <c r="JOK48" s="13"/>
      <c r="JOL48" s="13"/>
      <c r="JOM48" s="13"/>
      <c r="JON48" s="13"/>
      <c r="JOO48" s="13"/>
      <c r="JOP48" s="13"/>
      <c r="JOQ48" s="13"/>
      <c r="JOR48" s="13"/>
      <c r="JOS48" s="13"/>
      <c r="JOT48" s="13"/>
      <c r="JOU48" s="13"/>
      <c r="JOV48" s="13"/>
      <c r="JOW48" s="13"/>
      <c r="JOX48" s="13"/>
      <c r="JOY48" s="13"/>
      <c r="JOZ48" s="13"/>
      <c r="JPA48" s="13"/>
      <c r="JPB48" s="13"/>
      <c r="JPC48" s="13"/>
      <c r="JPD48" s="13"/>
      <c r="JPE48" s="13"/>
      <c r="JPF48" s="13"/>
      <c r="JPG48" s="13"/>
      <c r="JPH48" s="13"/>
      <c r="JPI48" s="13"/>
      <c r="JPJ48" s="13"/>
      <c r="JPK48" s="13"/>
      <c r="JPL48" s="13"/>
      <c r="JPM48" s="13"/>
      <c r="JPN48" s="13"/>
      <c r="JPO48" s="13"/>
      <c r="JPP48" s="13"/>
      <c r="JPQ48" s="13"/>
      <c r="JPR48" s="13"/>
      <c r="JPS48" s="13"/>
      <c r="JPT48" s="13"/>
      <c r="JPU48" s="13"/>
      <c r="JPV48" s="13"/>
      <c r="JPW48" s="13"/>
      <c r="JPX48" s="13"/>
      <c r="JPY48" s="13"/>
      <c r="JPZ48" s="13"/>
      <c r="JQA48" s="13"/>
      <c r="JQB48" s="13"/>
      <c r="JQC48" s="13"/>
      <c r="JQD48" s="13"/>
      <c r="JQE48" s="13"/>
      <c r="JQF48" s="13"/>
      <c r="JQG48" s="13"/>
      <c r="JQH48" s="13"/>
      <c r="JQI48" s="13"/>
      <c r="JQJ48" s="13"/>
      <c r="JQK48" s="13"/>
      <c r="JQL48" s="13"/>
      <c r="JQM48" s="13"/>
      <c r="JQN48" s="13"/>
      <c r="JQO48" s="13"/>
      <c r="JQP48" s="13"/>
      <c r="JQQ48" s="13"/>
      <c r="JQR48" s="13"/>
      <c r="JQS48" s="13"/>
      <c r="JQT48" s="13"/>
      <c r="JQU48" s="13"/>
      <c r="JQV48" s="13"/>
      <c r="JQW48" s="13"/>
      <c r="JQX48" s="13"/>
      <c r="JQY48" s="13"/>
      <c r="JQZ48" s="13"/>
      <c r="JRA48" s="13"/>
      <c r="JRB48" s="13"/>
      <c r="JRC48" s="13"/>
      <c r="JRD48" s="13"/>
      <c r="JRE48" s="13"/>
      <c r="JRF48" s="13"/>
      <c r="JRG48" s="13"/>
      <c r="JRH48" s="13"/>
      <c r="JRI48" s="13"/>
      <c r="JRJ48" s="13"/>
      <c r="JRK48" s="13"/>
      <c r="JRL48" s="13"/>
      <c r="JRM48" s="13"/>
      <c r="JRN48" s="13"/>
      <c r="JRO48" s="13"/>
      <c r="JRP48" s="13"/>
      <c r="JRQ48" s="13"/>
      <c r="JRR48" s="13"/>
      <c r="JRS48" s="13"/>
      <c r="JRT48" s="13"/>
      <c r="JRU48" s="13"/>
      <c r="JRV48" s="13"/>
      <c r="JRW48" s="13"/>
      <c r="JRX48" s="13"/>
      <c r="JRY48" s="13"/>
      <c r="JRZ48" s="13"/>
      <c r="JSA48" s="13"/>
      <c r="JSB48" s="13"/>
      <c r="JSC48" s="13"/>
      <c r="JSD48" s="13"/>
      <c r="JSE48" s="13"/>
      <c r="JSF48" s="13"/>
      <c r="JSG48" s="13"/>
      <c r="JSH48" s="13"/>
      <c r="JSI48" s="13"/>
      <c r="JSJ48" s="13"/>
      <c r="JSK48" s="13"/>
      <c r="JSL48" s="13"/>
      <c r="JSM48" s="13"/>
      <c r="JSN48" s="13"/>
      <c r="JSO48" s="13"/>
      <c r="JSP48" s="13"/>
      <c r="JSQ48" s="13"/>
      <c r="JSR48" s="13"/>
      <c r="JSS48" s="13"/>
      <c r="JST48" s="13"/>
      <c r="JSU48" s="13"/>
      <c r="JSV48" s="13"/>
      <c r="JSW48" s="13"/>
      <c r="JSX48" s="13"/>
      <c r="JSY48" s="13"/>
      <c r="JSZ48" s="13"/>
      <c r="JTA48" s="13"/>
      <c r="JTB48" s="13"/>
      <c r="JTC48" s="13"/>
      <c r="JTD48" s="13"/>
      <c r="JTE48" s="13"/>
      <c r="JTF48" s="13"/>
      <c r="JTG48" s="13"/>
      <c r="JTH48" s="13"/>
      <c r="JTI48" s="13"/>
      <c r="JTJ48" s="13"/>
      <c r="JTK48" s="13"/>
      <c r="JTL48" s="13"/>
      <c r="JTM48" s="13"/>
      <c r="JTN48" s="13"/>
      <c r="JTO48" s="13"/>
      <c r="JTP48" s="13"/>
      <c r="JTQ48" s="13"/>
      <c r="JTR48" s="13"/>
      <c r="JTS48" s="13"/>
      <c r="JTT48" s="13"/>
      <c r="JTU48" s="13"/>
      <c r="JTV48" s="13"/>
      <c r="JTW48" s="13"/>
      <c r="JTX48" s="13"/>
      <c r="JTY48" s="13"/>
      <c r="JTZ48" s="13"/>
      <c r="JUA48" s="13"/>
      <c r="JUB48" s="13"/>
      <c r="JUC48" s="13"/>
      <c r="JUD48" s="13"/>
      <c r="JUE48" s="13"/>
      <c r="JUF48" s="13"/>
      <c r="JUG48" s="13"/>
      <c r="JUH48" s="13"/>
      <c r="JUI48" s="13"/>
      <c r="JUJ48" s="13"/>
      <c r="JUK48" s="13"/>
      <c r="JUL48" s="13"/>
      <c r="JUM48" s="13"/>
      <c r="JUN48" s="13"/>
      <c r="JUO48" s="13"/>
      <c r="JUP48" s="13"/>
      <c r="JUQ48" s="13"/>
      <c r="JUR48" s="13"/>
      <c r="JUS48" s="13"/>
      <c r="JUT48" s="13"/>
      <c r="JUU48" s="13"/>
      <c r="JUV48" s="13"/>
      <c r="JUW48" s="13"/>
      <c r="JUX48" s="13"/>
      <c r="JUY48" s="13"/>
      <c r="JUZ48" s="13"/>
      <c r="JVA48" s="13"/>
      <c r="JVB48" s="13"/>
      <c r="JVC48" s="13"/>
      <c r="JVD48" s="13"/>
      <c r="JVE48" s="13"/>
      <c r="JVF48" s="13"/>
      <c r="JVG48" s="13"/>
      <c r="JVH48" s="13"/>
      <c r="JVI48" s="13"/>
      <c r="JVJ48" s="13"/>
      <c r="JVK48" s="13"/>
      <c r="JVL48" s="13"/>
      <c r="JVM48" s="13"/>
      <c r="JVN48" s="13"/>
      <c r="JVO48" s="13"/>
      <c r="JVP48" s="13"/>
      <c r="JVQ48" s="13"/>
      <c r="JVR48" s="13"/>
      <c r="JVS48" s="13"/>
      <c r="JVT48" s="13"/>
      <c r="JVU48" s="13"/>
      <c r="JVV48" s="13"/>
      <c r="JVW48" s="13"/>
      <c r="JVX48" s="13"/>
      <c r="JVY48" s="13"/>
      <c r="JVZ48" s="13"/>
      <c r="JWA48" s="13"/>
      <c r="JWB48" s="13"/>
      <c r="JWC48" s="13"/>
      <c r="JWD48" s="13"/>
      <c r="JWE48" s="13"/>
      <c r="JWF48" s="13"/>
      <c r="JWG48" s="13"/>
      <c r="JWH48" s="13"/>
      <c r="JWI48" s="13"/>
      <c r="JWJ48" s="13"/>
      <c r="JWK48" s="13"/>
      <c r="JWL48" s="13"/>
      <c r="JWM48" s="13"/>
      <c r="JWN48" s="13"/>
      <c r="JWO48" s="13"/>
      <c r="JWP48" s="13"/>
      <c r="JWQ48" s="13"/>
      <c r="JWR48" s="13"/>
      <c r="JWS48" s="13"/>
      <c r="JWT48" s="13"/>
      <c r="JWU48" s="13"/>
      <c r="JWV48" s="13"/>
      <c r="JWW48" s="13"/>
      <c r="JWX48" s="13"/>
      <c r="JWY48" s="13"/>
      <c r="JWZ48" s="13"/>
      <c r="JXA48" s="13"/>
      <c r="JXB48" s="13"/>
      <c r="JXC48" s="13"/>
      <c r="JXD48" s="13"/>
      <c r="JXE48" s="13"/>
      <c r="JXF48" s="13"/>
      <c r="JXG48" s="13"/>
      <c r="JXH48" s="13"/>
      <c r="JXI48" s="13"/>
      <c r="JXJ48" s="13"/>
      <c r="JXK48" s="13"/>
      <c r="JXL48" s="13"/>
      <c r="JXM48" s="13"/>
      <c r="JXN48" s="13"/>
      <c r="JXO48" s="13"/>
      <c r="JXP48" s="13"/>
      <c r="JXQ48" s="13"/>
      <c r="JXR48" s="13"/>
      <c r="JXS48" s="13"/>
      <c r="JXT48" s="13"/>
      <c r="JXU48" s="13"/>
      <c r="JXV48" s="13"/>
      <c r="JXW48" s="13"/>
      <c r="JXX48" s="13"/>
      <c r="JXY48" s="13"/>
      <c r="JXZ48" s="13"/>
      <c r="JYA48" s="13"/>
      <c r="JYB48" s="13"/>
      <c r="JYC48" s="13"/>
      <c r="JYD48" s="13"/>
      <c r="JYE48" s="13"/>
      <c r="JYF48" s="13"/>
      <c r="JYG48" s="13"/>
      <c r="JYH48" s="13"/>
      <c r="JYI48" s="13"/>
      <c r="JYJ48" s="13"/>
      <c r="JYK48" s="13"/>
      <c r="JYL48" s="13"/>
      <c r="JYM48" s="13"/>
      <c r="JYN48" s="13"/>
      <c r="JYO48" s="13"/>
      <c r="JYP48" s="13"/>
      <c r="JYQ48" s="13"/>
      <c r="JYR48" s="13"/>
      <c r="JYS48" s="13"/>
      <c r="JYT48" s="13"/>
      <c r="JYU48" s="13"/>
      <c r="JYV48" s="13"/>
      <c r="JYW48" s="13"/>
      <c r="JYX48" s="13"/>
      <c r="JYY48" s="13"/>
      <c r="JYZ48" s="13"/>
      <c r="JZA48" s="13"/>
      <c r="JZB48" s="13"/>
      <c r="JZC48" s="13"/>
      <c r="JZD48" s="13"/>
      <c r="JZE48" s="13"/>
      <c r="JZF48" s="13"/>
      <c r="JZG48" s="13"/>
      <c r="JZH48" s="13"/>
      <c r="JZI48" s="13"/>
      <c r="JZJ48" s="13"/>
      <c r="JZK48" s="13"/>
      <c r="JZL48" s="13"/>
      <c r="JZM48" s="13"/>
      <c r="JZN48" s="13"/>
      <c r="JZO48" s="13"/>
      <c r="JZP48" s="13"/>
      <c r="JZQ48" s="13"/>
      <c r="JZR48" s="13"/>
      <c r="JZS48" s="13"/>
      <c r="JZT48" s="13"/>
      <c r="JZU48" s="13"/>
      <c r="JZV48" s="13"/>
      <c r="JZW48" s="13"/>
      <c r="JZX48" s="13"/>
      <c r="JZY48" s="13"/>
      <c r="JZZ48" s="13"/>
      <c r="KAA48" s="13"/>
      <c r="KAB48" s="13"/>
      <c r="KAC48" s="13"/>
      <c r="KAD48" s="13"/>
      <c r="KAE48" s="13"/>
      <c r="KAF48" s="13"/>
      <c r="KAG48" s="13"/>
      <c r="KAH48" s="13"/>
      <c r="KAI48" s="13"/>
      <c r="KAJ48" s="13"/>
      <c r="KAK48" s="13"/>
      <c r="KAL48" s="13"/>
      <c r="KAM48" s="13"/>
      <c r="KAN48" s="13"/>
      <c r="KAO48" s="13"/>
      <c r="KAP48" s="13"/>
      <c r="KAQ48" s="13"/>
      <c r="KAR48" s="13"/>
      <c r="KAS48" s="13"/>
      <c r="KAT48" s="13"/>
      <c r="KAU48" s="13"/>
      <c r="KAV48" s="13"/>
      <c r="KAW48" s="13"/>
      <c r="KAX48" s="13"/>
      <c r="KAY48" s="13"/>
      <c r="KAZ48" s="13"/>
      <c r="KBA48" s="13"/>
      <c r="KBB48" s="13"/>
      <c r="KBC48" s="13"/>
      <c r="KBD48" s="13"/>
      <c r="KBE48" s="13"/>
      <c r="KBF48" s="13"/>
      <c r="KBG48" s="13"/>
      <c r="KBH48" s="13"/>
      <c r="KBI48" s="13"/>
      <c r="KBJ48" s="13"/>
      <c r="KBK48" s="13"/>
      <c r="KBL48" s="13"/>
      <c r="KBM48" s="13"/>
      <c r="KBN48" s="13"/>
      <c r="KBO48" s="13"/>
      <c r="KBP48" s="13"/>
      <c r="KBQ48" s="13"/>
      <c r="KBR48" s="13"/>
      <c r="KBS48" s="13"/>
      <c r="KBT48" s="13"/>
      <c r="KBU48" s="13"/>
      <c r="KBV48" s="13"/>
      <c r="KBW48" s="13"/>
      <c r="KBX48" s="13"/>
      <c r="KBY48" s="13"/>
      <c r="KBZ48" s="13"/>
      <c r="KCA48" s="13"/>
      <c r="KCB48" s="13"/>
      <c r="KCC48" s="13"/>
      <c r="KCD48" s="13"/>
      <c r="KCE48" s="13"/>
      <c r="KCF48" s="13"/>
      <c r="KCG48" s="13"/>
      <c r="KCH48" s="13"/>
      <c r="KCI48" s="13"/>
      <c r="KCJ48" s="13"/>
      <c r="KCK48" s="13"/>
      <c r="KCL48" s="13"/>
      <c r="KCM48" s="13"/>
      <c r="KCN48" s="13"/>
      <c r="KCO48" s="13"/>
      <c r="KCP48" s="13"/>
      <c r="KCQ48" s="13"/>
      <c r="KCR48" s="13"/>
      <c r="KCS48" s="13"/>
      <c r="KCT48" s="13"/>
      <c r="KCU48" s="13"/>
      <c r="KCV48" s="13"/>
      <c r="KCW48" s="13"/>
      <c r="KCX48" s="13"/>
      <c r="KCY48" s="13"/>
      <c r="KCZ48" s="13"/>
      <c r="KDA48" s="13"/>
      <c r="KDB48" s="13"/>
      <c r="KDC48" s="13"/>
      <c r="KDD48" s="13"/>
      <c r="KDE48" s="13"/>
      <c r="KDF48" s="13"/>
      <c r="KDG48" s="13"/>
      <c r="KDH48" s="13"/>
      <c r="KDI48" s="13"/>
      <c r="KDJ48" s="13"/>
      <c r="KDK48" s="13"/>
      <c r="KDL48" s="13"/>
      <c r="KDM48" s="13"/>
      <c r="KDN48" s="13"/>
      <c r="KDO48" s="13"/>
      <c r="KDP48" s="13"/>
      <c r="KDQ48" s="13"/>
      <c r="KDR48" s="13"/>
      <c r="KDS48" s="13"/>
      <c r="KDT48" s="13"/>
      <c r="KDU48" s="13"/>
      <c r="KDV48" s="13"/>
      <c r="KDW48" s="13"/>
      <c r="KDX48" s="13"/>
      <c r="KDY48" s="13"/>
      <c r="KDZ48" s="13"/>
      <c r="KEA48" s="13"/>
      <c r="KEB48" s="13"/>
      <c r="KEC48" s="13"/>
      <c r="KED48" s="13"/>
      <c r="KEE48" s="13"/>
      <c r="KEF48" s="13"/>
      <c r="KEG48" s="13"/>
      <c r="KEH48" s="13"/>
      <c r="KEI48" s="13"/>
      <c r="KEJ48" s="13"/>
      <c r="KEK48" s="13"/>
      <c r="KEL48" s="13"/>
      <c r="KEM48" s="13"/>
      <c r="KEN48" s="13"/>
      <c r="KEO48" s="13"/>
      <c r="KEP48" s="13"/>
      <c r="KEQ48" s="13"/>
      <c r="KER48" s="13"/>
      <c r="KES48" s="13"/>
      <c r="KET48" s="13"/>
      <c r="KEU48" s="13"/>
      <c r="KEV48" s="13"/>
      <c r="KEW48" s="13"/>
      <c r="KEX48" s="13"/>
      <c r="KEY48" s="13"/>
      <c r="KEZ48" s="13"/>
      <c r="KFA48" s="13"/>
      <c r="KFB48" s="13"/>
      <c r="KFC48" s="13"/>
      <c r="KFD48" s="13"/>
      <c r="KFE48" s="13"/>
      <c r="KFF48" s="13"/>
      <c r="KFG48" s="13"/>
      <c r="KFH48" s="13"/>
      <c r="KFI48" s="13"/>
      <c r="KFJ48" s="13"/>
      <c r="KFK48" s="13"/>
      <c r="KFL48" s="13"/>
      <c r="KFM48" s="13"/>
      <c r="KFN48" s="13"/>
      <c r="KFO48" s="13"/>
      <c r="KFP48" s="13"/>
      <c r="KFQ48" s="13"/>
      <c r="KFR48" s="13"/>
      <c r="KFS48" s="13"/>
      <c r="KFT48" s="13"/>
      <c r="KFU48" s="13"/>
      <c r="KFV48" s="13"/>
      <c r="KFW48" s="13"/>
      <c r="KFX48" s="13"/>
      <c r="KFY48" s="13"/>
      <c r="KFZ48" s="13"/>
      <c r="KGA48" s="13"/>
      <c r="KGB48" s="13"/>
      <c r="KGC48" s="13"/>
      <c r="KGD48" s="13"/>
      <c r="KGE48" s="13"/>
      <c r="KGF48" s="13"/>
      <c r="KGG48" s="13"/>
      <c r="KGH48" s="13"/>
      <c r="KGI48" s="13"/>
      <c r="KGJ48" s="13"/>
      <c r="KGK48" s="13"/>
      <c r="KGL48" s="13"/>
      <c r="KGM48" s="13"/>
      <c r="KGN48" s="13"/>
      <c r="KGO48" s="13"/>
      <c r="KGP48" s="13"/>
      <c r="KGQ48" s="13"/>
      <c r="KGR48" s="13"/>
      <c r="KGS48" s="13"/>
      <c r="KGT48" s="13"/>
      <c r="KGU48" s="13"/>
      <c r="KGV48" s="13"/>
      <c r="KGW48" s="13"/>
      <c r="KGX48" s="13"/>
      <c r="KGY48" s="13"/>
      <c r="KGZ48" s="13"/>
      <c r="KHA48" s="13"/>
      <c r="KHB48" s="13"/>
      <c r="KHC48" s="13"/>
      <c r="KHD48" s="13"/>
      <c r="KHE48" s="13"/>
      <c r="KHF48" s="13"/>
      <c r="KHG48" s="13"/>
      <c r="KHH48" s="13"/>
      <c r="KHI48" s="13"/>
      <c r="KHJ48" s="13"/>
      <c r="KHK48" s="13"/>
      <c r="KHL48" s="13"/>
      <c r="KHM48" s="13"/>
      <c r="KHN48" s="13"/>
      <c r="KHO48" s="13"/>
      <c r="KHP48" s="13"/>
      <c r="KHQ48" s="13"/>
      <c r="KHR48" s="13"/>
      <c r="KHS48" s="13"/>
      <c r="KHT48" s="13"/>
      <c r="KHU48" s="13"/>
      <c r="KHV48" s="13"/>
      <c r="KHW48" s="13"/>
      <c r="KHX48" s="13"/>
      <c r="KHY48" s="13"/>
      <c r="KHZ48" s="13"/>
      <c r="KIA48" s="13"/>
      <c r="KIB48" s="13"/>
      <c r="KIC48" s="13"/>
      <c r="KID48" s="13"/>
      <c r="KIE48" s="13"/>
      <c r="KIF48" s="13"/>
      <c r="KIG48" s="13"/>
      <c r="KIH48" s="13"/>
      <c r="KII48" s="13"/>
      <c r="KIJ48" s="13"/>
      <c r="KIK48" s="13"/>
      <c r="KIL48" s="13"/>
      <c r="KIM48" s="13"/>
      <c r="KIN48" s="13"/>
      <c r="KIO48" s="13"/>
      <c r="KIP48" s="13"/>
      <c r="KIQ48" s="13"/>
      <c r="KIR48" s="13"/>
      <c r="KIS48" s="13"/>
      <c r="KIT48" s="13"/>
      <c r="KIU48" s="13"/>
      <c r="KIV48" s="13"/>
      <c r="KIW48" s="13"/>
      <c r="KIX48" s="13"/>
      <c r="KIY48" s="13"/>
      <c r="KIZ48" s="13"/>
      <c r="KJA48" s="13"/>
      <c r="KJB48" s="13"/>
      <c r="KJC48" s="13"/>
      <c r="KJD48" s="13"/>
      <c r="KJE48" s="13"/>
      <c r="KJF48" s="13"/>
      <c r="KJG48" s="13"/>
      <c r="KJH48" s="13"/>
      <c r="KJI48" s="13"/>
      <c r="KJJ48" s="13"/>
      <c r="KJK48" s="13"/>
      <c r="KJL48" s="13"/>
      <c r="KJM48" s="13"/>
      <c r="KJN48" s="13"/>
      <c r="KJO48" s="13"/>
      <c r="KJP48" s="13"/>
      <c r="KJQ48" s="13"/>
      <c r="KJR48" s="13"/>
      <c r="KJS48" s="13"/>
      <c r="KJT48" s="13"/>
      <c r="KJU48" s="13"/>
      <c r="KJV48" s="13"/>
      <c r="KJW48" s="13"/>
      <c r="KJX48" s="13"/>
      <c r="KJY48" s="13"/>
      <c r="KJZ48" s="13"/>
      <c r="KKA48" s="13"/>
      <c r="KKB48" s="13"/>
      <c r="KKC48" s="13"/>
      <c r="KKD48" s="13"/>
      <c r="KKE48" s="13"/>
      <c r="KKF48" s="13"/>
      <c r="KKG48" s="13"/>
      <c r="KKH48" s="13"/>
      <c r="KKI48" s="13"/>
      <c r="KKJ48" s="13"/>
      <c r="KKK48" s="13"/>
      <c r="KKL48" s="13"/>
      <c r="KKM48" s="13"/>
      <c r="KKN48" s="13"/>
      <c r="KKO48" s="13"/>
      <c r="KKP48" s="13"/>
      <c r="KKQ48" s="13"/>
      <c r="KKR48" s="13"/>
      <c r="KKS48" s="13"/>
      <c r="KKT48" s="13"/>
      <c r="KKU48" s="13"/>
      <c r="KKV48" s="13"/>
      <c r="KKW48" s="13"/>
      <c r="KKX48" s="13"/>
      <c r="KKY48" s="13"/>
      <c r="KKZ48" s="13"/>
      <c r="KLA48" s="13"/>
      <c r="KLB48" s="13"/>
      <c r="KLC48" s="13"/>
      <c r="KLD48" s="13"/>
      <c r="KLE48" s="13"/>
      <c r="KLF48" s="13"/>
      <c r="KLG48" s="13"/>
      <c r="KLH48" s="13"/>
      <c r="KLI48" s="13"/>
      <c r="KLJ48" s="13"/>
      <c r="KLK48" s="13"/>
      <c r="KLL48" s="13"/>
      <c r="KLM48" s="13"/>
      <c r="KLN48" s="13"/>
      <c r="KLO48" s="13"/>
      <c r="KLP48" s="13"/>
      <c r="KLQ48" s="13"/>
      <c r="KLR48" s="13"/>
      <c r="KLS48" s="13"/>
      <c r="KLT48" s="13"/>
      <c r="KLU48" s="13"/>
      <c r="KLV48" s="13"/>
      <c r="KLW48" s="13"/>
      <c r="KLX48" s="13"/>
      <c r="KLY48" s="13"/>
      <c r="KLZ48" s="13"/>
      <c r="KMA48" s="13"/>
      <c r="KMB48" s="13"/>
      <c r="KMC48" s="13"/>
      <c r="KMD48" s="13"/>
      <c r="KME48" s="13"/>
      <c r="KMF48" s="13"/>
      <c r="KMG48" s="13"/>
      <c r="KMH48" s="13"/>
      <c r="KMI48" s="13"/>
      <c r="KMJ48" s="13"/>
      <c r="KMK48" s="13"/>
      <c r="KML48" s="13"/>
      <c r="KMM48" s="13"/>
      <c r="KMN48" s="13"/>
      <c r="KMO48" s="13"/>
      <c r="KMP48" s="13"/>
      <c r="KMQ48" s="13"/>
      <c r="KMR48" s="13"/>
      <c r="KMS48" s="13"/>
      <c r="KMT48" s="13"/>
      <c r="KMU48" s="13"/>
      <c r="KMV48" s="13"/>
      <c r="KMW48" s="13"/>
      <c r="KMX48" s="13"/>
      <c r="KMY48" s="13"/>
      <c r="KMZ48" s="13"/>
      <c r="KNA48" s="13"/>
      <c r="KNB48" s="13"/>
      <c r="KNC48" s="13"/>
      <c r="KND48" s="13"/>
      <c r="KNE48" s="13"/>
      <c r="KNF48" s="13"/>
      <c r="KNG48" s="13"/>
      <c r="KNH48" s="13"/>
      <c r="KNI48" s="13"/>
      <c r="KNJ48" s="13"/>
      <c r="KNK48" s="13"/>
      <c r="KNL48" s="13"/>
      <c r="KNM48" s="13"/>
      <c r="KNN48" s="13"/>
      <c r="KNO48" s="13"/>
      <c r="KNP48" s="13"/>
      <c r="KNQ48" s="13"/>
      <c r="KNR48" s="13"/>
      <c r="KNS48" s="13"/>
      <c r="KNT48" s="13"/>
      <c r="KNU48" s="13"/>
      <c r="KNV48" s="13"/>
      <c r="KNW48" s="13"/>
      <c r="KNX48" s="13"/>
      <c r="KNY48" s="13"/>
      <c r="KNZ48" s="13"/>
      <c r="KOA48" s="13"/>
      <c r="KOB48" s="13"/>
      <c r="KOC48" s="13"/>
      <c r="KOD48" s="13"/>
      <c r="KOE48" s="13"/>
      <c r="KOF48" s="13"/>
      <c r="KOG48" s="13"/>
      <c r="KOH48" s="13"/>
      <c r="KOI48" s="13"/>
      <c r="KOJ48" s="13"/>
      <c r="KOK48" s="13"/>
      <c r="KOL48" s="13"/>
      <c r="KOM48" s="13"/>
      <c r="KON48" s="13"/>
      <c r="KOO48" s="13"/>
      <c r="KOP48" s="13"/>
      <c r="KOQ48" s="13"/>
      <c r="KOR48" s="13"/>
      <c r="KOS48" s="13"/>
      <c r="KOT48" s="13"/>
      <c r="KOU48" s="13"/>
      <c r="KOV48" s="13"/>
      <c r="KOW48" s="13"/>
      <c r="KOX48" s="13"/>
      <c r="KOY48" s="13"/>
      <c r="KOZ48" s="13"/>
      <c r="KPA48" s="13"/>
      <c r="KPB48" s="13"/>
      <c r="KPC48" s="13"/>
      <c r="KPD48" s="13"/>
      <c r="KPE48" s="13"/>
      <c r="KPF48" s="13"/>
      <c r="KPG48" s="13"/>
      <c r="KPH48" s="13"/>
      <c r="KPI48" s="13"/>
      <c r="KPJ48" s="13"/>
      <c r="KPK48" s="13"/>
      <c r="KPL48" s="13"/>
      <c r="KPM48" s="13"/>
      <c r="KPN48" s="13"/>
      <c r="KPO48" s="13"/>
      <c r="KPP48" s="13"/>
      <c r="KPQ48" s="13"/>
      <c r="KPR48" s="13"/>
      <c r="KPS48" s="13"/>
      <c r="KPT48" s="13"/>
      <c r="KPU48" s="13"/>
      <c r="KPV48" s="13"/>
      <c r="KPW48" s="13"/>
      <c r="KPX48" s="13"/>
      <c r="KPY48" s="13"/>
      <c r="KPZ48" s="13"/>
      <c r="KQA48" s="13"/>
      <c r="KQB48" s="13"/>
      <c r="KQC48" s="13"/>
      <c r="KQD48" s="13"/>
      <c r="KQE48" s="13"/>
      <c r="KQF48" s="13"/>
      <c r="KQG48" s="13"/>
      <c r="KQH48" s="13"/>
      <c r="KQI48" s="13"/>
      <c r="KQJ48" s="13"/>
      <c r="KQK48" s="13"/>
      <c r="KQL48" s="13"/>
      <c r="KQM48" s="13"/>
      <c r="KQN48" s="13"/>
      <c r="KQO48" s="13"/>
      <c r="KQP48" s="13"/>
      <c r="KQQ48" s="13"/>
      <c r="KQR48" s="13"/>
      <c r="KQS48" s="13"/>
      <c r="KQT48" s="13"/>
      <c r="KQU48" s="13"/>
      <c r="KQV48" s="13"/>
      <c r="KQW48" s="13"/>
      <c r="KQX48" s="13"/>
      <c r="KQY48" s="13"/>
      <c r="KQZ48" s="13"/>
      <c r="KRA48" s="13"/>
      <c r="KRB48" s="13"/>
      <c r="KRC48" s="13"/>
      <c r="KRD48" s="13"/>
      <c r="KRE48" s="13"/>
      <c r="KRF48" s="13"/>
      <c r="KRG48" s="13"/>
      <c r="KRH48" s="13"/>
      <c r="KRI48" s="13"/>
      <c r="KRJ48" s="13"/>
      <c r="KRK48" s="13"/>
      <c r="KRL48" s="13"/>
      <c r="KRM48" s="13"/>
      <c r="KRN48" s="13"/>
      <c r="KRO48" s="13"/>
      <c r="KRP48" s="13"/>
      <c r="KRQ48" s="13"/>
      <c r="KRR48" s="13"/>
      <c r="KRS48" s="13"/>
      <c r="KRT48" s="13"/>
      <c r="KRU48" s="13"/>
      <c r="KRV48" s="13"/>
      <c r="KRW48" s="13"/>
      <c r="KRX48" s="13"/>
      <c r="KRY48" s="13"/>
      <c r="KRZ48" s="13"/>
      <c r="KSA48" s="13"/>
      <c r="KSB48" s="13"/>
      <c r="KSC48" s="13"/>
      <c r="KSD48" s="13"/>
      <c r="KSE48" s="13"/>
      <c r="KSF48" s="13"/>
      <c r="KSG48" s="13"/>
      <c r="KSH48" s="13"/>
      <c r="KSI48" s="13"/>
      <c r="KSJ48" s="13"/>
      <c r="KSK48" s="13"/>
      <c r="KSL48" s="13"/>
      <c r="KSM48" s="13"/>
      <c r="KSN48" s="13"/>
      <c r="KSO48" s="13"/>
      <c r="KSP48" s="13"/>
      <c r="KSQ48" s="13"/>
      <c r="KSR48" s="13"/>
      <c r="KSS48" s="13"/>
      <c r="KST48" s="13"/>
      <c r="KSU48" s="13"/>
      <c r="KSV48" s="13"/>
      <c r="KSW48" s="13"/>
      <c r="KSX48" s="13"/>
      <c r="KSY48" s="13"/>
      <c r="KSZ48" s="13"/>
      <c r="KTA48" s="13"/>
      <c r="KTB48" s="13"/>
      <c r="KTC48" s="13"/>
      <c r="KTD48" s="13"/>
      <c r="KTE48" s="13"/>
      <c r="KTF48" s="13"/>
      <c r="KTG48" s="13"/>
      <c r="KTH48" s="13"/>
      <c r="KTI48" s="13"/>
      <c r="KTJ48" s="13"/>
      <c r="KTK48" s="13"/>
      <c r="KTL48" s="13"/>
      <c r="KTM48" s="13"/>
      <c r="KTN48" s="13"/>
      <c r="KTO48" s="13"/>
      <c r="KTP48" s="13"/>
      <c r="KTQ48" s="13"/>
      <c r="KTR48" s="13"/>
      <c r="KTS48" s="13"/>
      <c r="KTT48" s="13"/>
      <c r="KTU48" s="13"/>
      <c r="KTV48" s="13"/>
      <c r="KTW48" s="13"/>
      <c r="KTX48" s="13"/>
      <c r="KTY48" s="13"/>
      <c r="KTZ48" s="13"/>
      <c r="KUA48" s="13"/>
      <c r="KUB48" s="13"/>
      <c r="KUC48" s="13"/>
      <c r="KUD48" s="13"/>
      <c r="KUE48" s="13"/>
      <c r="KUF48" s="13"/>
      <c r="KUG48" s="13"/>
      <c r="KUH48" s="13"/>
      <c r="KUI48" s="13"/>
      <c r="KUJ48" s="13"/>
      <c r="KUK48" s="13"/>
      <c r="KUL48" s="13"/>
      <c r="KUM48" s="13"/>
      <c r="KUN48" s="13"/>
      <c r="KUO48" s="13"/>
      <c r="KUP48" s="13"/>
      <c r="KUQ48" s="13"/>
      <c r="KUR48" s="13"/>
      <c r="KUS48" s="13"/>
      <c r="KUT48" s="13"/>
      <c r="KUU48" s="13"/>
      <c r="KUV48" s="13"/>
      <c r="KUW48" s="13"/>
      <c r="KUX48" s="13"/>
      <c r="KUY48" s="13"/>
      <c r="KUZ48" s="13"/>
      <c r="KVA48" s="13"/>
      <c r="KVB48" s="13"/>
      <c r="KVC48" s="13"/>
      <c r="KVD48" s="13"/>
      <c r="KVE48" s="13"/>
      <c r="KVF48" s="13"/>
      <c r="KVG48" s="13"/>
      <c r="KVH48" s="13"/>
      <c r="KVI48" s="13"/>
      <c r="KVJ48" s="13"/>
      <c r="KVK48" s="13"/>
      <c r="KVL48" s="13"/>
      <c r="KVM48" s="13"/>
      <c r="KVN48" s="13"/>
      <c r="KVO48" s="13"/>
      <c r="KVP48" s="13"/>
      <c r="KVQ48" s="13"/>
      <c r="KVR48" s="13"/>
      <c r="KVS48" s="13"/>
      <c r="KVT48" s="13"/>
      <c r="KVU48" s="13"/>
      <c r="KVV48" s="13"/>
      <c r="KVW48" s="13"/>
      <c r="KVX48" s="13"/>
      <c r="KVY48" s="13"/>
      <c r="KVZ48" s="13"/>
      <c r="KWA48" s="13"/>
      <c r="KWB48" s="13"/>
      <c r="KWC48" s="13"/>
      <c r="KWD48" s="13"/>
      <c r="KWE48" s="13"/>
      <c r="KWF48" s="13"/>
      <c r="KWG48" s="13"/>
      <c r="KWH48" s="13"/>
      <c r="KWI48" s="13"/>
      <c r="KWJ48" s="13"/>
      <c r="KWK48" s="13"/>
      <c r="KWL48" s="13"/>
      <c r="KWM48" s="13"/>
      <c r="KWN48" s="13"/>
      <c r="KWO48" s="13"/>
      <c r="KWP48" s="13"/>
      <c r="KWQ48" s="13"/>
      <c r="KWR48" s="13"/>
      <c r="KWS48" s="13"/>
      <c r="KWT48" s="13"/>
      <c r="KWU48" s="13"/>
      <c r="KWV48" s="13"/>
      <c r="KWW48" s="13"/>
      <c r="KWX48" s="13"/>
      <c r="KWY48" s="13"/>
      <c r="KWZ48" s="13"/>
      <c r="KXA48" s="13"/>
      <c r="KXB48" s="13"/>
      <c r="KXC48" s="13"/>
      <c r="KXD48" s="13"/>
      <c r="KXE48" s="13"/>
      <c r="KXF48" s="13"/>
      <c r="KXG48" s="13"/>
      <c r="KXH48" s="13"/>
      <c r="KXI48" s="13"/>
      <c r="KXJ48" s="13"/>
      <c r="KXK48" s="13"/>
      <c r="KXL48" s="13"/>
      <c r="KXM48" s="13"/>
      <c r="KXN48" s="13"/>
      <c r="KXO48" s="13"/>
      <c r="KXP48" s="13"/>
      <c r="KXQ48" s="13"/>
      <c r="KXR48" s="13"/>
      <c r="KXS48" s="13"/>
      <c r="KXT48" s="13"/>
      <c r="KXU48" s="13"/>
      <c r="KXV48" s="13"/>
      <c r="KXW48" s="13"/>
      <c r="KXX48" s="13"/>
      <c r="KXY48" s="13"/>
      <c r="KXZ48" s="13"/>
      <c r="KYA48" s="13"/>
      <c r="KYB48" s="13"/>
      <c r="KYC48" s="13"/>
      <c r="KYD48" s="13"/>
      <c r="KYE48" s="13"/>
      <c r="KYF48" s="13"/>
      <c r="KYG48" s="13"/>
      <c r="KYH48" s="13"/>
      <c r="KYI48" s="13"/>
      <c r="KYJ48" s="13"/>
      <c r="KYK48" s="13"/>
      <c r="KYL48" s="13"/>
      <c r="KYM48" s="13"/>
      <c r="KYN48" s="13"/>
      <c r="KYO48" s="13"/>
      <c r="KYP48" s="13"/>
      <c r="KYQ48" s="13"/>
      <c r="KYR48" s="13"/>
      <c r="KYS48" s="13"/>
      <c r="KYT48" s="13"/>
      <c r="KYU48" s="13"/>
      <c r="KYV48" s="13"/>
      <c r="KYW48" s="13"/>
      <c r="KYX48" s="13"/>
      <c r="KYY48" s="13"/>
      <c r="KYZ48" s="13"/>
      <c r="KZA48" s="13"/>
      <c r="KZB48" s="13"/>
      <c r="KZC48" s="13"/>
      <c r="KZD48" s="13"/>
      <c r="KZE48" s="13"/>
      <c r="KZF48" s="13"/>
      <c r="KZG48" s="13"/>
      <c r="KZH48" s="13"/>
      <c r="KZI48" s="13"/>
      <c r="KZJ48" s="13"/>
      <c r="KZK48" s="13"/>
      <c r="KZL48" s="13"/>
      <c r="KZM48" s="13"/>
      <c r="KZN48" s="13"/>
      <c r="KZO48" s="13"/>
      <c r="KZP48" s="13"/>
      <c r="KZQ48" s="13"/>
      <c r="KZR48" s="13"/>
      <c r="KZS48" s="13"/>
      <c r="KZT48" s="13"/>
      <c r="KZU48" s="13"/>
      <c r="KZV48" s="13"/>
      <c r="KZW48" s="13"/>
      <c r="KZX48" s="13"/>
      <c r="KZY48" s="13"/>
      <c r="KZZ48" s="13"/>
      <c r="LAA48" s="13"/>
      <c r="LAB48" s="13"/>
      <c r="LAC48" s="13"/>
      <c r="LAD48" s="13"/>
      <c r="LAE48" s="13"/>
      <c r="LAF48" s="13"/>
      <c r="LAG48" s="13"/>
      <c r="LAH48" s="13"/>
      <c r="LAI48" s="13"/>
      <c r="LAJ48" s="13"/>
      <c r="LAK48" s="13"/>
      <c r="LAL48" s="13"/>
      <c r="LAM48" s="13"/>
      <c r="LAN48" s="13"/>
      <c r="LAO48" s="13"/>
      <c r="LAP48" s="13"/>
      <c r="LAQ48" s="13"/>
      <c r="LAR48" s="13"/>
      <c r="LAS48" s="13"/>
      <c r="LAT48" s="13"/>
      <c r="LAU48" s="13"/>
      <c r="LAV48" s="13"/>
      <c r="LAW48" s="13"/>
      <c r="LAX48" s="13"/>
      <c r="LAY48" s="13"/>
      <c r="LAZ48" s="13"/>
      <c r="LBA48" s="13"/>
      <c r="LBB48" s="13"/>
      <c r="LBC48" s="13"/>
      <c r="LBD48" s="13"/>
      <c r="LBE48" s="13"/>
      <c r="LBF48" s="13"/>
      <c r="LBG48" s="13"/>
      <c r="LBH48" s="13"/>
      <c r="LBI48" s="13"/>
      <c r="LBJ48" s="13"/>
      <c r="LBK48" s="13"/>
      <c r="LBL48" s="13"/>
      <c r="LBM48" s="13"/>
      <c r="LBN48" s="13"/>
      <c r="LBO48" s="13"/>
      <c r="LBP48" s="13"/>
      <c r="LBQ48" s="13"/>
      <c r="LBR48" s="13"/>
      <c r="LBS48" s="13"/>
      <c r="LBT48" s="13"/>
      <c r="LBU48" s="13"/>
      <c r="LBV48" s="13"/>
      <c r="LBW48" s="13"/>
      <c r="LBX48" s="13"/>
      <c r="LBY48" s="13"/>
      <c r="LBZ48" s="13"/>
      <c r="LCA48" s="13"/>
      <c r="LCB48" s="13"/>
      <c r="LCC48" s="13"/>
      <c r="LCD48" s="13"/>
      <c r="LCE48" s="13"/>
      <c r="LCF48" s="13"/>
      <c r="LCG48" s="13"/>
      <c r="LCH48" s="13"/>
      <c r="LCI48" s="13"/>
      <c r="LCJ48" s="13"/>
      <c r="LCK48" s="13"/>
      <c r="LCL48" s="13"/>
      <c r="LCM48" s="13"/>
      <c r="LCN48" s="13"/>
      <c r="LCO48" s="13"/>
      <c r="LCP48" s="13"/>
      <c r="LCQ48" s="13"/>
      <c r="LCR48" s="13"/>
      <c r="LCS48" s="13"/>
      <c r="LCT48" s="13"/>
      <c r="LCU48" s="13"/>
      <c r="LCV48" s="13"/>
      <c r="LCW48" s="13"/>
      <c r="LCX48" s="13"/>
      <c r="LCY48" s="13"/>
      <c r="LCZ48" s="13"/>
      <c r="LDA48" s="13"/>
      <c r="LDB48" s="13"/>
      <c r="LDC48" s="13"/>
      <c r="LDD48" s="13"/>
      <c r="LDE48" s="13"/>
      <c r="LDF48" s="13"/>
      <c r="LDG48" s="13"/>
      <c r="LDH48" s="13"/>
      <c r="LDI48" s="13"/>
      <c r="LDJ48" s="13"/>
      <c r="LDK48" s="13"/>
      <c r="LDL48" s="13"/>
      <c r="LDM48" s="13"/>
      <c r="LDN48" s="13"/>
      <c r="LDO48" s="13"/>
      <c r="LDP48" s="13"/>
      <c r="LDQ48" s="13"/>
      <c r="LDR48" s="13"/>
      <c r="LDS48" s="13"/>
      <c r="LDT48" s="13"/>
      <c r="LDU48" s="13"/>
      <c r="LDV48" s="13"/>
      <c r="LDW48" s="13"/>
      <c r="LDX48" s="13"/>
      <c r="LDY48" s="13"/>
      <c r="LDZ48" s="13"/>
      <c r="LEA48" s="13"/>
      <c r="LEB48" s="13"/>
      <c r="LEC48" s="13"/>
      <c r="LED48" s="13"/>
      <c r="LEE48" s="13"/>
      <c r="LEF48" s="13"/>
      <c r="LEG48" s="13"/>
      <c r="LEH48" s="13"/>
      <c r="LEI48" s="13"/>
      <c r="LEJ48" s="13"/>
      <c r="LEK48" s="13"/>
      <c r="LEL48" s="13"/>
      <c r="LEM48" s="13"/>
      <c r="LEN48" s="13"/>
      <c r="LEO48" s="13"/>
      <c r="LEP48" s="13"/>
      <c r="LEQ48" s="13"/>
      <c r="LER48" s="13"/>
      <c r="LES48" s="13"/>
      <c r="LET48" s="13"/>
      <c r="LEU48" s="13"/>
      <c r="LEV48" s="13"/>
      <c r="LEW48" s="13"/>
      <c r="LEX48" s="13"/>
      <c r="LEY48" s="13"/>
      <c r="LEZ48" s="13"/>
      <c r="LFA48" s="13"/>
      <c r="LFB48" s="13"/>
      <c r="LFC48" s="13"/>
      <c r="LFD48" s="13"/>
      <c r="LFE48" s="13"/>
      <c r="LFF48" s="13"/>
      <c r="LFG48" s="13"/>
      <c r="LFH48" s="13"/>
      <c r="LFI48" s="13"/>
      <c r="LFJ48" s="13"/>
      <c r="LFK48" s="13"/>
      <c r="LFL48" s="13"/>
      <c r="LFM48" s="13"/>
      <c r="LFN48" s="13"/>
      <c r="LFO48" s="13"/>
      <c r="LFP48" s="13"/>
      <c r="LFQ48" s="13"/>
      <c r="LFR48" s="13"/>
      <c r="LFS48" s="13"/>
      <c r="LFT48" s="13"/>
      <c r="LFU48" s="13"/>
      <c r="LFV48" s="13"/>
      <c r="LFW48" s="13"/>
      <c r="LFX48" s="13"/>
      <c r="LFY48" s="13"/>
      <c r="LFZ48" s="13"/>
      <c r="LGA48" s="13"/>
      <c r="LGB48" s="13"/>
      <c r="LGC48" s="13"/>
      <c r="LGD48" s="13"/>
      <c r="LGE48" s="13"/>
      <c r="LGF48" s="13"/>
      <c r="LGG48" s="13"/>
      <c r="LGH48" s="13"/>
      <c r="LGI48" s="13"/>
      <c r="LGJ48" s="13"/>
      <c r="LGK48" s="13"/>
      <c r="LGL48" s="13"/>
      <c r="LGM48" s="13"/>
      <c r="LGN48" s="13"/>
      <c r="LGO48" s="13"/>
      <c r="LGP48" s="13"/>
      <c r="LGQ48" s="13"/>
      <c r="LGR48" s="13"/>
      <c r="LGS48" s="13"/>
      <c r="LGT48" s="13"/>
      <c r="LGU48" s="13"/>
      <c r="LGV48" s="13"/>
      <c r="LGW48" s="13"/>
      <c r="LGX48" s="13"/>
      <c r="LGY48" s="13"/>
      <c r="LGZ48" s="13"/>
      <c r="LHA48" s="13"/>
      <c r="LHB48" s="13"/>
      <c r="LHC48" s="13"/>
      <c r="LHD48" s="13"/>
      <c r="LHE48" s="13"/>
      <c r="LHF48" s="13"/>
      <c r="LHG48" s="13"/>
      <c r="LHH48" s="13"/>
      <c r="LHI48" s="13"/>
      <c r="LHJ48" s="13"/>
      <c r="LHK48" s="13"/>
      <c r="LHL48" s="13"/>
      <c r="LHM48" s="13"/>
      <c r="LHN48" s="13"/>
      <c r="LHO48" s="13"/>
      <c r="LHP48" s="13"/>
      <c r="LHQ48" s="13"/>
      <c r="LHR48" s="13"/>
      <c r="LHS48" s="13"/>
      <c r="LHT48" s="13"/>
      <c r="LHU48" s="13"/>
      <c r="LHV48" s="13"/>
      <c r="LHW48" s="13"/>
      <c r="LHX48" s="13"/>
      <c r="LHY48" s="13"/>
      <c r="LHZ48" s="13"/>
      <c r="LIA48" s="13"/>
      <c r="LIB48" s="13"/>
      <c r="LIC48" s="13"/>
      <c r="LID48" s="13"/>
      <c r="LIE48" s="13"/>
      <c r="LIF48" s="13"/>
      <c r="LIG48" s="13"/>
      <c r="LIH48" s="13"/>
      <c r="LII48" s="13"/>
      <c r="LIJ48" s="13"/>
      <c r="LIK48" s="13"/>
      <c r="LIL48" s="13"/>
      <c r="LIM48" s="13"/>
      <c r="LIN48" s="13"/>
      <c r="LIO48" s="13"/>
      <c r="LIP48" s="13"/>
      <c r="LIQ48" s="13"/>
      <c r="LIR48" s="13"/>
      <c r="LIS48" s="13"/>
      <c r="LIT48" s="13"/>
      <c r="LIU48" s="13"/>
      <c r="LIV48" s="13"/>
      <c r="LIW48" s="13"/>
      <c r="LIX48" s="13"/>
      <c r="LIY48" s="13"/>
      <c r="LIZ48" s="13"/>
      <c r="LJA48" s="13"/>
      <c r="LJB48" s="13"/>
      <c r="LJC48" s="13"/>
      <c r="LJD48" s="13"/>
      <c r="LJE48" s="13"/>
      <c r="LJF48" s="13"/>
      <c r="LJG48" s="13"/>
      <c r="LJH48" s="13"/>
      <c r="LJI48" s="13"/>
      <c r="LJJ48" s="13"/>
      <c r="LJK48" s="13"/>
      <c r="LJL48" s="13"/>
      <c r="LJM48" s="13"/>
      <c r="LJN48" s="13"/>
      <c r="LJO48" s="13"/>
      <c r="LJP48" s="13"/>
      <c r="LJQ48" s="13"/>
      <c r="LJR48" s="13"/>
      <c r="LJS48" s="13"/>
      <c r="LJT48" s="13"/>
      <c r="LJU48" s="13"/>
      <c r="LJV48" s="13"/>
      <c r="LJW48" s="13"/>
      <c r="LJX48" s="13"/>
      <c r="LJY48" s="13"/>
      <c r="LJZ48" s="13"/>
      <c r="LKA48" s="13"/>
      <c r="LKB48" s="13"/>
      <c r="LKC48" s="13"/>
      <c r="LKD48" s="13"/>
      <c r="LKE48" s="13"/>
      <c r="LKF48" s="13"/>
      <c r="LKG48" s="13"/>
      <c r="LKH48" s="13"/>
      <c r="LKI48" s="13"/>
      <c r="LKJ48" s="13"/>
      <c r="LKK48" s="13"/>
      <c r="LKL48" s="13"/>
      <c r="LKM48" s="13"/>
      <c r="LKN48" s="13"/>
      <c r="LKO48" s="13"/>
      <c r="LKP48" s="13"/>
      <c r="LKQ48" s="13"/>
      <c r="LKR48" s="13"/>
      <c r="LKS48" s="13"/>
      <c r="LKT48" s="13"/>
      <c r="LKU48" s="13"/>
      <c r="LKV48" s="13"/>
      <c r="LKW48" s="13"/>
      <c r="LKX48" s="13"/>
      <c r="LKY48" s="13"/>
      <c r="LKZ48" s="13"/>
      <c r="LLA48" s="13"/>
      <c r="LLB48" s="13"/>
      <c r="LLC48" s="13"/>
      <c r="LLD48" s="13"/>
      <c r="LLE48" s="13"/>
      <c r="LLF48" s="13"/>
      <c r="LLG48" s="13"/>
      <c r="LLH48" s="13"/>
      <c r="LLI48" s="13"/>
      <c r="LLJ48" s="13"/>
      <c r="LLK48" s="13"/>
      <c r="LLL48" s="13"/>
      <c r="LLM48" s="13"/>
      <c r="LLN48" s="13"/>
      <c r="LLO48" s="13"/>
      <c r="LLP48" s="13"/>
      <c r="LLQ48" s="13"/>
      <c r="LLR48" s="13"/>
      <c r="LLS48" s="13"/>
      <c r="LLT48" s="13"/>
      <c r="LLU48" s="13"/>
      <c r="LLV48" s="13"/>
      <c r="LLW48" s="13"/>
      <c r="LLX48" s="13"/>
      <c r="LLY48" s="13"/>
      <c r="LLZ48" s="13"/>
      <c r="LMA48" s="13"/>
      <c r="LMB48" s="13"/>
      <c r="LMC48" s="13"/>
      <c r="LMD48" s="13"/>
      <c r="LME48" s="13"/>
      <c r="LMF48" s="13"/>
      <c r="LMG48" s="13"/>
      <c r="LMH48" s="13"/>
      <c r="LMI48" s="13"/>
      <c r="LMJ48" s="13"/>
      <c r="LMK48" s="13"/>
      <c r="LML48" s="13"/>
      <c r="LMM48" s="13"/>
      <c r="LMN48" s="13"/>
      <c r="LMO48" s="13"/>
      <c r="LMP48" s="13"/>
      <c r="LMQ48" s="13"/>
      <c r="LMR48" s="13"/>
      <c r="LMS48" s="13"/>
      <c r="LMT48" s="13"/>
      <c r="LMU48" s="13"/>
      <c r="LMV48" s="13"/>
      <c r="LMW48" s="13"/>
      <c r="LMX48" s="13"/>
      <c r="LMY48" s="13"/>
      <c r="LMZ48" s="13"/>
      <c r="LNA48" s="13"/>
      <c r="LNB48" s="13"/>
      <c r="LNC48" s="13"/>
      <c r="LND48" s="13"/>
      <c r="LNE48" s="13"/>
      <c r="LNF48" s="13"/>
      <c r="LNG48" s="13"/>
      <c r="LNH48" s="13"/>
      <c r="LNI48" s="13"/>
      <c r="LNJ48" s="13"/>
      <c r="LNK48" s="13"/>
      <c r="LNL48" s="13"/>
      <c r="LNM48" s="13"/>
      <c r="LNN48" s="13"/>
      <c r="LNO48" s="13"/>
      <c r="LNP48" s="13"/>
      <c r="LNQ48" s="13"/>
      <c r="LNR48" s="13"/>
      <c r="LNS48" s="13"/>
      <c r="LNT48" s="13"/>
      <c r="LNU48" s="13"/>
      <c r="LNV48" s="13"/>
      <c r="LNW48" s="13"/>
      <c r="LNX48" s="13"/>
      <c r="LNY48" s="13"/>
      <c r="LNZ48" s="13"/>
      <c r="LOA48" s="13"/>
      <c r="LOB48" s="13"/>
      <c r="LOC48" s="13"/>
      <c r="LOD48" s="13"/>
      <c r="LOE48" s="13"/>
      <c r="LOF48" s="13"/>
      <c r="LOG48" s="13"/>
      <c r="LOH48" s="13"/>
      <c r="LOI48" s="13"/>
      <c r="LOJ48" s="13"/>
      <c r="LOK48" s="13"/>
      <c r="LOL48" s="13"/>
      <c r="LOM48" s="13"/>
      <c r="LON48" s="13"/>
      <c r="LOO48" s="13"/>
      <c r="LOP48" s="13"/>
      <c r="LOQ48" s="13"/>
      <c r="LOR48" s="13"/>
      <c r="LOS48" s="13"/>
      <c r="LOT48" s="13"/>
      <c r="LOU48" s="13"/>
      <c r="LOV48" s="13"/>
      <c r="LOW48" s="13"/>
      <c r="LOX48" s="13"/>
      <c r="LOY48" s="13"/>
      <c r="LOZ48" s="13"/>
      <c r="LPA48" s="13"/>
      <c r="LPB48" s="13"/>
      <c r="LPC48" s="13"/>
      <c r="LPD48" s="13"/>
      <c r="LPE48" s="13"/>
      <c r="LPF48" s="13"/>
      <c r="LPG48" s="13"/>
      <c r="LPH48" s="13"/>
      <c r="LPI48" s="13"/>
      <c r="LPJ48" s="13"/>
      <c r="LPK48" s="13"/>
      <c r="LPL48" s="13"/>
      <c r="LPM48" s="13"/>
      <c r="LPN48" s="13"/>
      <c r="LPO48" s="13"/>
      <c r="LPP48" s="13"/>
      <c r="LPQ48" s="13"/>
      <c r="LPR48" s="13"/>
      <c r="LPS48" s="13"/>
      <c r="LPT48" s="13"/>
      <c r="LPU48" s="13"/>
      <c r="LPV48" s="13"/>
      <c r="LPW48" s="13"/>
      <c r="LPX48" s="13"/>
      <c r="LPY48" s="13"/>
      <c r="LPZ48" s="13"/>
      <c r="LQA48" s="13"/>
      <c r="LQB48" s="13"/>
      <c r="LQC48" s="13"/>
      <c r="LQD48" s="13"/>
      <c r="LQE48" s="13"/>
      <c r="LQF48" s="13"/>
      <c r="LQG48" s="13"/>
      <c r="LQH48" s="13"/>
      <c r="LQI48" s="13"/>
      <c r="LQJ48" s="13"/>
      <c r="LQK48" s="13"/>
      <c r="LQL48" s="13"/>
      <c r="LQM48" s="13"/>
      <c r="LQN48" s="13"/>
      <c r="LQO48" s="13"/>
      <c r="LQP48" s="13"/>
      <c r="LQQ48" s="13"/>
      <c r="LQR48" s="13"/>
      <c r="LQS48" s="13"/>
      <c r="LQT48" s="13"/>
      <c r="LQU48" s="13"/>
      <c r="LQV48" s="13"/>
      <c r="LQW48" s="13"/>
      <c r="LQX48" s="13"/>
      <c r="LQY48" s="13"/>
      <c r="LQZ48" s="13"/>
      <c r="LRA48" s="13"/>
      <c r="LRB48" s="13"/>
      <c r="LRC48" s="13"/>
      <c r="LRD48" s="13"/>
      <c r="LRE48" s="13"/>
      <c r="LRF48" s="13"/>
      <c r="LRG48" s="13"/>
      <c r="LRH48" s="13"/>
      <c r="LRI48" s="13"/>
      <c r="LRJ48" s="13"/>
      <c r="LRK48" s="13"/>
      <c r="LRL48" s="13"/>
      <c r="LRM48" s="13"/>
      <c r="LRN48" s="13"/>
      <c r="LRO48" s="13"/>
      <c r="LRP48" s="13"/>
      <c r="LRQ48" s="13"/>
      <c r="LRR48" s="13"/>
      <c r="LRS48" s="13"/>
      <c r="LRT48" s="13"/>
      <c r="LRU48" s="13"/>
      <c r="LRV48" s="13"/>
      <c r="LRW48" s="13"/>
      <c r="LRX48" s="13"/>
      <c r="LRY48" s="13"/>
      <c r="LRZ48" s="13"/>
      <c r="LSA48" s="13"/>
      <c r="LSB48" s="13"/>
      <c r="LSC48" s="13"/>
      <c r="LSD48" s="13"/>
      <c r="LSE48" s="13"/>
      <c r="LSF48" s="13"/>
      <c r="LSG48" s="13"/>
      <c r="LSH48" s="13"/>
      <c r="LSI48" s="13"/>
      <c r="LSJ48" s="13"/>
      <c r="LSK48" s="13"/>
      <c r="LSL48" s="13"/>
      <c r="LSM48" s="13"/>
      <c r="LSN48" s="13"/>
      <c r="LSO48" s="13"/>
      <c r="LSP48" s="13"/>
      <c r="LSQ48" s="13"/>
      <c r="LSR48" s="13"/>
      <c r="LSS48" s="13"/>
      <c r="LST48" s="13"/>
      <c r="LSU48" s="13"/>
      <c r="LSV48" s="13"/>
      <c r="LSW48" s="13"/>
      <c r="LSX48" s="13"/>
      <c r="LSY48" s="13"/>
      <c r="LSZ48" s="13"/>
      <c r="LTA48" s="13"/>
      <c r="LTB48" s="13"/>
      <c r="LTC48" s="13"/>
      <c r="LTD48" s="13"/>
      <c r="LTE48" s="13"/>
      <c r="LTF48" s="13"/>
      <c r="LTG48" s="13"/>
      <c r="LTH48" s="13"/>
      <c r="LTI48" s="13"/>
      <c r="LTJ48" s="13"/>
      <c r="LTK48" s="13"/>
      <c r="LTL48" s="13"/>
      <c r="LTM48" s="13"/>
      <c r="LTN48" s="13"/>
      <c r="LTO48" s="13"/>
      <c r="LTP48" s="13"/>
      <c r="LTQ48" s="13"/>
      <c r="LTR48" s="13"/>
      <c r="LTS48" s="13"/>
      <c r="LTT48" s="13"/>
      <c r="LTU48" s="13"/>
      <c r="LTV48" s="13"/>
      <c r="LTW48" s="13"/>
      <c r="LTX48" s="13"/>
      <c r="LTY48" s="13"/>
      <c r="LTZ48" s="13"/>
      <c r="LUA48" s="13"/>
      <c r="LUB48" s="13"/>
      <c r="LUC48" s="13"/>
      <c r="LUD48" s="13"/>
      <c r="LUE48" s="13"/>
      <c r="LUF48" s="13"/>
      <c r="LUG48" s="13"/>
      <c r="LUH48" s="13"/>
      <c r="LUI48" s="13"/>
      <c r="LUJ48" s="13"/>
      <c r="LUK48" s="13"/>
      <c r="LUL48" s="13"/>
      <c r="LUM48" s="13"/>
      <c r="LUN48" s="13"/>
      <c r="LUO48" s="13"/>
      <c r="LUP48" s="13"/>
      <c r="LUQ48" s="13"/>
      <c r="LUR48" s="13"/>
      <c r="LUS48" s="13"/>
      <c r="LUT48" s="13"/>
      <c r="LUU48" s="13"/>
      <c r="LUV48" s="13"/>
      <c r="LUW48" s="13"/>
      <c r="LUX48" s="13"/>
      <c r="LUY48" s="13"/>
      <c r="LUZ48" s="13"/>
      <c r="LVA48" s="13"/>
      <c r="LVB48" s="13"/>
      <c r="LVC48" s="13"/>
      <c r="LVD48" s="13"/>
      <c r="LVE48" s="13"/>
      <c r="LVF48" s="13"/>
      <c r="LVG48" s="13"/>
      <c r="LVH48" s="13"/>
      <c r="LVI48" s="13"/>
      <c r="LVJ48" s="13"/>
      <c r="LVK48" s="13"/>
      <c r="LVL48" s="13"/>
      <c r="LVM48" s="13"/>
      <c r="LVN48" s="13"/>
      <c r="LVO48" s="13"/>
      <c r="LVP48" s="13"/>
      <c r="LVQ48" s="13"/>
      <c r="LVR48" s="13"/>
      <c r="LVS48" s="13"/>
      <c r="LVT48" s="13"/>
      <c r="LVU48" s="13"/>
      <c r="LVV48" s="13"/>
      <c r="LVW48" s="13"/>
      <c r="LVX48" s="13"/>
      <c r="LVY48" s="13"/>
      <c r="LVZ48" s="13"/>
      <c r="LWA48" s="13"/>
      <c r="LWB48" s="13"/>
      <c r="LWC48" s="13"/>
      <c r="LWD48" s="13"/>
      <c r="LWE48" s="13"/>
      <c r="LWF48" s="13"/>
      <c r="LWG48" s="13"/>
      <c r="LWH48" s="13"/>
      <c r="LWI48" s="13"/>
      <c r="LWJ48" s="13"/>
      <c r="LWK48" s="13"/>
      <c r="LWL48" s="13"/>
      <c r="LWM48" s="13"/>
      <c r="LWN48" s="13"/>
      <c r="LWO48" s="13"/>
      <c r="LWP48" s="13"/>
      <c r="LWQ48" s="13"/>
      <c r="LWR48" s="13"/>
      <c r="LWS48" s="13"/>
      <c r="LWT48" s="13"/>
      <c r="LWU48" s="13"/>
      <c r="LWV48" s="13"/>
      <c r="LWW48" s="13"/>
      <c r="LWX48" s="13"/>
      <c r="LWY48" s="13"/>
      <c r="LWZ48" s="13"/>
      <c r="LXA48" s="13"/>
      <c r="LXB48" s="13"/>
      <c r="LXC48" s="13"/>
      <c r="LXD48" s="13"/>
      <c r="LXE48" s="13"/>
      <c r="LXF48" s="13"/>
      <c r="LXG48" s="13"/>
      <c r="LXH48" s="13"/>
      <c r="LXI48" s="13"/>
      <c r="LXJ48" s="13"/>
      <c r="LXK48" s="13"/>
      <c r="LXL48" s="13"/>
      <c r="LXM48" s="13"/>
      <c r="LXN48" s="13"/>
      <c r="LXO48" s="13"/>
      <c r="LXP48" s="13"/>
      <c r="LXQ48" s="13"/>
      <c r="LXR48" s="13"/>
      <c r="LXS48" s="13"/>
      <c r="LXT48" s="13"/>
      <c r="LXU48" s="13"/>
      <c r="LXV48" s="13"/>
      <c r="LXW48" s="13"/>
      <c r="LXX48" s="13"/>
      <c r="LXY48" s="13"/>
      <c r="LXZ48" s="13"/>
      <c r="LYA48" s="13"/>
      <c r="LYB48" s="13"/>
      <c r="LYC48" s="13"/>
      <c r="LYD48" s="13"/>
      <c r="LYE48" s="13"/>
      <c r="LYF48" s="13"/>
      <c r="LYG48" s="13"/>
      <c r="LYH48" s="13"/>
      <c r="LYI48" s="13"/>
      <c r="LYJ48" s="13"/>
      <c r="LYK48" s="13"/>
      <c r="LYL48" s="13"/>
      <c r="LYM48" s="13"/>
      <c r="LYN48" s="13"/>
      <c r="LYO48" s="13"/>
      <c r="LYP48" s="13"/>
      <c r="LYQ48" s="13"/>
      <c r="LYR48" s="13"/>
      <c r="LYS48" s="13"/>
      <c r="LYT48" s="13"/>
      <c r="LYU48" s="13"/>
      <c r="LYV48" s="13"/>
      <c r="LYW48" s="13"/>
      <c r="LYX48" s="13"/>
      <c r="LYY48" s="13"/>
      <c r="LYZ48" s="13"/>
      <c r="LZA48" s="13"/>
      <c r="LZB48" s="13"/>
      <c r="LZC48" s="13"/>
      <c r="LZD48" s="13"/>
      <c r="LZE48" s="13"/>
      <c r="LZF48" s="13"/>
      <c r="LZG48" s="13"/>
      <c r="LZH48" s="13"/>
      <c r="LZI48" s="13"/>
      <c r="LZJ48" s="13"/>
      <c r="LZK48" s="13"/>
      <c r="LZL48" s="13"/>
      <c r="LZM48" s="13"/>
      <c r="LZN48" s="13"/>
      <c r="LZO48" s="13"/>
      <c r="LZP48" s="13"/>
      <c r="LZQ48" s="13"/>
      <c r="LZR48" s="13"/>
      <c r="LZS48" s="13"/>
      <c r="LZT48" s="13"/>
      <c r="LZU48" s="13"/>
      <c r="LZV48" s="13"/>
      <c r="LZW48" s="13"/>
      <c r="LZX48" s="13"/>
      <c r="LZY48" s="13"/>
      <c r="LZZ48" s="13"/>
      <c r="MAA48" s="13"/>
      <c r="MAB48" s="13"/>
      <c r="MAC48" s="13"/>
      <c r="MAD48" s="13"/>
      <c r="MAE48" s="13"/>
      <c r="MAF48" s="13"/>
      <c r="MAG48" s="13"/>
      <c r="MAH48" s="13"/>
      <c r="MAI48" s="13"/>
      <c r="MAJ48" s="13"/>
      <c r="MAK48" s="13"/>
      <c r="MAL48" s="13"/>
      <c r="MAM48" s="13"/>
      <c r="MAN48" s="13"/>
      <c r="MAO48" s="13"/>
      <c r="MAP48" s="13"/>
      <c r="MAQ48" s="13"/>
      <c r="MAR48" s="13"/>
      <c r="MAS48" s="13"/>
      <c r="MAT48" s="13"/>
      <c r="MAU48" s="13"/>
      <c r="MAV48" s="13"/>
      <c r="MAW48" s="13"/>
      <c r="MAX48" s="13"/>
      <c r="MAY48" s="13"/>
      <c r="MAZ48" s="13"/>
      <c r="MBA48" s="13"/>
      <c r="MBB48" s="13"/>
      <c r="MBC48" s="13"/>
      <c r="MBD48" s="13"/>
      <c r="MBE48" s="13"/>
      <c r="MBF48" s="13"/>
      <c r="MBG48" s="13"/>
      <c r="MBH48" s="13"/>
      <c r="MBI48" s="13"/>
      <c r="MBJ48" s="13"/>
      <c r="MBK48" s="13"/>
      <c r="MBL48" s="13"/>
      <c r="MBM48" s="13"/>
      <c r="MBN48" s="13"/>
      <c r="MBO48" s="13"/>
      <c r="MBP48" s="13"/>
      <c r="MBQ48" s="13"/>
      <c r="MBR48" s="13"/>
      <c r="MBS48" s="13"/>
      <c r="MBT48" s="13"/>
      <c r="MBU48" s="13"/>
      <c r="MBV48" s="13"/>
      <c r="MBW48" s="13"/>
      <c r="MBX48" s="13"/>
      <c r="MBY48" s="13"/>
      <c r="MBZ48" s="13"/>
      <c r="MCA48" s="13"/>
      <c r="MCB48" s="13"/>
      <c r="MCC48" s="13"/>
      <c r="MCD48" s="13"/>
      <c r="MCE48" s="13"/>
      <c r="MCF48" s="13"/>
      <c r="MCG48" s="13"/>
      <c r="MCH48" s="13"/>
      <c r="MCI48" s="13"/>
      <c r="MCJ48" s="13"/>
      <c r="MCK48" s="13"/>
      <c r="MCL48" s="13"/>
      <c r="MCM48" s="13"/>
      <c r="MCN48" s="13"/>
      <c r="MCO48" s="13"/>
      <c r="MCP48" s="13"/>
      <c r="MCQ48" s="13"/>
      <c r="MCR48" s="13"/>
      <c r="MCS48" s="13"/>
      <c r="MCT48" s="13"/>
      <c r="MCU48" s="13"/>
      <c r="MCV48" s="13"/>
      <c r="MCW48" s="13"/>
      <c r="MCX48" s="13"/>
      <c r="MCY48" s="13"/>
      <c r="MCZ48" s="13"/>
      <c r="MDA48" s="13"/>
      <c r="MDB48" s="13"/>
      <c r="MDC48" s="13"/>
      <c r="MDD48" s="13"/>
      <c r="MDE48" s="13"/>
      <c r="MDF48" s="13"/>
      <c r="MDG48" s="13"/>
      <c r="MDH48" s="13"/>
      <c r="MDI48" s="13"/>
      <c r="MDJ48" s="13"/>
      <c r="MDK48" s="13"/>
      <c r="MDL48" s="13"/>
      <c r="MDM48" s="13"/>
      <c r="MDN48" s="13"/>
      <c r="MDO48" s="13"/>
      <c r="MDP48" s="13"/>
      <c r="MDQ48" s="13"/>
      <c r="MDR48" s="13"/>
      <c r="MDS48" s="13"/>
      <c r="MDT48" s="13"/>
      <c r="MDU48" s="13"/>
      <c r="MDV48" s="13"/>
      <c r="MDW48" s="13"/>
      <c r="MDX48" s="13"/>
      <c r="MDY48" s="13"/>
      <c r="MDZ48" s="13"/>
      <c r="MEA48" s="13"/>
      <c r="MEB48" s="13"/>
      <c r="MEC48" s="13"/>
      <c r="MED48" s="13"/>
      <c r="MEE48" s="13"/>
      <c r="MEF48" s="13"/>
      <c r="MEG48" s="13"/>
      <c r="MEH48" s="13"/>
      <c r="MEI48" s="13"/>
      <c r="MEJ48" s="13"/>
      <c r="MEK48" s="13"/>
      <c r="MEL48" s="13"/>
      <c r="MEM48" s="13"/>
      <c r="MEN48" s="13"/>
      <c r="MEO48" s="13"/>
      <c r="MEP48" s="13"/>
      <c r="MEQ48" s="13"/>
      <c r="MER48" s="13"/>
      <c r="MES48" s="13"/>
      <c r="MET48" s="13"/>
      <c r="MEU48" s="13"/>
      <c r="MEV48" s="13"/>
      <c r="MEW48" s="13"/>
      <c r="MEX48" s="13"/>
      <c r="MEY48" s="13"/>
      <c r="MEZ48" s="13"/>
      <c r="MFA48" s="13"/>
      <c r="MFB48" s="13"/>
      <c r="MFC48" s="13"/>
      <c r="MFD48" s="13"/>
      <c r="MFE48" s="13"/>
      <c r="MFF48" s="13"/>
      <c r="MFG48" s="13"/>
      <c r="MFH48" s="13"/>
      <c r="MFI48" s="13"/>
      <c r="MFJ48" s="13"/>
      <c r="MFK48" s="13"/>
      <c r="MFL48" s="13"/>
      <c r="MFM48" s="13"/>
      <c r="MFN48" s="13"/>
      <c r="MFO48" s="13"/>
      <c r="MFP48" s="13"/>
      <c r="MFQ48" s="13"/>
      <c r="MFR48" s="13"/>
      <c r="MFS48" s="13"/>
      <c r="MFT48" s="13"/>
      <c r="MFU48" s="13"/>
      <c r="MFV48" s="13"/>
      <c r="MFW48" s="13"/>
      <c r="MFX48" s="13"/>
      <c r="MFY48" s="13"/>
      <c r="MFZ48" s="13"/>
      <c r="MGA48" s="13"/>
      <c r="MGB48" s="13"/>
      <c r="MGC48" s="13"/>
      <c r="MGD48" s="13"/>
      <c r="MGE48" s="13"/>
      <c r="MGF48" s="13"/>
      <c r="MGG48" s="13"/>
      <c r="MGH48" s="13"/>
      <c r="MGI48" s="13"/>
      <c r="MGJ48" s="13"/>
      <c r="MGK48" s="13"/>
      <c r="MGL48" s="13"/>
      <c r="MGM48" s="13"/>
      <c r="MGN48" s="13"/>
      <c r="MGO48" s="13"/>
      <c r="MGP48" s="13"/>
      <c r="MGQ48" s="13"/>
      <c r="MGR48" s="13"/>
      <c r="MGS48" s="13"/>
      <c r="MGT48" s="13"/>
      <c r="MGU48" s="13"/>
      <c r="MGV48" s="13"/>
      <c r="MGW48" s="13"/>
      <c r="MGX48" s="13"/>
      <c r="MGY48" s="13"/>
      <c r="MGZ48" s="13"/>
      <c r="MHA48" s="13"/>
      <c r="MHB48" s="13"/>
      <c r="MHC48" s="13"/>
      <c r="MHD48" s="13"/>
      <c r="MHE48" s="13"/>
      <c r="MHF48" s="13"/>
      <c r="MHG48" s="13"/>
      <c r="MHH48" s="13"/>
      <c r="MHI48" s="13"/>
      <c r="MHJ48" s="13"/>
      <c r="MHK48" s="13"/>
      <c r="MHL48" s="13"/>
      <c r="MHM48" s="13"/>
      <c r="MHN48" s="13"/>
      <c r="MHO48" s="13"/>
      <c r="MHP48" s="13"/>
      <c r="MHQ48" s="13"/>
      <c r="MHR48" s="13"/>
      <c r="MHS48" s="13"/>
      <c r="MHT48" s="13"/>
      <c r="MHU48" s="13"/>
      <c r="MHV48" s="13"/>
      <c r="MHW48" s="13"/>
      <c r="MHX48" s="13"/>
      <c r="MHY48" s="13"/>
      <c r="MHZ48" s="13"/>
      <c r="MIA48" s="13"/>
      <c r="MIB48" s="13"/>
      <c r="MIC48" s="13"/>
      <c r="MID48" s="13"/>
      <c r="MIE48" s="13"/>
      <c r="MIF48" s="13"/>
      <c r="MIG48" s="13"/>
      <c r="MIH48" s="13"/>
      <c r="MII48" s="13"/>
      <c r="MIJ48" s="13"/>
      <c r="MIK48" s="13"/>
      <c r="MIL48" s="13"/>
      <c r="MIM48" s="13"/>
      <c r="MIN48" s="13"/>
      <c r="MIO48" s="13"/>
      <c r="MIP48" s="13"/>
      <c r="MIQ48" s="13"/>
      <c r="MIR48" s="13"/>
      <c r="MIS48" s="13"/>
      <c r="MIT48" s="13"/>
      <c r="MIU48" s="13"/>
      <c r="MIV48" s="13"/>
      <c r="MIW48" s="13"/>
      <c r="MIX48" s="13"/>
      <c r="MIY48" s="13"/>
      <c r="MIZ48" s="13"/>
      <c r="MJA48" s="13"/>
      <c r="MJB48" s="13"/>
      <c r="MJC48" s="13"/>
      <c r="MJD48" s="13"/>
      <c r="MJE48" s="13"/>
      <c r="MJF48" s="13"/>
      <c r="MJG48" s="13"/>
      <c r="MJH48" s="13"/>
      <c r="MJI48" s="13"/>
      <c r="MJJ48" s="13"/>
      <c r="MJK48" s="13"/>
      <c r="MJL48" s="13"/>
      <c r="MJM48" s="13"/>
      <c r="MJN48" s="13"/>
      <c r="MJO48" s="13"/>
      <c r="MJP48" s="13"/>
      <c r="MJQ48" s="13"/>
      <c r="MJR48" s="13"/>
      <c r="MJS48" s="13"/>
      <c r="MJT48" s="13"/>
      <c r="MJU48" s="13"/>
      <c r="MJV48" s="13"/>
      <c r="MJW48" s="13"/>
      <c r="MJX48" s="13"/>
      <c r="MJY48" s="13"/>
      <c r="MJZ48" s="13"/>
      <c r="MKA48" s="13"/>
      <c r="MKB48" s="13"/>
      <c r="MKC48" s="13"/>
      <c r="MKD48" s="13"/>
      <c r="MKE48" s="13"/>
      <c r="MKF48" s="13"/>
      <c r="MKG48" s="13"/>
      <c r="MKH48" s="13"/>
      <c r="MKI48" s="13"/>
      <c r="MKJ48" s="13"/>
      <c r="MKK48" s="13"/>
      <c r="MKL48" s="13"/>
      <c r="MKM48" s="13"/>
      <c r="MKN48" s="13"/>
      <c r="MKO48" s="13"/>
      <c r="MKP48" s="13"/>
      <c r="MKQ48" s="13"/>
      <c r="MKR48" s="13"/>
      <c r="MKS48" s="13"/>
      <c r="MKT48" s="13"/>
      <c r="MKU48" s="13"/>
      <c r="MKV48" s="13"/>
      <c r="MKW48" s="13"/>
      <c r="MKX48" s="13"/>
      <c r="MKY48" s="13"/>
      <c r="MKZ48" s="13"/>
      <c r="MLA48" s="13"/>
      <c r="MLB48" s="13"/>
      <c r="MLC48" s="13"/>
      <c r="MLD48" s="13"/>
      <c r="MLE48" s="13"/>
      <c r="MLF48" s="13"/>
      <c r="MLG48" s="13"/>
      <c r="MLH48" s="13"/>
      <c r="MLI48" s="13"/>
      <c r="MLJ48" s="13"/>
      <c r="MLK48" s="13"/>
      <c r="MLL48" s="13"/>
      <c r="MLM48" s="13"/>
      <c r="MLN48" s="13"/>
      <c r="MLO48" s="13"/>
      <c r="MLP48" s="13"/>
      <c r="MLQ48" s="13"/>
      <c r="MLR48" s="13"/>
      <c r="MLS48" s="13"/>
      <c r="MLT48" s="13"/>
      <c r="MLU48" s="13"/>
      <c r="MLV48" s="13"/>
      <c r="MLW48" s="13"/>
      <c r="MLX48" s="13"/>
      <c r="MLY48" s="13"/>
      <c r="MLZ48" s="13"/>
      <c r="MMA48" s="13"/>
      <c r="MMB48" s="13"/>
      <c r="MMC48" s="13"/>
      <c r="MMD48" s="13"/>
      <c r="MME48" s="13"/>
      <c r="MMF48" s="13"/>
      <c r="MMG48" s="13"/>
      <c r="MMH48" s="13"/>
      <c r="MMI48" s="13"/>
      <c r="MMJ48" s="13"/>
      <c r="MMK48" s="13"/>
      <c r="MML48" s="13"/>
      <c r="MMM48" s="13"/>
      <c r="MMN48" s="13"/>
      <c r="MMO48" s="13"/>
      <c r="MMP48" s="13"/>
      <c r="MMQ48" s="13"/>
      <c r="MMR48" s="13"/>
      <c r="MMS48" s="13"/>
      <c r="MMT48" s="13"/>
      <c r="MMU48" s="13"/>
      <c r="MMV48" s="13"/>
      <c r="MMW48" s="13"/>
      <c r="MMX48" s="13"/>
      <c r="MMY48" s="13"/>
      <c r="MMZ48" s="13"/>
      <c r="MNA48" s="13"/>
      <c r="MNB48" s="13"/>
      <c r="MNC48" s="13"/>
      <c r="MND48" s="13"/>
      <c r="MNE48" s="13"/>
      <c r="MNF48" s="13"/>
      <c r="MNG48" s="13"/>
      <c r="MNH48" s="13"/>
      <c r="MNI48" s="13"/>
      <c r="MNJ48" s="13"/>
      <c r="MNK48" s="13"/>
      <c r="MNL48" s="13"/>
      <c r="MNM48" s="13"/>
      <c r="MNN48" s="13"/>
      <c r="MNO48" s="13"/>
      <c r="MNP48" s="13"/>
      <c r="MNQ48" s="13"/>
      <c r="MNR48" s="13"/>
      <c r="MNS48" s="13"/>
      <c r="MNT48" s="13"/>
      <c r="MNU48" s="13"/>
      <c r="MNV48" s="13"/>
      <c r="MNW48" s="13"/>
      <c r="MNX48" s="13"/>
      <c r="MNY48" s="13"/>
      <c r="MNZ48" s="13"/>
      <c r="MOA48" s="13"/>
      <c r="MOB48" s="13"/>
      <c r="MOC48" s="13"/>
      <c r="MOD48" s="13"/>
      <c r="MOE48" s="13"/>
      <c r="MOF48" s="13"/>
      <c r="MOG48" s="13"/>
      <c r="MOH48" s="13"/>
      <c r="MOI48" s="13"/>
      <c r="MOJ48" s="13"/>
      <c r="MOK48" s="13"/>
      <c r="MOL48" s="13"/>
      <c r="MOM48" s="13"/>
      <c r="MON48" s="13"/>
      <c r="MOO48" s="13"/>
      <c r="MOP48" s="13"/>
      <c r="MOQ48" s="13"/>
      <c r="MOR48" s="13"/>
      <c r="MOS48" s="13"/>
      <c r="MOT48" s="13"/>
      <c r="MOU48" s="13"/>
      <c r="MOV48" s="13"/>
      <c r="MOW48" s="13"/>
      <c r="MOX48" s="13"/>
      <c r="MOY48" s="13"/>
      <c r="MOZ48" s="13"/>
      <c r="MPA48" s="13"/>
      <c r="MPB48" s="13"/>
      <c r="MPC48" s="13"/>
      <c r="MPD48" s="13"/>
      <c r="MPE48" s="13"/>
      <c r="MPF48" s="13"/>
      <c r="MPG48" s="13"/>
      <c r="MPH48" s="13"/>
      <c r="MPI48" s="13"/>
      <c r="MPJ48" s="13"/>
      <c r="MPK48" s="13"/>
      <c r="MPL48" s="13"/>
      <c r="MPM48" s="13"/>
      <c r="MPN48" s="13"/>
      <c r="MPO48" s="13"/>
      <c r="MPP48" s="13"/>
      <c r="MPQ48" s="13"/>
      <c r="MPR48" s="13"/>
      <c r="MPS48" s="13"/>
      <c r="MPT48" s="13"/>
      <c r="MPU48" s="13"/>
      <c r="MPV48" s="13"/>
      <c r="MPW48" s="13"/>
      <c r="MPX48" s="13"/>
      <c r="MPY48" s="13"/>
      <c r="MPZ48" s="13"/>
      <c r="MQA48" s="13"/>
      <c r="MQB48" s="13"/>
      <c r="MQC48" s="13"/>
      <c r="MQD48" s="13"/>
      <c r="MQE48" s="13"/>
      <c r="MQF48" s="13"/>
      <c r="MQG48" s="13"/>
      <c r="MQH48" s="13"/>
      <c r="MQI48" s="13"/>
      <c r="MQJ48" s="13"/>
      <c r="MQK48" s="13"/>
      <c r="MQL48" s="13"/>
      <c r="MQM48" s="13"/>
      <c r="MQN48" s="13"/>
      <c r="MQO48" s="13"/>
      <c r="MQP48" s="13"/>
      <c r="MQQ48" s="13"/>
      <c r="MQR48" s="13"/>
      <c r="MQS48" s="13"/>
      <c r="MQT48" s="13"/>
      <c r="MQU48" s="13"/>
      <c r="MQV48" s="13"/>
      <c r="MQW48" s="13"/>
      <c r="MQX48" s="13"/>
      <c r="MQY48" s="13"/>
      <c r="MQZ48" s="13"/>
      <c r="MRA48" s="13"/>
      <c r="MRB48" s="13"/>
      <c r="MRC48" s="13"/>
      <c r="MRD48" s="13"/>
      <c r="MRE48" s="13"/>
      <c r="MRF48" s="13"/>
      <c r="MRG48" s="13"/>
      <c r="MRH48" s="13"/>
      <c r="MRI48" s="13"/>
      <c r="MRJ48" s="13"/>
      <c r="MRK48" s="13"/>
      <c r="MRL48" s="13"/>
      <c r="MRM48" s="13"/>
      <c r="MRN48" s="13"/>
      <c r="MRO48" s="13"/>
      <c r="MRP48" s="13"/>
      <c r="MRQ48" s="13"/>
      <c r="MRR48" s="13"/>
      <c r="MRS48" s="13"/>
      <c r="MRT48" s="13"/>
      <c r="MRU48" s="13"/>
      <c r="MRV48" s="13"/>
      <c r="MRW48" s="13"/>
      <c r="MRX48" s="13"/>
      <c r="MRY48" s="13"/>
      <c r="MRZ48" s="13"/>
      <c r="MSA48" s="13"/>
      <c r="MSB48" s="13"/>
      <c r="MSC48" s="13"/>
      <c r="MSD48" s="13"/>
      <c r="MSE48" s="13"/>
      <c r="MSF48" s="13"/>
      <c r="MSG48" s="13"/>
      <c r="MSH48" s="13"/>
      <c r="MSI48" s="13"/>
      <c r="MSJ48" s="13"/>
      <c r="MSK48" s="13"/>
      <c r="MSL48" s="13"/>
      <c r="MSM48" s="13"/>
      <c r="MSN48" s="13"/>
      <c r="MSO48" s="13"/>
      <c r="MSP48" s="13"/>
      <c r="MSQ48" s="13"/>
      <c r="MSR48" s="13"/>
      <c r="MSS48" s="13"/>
      <c r="MST48" s="13"/>
      <c r="MSU48" s="13"/>
      <c r="MSV48" s="13"/>
      <c r="MSW48" s="13"/>
      <c r="MSX48" s="13"/>
      <c r="MSY48" s="13"/>
      <c r="MSZ48" s="13"/>
      <c r="MTA48" s="13"/>
      <c r="MTB48" s="13"/>
      <c r="MTC48" s="13"/>
      <c r="MTD48" s="13"/>
      <c r="MTE48" s="13"/>
      <c r="MTF48" s="13"/>
      <c r="MTG48" s="13"/>
      <c r="MTH48" s="13"/>
      <c r="MTI48" s="13"/>
      <c r="MTJ48" s="13"/>
      <c r="MTK48" s="13"/>
      <c r="MTL48" s="13"/>
      <c r="MTM48" s="13"/>
      <c r="MTN48" s="13"/>
      <c r="MTO48" s="13"/>
      <c r="MTP48" s="13"/>
      <c r="MTQ48" s="13"/>
      <c r="MTR48" s="13"/>
      <c r="MTS48" s="13"/>
      <c r="MTT48" s="13"/>
      <c r="MTU48" s="13"/>
      <c r="MTV48" s="13"/>
      <c r="MTW48" s="13"/>
      <c r="MTX48" s="13"/>
      <c r="MTY48" s="13"/>
      <c r="MTZ48" s="13"/>
      <c r="MUA48" s="13"/>
      <c r="MUB48" s="13"/>
      <c r="MUC48" s="13"/>
      <c r="MUD48" s="13"/>
      <c r="MUE48" s="13"/>
      <c r="MUF48" s="13"/>
      <c r="MUG48" s="13"/>
      <c r="MUH48" s="13"/>
      <c r="MUI48" s="13"/>
      <c r="MUJ48" s="13"/>
      <c r="MUK48" s="13"/>
      <c r="MUL48" s="13"/>
      <c r="MUM48" s="13"/>
      <c r="MUN48" s="13"/>
      <c r="MUO48" s="13"/>
      <c r="MUP48" s="13"/>
      <c r="MUQ48" s="13"/>
      <c r="MUR48" s="13"/>
      <c r="MUS48" s="13"/>
      <c r="MUT48" s="13"/>
      <c r="MUU48" s="13"/>
      <c r="MUV48" s="13"/>
      <c r="MUW48" s="13"/>
      <c r="MUX48" s="13"/>
      <c r="MUY48" s="13"/>
      <c r="MUZ48" s="13"/>
      <c r="MVA48" s="13"/>
      <c r="MVB48" s="13"/>
      <c r="MVC48" s="13"/>
      <c r="MVD48" s="13"/>
      <c r="MVE48" s="13"/>
      <c r="MVF48" s="13"/>
      <c r="MVG48" s="13"/>
      <c r="MVH48" s="13"/>
      <c r="MVI48" s="13"/>
      <c r="MVJ48" s="13"/>
      <c r="MVK48" s="13"/>
      <c r="MVL48" s="13"/>
      <c r="MVM48" s="13"/>
      <c r="MVN48" s="13"/>
      <c r="MVO48" s="13"/>
      <c r="MVP48" s="13"/>
      <c r="MVQ48" s="13"/>
      <c r="MVR48" s="13"/>
      <c r="MVS48" s="13"/>
      <c r="MVT48" s="13"/>
      <c r="MVU48" s="13"/>
      <c r="MVV48" s="13"/>
      <c r="MVW48" s="13"/>
      <c r="MVX48" s="13"/>
      <c r="MVY48" s="13"/>
      <c r="MVZ48" s="13"/>
      <c r="MWA48" s="13"/>
      <c r="MWB48" s="13"/>
      <c r="MWC48" s="13"/>
      <c r="MWD48" s="13"/>
      <c r="MWE48" s="13"/>
      <c r="MWF48" s="13"/>
      <c r="MWG48" s="13"/>
      <c r="MWH48" s="13"/>
      <c r="MWI48" s="13"/>
      <c r="MWJ48" s="13"/>
      <c r="MWK48" s="13"/>
      <c r="MWL48" s="13"/>
      <c r="MWM48" s="13"/>
      <c r="MWN48" s="13"/>
      <c r="MWO48" s="13"/>
      <c r="MWP48" s="13"/>
      <c r="MWQ48" s="13"/>
      <c r="MWR48" s="13"/>
      <c r="MWS48" s="13"/>
      <c r="MWT48" s="13"/>
      <c r="MWU48" s="13"/>
      <c r="MWV48" s="13"/>
      <c r="MWW48" s="13"/>
      <c r="MWX48" s="13"/>
      <c r="MWY48" s="13"/>
      <c r="MWZ48" s="13"/>
      <c r="MXA48" s="13"/>
      <c r="MXB48" s="13"/>
      <c r="MXC48" s="13"/>
      <c r="MXD48" s="13"/>
      <c r="MXE48" s="13"/>
      <c r="MXF48" s="13"/>
      <c r="MXG48" s="13"/>
      <c r="MXH48" s="13"/>
      <c r="MXI48" s="13"/>
      <c r="MXJ48" s="13"/>
      <c r="MXK48" s="13"/>
      <c r="MXL48" s="13"/>
      <c r="MXM48" s="13"/>
      <c r="MXN48" s="13"/>
      <c r="MXO48" s="13"/>
      <c r="MXP48" s="13"/>
      <c r="MXQ48" s="13"/>
      <c r="MXR48" s="13"/>
      <c r="MXS48" s="13"/>
      <c r="MXT48" s="13"/>
      <c r="MXU48" s="13"/>
      <c r="MXV48" s="13"/>
      <c r="MXW48" s="13"/>
      <c r="MXX48" s="13"/>
      <c r="MXY48" s="13"/>
      <c r="MXZ48" s="13"/>
      <c r="MYA48" s="13"/>
      <c r="MYB48" s="13"/>
      <c r="MYC48" s="13"/>
      <c r="MYD48" s="13"/>
      <c r="MYE48" s="13"/>
      <c r="MYF48" s="13"/>
      <c r="MYG48" s="13"/>
      <c r="MYH48" s="13"/>
      <c r="MYI48" s="13"/>
      <c r="MYJ48" s="13"/>
      <c r="MYK48" s="13"/>
      <c r="MYL48" s="13"/>
      <c r="MYM48" s="13"/>
      <c r="MYN48" s="13"/>
      <c r="MYO48" s="13"/>
      <c r="MYP48" s="13"/>
      <c r="MYQ48" s="13"/>
      <c r="MYR48" s="13"/>
      <c r="MYS48" s="13"/>
      <c r="MYT48" s="13"/>
      <c r="MYU48" s="13"/>
      <c r="MYV48" s="13"/>
      <c r="MYW48" s="13"/>
      <c r="MYX48" s="13"/>
      <c r="MYY48" s="13"/>
      <c r="MYZ48" s="13"/>
      <c r="MZA48" s="13"/>
      <c r="MZB48" s="13"/>
      <c r="MZC48" s="13"/>
      <c r="MZD48" s="13"/>
      <c r="MZE48" s="13"/>
      <c r="MZF48" s="13"/>
      <c r="MZG48" s="13"/>
      <c r="MZH48" s="13"/>
      <c r="MZI48" s="13"/>
      <c r="MZJ48" s="13"/>
      <c r="MZK48" s="13"/>
      <c r="MZL48" s="13"/>
      <c r="MZM48" s="13"/>
      <c r="MZN48" s="13"/>
      <c r="MZO48" s="13"/>
      <c r="MZP48" s="13"/>
      <c r="MZQ48" s="13"/>
      <c r="MZR48" s="13"/>
      <c r="MZS48" s="13"/>
      <c r="MZT48" s="13"/>
      <c r="MZU48" s="13"/>
      <c r="MZV48" s="13"/>
      <c r="MZW48" s="13"/>
      <c r="MZX48" s="13"/>
      <c r="MZY48" s="13"/>
      <c r="MZZ48" s="13"/>
      <c r="NAA48" s="13"/>
      <c r="NAB48" s="13"/>
      <c r="NAC48" s="13"/>
      <c r="NAD48" s="13"/>
      <c r="NAE48" s="13"/>
      <c r="NAF48" s="13"/>
      <c r="NAG48" s="13"/>
      <c r="NAH48" s="13"/>
      <c r="NAI48" s="13"/>
      <c r="NAJ48" s="13"/>
      <c r="NAK48" s="13"/>
      <c r="NAL48" s="13"/>
      <c r="NAM48" s="13"/>
      <c r="NAN48" s="13"/>
      <c r="NAO48" s="13"/>
      <c r="NAP48" s="13"/>
      <c r="NAQ48" s="13"/>
      <c r="NAR48" s="13"/>
      <c r="NAS48" s="13"/>
      <c r="NAT48" s="13"/>
      <c r="NAU48" s="13"/>
      <c r="NAV48" s="13"/>
      <c r="NAW48" s="13"/>
      <c r="NAX48" s="13"/>
      <c r="NAY48" s="13"/>
      <c r="NAZ48" s="13"/>
      <c r="NBA48" s="13"/>
      <c r="NBB48" s="13"/>
      <c r="NBC48" s="13"/>
      <c r="NBD48" s="13"/>
      <c r="NBE48" s="13"/>
      <c r="NBF48" s="13"/>
      <c r="NBG48" s="13"/>
      <c r="NBH48" s="13"/>
      <c r="NBI48" s="13"/>
      <c r="NBJ48" s="13"/>
      <c r="NBK48" s="13"/>
      <c r="NBL48" s="13"/>
      <c r="NBM48" s="13"/>
      <c r="NBN48" s="13"/>
      <c r="NBO48" s="13"/>
      <c r="NBP48" s="13"/>
      <c r="NBQ48" s="13"/>
      <c r="NBR48" s="13"/>
      <c r="NBS48" s="13"/>
      <c r="NBT48" s="13"/>
      <c r="NBU48" s="13"/>
      <c r="NBV48" s="13"/>
      <c r="NBW48" s="13"/>
      <c r="NBX48" s="13"/>
      <c r="NBY48" s="13"/>
      <c r="NBZ48" s="13"/>
      <c r="NCA48" s="13"/>
      <c r="NCB48" s="13"/>
      <c r="NCC48" s="13"/>
      <c r="NCD48" s="13"/>
      <c r="NCE48" s="13"/>
      <c r="NCF48" s="13"/>
      <c r="NCG48" s="13"/>
      <c r="NCH48" s="13"/>
      <c r="NCI48" s="13"/>
      <c r="NCJ48" s="13"/>
      <c r="NCK48" s="13"/>
      <c r="NCL48" s="13"/>
      <c r="NCM48" s="13"/>
      <c r="NCN48" s="13"/>
      <c r="NCO48" s="13"/>
      <c r="NCP48" s="13"/>
      <c r="NCQ48" s="13"/>
      <c r="NCR48" s="13"/>
      <c r="NCS48" s="13"/>
      <c r="NCT48" s="13"/>
      <c r="NCU48" s="13"/>
      <c r="NCV48" s="13"/>
      <c r="NCW48" s="13"/>
      <c r="NCX48" s="13"/>
      <c r="NCY48" s="13"/>
      <c r="NCZ48" s="13"/>
      <c r="NDA48" s="13"/>
      <c r="NDB48" s="13"/>
      <c r="NDC48" s="13"/>
      <c r="NDD48" s="13"/>
      <c r="NDE48" s="13"/>
      <c r="NDF48" s="13"/>
      <c r="NDG48" s="13"/>
      <c r="NDH48" s="13"/>
      <c r="NDI48" s="13"/>
      <c r="NDJ48" s="13"/>
      <c r="NDK48" s="13"/>
      <c r="NDL48" s="13"/>
      <c r="NDM48" s="13"/>
      <c r="NDN48" s="13"/>
      <c r="NDO48" s="13"/>
      <c r="NDP48" s="13"/>
      <c r="NDQ48" s="13"/>
      <c r="NDR48" s="13"/>
      <c r="NDS48" s="13"/>
      <c r="NDT48" s="13"/>
      <c r="NDU48" s="13"/>
      <c r="NDV48" s="13"/>
      <c r="NDW48" s="13"/>
      <c r="NDX48" s="13"/>
      <c r="NDY48" s="13"/>
      <c r="NDZ48" s="13"/>
      <c r="NEA48" s="13"/>
      <c r="NEB48" s="13"/>
      <c r="NEC48" s="13"/>
      <c r="NED48" s="13"/>
      <c r="NEE48" s="13"/>
      <c r="NEF48" s="13"/>
      <c r="NEG48" s="13"/>
      <c r="NEH48" s="13"/>
      <c r="NEI48" s="13"/>
      <c r="NEJ48" s="13"/>
      <c r="NEK48" s="13"/>
      <c r="NEL48" s="13"/>
      <c r="NEM48" s="13"/>
      <c r="NEN48" s="13"/>
      <c r="NEO48" s="13"/>
      <c r="NEP48" s="13"/>
      <c r="NEQ48" s="13"/>
      <c r="NER48" s="13"/>
      <c r="NES48" s="13"/>
      <c r="NET48" s="13"/>
      <c r="NEU48" s="13"/>
      <c r="NEV48" s="13"/>
      <c r="NEW48" s="13"/>
      <c r="NEX48" s="13"/>
      <c r="NEY48" s="13"/>
      <c r="NEZ48" s="13"/>
      <c r="NFA48" s="13"/>
      <c r="NFB48" s="13"/>
      <c r="NFC48" s="13"/>
      <c r="NFD48" s="13"/>
      <c r="NFE48" s="13"/>
      <c r="NFF48" s="13"/>
      <c r="NFG48" s="13"/>
      <c r="NFH48" s="13"/>
      <c r="NFI48" s="13"/>
      <c r="NFJ48" s="13"/>
      <c r="NFK48" s="13"/>
      <c r="NFL48" s="13"/>
      <c r="NFM48" s="13"/>
      <c r="NFN48" s="13"/>
      <c r="NFO48" s="13"/>
      <c r="NFP48" s="13"/>
      <c r="NFQ48" s="13"/>
      <c r="NFR48" s="13"/>
      <c r="NFS48" s="13"/>
      <c r="NFT48" s="13"/>
      <c r="NFU48" s="13"/>
      <c r="NFV48" s="13"/>
      <c r="NFW48" s="13"/>
      <c r="NFX48" s="13"/>
      <c r="NFY48" s="13"/>
      <c r="NFZ48" s="13"/>
      <c r="NGA48" s="13"/>
      <c r="NGB48" s="13"/>
      <c r="NGC48" s="13"/>
      <c r="NGD48" s="13"/>
      <c r="NGE48" s="13"/>
      <c r="NGF48" s="13"/>
      <c r="NGG48" s="13"/>
      <c r="NGH48" s="13"/>
      <c r="NGI48" s="13"/>
      <c r="NGJ48" s="13"/>
      <c r="NGK48" s="13"/>
      <c r="NGL48" s="13"/>
      <c r="NGM48" s="13"/>
      <c r="NGN48" s="13"/>
      <c r="NGO48" s="13"/>
      <c r="NGP48" s="13"/>
      <c r="NGQ48" s="13"/>
      <c r="NGR48" s="13"/>
      <c r="NGS48" s="13"/>
      <c r="NGT48" s="13"/>
      <c r="NGU48" s="13"/>
      <c r="NGV48" s="13"/>
      <c r="NGW48" s="13"/>
      <c r="NGX48" s="13"/>
      <c r="NGY48" s="13"/>
      <c r="NGZ48" s="13"/>
      <c r="NHA48" s="13"/>
      <c r="NHB48" s="13"/>
      <c r="NHC48" s="13"/>
      <c r="NHD48" s="13"/>
      <c r="NHE48" s="13"/>
      <c r="NHF48" s="13"/>
      <c r="NHG48" s="13"/>
      <c r="NHH48" s="13"/>
      <c r="NHI48" s="13"/>
      <c r="NHJ48" s="13"/>
      <c r="NHK48" s="13"/>
      <c r="NHL48" s="13"/>
      <c r="NHM48" s="13"/>
      <c r="NHN48" s="13"/>
      <c r="NHO48" s="13"/>
      <c r="NHP48" s="13"/>
      <c r="NHQ48" s="13"/>
      <c r="NHR48" s="13"/>
      <c r="NHS48" s="13"/>
      <c r="NHT48" s="13"/>
      <c r="NHU48" s="13"/>
      <c r="NHV48" s="13"/>
      <c r="NHW48" s="13"/>
      <c r="NHX48" s="13"/>
      <c r="NHY48" s="13"/>
      <c r="NHZ48" s="13"/>
      <c r="NIA48" s="13"/>
      <c r="NIB48" s="13"/>
      <c r="NIC48" s="13"/>
      <c r="NID48" s="13"/>
      <c r="NIE48" s="13"/>
      <c r="NIF48" s="13"/>
      <c r="NIG48" s="13"/>
      <c r="NIH48" s="13"/>
      <c r="NII48" s="13"/>
      <c r="NIJ48" s="13"/>
      <c r="NIK48" s="13"/>
      <c r="NIL48" s="13"/>
      <c r="NIM48" s="13"/>
      <c r="NIN48" s="13"/>
      <c r="NIO48" s="13"/>
      <c r="NIP48" s="13"/>
      <c r="NIQ48" s="13"/>
      <c r="NIR48" s="13"/>
      <c r="NIS48" s="13"/>
      <c r="NIT48" s="13"/>
      <c r="NIU48" s="13"/>
      <c r="NIV48" s="13"/>
      <c r="NIW48" s="13"/>
      <c r="NIX48" s="13"/>
      <c r="NIY48" s="13"/>
      <c r="NIZ48" s="13"/>
      <c r="NJA48" s="13"/>
      <c r="NJB48" s="13"/>
      <c r="NJC48" s="13"/>
      <c r="NJD48" s="13"/>
      <c r="NJE48" s="13"/>
      <c r="NJF48" s="13"/>
      <c r="NJG48" s="13"/>
      <c r="NJH48" s="13"/>
      <c r="NJI48" s="13"/>
      <c r="NJJ48" s="13"/>
      <c r="NJK48" s="13"/>
      <c r="NJL48" s="13"/>
      <c r="NJM48" s="13"/>
      <c r="NJN48" s="13"/>
      <c r="NJO48" s="13"/>
      <c r="NJP48" s="13"/>
      <c r="NJQ48" s="13"/>
      <c r="NJR48" s="13"/>
      <c r="NJS48" s="13"/>
      <c r="NJT48" s="13"/>
      <c r="NJU48" s="13"/>
      <c r="NJV48" s="13"/>
      <c r="NJW48" s="13"/>
      <c r="NJX48" s="13"/>
      <c r="NJY48" s="13"/>
      <c r="NJZ48" s="13"/>
      <c r="NKA48" s="13"/>
      <c r="NKB48" s="13"/>
      <c r="NKC48" s="13"/>
      <c r="NKD48" s="13"/>
      <c r="NKE48" s="13"/>
      <c r="NKF48" s="13"/>
      <c r="NKG48" s="13"/>
      <c r="NKH48" s="13"/>
      <c r="NKI48" s="13"/>
      <c r="NKJ48" s="13"/>
      <c r="NKK48" s="13"/>
      <c r="NKL48" s="13"/>
      <c r="NKM48" s="13"/>
      <c r="NKN48" s="13"/>
      <c r="NKO48" s="13"/>
      <c r="NKP48" s="13"/>
      <c r="NKQ48" s="13"/>
      <c r="NKR48" s="13"/>
      <c r="NKS48" s="13"/>
      <c r="NKT48" s="13"/>
      <c r="NKU48" s="13"/>
      <c r="NKV48" s="13"/>
      <c r="NKW48" s="13"/>
      <c r="NKX48" s="13"/>
      <c r="NKY48" s="13"/>
      <c r="NKZ48" s="13"/>
      <c r="NLA48" s="13"/>
      <c r="NLB48" s="13"/>
      <c r="NLC48" s="13"/>
      <c r="NLD48" s="13"/>
      <c r="NLE48" s="13"/>
      <c r="NLF48" s="13"/>
      <c r="NLG48" s="13"/>
      <c r="NLH48" s="13"/>
      <c r="NLI48" s="13"/>
      <c r="NLJ48" s="13"/>
      <c r="NLK48" s="13"/>
      <c r="NLL48" s="13"/>
      <c r="NLM48" s="13"/>
      <c r="NLN48" s="13"/>
      <c r="NLO48" s="13"/>
      <c r="NLP48" s="13"/>
      <c r="NLQ48" s="13"/>
      <c r="NLR48" s="13"/>
      <c r="NLS48" s="13"/>
      <c r="NLT48" s="13"/>
      <c r="NLU48" s="13"/>
      <c r="NLV48" s="13"/>
      <c r="NLW48" s="13"/>
      <c r="NLX48" s="13"/>
      <c r="NLY48" s="13"/>
      <c r="NLZ48" s="13"/>
      <c r="NMA48" s="13"/>
      <c r="NMB48" s="13"/>
      <c r="NMC48" s="13"/>
      <c r="NMD48" s="13"/>
      <c r="NME48" s="13"/>
      <c r="NMF48" s="13"/>
      <c r="NMG48" s="13"/>
      <c r="NMH48" s="13"/>
      <c r="NMI48" s="13"/>
      <c r="NMJ48" s="13"/>
      <c r="NMK48" s="13"/>
      <c r="NML48" s="13"/>
      <c r="NMM48" s="13"/>
      <c r="NMN48" s="13"/>
      <c r="NMO48" s="13"/>
      <c r="NMP48" s="13"/>
      <c r="NMQ48" s="13"/>
      <c r="NMR48" s="13"/>
      <c r="NMS48" s="13"/>
      <c r="NMT48" s="13"/>
      <c r="NMU48" s="13"/>
      <c r="NMV48" s="13"/>
      <c r="NMW48" s="13"/>
      <c r="NMX48" s="13"/>
      <c r="NMY48" s="13"/>
      <c r="NMZ48" s="13"/>
      <c r="NNA48" s="13"/>
      <c r="NNB48" s="13"/>
      <c r="NNC48" s="13"/>
      <c r="NND48" s="13"/>
      <c r="NNE48" s="13"/>
      <c r="NNF48" s="13"/>
      <c r="NNG48" s="13"/>
      <c r="NNH48" s="13"/>
      <c r="NNI48" s="13"/>
      <c r="NNJ48" s="13"/>
      <c r="NNK48" s="13"/>
      <c r="NNL48" s="13"/>
      <c r="NNM48" s="13"/>
      <c r="NNN48" s="13"/>
      <c r="NNO48" s="13"/>
      <c r="NNP48" s="13"/>
      <c r="NNQ48" s="13"/>
      <c r="NNR48" s="13"/>
      <c r="NNS48" s="13"/>
      <c r="NNT48" s="13"/>
      <c r="NNU48" s="13"/>
      <c r="NNV48" s="13"/>
      <c r="NNW48" s="13"/>
      <c r="NNX48" s="13"/>
      <c r="NNY48" s="13"/>
      <c r="NNZ48" s="13"/>
      <c r="NOA48" s="13"/>
      <c r="NOB48" s="13"/>
      <c r="NOC48" s="13"/>
      <c r="NOD48" s="13"/>
      <c r="NOE48" s="13"/>
      <c r="NOF48" s="13"/>
      <c r="NOG48" s="13"/>
      <c r="NOH48" s="13"/>
      <c r="NOI48" s="13"/>
      <c r="NOJ48" s="13"/>
      <c r="NOK48" s="13"/>
      <c r="NOL48" s="13"/>
      <c r="NOM48" s="13"/>
      <c r="NON48" s="13"/>
      <c r="NOO48" s="13"/>
      <c r="NOP48" s="13"/>
      <c r="NOQ48" s="13"/>
      <c r="NOR48" s="13"/>
      <c r="NOS48" s="13"/>
      <c r="NOT48" s="13"/>
      <c r="NOU48" s="13"/>
      <c r="NOV48" s="13"/>
      <c r="NOW48" s="13"/>
      <c r="NOX48" s="13"/>
      <c r="NOY48" s="13"/>
      <c r="NOZ48" s="13"/>
      <c r="NPA48" s="13"/>
      <c r="NPB48" s="13"/>
      <c r="NPC48" s="13"/>
      <c r="NPD48" s="13"/>
      <c r="NPE48" s="13"/>
      <c r="NPF48" s="13"/>
      <c r="NPG48" s="13"/>
      <c r="NPH48" s="13"/>
      <c r="NPI48" s="13"/>
      <c r="NPJ48" s="13"/>
      <c r="NPK48" s="13"/>
      <c r="NPL48" s="13"/>
      <c r="NPM48" s="13"/>
      <c r="NPN48" s="13"/>
      <c r="NPO48" s="13"/>
      <c r="NPP48" s="13"/>
      <c r="NPQ48" s="13"/>
      <c r="NPR48" s="13"/>
      <c r="NPS48" s="13"/>
      <c r="NPT48" s="13"/>
      <c r="NPU48" s="13"/>
      <c r="NPV48" s="13"/>
      <c r="NPW48" s="13"/>
      <c r="NPX48" s="13"/>
      <c r="NPY48" s="13"/>
      <c r="NPZ48" s="13"/>
      <c r="NQA48" s="13"/>
      <c r="NQB48" s="13"/>
      <c r="NQC48" s="13"/>
      <c r="NQD48" s="13"/>
      <c r="NQE48" s="13"/>
      <c r="NQF48" s="13"/>
      <c r="NQG48" s="13"/>
      <c r="NQH48" s="13"/>
      <c r="NQI48" s="13"/>
      <c r="NQJ48" s="13"/>
      <c r="NQK48" s="13"/>
      <c r="NQL48" s="13"/>
      <c r="NQM48" s="13"/>
      <c r="NQN48" s="13"/>
      <c r="NQO48" s="13"/>
      <c r="NQP48" s="13"/>
      <c r="NQQ48" s="13"/>
      <c r="NQR48" s="13"/>
      <c r="NQS48" s="13"/>
      <c r="NQT48" s="13"/>
      <c r="NQU48" s="13"/>
      <c r="NQV48" s="13"/>
      <c r="NQW48" s="13"/>
      <c r="NQX48" s="13"/>
      <c r="NQY48" s="13"/>
      <c r="NQZ48" s="13"/>
      <c r="NRA48" s="13"/>
      <c r="NRB48" s="13"/>
      <c r="NRC48" s="13"/>
      <c r="NRD48" s="13"/>
      <c r="NRE48" s="13"/>
      <c r="NRF48" s="13"/>
      <c r="NRG48" s="13"/>
      <c r="NRH48" s="13"/>
      <c r="NRI48" s="13"/>
      <c r="NRJ48" s="13"/>
      <c r="NRK48" s="13"/>
      <c r="NRL48" s="13"/>
      <c r="NRM48" s="13"/>
      <c r="NRN48" s="13"/>
      <c r="NRO48" s="13"/>
      <c r="NRP48" s="13"/>
      <c r="NRQ48" s="13"/>
      <c r="NRR48" s="13"/>
      <c r="NRS48" s="13"/>
      <c r="NRT48" s="13"/>
      <c r="NRU48" s="13"/>
      <c r="NRV48" s="13"/>
      <c r="NRW48" s="13"/>
      <c r="NRX48" s="13"/>
      <c r="NRY48" s="13"/>
      <c r="NRZ48" s="13"/>
      <c r="NSA48" s="13"/>
      <c r="NSB48" s="13"/>
      <c r="NSC48" s="13"/>
      <c r="NSD48" s="13"/>
      <c r="NSE48" s="13"/>
      <c r="NSF48" s="13"/>
      <c r="NSG48" s="13"/>
      <c r="NSH48" s="13"/>
      <c r="NSI48" s="13"/>
      <c r="NSJ48" s="13"/>
      <c r="NSK48" s="13"/>
      <c r="NSL48" s="13"/>
      <c r="NSM48" s="13"/>
      <c r="NSN48" s="13"/>
      <c r="NSO48" s="13"/>
      <c r="NSP48" s="13"/>
      <c r="NSQ48" s="13"/>
      <c r="NSR48" s="13"/>
      <c r="NSS48" s="13"/>
      <c r="NST48" s="13"/>
      <c r="NSU48" s="13"/>
      <c r="NSV48" s="13"/>
      <c r="NSW48" s="13"/>
      <c r="NSX48" s="13"/>
      <c r="NSY48" s="13"/>
      <c r="NSZ48" s="13"/>
      <c r="NTA48" s="13"/>
      <c r="NTB48" s="13"/>
      <c r="NTC48" s="13"/>
      <c r="NTD48" s="13"/>
      <c r="NTE48" s="13"/>
      <c r="NTF48" s="13"/>
      <c r="NTG48" s="13"/>
      <c r="NTH48" s="13"/>
      <c r="NTI48" s="13"/>
      <c r="NTJ48" s="13"/>
      <c r="NTK48" s="13"/>
      <c r="NTL48" s="13"/>
      <c r="NTM48" s="13"/>
      <c r="NTN48" s="13"/>
      <c r="NTO48" s="13"/>
      <c r="NTP48" s="13"/>
      <c r="NTQ48" s="13"/>
      <c r="NTR48" s="13"/>
      <c r="NTS48" s="13"/>
      <c r="NTT48" s="13"/>
      <c r="NTU48" s="13"/>
      <c r="NTV48" s="13"/>
      <c r="NTW48" s="13"/>
      <c r="NTX48" s="13"/>
      <c r="NTY48" s="13"/>
      <c r="NTZ48" s="13"/>
      <c r="NUA48" s="13"/>
      <c r="NUB48" s="13"/>
      <c r="NUC48" s="13"/>
      <c r="NUD48" s="13"/>
      <c r="NUE48" s="13"/>
      <c r="NUF48" s="13"/>
      <c r="NUG48" s="13"/>
      <c r="NUH48" s="13"/>
      <c r="NUI48" s="13"/>
      <c r="NUJ48" s="13"/>
      <c r="NUK48" s="13"/>
      <c r="NUL48" s="13"/>
      <c r="NUM48" s="13"/>
      <c r="NUN48" s="13"/>
      <c r="NUO48" s="13"/>
      <c r="NUP48" s="13"/>
      <c r="NUQ48" s="13"/>
      <c r="NUR48" s="13"/>
      <c r="NUS48" s="13"/>
      <c r="NUT48" s="13"/>
      <c r="NUU48" s="13"/>
      <c r="NUV48" s="13"/>
      <c r="NUW48" s="13"/>
      <c r="NUX48" s="13"/>
      <c r="NUY48" s="13"/>
      <c r="NUZ48" s="13"/>
      <c r="NVA48" s="13"/>
      <c r="NVB48" s="13"/>
      <c r="NVC48" s="13"/>
      <c r="NVD48" s="13"/>
      <c r="NVE48" s="13"/>
      <c r="NVF48" s="13"/>
      <c r="NVG48" s="13"/>
      <c r="NVH48" s="13"/>
      <c r="NVI48" s="13"/>
      <c r="NVJ48" s="13"/>
      <c r="NVK48" s="13"/>
      <c r="NVL48" s="13"/>
      <c r="NVM48" s="13"/>
      <c r="NVN48" s="13"/>
      <c r="NVO48" s="13"/>
      <c r="NVP48" s="13"/>
      <c r="NVQ48" s="13"/>
      <c r="NVR48" s="13"/>
      <c r="NVS48" s="13"/>
      <c r="NVT48" s="13"/>
      <c r="NVU48" s="13"/>
      <c r="NVV48" s="13"/>
      <c r="NVW48" s="13"/>
      <c r="NVX48" s="13"/>
      <c r="NVY48" s="13"/>
      <c r="NVZ48" s="13"/>
      <c r="NWA48" s="13"/>
      <c r="NWB48" s="13"/>
      <c r="NWC48" s="13"/>
      <c r="NWD48" s="13"/>
      <c r="NWE48" s="13"/>
      <c r="NWF48" s="13"/>
      <c r="NWG48" s="13"/>
      <c r="NWH48" s="13"/>
      <c r="NWI48" s="13"/>
      <c r="NWJ48" s="13"/>
      <c r="NWK48" s="13"/>
      <c r="NWL48" s="13"/>
      <c r="NWM48" s="13"/>
      <c r="NWN48" s="13"/>
      <c r="NWO48" s="13"/>
      <c r="NWP48" s="13"/>
      <c r="NWQ48" s="13"/>
      <c r="NWR48" s="13"/>
      <c r="NWS48" s="13"/>
      <c r="NWT48" s="13"/>
      <c r="NWU48" s="13"/>
      <c r="NWV48" s="13"/>
      <c r="NWW48" s="13"/>
      <c r="NWX48" s="13"/>
      <c r="NWY48" s="13"/>
      <c r="NWZ48" s="13"/>
      <c r="NXA48" s="13"/>
      <c r="NXB48" s="13"/>
      <c r="NXC48" s="13"/>
      <c r="NXD48" s="13"/>
      <c r="NXE48" s="13"/>
      <c r="NXF48" s="13"/>
      <c r="NXG48" s="13"/>
      <c r="NXH48" s="13"/>
      <c r="NXI48" s="13"/>
      <c r="NXJ48" s="13"/>
      <c r="NXK48" s="13"/>
      <c r="NXL48" s="13"/>
      <c r="NXM48" s="13"/>
      <c r="NXN48" s="13"/>
      <c r="NXO48" s="13"/>
      <c r="NXP48" s="13"/>
      <c r="NXQ48" s="13"/>
      <c r="NXR48" s="13"/>
      <c r="NXS48" s="13"/>
      <c r="NXT48" s="13"/>
      <c r="NXU48" s="13"/>
      <c r="NXV48" s="13"/>
      <c r="NXW48" s="13"/>
      <c r="NXX48" s="13"/>
      <c r="NXY48" s="13"/>
      <c r="NXZ48" s="13"/>
      <c r="NYA48" s="13"/>
      <c r="NYB48" s="13"/>
      <c r="NYC48" s="13"/>
      <c r="NYD48" s="13"/>
      <c r="NYE48" s="13"/>
      <c r="NYF48" s="13"/>
      <c r="NYG48" s="13"/>
      <c r="NYH48" s="13"/>
      <c r="NYI48" s="13"/>
      <c r="NYJ48" s="13"/>
      <c r="NYK48" s="13"/>
      <c r="NYL48" s="13"/>
      <c r="NYM48" s="13"/>
      <c r="NYN48" s="13"/>
      <c r="NYO48" s="13"/>
      <c r="NYP48" s="13"/>
      <c r="NYQ48" s="13"/>
      <c r="NYR48" s="13"/>
      <c r="NYS48" s="13"/>
      <c r="NYT48" s="13"/>
      <c r="NYU48" s="13"/>
      <c r="NYV48" s="13"/>
      <c r="NYW48" s="13"/>
      <c r="NYX48" s="13"/>
      <c r="NYY48" s="13"/>
      <c r="NYZ48" s="13"/>
      <c r="NZA48" s="13"/>
      <c r="NZB48" s="13"/>
      <c r="NZC48" s="13"/>
      <c r="NZD48" s="13"/>
      <c r="NZE48" s="13"/>
      <c r="NZF48" s="13"/>
      <c r="NZG48" s="13"/>
      <c r="NZH48" s="13"/>
      <c r="NZI48" s="13"/>
      <c r="NZJ48" s="13"/>
      <c r="NZK48" s="13"/>
      <c r="NZL48" s="13"/>
      <c r="NZM48" s="13"/>
      <c r="NZN48" s="13"/>
      <c r="NZO48" s="13"/>
      <c r="NZP48" s="13"/>
      <c r="NZQ48" s="13"/>
      <c r="NZR48" s="13"/>
      <c r="NZS48" s="13"/>
      <c r="NZT48" s="13"/>
      <c r="NZU48" s="13"/>
      <c r="NZV48" s="13"/>
      <c r="NZW48" s="13"/>
      <c r="NZX48" s="13"/>
      <c r="NZY48" s="13"/>
      <c r="NZZ48" s="13"/>
      <c r="OAA48" s="13"/>
      <c r="OAB48" s="13"/>
      <c r="OAC48" s="13"/>
      <c r="OAD48" s="13"/>
      <c r="OAE48" s="13"/>
      <c r="OAF48" s="13"/>
      <c r="OAG48" s="13"/>
      <c r="OAH48" s="13"/>
      <c r="OAI48" s="13"/>
      <c r="OAJ48" s="13"/>
      <c r="OAK48" s="13"/>
      <c r="OAL48" s="13"/>
      <c r="OAM48" s="13"/>
      <c r="OAN48" s="13"/>
      <c r="OAO48" s="13"/>
      <c r="OAP48" s="13"/>
      <c r="OAQ48" s="13"/>
      <c r="OAR48" s="13"/>
      <c r="OAS48" s="13"/>
      <c r="OAT48" s="13"/>
      <c r="OAU48" s="13"/>
      <c r="OAV48" s="13"/>
      <c r="OAW48" s="13"/>
      <c r="OAX48" s="13"/>
      <c r="OAY48" s="13"/>
      <c r="OAZ48" s="13"/>
      <c r="OBA48" s="13"/>
      <c r="OBB48" s="13"/>
      <c r="OBC48" s="13"/>
      <c r="OBD48" s="13"/>
      <c r="OBE48" s="13"/>
      <c r="OBF48" s="13"/>
      <c r="OBG48" s="13"/>
      <c r="OBH48" s="13"/>
      <c r="OBI48" s="13"/>
      <c r="OBJ48" s="13"/>
      <c r="OBK48" s="13"/>
      <c r="OBL48" s="13"/>
      <c r="OBM48" s="13"/>
      <c r="OBN48" s="13"/>
      <c r="OBO48" s="13"/>
      <c r="OBP48" s="13"/>
      <c r="OBQ48" s="13"/>
      <c r="OBR48" s="13"/>
      <c r="OBS48" s="13"/>
      <c r="OBT48" s="13"/>
      <c r="OBU48" s="13"/>
      <c r="OBV48" s="13"/>
      <c r="OBW48" s="13"/>
      <c r="OBX48" s="13"/>
      <c r="OBY48" s="13"/>
      <c r="OBZ48" s="13"/>
      <c r="OCA48" s="13"/>
      <c r="OCB48" s="13"/>
      <c r="OCC48" s="13"/>
      <c r="OCD48" s="13"/>
      <c r="OCE48" s="13"/>
      <c r="OCF48" s="13"/>
      <c r="OCG48" s="13"/>
      <c r="OCH48" s="13"/>
      <c r="OCI48" s="13"/>
      <c r="OCJ48" s="13"/>
      <c r="OCK48" s="13"/>
      <c r="OCL48" s="13"/>
      <c r="OCM48" s="13"/>
      <c r="OCN48" s="13"/>
      <c r="OCO48" s="13"/>
      <c r="OCP48" s="13"/>
      <c r="OCQ48" s="13"/>
      <c r="OCR48" s="13"/>
      <c r="OCS48" s="13"/>
      <c r="OCT48" s="13"/>
      <c r="OCU48" s="13"/>
      <c r="OCV48" s="13"/>
      <c r="OCW48" s="13"/>
      <c r="OCX48" s="13"/>
      <c r="OCY48" s="13"/>
      <c r="OCZ48" s="13"/>
      <c r="ODA48" s="13"/>
      <c r="ODB48" s="13"/>
      <c r="ODC48" s="13"/>
      <c r="ODD48" s="13"/>
      <c r="ODE48" s="13"/>
      <c r="ODF48" s="13"/>
      <c r="ODG48" s="13"/>
      <c r="ODH48" s="13"/>
      <c r="ODI48" s="13"/>
      <c r="ODJ48" s="13"/>
      <c r="ODK48" s="13"/>
      <c r="ODL48" s="13"/>
      <c r="ODM48" s="13"/>
      <c r="ODN48" s="13"/>
      <c r="ODO48" s="13"/>
      <c r="ODP48" s="13"/>
      <c r="ODQ48" s="13"/>
      <c r="ODR48" s="13"/>
      <c r="ODS48" s="13"/>
      <c r="ODT48" s="13"/>
      <c r="ODU48" s="13"/>
      <c r="ODV48" s="13"/>
      <c r="ODW48" s="13"/>
      <c r="ODX48" s="13"/>
      <c r="ODY48" s="13"/>
      <c r="ODZ48" s="13"/>
      <c r="OEA48" s="13"/>
      <c r="OEB48" s="13"/>
      <c r="OEC48" s="13"/>
      <c r="OED48" s="13"/>
      <c r="OEE48" s="13"/>
      <c r="OEF48" s="13"/>
      <c r="OEG48" s="13"/>
      <c r="OEH48" s="13"/>
      <c r="OEI48" s="13"/>
      <c r="OEJ48" s="13"/>
      <c r="OEK48" s="13"/>
      <c r="OEL48" s="13"/>
      <c r="OEM48" s="13"/>
      <c r="OEN48" s="13"/>
      <c r="OEO48" s="13"/>
      <c r="OEP48" s="13"/>
      <c r="OEQ48" s="13"/>
      <c r="OER48" s="13"/>
      <c r="OES48" s="13"/>
      <c r="OET48" s="13"/>
      <c r="OEU48" s="13"/>
      <c r="OEV48" s="13"/>
      <c r="OEW48" s="13"/>
      <c r="OEX48" s="13"/>
      <c r="OEY48" s="13"/>
      <c r="OEZ48" s="13"/>
      <c r="OFA48" s="13"/>
      <c r="OFB48" s="13"/>
      <c r="OFC48" s="13"/>
      <c r="OFD48" s="13"/>
      <c r="OFE48" s="13"/>
      <c r="OFF48" s="13"/>
      <c r="OFG48" s="13"/>
      <c r="OFH48" s="13"/>
      <c r="OFI48" s="13"/>
      <c r="OFJ48" s="13"/>
      <c r="OFK48" s="13"/>
      <c r="OFL48" s="13"/>
      <c r="OFM48" s="13"/>
      <c r="OFN48" s="13"/>
      <c r="OFO48" s="13"/>
      <c r="OFP48" s="13"/>
      <c r="OFQ48" s="13"/>
      <c r="OFR48" s="13"/>
      <c r="OFS48" s="13"/>
      <c r="OFT48" s="13"/>
      <c r="OFU48" s="13"/>
      <c r="OFV48" s="13"/>
      <c r="OFW48" s="13"/>
      <c r="OFX48" s="13"/>
      <c r="OFY48" s="13"/>
      <c r="OFZ48" s="13"/>
      <c r="OGA48" s="13"/>
      <c r="OGB48" s="13"/>
      <c r="OGC48" s="13"/>
      <c r="OGD48" s="13"/>
      <c r="OGE48" s="13"/>
      <c r="OGF48" s="13"/>
      <c r="OGG48" s="13"/>
      <c r="OGH48" s="13"/>
      <c r="OGI48" s="13"/>
      <c r="OGJ48" s="13"/>
      <c r="OGK48" s="13"/>
      <c r="OGL48" s="13"/>
      <c r="OGM48" s="13"/>
      <c r="OGN48" s="13"/>
      <c r="OGO48" s="13"/>
      <c r="OGP48" s="13"/>
      <c r="OGQ48" s="13"/>
      <c r="OGR48" s="13"/>
      <c r="OGS48" s="13"/>
      <c r="OGT48" s="13"/>
      <c r="OGU48" s="13"/>
      <c r="OGV48" s="13"/>
      <c r="OGW48" s="13"/>
      <c r="OGX48" s="13"/>
      <c r="OGY48" s="13"/>
      <c r="OGZ48" s="13"/>
      <c r="OHA48" s="13"/>
      <c r="OHB48" s="13"/>
      <c r="OHC48" s="13"/>
      <c r="OHD48" s="13"/>
      <c r="OHE48" s="13"/>
      <c r="OHF48" s="13"/>
      <c r="OHG48" s="13"/>
      <c r="OHH48" s="13"/>
      <c r="OHI48" s="13"/>
      <c r="OHJ48" s="13"/>
      <c r="OHK48" s="13"/>
      <c r="OHL48" s="13"/>
      <c r="OHM48" s="13"/>
      <c r="OHN48" s="13"/>
      <c r="OHO48" s="13"/>
      <c r="OHP48" s="13"/>
      <c r="OHQ48" s="13"/>
      <c r="OHR48" s="13"/>
      <c r="OHS48" s="13"/>
      <c r="OHT48" s="13"/>
      <c r="OHU48" s="13"/>
      <c r="OHV48" s="13"/>
      <c r="OHW48" s="13"/>
      <c r="OHX48" s="13"/>
      <c r="OHY48" s="13"/>
      <c r="OHZ48" s="13"/>
      <c r="OIA48" s="13"/>
      <c r="OIB48" s="13"/>
      <c r="OIC48" s="13"/>
      <c r="OID48" s="13"/>
      <c r="OIE48" s="13"/>
      <c r="OIF48" s="13"/>
      <c r="OIG48" s="13"/>
      <c r="OIH48" s="13"/>
      <c r="OII48" s="13"/>
      <c r="OIJ48" s="13"/>
      <c r="OIK48" s="13"/>
      <c r="OIL48" s="13"/>
      <c r="OIM48" s="13"/>
      <c r="OIN48" s="13"/>
      <c r="OIO48" s="13"/>
      <c r="OIP48" s="13"/>
      <c r="OIQ48" s="13"/>
      <c r="OIR48" s="13"/>
      <c r="OIS48" s="13"/>
      <c r="OIT48" s="13"/>
      <c r="OIU48" s="13"/>
      <c r="OIV48" s="13"/>
      <c r="OIW48" s="13"/>
      <c r="OIX48" s="13"/>
      <c r="OIY48" s="13"/>
      <c r="OIZ48" s="13"/>
      <c r="OJA48" s="13"/>
      <c r="OJB48" s="13"/>
      <c r="OJC48" s="13"/>
      <c r="OJD48" s="13"/>
      <c r="OJE48" s="13"/>
      <c r="OJF48" s="13"/>
      <c r="OJG48" s="13"/>
      <c r="OJH48" s="13"/>
      <c r="OJI48" s="13"/>
      <c r="OJJ48" s="13"/>
      <c r="OJK48" s="13"/>
      <c r="OJL48" s="13"/>
      <c r="OJM48" s="13"/>
      <c r="OJN48" s="13"/>
      <c r="OJO48" s="13"/>
      <c r="OJP48" s="13"/>
      <c r="OJQ48" s="13"/>
      <c r="OJR48" s="13"/>
      <c r="OJS48" s="13"/>
      <c r="OJT48" s="13"/>
      <c r="OJU48" s="13"/>
      <c r="OJV48" s="13"/>
      <c r="OJW48" s="13"/>
      <c r="OJX48" s="13"/>
      <c r="OJY48" s="13"/>
      <c r="OJZ48" s="13"/>
      <c r="OKA48" s="13"/>
      <c r="OKB48" s="13"/>
      <c r="OKC48" s="13"/>
      <c r="OKD48" s="13"/>
      <c r="OKE48" s="13"/>
      <c r="OKF48" s="13"/>
      <c r="OKG48" s="13"/>
      <c r="OKH48" s="13"/>
      <c r="OKI48" s="13"/>
      <c r="OKJ48" s="13"/>
      <c r="OKK48" s="13"/>
      <c r="OKL48" s="13"/>
      <c r="OKM48" s="13"/>
      <c r="OKN48" s="13"/>
      <c r="OKO48" s="13"/>
      <c r="OKP48" s="13"/>
      <c r="OKQ48" s="13"/>
      <c r="OKR48" s="13"/>
      <c r="OKS48" s="13"/>
      <c r="OKT48" s="13"/>
      <c r="OKU48" s="13"/>
      <c r="OKV48" s="13"/>
      <c r="OKW48" s="13"/>
      <c r="OKX48" s="13"/>
      <c r="OKY48" s="13"/>
      <c r="OKZ48" s="13"/>
      <c r="OLA48" s="13"/>
      <c r="OLB48" s="13"/>
      <c r="OLC48" s="13"/>
      <c r="OLD48" s="13"/>
      <c r="OLE48" s="13"/>
      <c r="OLF48" s="13"/>
      <c r="OLG48" s="13"/>
      <c r="OLH48" s="13"/>
      <c r="OLI48" s="13"/>
      <c r="OLJ48" s="13"/>
      <c r="OLK48" s="13"/>
      <c r="OLL48" s="13"/>
      <c r="OLM48" s="13"/>
      <c r="OLN48" s="13"/>
      <c r="OLO48" s="13"/>
      <c r="OLP48" s="13"/>
      <c r="OLQ48" s="13"/>
      <c r="OLR48" s="13"/>
      <c r="OLS48" s="13"/>
      <c r="OLT48" s="13"/>
      <c r="OLU48" s="13"/>
      <c r="OLV48" s="13"/>
      <c r="OLW48" s="13"/>
      <c r="OLX48" s="13"/>
      <c r="OLY48" s="13"/>
      <c r="OLZ48" s="13"/>
      <c r="OMA48" s="13"/>
      <c r="OMB48" s="13"/>
      <c r="OMC48" s="13"/>
      <c r="OMD48" s="13"/>
      <c r="OME48" s="13"/>
      <c r="OMF48" s="13"/>
      <c r="OMG48" s="13"/>
      <c r="OMH48" s="13"/>
      <c r="OMI48" s="13"/>
      <c r="OMJ48" s="13"/>
      <c r="OMK48" s="13"/>
      <c r="OML48" s="13"/>
      <c r="OMM48" s="13"/>
      <c r="OMN48" s="13"/>
      <c r="OMO48" s="13"/>
      <c r="OMP48" s="13"/>
      <c r="OMQ48" s="13"/>
      <c r="OMR48" s="13"/>
      <c r="OMS48" s="13"/>
      <c r="OMT48" s="13"/>
      <c r="OMU48" s="13"/>
      <c r="OMV48" s="13"/>
      <c r="OMW48" s="13"/>
      <c r="OMX48" s="13"/>
      <c r="OMY48" s="13"/>
      <c r="OMZ48" s="13"/>
      <c r="ONA48" s="13"/>
      <c r="ONB48" s="13"/>
      <c r="ONC48" s="13"/>
      <c r="OND48" s="13"/>
      <c r="ONE48" s="13"/>
      <c r="ONF48" s="13"/>
      <c r="ONG48" s="13"/>
      <c r="ONH48" s="13"/>
      <c r="ONI48" s="13"/>
      <c r="ONJ48" s="13"/>
      <c r="ONK48" s="13"/>
      <c r="ONL48" s="13"/>
      <c r="ONM48" s="13"/>
      <c r="ONN48" s="13"/>
      <c r="ONO48" s="13"/>
      <c r="ONP48" s="13"/>
      <c r="ONQ48" s="13"/>
      <c r="ONR48" s="13"/>
      <c r="ONS48" s="13"/>
      <c r="ONT48" s="13"/>
      <c r="ONU48" s="13"/>
      <c r="ONV48" s="13"/>
      <c r="ONW48" s="13"/>
      <c r="ONX48" s="13"/>
      <c r="ONY48" s="13"/>
      <c r="ONZ48" s="13"/>
      <c r="OOA48" s="13"/>
      <c r="OOB48" s="13"/>
      <c r="OOC48" s="13"/>
      <c r="OOD48" s="13"/>
      <c r="OOE48" s="13"/>
      <c r="OOF48" s="13"/>
      <c r="OOG48" s="13"/>
      <c r="OOH48" s="13"/>
      <c r="OOI48" s="13"/>
      <c r="OOJ48" s="13"/>
      <c r="OOK48" s="13"/>
      <c r="OOL48" s="13"/>
      <c r="OOM48" s="13"/>
      <c r="OON48" s="13"/>
      <c r="OOO48" s="13"/>
      <c r="OOP48" s="13"/>
      <c r="OOQ48" s="13"/>
      <c r="OOR48" s="13"/>
      <c r="OOS48" s="13"/>
      <c r="OOT48" s="13"/>
      <c r="OOU48" s="13"/>
      <c r="OOV48" s="13"/>
      <c r="OOW48" s="13"/>
      <c r="OOX48" s="13"/>
      <c r="OOY48" s="13"/>
      <c r="OOZ48" s="13"/>
      <c r="OPA48" s="13"/>
      <c r="OPB48" s="13"/>
      <c r="OPC48" s="13"/>
      <c r="OPD48" s="13"/>
      <c r="OPE48" s="13"/>
      <c r="OPF48" s="13"/>
      <c r="OPG48" s="13"/>
      <c r="OPH48" s="13"/>
      <c r="OPI48" s="13"/>
      <c r="OPJ48" s="13"/>
      <c r="OPK48" s="13"/>
      <c r="OPL48" s="13"/>
      <c r="OPM48" s="13"/>
      <c r="OPN48" s="13"/>
      <c r="OPO48" s="13"/>
      <c r="OPP48" s="13"/>
      <c r="OPQ48" s="13"/>
      <c r="OPR48" s="13"/>
      <c r="OPS48" s="13"/>
      <c r="OPT48" s="13"/>
      <c r="OPU48" s="13"/>
      <c r="OPV48" s="13"/>
      <c r="OPW48" s="13"/>
      <c r="OPX48" s="13"/>
      <c r="OPY48" s="13"/>
      <c r="OPZ48" s="13"/>
      <c r="OQA48" s="13"/>
      <c r="OQB48" s="13"/>
      <c r="OQC48" s="13"/>
      <c r="OQD48" s="13"/>
      <c r="OQE48" s="13"/>
      <c r="OQF48" s="13"/>
      <c r="OQG48" s="13"/>
      <c r="OQH48" s="13"/>
      <c r="OQI48" s="13"/>
      <c r="OQJ48" s="13"/>
      <c r="OQK48" s="13"/>
      <c r="OQL48" s="13"/>
      <c r="OQM48" s="13"/>
      <c r="OQN48" s="13"/>
      <c r="OQO48" s="13"/>
      <c r="OQP48" s="13"/>
      <c r="OQQ48" s="13"/>
      <c r="OQR48" s="13"/>
      <c r="OQS48" s="13"/>
      <c r="OQT48" s="13"/>
      <c r="OQU48" s="13"/>
      <c r="OQV48" s="13"/>
      <c r="OQW48" s="13"/>
      <c r="OQX48" s="13"/>
      <c r="OQY48" s="13"/>
      <c r="OQZ48" s="13"/>
      <c r="ORA48" s="13"/>
      <c r="ORB48" s="13"/>
      <c r="ORC48" s="13"/>
      <c r="ORD48" s="13"/>
      <c r="ORE48" s="13"/>
      <c r="ORF48" s="13"/>
      <c r="ORG48" s="13"/>
      <c r="ORH48" s="13"/>
      <c r="ORI48" s="13"/>
      <c r="ORJ48" s="13"/>
      <c r="ORK48" s="13"/>
      <c r="ORL48" s="13"/>
      <c r="ORM48" s="13"/>
      <c r="ORN48" s="13"/>
      <c r="ORO48" s="13"/>
      <c r="ORP48" s="13"/>
      <c r="ORQ48" s="13"/>
      <c r="ORR48" s="13"/>
      <c r="ORS48" s="13"/>
      <c r="ORT48" s="13"/>
      <c r="ORU48" s="13"/>
      <c r="ORV48" s="13"/>
      <c r="ORW48" s="13"/>
      <c r="ORX48" s="13"/>
      <c r="ORY48" s="13"/>
      <c r="ORZ48" s="13"/>
      <c r="OSA48" s="13"/>
      <c r="OSB48" s="13"/>
      <c r="OSC48" s="13"/>
      <c r="OSD48" s="13"/>
      <c r="OSE48" s="13"/>
      <c r="OSF48" s="13"/>
      <c r="OSG48" s="13"/>
      <c r="OSH48" s="13"/>
      <c r="OSI48" s="13"/>
      <c r="OSJ48" s="13"/>
      <c r="OSK48" s="13"/>
      <c r="OSL48" s="13"/>
      <c r="OSM48" s="13"/>
      <c r="OSN48" s="13"/>
      <c r="OSO48" s="13"/>
      <c r="OSP48" s="13"/>
      <c r="OSQ48" s="13"/>
      <c r="OSR48" s="13"/>
      <c r="OSS48" s="13"/>
      <c r="OST48" s="13"/>
      <c r="OSU48" s="13"/>
      <c r="OSV48" s="13"/>
      <c r="OSW48" s="13"/>
      <c r="OSX48" s="13"/>
      <c r="OSY48" s="13"/>
      <c r="OSZ48" s="13"/>
      <c r="OTA48" s="13"/>
      <c r="OTB48" s="13"/>
      <c r="OTC48" s="13"/>
      <c r="OTD48" s="13"/>
      <c r="OTE48" s="13"/>
      <c r="OTF48" s="13"/>
      <c r="OTG48" s="13"/>
      <c r="OTH48" s="13"/>
      <c r="OTI48" s="13"/>
      <c r="OTJ48" s="13"/>
      <c r="OTK48" s="13"/>
      <c r="OTL48" s="13"/>
      <c r="OTM48" s="13"/>
      <c r="OTN48" s="13"/>
      <c r="OTO48" s="13"/>
      <c r="OTP48" s="13"/>
      <c r="OTQ48" s="13"/>
      <c r="OTR48" s="13"/>
      <c r="OTS48" s="13"/>
      <c r="OTT48" s="13"/>
      <c r="OTU48" s="13"/>
      <c r="OTV48" s="13"/>
      <c r="OTW48" s="13"/>
      <c r="OTX48" s="13"/>
      <c r="OTY48" s="13"/>
      <c r="OTZ48" s="13"/>
      <c r="OUA48" s="13"/>
      <c r="OUB48" s="13"/>
      <c r="OUC48" s="13"/>
      <c r="OUD48" s="13"/>
      <c r="OUE48" s="13"/>
      <c r="OUF48" s="13"/>
      <c r="OUG48" s="13"/>
      <c r="OUH48" s="13"/>
      <c r="OUI48" s="13"/>
      <c r="OUJ48" s="13"/>
      <c r="OUK48" s="13"/>
      <c r="OUL48" s="13"/>
      <c r="OUM48" s="13"/>
      <c r="OUN48" s="13"/>
      <c r="OUO48" s="13"/>
      <c r="OUP48" s="13"/>
      <c r="OUQ48" s="13"/>
      <c r="OUR48" s="13"/>
      <c r="OUS48" s="13"/>
      <c r="OUT48" s="13"/>
      <c r="OUU48" s="13"/>
      <c r="OUV48" s="13"/>
      <c r="OUW48" s="13"/>
      <c r="OUX48" s="13"/>
      <c r="OUY48" s="13"/>
      <c r="OUZ48" s="13"/>
      <c r="OVA48" s="13"/>
      <c r="OVB48" s="13"/>
      <c r="OVC48" s="13"/>
      <c r="OVD48" s="13"/>
      <c r="OVE48" s="13"/>
      <c r="OVF48" s="13"/>
      <c r="OVG48" s="13"/>
      <c r="OVH48" s="13"/>
      <c r="OVI48" s="13"/>
      <c r="OVJ48" s="13"/>
      <c r="OVK48" s="13"/>
      <c r="OVL48" s="13"/>
      <c r="OVM48" s="13"/>
      <c r="OVN48" s="13"/>
      <c r="OVO48" s="13"/>
      <c r="OVP48" s="13"/>
      <c r="OVQ48" s="13"/>
      <c r="OVR48" s="13"/>
      <c r="OVS48" s="13"/>
      <c r="OVT48" s="13"/>
      <c r="OVU48" s="13"/>
      <c r="OVV48" s="13"/>
      <c r="OVW48" s="13"/>
      <c r="OVX48" s="13"/>
      <c r="OVY48" s="13"/>
      <c r="OVZ48" s="13"/>
      <c r="OWA48" s="13"/>
      <c r="OWB48" s="13"/>
      <c r="OWC48" s="13"/>
      <c r="OWD48" s="13"/>
      <c r="OWE48" s="13"/>
      <c r="OWF48" s="13"/>
      <c r="OWG48" s="13"/>
      <c r="OWH48" s="13"/>
      <c r="OWI48" s="13"/>
      <c r="OWJ48" s="13"/>
      <c r="OWK48" s="13"/>
      <c r="OWL48" s="13"/>
      <c r="OWM48" s="13"/>
      <c r="OWN48" s="13"/>
      <c r="OWO48" s="13"/>
      <c r="OWP48" s="13"/>
      <c r="OWQ48" s="13"/>
      <c r="OWR48" s="13"/>
      <c r="OWS48" s="13"/>
      <c r="OWT48" s="13"/>
      <c r="OWU48" s="13"/>
      <c r="OWV48" s="13"/>
      <c r="OWW48" s="13"/>
      <c r="OWX48" s="13"/>
      <c r="OWY48" s="13"/>
      <c r="OWZ48" s="13"/>
      <c r="OXA48" s="13"/>
      <c r="OXB48" s="13"/>
      <c r="OXC48" s="13"/>
      <c r="OXD48" s="13"/>
      <c r="OXE48" s="13"/>
      <c r="OXF48" s="13"/>
      <c r="OXG48" s="13"/>
      <c r="OXH48" s="13"/>
      <c r="OXI48" s="13"/>
      <c r="OXJ48" s="13"/>
      <c r="OXK48" s="13"/>
      <c r="OXL48" s="13"/>
      <c r="OXM48" s="13"/>
      <c r="OXN48" s="13"/>
      <c r="OXO48" s="13"/>
      <c r="OXP48" s="13"/>
      <c r="OXQ48" s="13"/>
      <c r="OXR48" s="13"/>
      <c r="OXS48" s="13"/>
      <c r="OXT48" s="13"/>
      <c r="OXU48" s="13"/>
      <c r="OXV48" s="13"/>
      <c r="OXW48" s="13"/>
      <c r="OXX48" s="13"/>
      <c r="OXY48" s="13"/>
      <c r="OXZ48" s="13"/>
      <c r="OYA48" s="13"/>
      <c r="OYB48" s="13"/>
      <c r="OYC48" s="13"/>
      <c r="OYD48" s="13"/>
      <c r="OYE48" s="13"/>
      <c r="OYF48" s="13"/>
      <c r="OYG48" s="13"/>
      <c r="OYH48" s="13"/>
      <c r="OYI48" s="13"/>
      <c r="OYJ48" s="13"/>
      <c r="OYK48" s="13"/>
      <c r="OYL48" s="13"/>
      <c r="OYM48" s="13"/>
      <c r="OYN48" s="13"/>
      <c r="OYO48" s="13"/>
      <c r="OYP48" s="13"/>
      <c r="OYQ48" s="13"/>
      <c r="OYR48" s="13"/>
      <c r="OYS48" s="13"/>
      <c r="OYT48" s="13"/>
      <c r="OYU48" s="13"/>
      <c r="OYV48" s="13"/>
      <c r="OYW48" s="13"/>
      <c r="OYX48" s="13"/>
      <c r="OYY48" s="13"/>
      <c r="OYZ48" s="13"/>
      <c r="OZA48" s="13"/>
      <c r="OZB48" s="13"/>
      <c r="OZC48" s="13"/>
      <c r="OZD48" s="13"/>
      <c r="OZE48" s="13"/>
      <c r="OZF48" s="13"/>
      <c r="OZG48" s="13"/>
      <c r="OZH48" s="13"/>
      <c r="OZI48" s="13"/>
      <c r="OZJ48" s="13"/>
      <c r="OZK48" s="13"/>
      <c r="OZL48" s="13"/>
      <c r="OZM48" s="13"/>
      <c r="OZN48" s="13"/>
      <c r="OZO48" s="13"/>
      <c r="OZP48" s="13"/>
      <c r="OZQ48" s="13"/>
      <c r="OZR48" s="13"/>
      <c r="OZS48" s="13"/>
      <c r="OZT48" s="13"/>
      <c r="OZU48" s="13"/>
      <c r="OZV48" s="13"/>
      <c r="OZW48" s="13"/>
      <c r="OZX48" s="13"/>
      <c r="OZY48" s="13"/>
      <c r="OZZ48" s="13"/>
      <c r="PAA48" s="13"/>
      <c r="PAB48" s="13"/>
      <c r="PAC48" s="13"/>
      <c r="PAD48" s="13"/>
      <c r="PAE48" s="13"/>
      <c r="PAF48" s="13"/>
      <c r="PAG48" s="13"/>
      <c r="PAH48" s="13"/>
      <c r="PAI48" s="13"/>
      <c r="PAJ48" s="13"/>
      <c r="PAK48" s="13"/>
      <c r="PAL48" s="13"/>
      <c r="PAM48" s="13"/>
      <c r="PAN48" s="13"/>
      <c r="PAO48" s="13"/>
      <c r="PAP48" s="13"/>
      <c r="PAQ48" s="13"/>
      <c r="PAR48" s="13"/>
      <c r="PAS48" s="13"/>
      <c r="PAT48" s="13"/>
      <c r="PAU48" s="13"/>
      <c r="PAV48" s="13"/>
      <c r="PAW48" s="13"/>
      <c r="PAX48" s="13"/>
      <c r="PAY48" s="13"/>
      <c r="PAZ48" s="13"/>
      <c r="PBA48" s="13"/>
      <c r="PBB48" s="13"/>
      <c r="PBC48" s="13"/>
      <c r="PBD48" s="13"/>
      <c r="PBE48" s="13"/>
      <c r="PBF48" s="13"/>
      <c r="PBG48" s="13"/>
      <c r="PBH48" s="13"/>
      <c r="PBI48" s="13"/>
      <c r="PBJ48" s="13"/>
      <c r="PBK48" s="13"/>
      <c r="PBL48" s="13"/>
      <c r="PBM48" s="13"/>
      <c r="PBN48" s="13"/>
      <c r="PBO48" s="13"/>
      <c r="PBP48" s="13"/>
      <c r="PBQ48" s="13"/>
      <c r="PBR48" s="13"/>
      <c r="PBS48" s="13"/>
      <c r="PBT48" s="13"/>
      <c r="PBU48" s="13"/>
      <c r="PBV48" s="13"/>
      <c r="PBW48" s="13"/>
      <c r="PBX48" s="13"/>
      <c r="PBY48" s="13"/>
      <c r="PBZ48" s="13"/>
      <c r="PCA48" s="13"/>
      <c r="PCB48" s="13"/>
      <c r="PCC48" s="13"/>
      <c r="PCD48" s="13"/>
      <c r="PCE48" s="13"/>
      <c r="PCF48" s="13"/>
      <c r="PCG48" s="13"/>
      <c r="PCH48" s="13"/>
      <c r="PCI48" s="13"/>
      <c r="PCJ48" s="13"/>
      <c r="PCK48" s="13"/>
      <c r="PCL48" s="13"/>
      <c r="PCM48" s="13"/>
      <c r="PCN48" s="13"/>
      <c r="PCO48" s="13"/>
      <c r="PCP48" s="13"/>
      <c r="PCQ48" s="13"/>
      <c r="PCR48" s="13"/>
      <c r="PCS48" s="13"/>
      <c r="PCT48" s="13"/>
      <c r="PCU48" s="13"/>
      <c r="PCV48" s="13"/>
      <c r="PCW48" s="13"/>
      <c r="PCX48" s="13"/>
      <c r="PCY48" s="13"/>
      <c r="PCZ48" s="13"/>
      <c r="PDA48" s="13"/>
      <c r="PDB48" s="13"/>
      <c r="PDC48" s="13"/>
      <c r="PDD48" s="13"/>
      <c r="PDE48" s="13"/>
      <c r="PDF48" s="13"/>
      <c r="PDG48" s="13"/>
      <c r="PDH48" s="13"/>
      <c r="PDI48" s="13"/>
      <c r="PDJ48" s="13"/>
      <c r="PDK48" s="13"/>
      <c r="PDL48" s="13"/>
      <c r="PDM48" s="13"/>
      <c r="PDN48" s="13"/>
      <c r="PDO48" s="13"/>
      <c r="PDP48" s="13"/>
      <c r="PDQ48" s="13"/>
      <c r="PDR48" s="13"/>
      <c r="PDS48" s="13"/>
      <c r="PDT48" s="13"/>
      <c r="PDU48" s="13"/>
      <c r="PDV48" s="13"/>
      <c r="PDW48" s="13"/>
      <c r="PDX48" s="13"/>
      <c r="PDY48" s="13"/>
      <c r="PDZ48" s="13"/>
      <c r="PEA48" s="13"/>
      <c r="PEB48" s="13"/>
      <c r="PEC48" s="13"/>
      <c r="PED48" s="13"/>
      <c r="PEE48" s="13"/>
      <c r="PEF48" s="13"/>
      <c r="PEG48" s="13"/>
      <c r="PEH48" s="13"/>
      <c r="PEI48" s="13"/>
      <c r="PEJ48" s="13"/>
      <c r="PEK48" s="13"/>
      <c r="PEL48" s="13"/>
      <c r="PEM48" s="13"/>
      <c r="PEN48" s="13"/>
      <c r="PEO48" s="13"/>
      <c r="PEP48" s="13"/>
      <c r="PEQ48" s="13"/>
      <c r="PER48" s="13"/>
      <c r="PES48" s="13"/>
      <c r="PET48" s="13"/>
      <c r="PEU48" s="13"/>
      <c r="PEV48" s="13"/>
      <c r="PEW48" s="13"/>
      <c r="PEX48" s="13"/>
      <c r="PEY48" s="13"/>
      <c r="PEZ48" s="13"/>
      <c r="PFA48" s="13"/>
      <c r="PFB48" s="13"/>
      <c r="PFC48" s="13"/>
      <c r="PFD48" s="13"/>
      <c r="PFE48" s="13"/>
      <c r="PFF48" s="13"/>
      <c r="PFG48" s="13"/>
      <c r="PFH48" s="13"/>
      <c r="PFI48" s="13"/>
      <c r="PFJ48" s="13"/>
      <c r="PFK48" s="13"/>
      <c r="PFL48" s="13"/>
      <c r="PFM48" s="13"/>
      <c r="PFN48" s="13"/>
      <c r="PFO48" s="13"/>
      <c r="PFP48" s="13"/>
      <c r="PFQ48" s="13"/>
      <c r="PFR48" s="13"/>
      <c r="PFS48" s="13"/>
      <c r="PFT48" s="13"/>
      <c r="PFU48" s="13"/>
      <c r="PFV48" s="13"/>
      <c r="PFW48" s="13"/>
      <c r="PFX48" s="13"/>
      <c r="PFY48" s="13"/>
      <c r="PFZ48" s="13"/>
      <c r="PGA48" s="13"/>
      <c r="PGB48" s="13"/>
      <c r="PGC48" s="13"/>
      <c r="PGD48" s="13"/>
      <c r="PGE48" s="13"/>
      <c r="PGF48" s="13"/>
      <c r="PGG48" s="13"/>
      <c r="PGH48" s="13"/>
      <c r="PGI48" s="13"/>
      <c r="PGJ48" s="13"/>
      <c r="PGK48" s="13"/>
      <c r="PGL48" s="13"/>
      <c r="PGM48" s="13"/>
      <c r="PGN48" s="13"/>
      <c r="PGO48" s="13"/>
      <c r="PGP48" s="13"/>
      <c r="PGQ48" s="13"/>
      <c r="PGR48" s="13"/>
      <c r="PGS48" s="13"/>
      <c r="PGT48" s="13"/>
      <c r="PGU48" s="13"/>
      <c r="PGV48" s="13"/>
      <c r="PGW48" s="13"/>
      <c r="PGX48" s="13"/>
      <c r="PGY48" s="13"/>
      <c r="PGZ48" s="13"/>
      <c r="PHA48" s="13"/>
      <c r="PHB48" s="13"/>
      <c r="PHC48" s="13"/>
      <c r="PHD48" s="13"/>
      <c r="PHE48" s="13"/>
      <c r="PHF48" s="13"/>
      <c r="PHG48" s="13"/>
      <c r="PHH48" s="13"/>
      <c r="PHI48" s="13"/>
      <c r="PHJ48" s="13"/>
      <c r="PHK48" s="13"/>
      <c r="PHL48" s="13"/>
      <c r="PHM48" s="13"/>
      <c r="PHN48" s="13"/>
      <c r="PHO48" s="13"/>
      <c r="PHP48" s="13"/>
      <c r="PHQ48" s="13"/>
      <c r="PHR48" s="13"/>
      <c r="PHS48" s="13"/>
      <c r="PHT48" s="13"/>
      <c r="PHU48" s="13"/>
      <c r="PHV48" s="13"/>
      <c r="PHW48" s="13"/>
      <c r="PHX48" s="13"/>
      <c r="PHY48" s="13"/>
      <c r="PHZ48" s="13"/>
      <c r="PIA48" s="13"/>
      <c r="PIB48" s="13"/>
      <c r="PIC48" s="13"/>
      <c r="PID48" s="13"/>
      <c r="PIE48" s="13"/>
      <c r="PIF48" s="13"/>
      <c r="PIG48" s="13"/>
      <c r="PIH48" s="13"/>
      <c r="PII48" s="13"/>
      <c r="PIJ48" s="13"/>
      <c r="PIK48" s="13"/>
      <c r="PIL48" s="13"/>
      <c r="PIM48" s="13"/>
      <c r="PIN48" s="13"/>
      <c r="PIO48" s="13"/>
      <c r="PIP48" s="13"/>
      <c r="PIQ48" s="13"/>
      <c r="PIR48" s="13"/>
      <c r="PIS48" s="13"/>
      <c r="PIT48" s="13"/>
      <c r="PIU48" s="13"/>
      <c r="PIV48" s="13"/>
      <c r="PIW48" s="13"/>
      <c r="PIX48" s="13"/>
      <c r="PIY48" s="13"/>
      <c r="PIZ48" s="13"/>
      <c r="PJA48" s="13"/>
      <c r="PJB48" s="13"/>
      <c r="PJC48" s="13"/>
      <c r="PJD48" s="13"/>
      <c r="PJE48" s="13"/>
      <c r="PJF48" s="13"/>
      <c r="PJG48" s="13"/>
      <c r="PJH48" s="13"/>
      <c r="PJI48" s="13"/>
      <c r="PJJ48" s="13"/>
      <c r="PJK48" s="13"/>
      <c r="PJL48" s="13"/>
      <c r="PJM48" s="13"/>
      <c r="PJN48" s="13"/>
      <c r="PJO48" s="13"/>
      <c r="PJP48" s="13"/>
      <c r="PJQ48" s="13"/>
      <c r="PJR48" s="13"/>
      <c r="PJS48" s="13"/>
      <c r="PJT48" s="13"/>
      <c r="PJU48" s="13"/>
      <c r="PJV48" s="13"/>
      <c r="PJW48" s="13"/>
      <c r="PJX48" s="13"/>
      <c r="PJY48" s="13"/>
      <c r="PJZ48" s="13"/>
      <c r="PKA48" s="13"/>
      <c r="PKB48" s="13"/>
      <c r="PKC48" s="13"/>
      <c r="PKD48" s="13"/>
      <c r="PKE48" s="13"/>
      <c r="PKF48" s="13"/>
      <c r="PKG48" s="13"/>
      <c r="PKH48" s="13"/>
      <c r="PKI48" s="13"/>
      <c r="PKJ48" s="13"/>
      <c r="PKK48" s="13"/>
      <c r="PKL48" s="13"/>
      <c r="PKM48" s="13"/>
      <c r="PKN48" s="13"/>
      <c r="PKO48" s="13"/>
      <c r="PKP48" s="13"/>
      <c r="PKQ48" s="13"/>
      <c r="PKR48" s="13"/>
      <c r="PKS48" s="13"/>
      <c r="PKT48" s="13"/>
      <c r="PKU48" s="13"/>
      <c r="PKV48" s="13"/>
      <c r="PKW48" s="13"/>
      <c r="PKX48" s="13"/>
      <c r="PKY48" s="13"/>
      <c r="PKZ48" s="13"/>
      <c r="PLA48" s="13"/>
      <c r="PLB48" s="13"/>
      <c r="PLC48" s="13"/>
      <c r="PLD48" s="13"/>
      <c r="PLE48" s="13"/>
      <c r="PLF48" s="13"/>
      <c r="PLG48" s="13"/>
      <c r="PLH48" s="13"/>
      <c r="PLI48" s="13"/>
      <c r="PLJ48" s="13"/>
      <c r="PLK48" s="13"/>
      <c r="PLL48" s="13"/>
      <c r="PLM48" s="13"/>
      <c r="PLN48" s="13"/>
      <c r="PLO48" s="13"/>
      <c r="PLP48" s="13"/>
      <c r="PLQ48" s="13"/>
      <c r="PLR48" s="13"/>
      <c r="PLS48" s="13"/>
      <c r="PLT48" s="13"/>
      <c r="PLU48" s="13"/>
      <c r="PLV48" s="13"/>
      <c r="PLW48" s="13"/>
      <c r="PLX48" s="13"/>
      <c r="PLY48" s="13"/>
      <c r="PLZ48" s="13"/>
      <c r="PMA48" s="13"/>
      <c r="PMB48" s="13"/>
      <c r="PMC48" s="13"/>
      <c r="PMD48" s="13"/>
      <c r="PME48" s="13"/>
      <c r="PMF48" s="13"/>
      <c r="PMG48" s="13"/>
      <c r="PMH48" s="13"/>
      <c r="PMI48" s="13"/>
      <c r="PMJ48" s="13"/>
      <c r="PMK48" s="13"/>
      <c r="PML48" s="13"/>
      <c r="PMM48" s="13"/>
      <c r="PMN48" s="13"/>
      <c r="PMO48" s="13"/>
      <c r="PMP48" s="13"/>
      <c r="PMQ48" s="13"/>
      <c r="PMR48" s="13"/>
      <c r="PMS48" s="13"/>
      <c r="PMT48" s="13"/>
      <c r="PMU48" s="13"/>
      <c r="PMV48" s="13"/>
      <c r="PMW48" s="13"/>
      <c r="PMX48" s="13"/>
      <c r="PMY48" s="13"/>
      <c r="PMZ48" s="13"/>
      <c r="PNA48" s="13"/>
      <c r="PNB48" s="13"/>
      <c r="PNC48" s="13"/>
      <c r="PND48" s="13"/>
      <c r="PNE48" s="13"/>
      <c r="PNF48" s="13"/>
      <c r="PNG48" s="13"/>
      <c r="PNH48" s="13"/>
      <c r="PNI48" s="13"/>
      <c r="PNJ48" s="13"/>
      <c r="PNK48" s="13"/>
      <c r="PNL48" s="13"/>
      <c r="PNM48" s="13"/>
      <c r="PNN48" s="13"/>
      <c r="PNO48" s="13"/>
      <c r="PNP48" s="13"/>
      <c r="PNQ48" s="13"/>
      <c r="PNR48" s="13"/>
      <c r="PNS48" s="13"/>
      <c r="PNT48" s="13"/>
      <c r="PNU48" s="13"/>
      <c r="PNV48" s="13"/>
      <c r="PNW48" s="13"/>
      <c r="PNX48" s="13"/>
      <c r="PNY48" s="13"/>
      <c r="PNZ48" s="13"/>
      <c r="POA48" s="13"/>
      <c r="POB48" s="13"/>
      <c r="POC48" s="13"/>
      <c r="POD48" s="13"/>
      <c r="POE48" s="13"/>
      <c r="POF48" s="13"/>
      <c r="POG48" s="13"/>
      <c r="POH48" s="13"/>
      <c r="POI48" s="13"/>
      <c r="POJ48" s="13"/>
      <c r="POK48" s="13"/>
      <c r="POL48" s="13"/>
      <c r="POM48" s="13"/>
      <c r="PON48" s="13"/>
      <c r="POO48" s="13"/>
      <c r="POP48" s="13"/>
      <c r="POQ48" s="13"/>
      <c r="POR48" s="13"/>
      <c r="POS48" s="13"/>
      <c r="POT48" s="13"/>
      <c r="POU48" s="13"/>
      <c r="POV48" s="13"/>
      <c r="POW48" s="13"/>
      <c r="POX48" s="13"/>
      <c r="POY48" s="13"/>
      <c r="POZ48" s="13"/>
      <c r="PPA48" s="13"/>
      <c r="PPB48" s="13"/>
      <c r="PPC48" s="13"/>
      <c r="PPD48" s="13"/>
      <c r="PPE48" s="13"/>
      <c r="PPF48" s="13"/>
      <c r="PPG48" s="13"/>
      <c r="PPH48" s="13"/>
      <c r="PPI48" s="13"/>
      <c r="PPJ48" s="13"/>
      <c r="PPK48" s="13"/>
      <c r="PPL48" s="13"/>
      <c r="PPM48" s="13"/>
      <c r="PPN48" s="13"/>
      <c r="PPO48" s="13"/>
      <c r="PPP48" s="13"/>
      <c r="PPQ48" s="13"/>
      <c r="PPR48" s="13"/>
      <c r="PPS48" s="13"/>
      <c r="PPT48" s="13"/>
      <c r="PPU48" s="13"/>
      <c r="PPV48" s="13"/>
      <c r="PPW48" s="13"/>
      <c r="PPX48" s="13"/>
      <c r="PPY48" s="13"/>
      <c r="PPZ48" s="13"/>
      <c r="PQA48" s="13"/>
      <c r="PQB48" s="13"/>
      <c r="PQC48" s="13"/>
      <c r="PQD48" s="13"/>
      <c r="PQE48" s="13"/>
      <c r="PQF48" s="13"/>
      <c r="PQG48" s="13"/>
      <c r="PQH48" s="13"/>
      <c r="PQI48" s="13"/>
      <c r="PQJ48" s="13"/>
      <c r="PQK48" s="13"/>
      <c r="PQL48" s="13"/>
      <c r="PQM48" s="13"/>
      <c r="PQN48" s="13"/>
      <c r="PQO48" s="13"/>
      <c r="PQP48" s="13"/>
      <c r="PQQ48" s="13"/>
      <c r="PQR48" s="13"/>
      <c r="PQS48" s="13"/>
      <c r="PQT48" s="13"/>
      <c r="PQU48" s="13"/>
      <c r="PQV48" s="13"/>
      <c r="PQW48" s="13"/>
      <c r="PQX48" s="13"/>
      <c r="PQY48" s="13"/>
      <c r="PQZ48" s="13"/>
      <c r="PRA48" s="13"/>
      <c r="PRB48" s="13"/>
      <c r="PRC48" s="13"/>
      <c r="PRD48" s="13"/>
      <c r="PRE48" s="13"/>
      <c r="PRF48" s="13"/>
      <c r="PRG48" s="13"/>
      <c r="PRH48" s="13"/>
      <c r="PRI48" s="13"/>
      <c r="PRJ48" s="13"/>
      <c r="PRK48" s="13"/>
      <c r="PRL48" s="13"/>
      <c r="PRM48" s="13"/>
      <c r="PRN48" s="13"/>
      <c r="PRO48" s="13"/>
      <c r="PRP48" s="13"/>
      <c r="PRQ48" s="13"/>
      <c r="PRR48" s="13"/>
      <c r="PRS48" s="13"/>
      <c r="PRT48" s="13"/>
      <c r="PRU48" s="13"/>
      <c r="PRV48" s="13"/>
      <c r="PRW48" s="13"/>
      <c r="PRX48" s="13"/>
      <c r="PRY48" s="13"/>
      <c r="PRZ48" s="13"/>
      <c r="PSA48" s="13"/>
      <c r="PSB48" s="13"/>
      <c r="PSC48" s="13"/>
      <c r="PSD48" s="13"/>
      <c r="PSE48" s="13"/>
      <c r="PSF48" s="13"/>
      <c r="PSG48" s="13"/>
      <c r="PSH48" s="13"/>
      <c r="PSI48" s="13"/>
      <c r="PSJ48" s="13"/>
      <c r="PSK48" s="13"/>
      <c r="PSL48" s="13"/>
      <c r="PSM48" s="13"/>
      <c r="PSN48" s="13"/>
      <c r="PSO48" s="13"/>
      <c r="PSP48" s="13"/>
      <c r="PSQ48" s="13"/>
      <c r="PSR48" s="13"/>
      <c r="PSS48" s="13"/>
      <c r="PST48" s="13"/>
      <c r="PSU48" s="13"/>
      <c r="PSV48" s="13"/>
      <c r="PSW48" s="13"/>
      <c r="PSX48" s="13"/>
      <c r="PSY48" s="13"/>
      <c r="PSZ48" s="13"/>
      <c r="PTA48" s="13"/>
      <c r="PTB48" s="13"/>
      <c r="PTC48" s="13"/>
      <c r="PTD48" s="13"/>
      <c r="PTE48" s="13"/>
      <c r="PTF48" s="13"/>
      <c r="PTG48" s="13"/>
      <c r="PTH48" s="13"/>
      <c r="PTI48" s="13"/>
      <c r="PTJ48" s="13"/>
      <c r="PTK48" s="13"/>
      <c r="PTL48" s="13"/>
      <c r="PTM48" s="13"/>
      <c r="PTN48" s="13"/>
      <c r="PTO48" s="13"/>
      <c r="PTP48" s="13"/>
      <c r="PTQ48" s="13"/>
      <c r="PTR48" s="13"/>
      <c r="PTS48" s="13"/>
      <c r="PTT48" s="13"/>
      <c r="PTU48" s="13"/>
      <c r="PTV48" s="13"/>
      <c r="PTW48" s="13"/>
      <c r="PTX48" s="13"/>
      <c r="PTY48" s="13"/>
      <c r="PTZ48" s="13"/>
      <c r="PUA48" s="13"/>
      <c r="PUB48" s="13"/>
      <c r="PUC48" s="13"/>
      <c r="PUD48" s="13"/>
      <c r="PUE48" s="13"/>
      <c r="PUF48" s="13"/>
      <c r="PUG48" s="13"/>
      <c r="PUH48" s="13"/>
      <c r="PUI48" s="13"/>
      <c r="PUJ48" s="13"/>
      <c r="PUK48" s="13"/>
      <c r="PUL48" s="13"/>
      <c r="PUM48" s="13"/>
      <c r="PUN48" s="13"/>
      <c r="PUO48" s="13"/>
      <c r="PUP48" s="13"/>
      <c r="PUQ48" s="13"/>
      <c r="PUR48" s="13"/>
      <c r="PUS48" s="13"/>
      <c r="PUT48" s="13"/>
      <c r="PUU48" s="13"/>
      <c r="PUV48" s="13"/>
      <c r="PUW48" s="13"/>
      <c r="PUX48" s="13"/>
      <c r="PUY48" s="13"/>
      <c r="PUZ48" s="13"/>
      <c r="PVA48" s="13"/>
      <c r="PVB48" s="13"/>
      <c r="PVC48" s="13"/>
      <c r="PVD48" s="13"/>
      <c r="PVE48" s="13"/>
      <c r="PVF48" s="13"/>
      <c r="PVG48" s="13"/>
      <c r="PVH48" s="13"/>
      <c r="PVI48" s="13"/>
      <c r="PVJ48" s="13"/>
      <c r="PVK48" s="13"/>
      <c r="PVL48" s="13"/>
      <c r="PVM48" s="13"/>
      <c r="PVN48" s="13"/>
      <c r="PVO48" s="13"/>
      <c r="PVP48" s="13"/>
      <c r="PVQ48" s="13"/>
      <c r="PVR48" s="13"/>
      <c r="PVS48" s="13"/>
      <c r="PVT48" s="13"/>
      <c r="PVU48" s="13"/>
      <c r="PVV48" s="13"/>
      <c r="PVW48" s="13"/>
      <c r="PVX48" s="13"/>
      <c r="PVY48" s="13"/>
      <c r="PVZ48" s="13"/>
      <c r="PWA48" s="13"/>
      <c r="PWB48" s="13"/>
      <c r="PWC48" s="13"/>
      <c r="PWD48" s="13"/>
      <c r="PWE48" s="13"/>
      <c r="PWF48" s="13"/>
      <c r="PWG48" s="13"/>
      <c r="PWH48" s="13"/>
      <c r="PWI48" s="13"/>
      <c r="PWJ48" s="13"/>
      <c r="PWK48" s="13"/>
      <c r="PWL48" s="13"/>
      <c r="PWM48" s="13"/>
      <c r="PWN48" s="13"/>
      <c r="PWO48" s="13"/>
      <c r="PWP48" s="13"/>
      <c r="PWQ48" s="13"/>
      <c r="PWR48" s="13"/>
      <c r="PWS48" s="13"/>
      <c r="PWT48" s="13"/>
      <c r="PWU48" s="13"/>
      <c r="PWV48" s="13"/>
      <c r="PWW48" s="13"/>
      <c r="PWX48" s="13"/>
      <c r="PWY48" s="13"/>
      <c r="PWZ48" s="13"/>
      <c r="PXA48" s="13"/>
      <c r="PXB48" s="13"/>
      <c r="PXC48" s="13"/>
      <c r="PXD48" s="13"/>
      <c r="PXE48" s="13"/>
      <c r="PXF48" s="13"/>
      <c r="PXG48" s="13"/>
      <c r="PXH48" s="13"/>
      <c r="PXI48" s="13"/>
      <c r="PXJ48" s="13"/>
      <c r="PXK48" s="13"/>
      <c r="PXL48" s="13"/>
      <c r="PXM48" s="13"/>
      <c r="PXN48" s="13"/>
      <c r="PXO48" s="13"/>
      <c r="PXP48" s="13"/>
      <c r="PXQ48" s="13"/>
      <c r="PXR48" s="13"/>
      <c r="PXS48" s="13"/>
      <c r="PXT48" s="13"/>
      <c r="PXU48" s="13"/>
      <c r="PXV48" s="13"/>
      <c r="PXW48" s="13"/>
      <c r="PXX48" s="13"/>
      <c r="PXY48" s="13"/>
      <c r="PXZ48" s="13"/>
      <c r="PYA48" s="13"/>
      <c r="PYB48" s="13"/>
      <c r="PYC48" s="13"/>
      <c r="PYD48" s="13"/>
      <c r="PYE48" s="13"/>
      <c r="PYF48" s="13"/>
      <c r="PYG48" s="13"/>
      <c r="PYH48" s="13"/>
      <c r="PYI48" s="13"/>
      <c r="PYJ48" s="13"/>
      <c r="PYK48" s="13"/>
      <c r="PYL48" s="13"/>
      <c r="PYM48" s="13"/>
      <c r="PYN48" s="13"/>
      <c r="PYO48" s="13"/>
      <c r="PYP48" s="13"/>
      <c r="PYQ48" s="13"/>
      <c r="PYR48" s="13"/>
      <c r="PYS48" s="13"/>
      <c r="PYT48" s="13"/>
      <c r="PYU48" s="13"/>
      <c r="PYV48" s="13"/>
      <c r="PYW48" s="13"/>
      <c r="PYX48" s="13"/>
      <c r="PYY48" s="13"/>
      <c r="PYZ48" s="13"/>
      <c r="PZA48" s="13"/>
      <c r="PZB48" s="13"/>
      <c r="PZC48" s="13"/>
      <c r="PZD48" s="13"/>
      <c r="PZE48" s="13"/>
      <c r="PZF48" s="13"/>
      <c r="PZG48" s="13"/>
      <c r="PZH48" s="13"/>
      <c r="PZI48" s="13"/>
      <c r="PZJ48" s="13"/>
      <c r="PZK48" s="13"/>
      <c r="PZL48" s="13"/>
      <c r="PZM48" s="13"/>
      <c r="PZN48" s="13"/>
      <c r="PZO48" s="13"/>
      <c r="PZP48" s="13"/>
      <c r="PZQ48" s="13"/>
      <c r="PZR48" s="13"/>
      <c r="PZS48" s="13"/>
      <c r="PZT48" s="13"/>
      <c r="PZU48" s="13"/>
      <c r="PZV48" s="13"/>
      <c r="PZW48" s="13"/>
      <c r="PZX48" s="13"/>
      <c r="PZY48" s="13"/>
      <c r="PZZ48" s="13"/>
      <c r="QAA48" s="13"/>
      <c r="QAB48" s="13"/>
      <c r="QAC48" s="13"/>
      <c r="QAD48" s="13"/>
      <c r="QAE48" s="13"/>
      <c r="QAF48" s="13"/>
      <c r="QAG48" s="13"/>
      <c r="QAH48" s="13"/>
      <c r="QAI48" s="13"/>
      <c r="QAJ48" s="13"/>
      <c r="QAK48" s="13"/>
      <c r="QAL48" s="13"/>
      <c r="QAM48" s="13"/>
      <c r="QAN48" s="13"/>
      <c r="QAO48" s="13"/>
      <c r="QAP48" s="13"/>
      <c r="QAQ48" s="13"/>
      <c r="QAR48" s="13"/>
      <c r="QAS48" s="13"/>
      <c r="QAT48" s="13"/>
      <c r="QAU48" s="13"/>
      <c r="QAV48" s="13"/>
      <c r="QAW48" s="13"/>
      <c r="QAX48" s="13"/>
      <c r="QAY48" s="13"/>
      <c r="QAZ48" s="13"/>
      <c r="QBA48" s="13"/>
      <c r="QBB48" s="13"/>
      <c r="QBC48" s="13"/>
      <c r="QBD48" s="13"/>
      <c r="QBE48" s="13"/>
      <c r="QBF48" s="13"/>
      <c r="QBG48" s="13"/>
      <c r="QBH48" s="13"/>
      <c r="QBI48" s="13"/>
      <c r="QBJ48" s="13"/>
      <c r="QBK48" s="13"/>
      <c r="QBL48" s="13"/>
      <c r="QBM48" s="13"/>
      <c r="QBN48" s="13"/>
      <c r="QBO48" s="13"/>
      <c r="QBP48" s="13"/>
      <c r="QBQ48" s="13"/>
      <c r="QBR48" s="13"/>
      <c r="QBS48" s="13"/>
      <c r="QBT48" s="13"/>
      <c r="QBU48" s="13"/>
      <c r="QBV48" s="13"/>
      <c r="QBW48" s="13"/>
      <c r="QBX48" s="13"/>
      <c r="QBY48" s="13"/>
      <c r="QBZ48" s="13"/>
      <c r="QCA48" s="13"/>
      <c r="QCB48" s="13"/>
      <c r="QCC48" s="13"/>
      <c r="QCD48" s="13"/>
      <c r="QCE48" s="13"/>
      <c r="QCF48" s="13"/>
      <c r="QCG48" s="13"/>
      <c r="QCH48" s="13"/>
      <c r="QCI48" s="13"/>
      <c r="QCJ48" s="13"/>
      <c r="QCK48" s="13"/>
      <c r="QCL48" s="13"/>
      <c r="QCM48" s="13"/>
      <c r="QCN48" s="13"/>
      <c r="QCO48" s="13"/>
      <c r="QCP48" s="13"/>
      <c r="QCQ48" s="13"/>
      <c r="QCR48" s="13"/>
      <c r="QCS48" s="13"/>
      <c r="QCT48" s="13"/>
      <c r="QCU48" s="13"/>
      <c r="QCV48" s="13"/>
      <c r="QCW48" s="13"/>
      <c r="QCX48" s="13"/>
      <c r="QCY48" s="13"/>
      <c r="QCZ48" s="13"/>
      <c r="QDA48" s="13"/>
      <c r="QDB48" s="13"/>
      <c r="QDC48" s="13"/>
      <c r="QDD48" s="13"/>
      <c r="QDE48" s="13"/>
      <c r="QDF48" s="13"/>
      <c r="QDG48" s="13"/>
      <c r="QDH48" s="13"/>
      <c r="QDI48" s="13"/>
      <c r="QDJ48" s="13"/>
      <c r="QDK48" s="13"/>
      <c r="QDL48" s="13"/>
      <c r="QDM48" s="13"/>
      <c r="QDN48" s="13"/>
      <c r="QDO48" s="13"/>
      <c r="QDP48" s="13"/>
      <c r="QDQ48" s="13"/>
      <c r="QDR48" s="13"/>
      <c r="QDS48" s="13"/>
      <c r="QDT48" s="13"/>
      <c r="QDU48" s="13"/>
      <c r="QDV48" s="13"/>
      <c r="QDW48" s="13"/>
      <c r="QDX48" s="13"/>
      <c r="QDY48" s="13"/>
      <c r="QDZ48" s="13"/>
      <c r="QEA48" s="13"/>
      <c r="QEB48" s="13"/>
      <c r="QEC48" s="13"/>
      <c r="QED48" s="13"/>
      <c r="QEE48" s="13"/>
      <c r="QEF48" s="13"/>
      <c r="QEG48" s="13"/>
      <c r="QEH48" s="13"/>
      <c r="QEI48" s="13"/>
      <c r="QEJ48" s="13"/>
      <c r="QEK48" s="13"/>
      <c r="QEL48" s="13"/>
      <c r="QEM48" s="13"/>
      <c r="QEN48" s="13"/>
      <c r="QEO48" s="13"/>
      <c r="QEP48" s="13"/>
      <c r="QEQ48" s="13"/>
      <c r="QER48" s="13"/>
      <c r="QES48" s="13"/>
      <c r="QET48" s="13"/>
      <c r="QEU48" s="13"/>
      <c r="QEV48" s="13"/>
      <c r="QEW48" s="13"/>
      <c r="QEX48" s="13"/>
      <c r="QEY48" s="13"/>
      <c r="QEZ48" s="13"/>
      <c r="QFA48" s="13"/>
      <c r="QFB48" s="13"/>
      <c r="QFC48" s="13"/>
      <c r="QFD48" s="13"/>
      <c r="QFE48" s="13"/>
      <c r="QFF48" s="13"/>
      <c r="QFG48" s="13"/>
      <c r="QFH48" s="13"/>
      <c r="QFI48" s="13"/>
      <c r="QFJ48" s="13"/>
      <c r="QFK48" s="13"/>
      <c r="QFL48" s="13"/>
      <c r="QFM48" s="13"/>
      <c r="QFN48" s="13"/>
      <c r="QFO48" s="13"/>
      <c r="QFP48" s="13"/>
      <c r="QFQ48" s="13"/>
      <c r="QFR48" s="13"/>
      <c r="QFS48" s="13"/>
      <c r="QFT48" s="13"/>
      <c r="QFU48" s="13"/>
      <c r="QFV48" s="13"/>
      <c r="QFW48" s="13"/>
      <c r="QFX48" s="13"/>
      <c r="QFY48" s="13"/>
      <c r="QFZ48" s="13"/>
      <c r="QGA48" s="13"/>
      <c r="QGB48" s="13"/>
      <c r="QGC48" s="13"/>
      <c r="QGD48" s="13"/>
      <c r="QGE48" s="13"/>
      <c r="QGF48" s="13"/>
      <c r="QGG48" s="13"/>
      <c r="QGH48" s="13"/>
      <c r="QGI48" s="13"/>
      <c r="QGJ48" s="13"/>
      <c r="QGK48" s="13"/>
      <c r="QGL48" s="13"/>
      <c r="QGM48" s="13"/>
      <c r="QGN48" s="13"/>
      <c r="QGO48" s="13"/>
      <c r="QGP48" s="13"/>
      <c r="QGQ48" s="13"/>
      <c r="QGR48" s="13"/>
      <c r="QGS48" s="13"/>
      <c r="QGT48" s="13"/>
      <c r="QGU48" s="13"/>
      <c r="QGV48" s="13"/>
      <c r="QGW48" s="13"/>
      <c r="QGX48" s="13"/>
      <c r="QGY48" s="13"/>
      <c r="QGZ48" s="13"/>
      <c r="QHA48" s="13"/>
      <c r="QHB48" s="13"/>
      <c r="QHC48" s="13"/>
      <c r="QHD48" s="13"/>
      <c r="QHE48" s="13"/>
      <c r="QHF48" s="13"/>
      <c r="QHG48" s="13"/>
      <c r="QHH48" s="13"/>
      <c r="QHI48" s="13"/>
      <c r="QHJ48" s="13"/>
      <c r="QHK48" s="13"/>
      <c r="QHL48" s="13"/>
      <c r="QHM48" s="13"/>
      <c r="QHN48" s="13"/>
      <c r="QHO48" s="13"/>
      <c r="QHP48" s="13"/>
      <c r="QHQ48" s="13"/>
      <c r="QHR48" s="13"/>
      <c r="QHS48" s="13"/>
      <c r="QHT48" s="13"/>
      <c r="QHU48" s="13"/>
      <c r="QHV48" s="13"/>
      <c r="QHW48" s="13"/>
      <c r="QHX48" s="13"/>
      <c r="QHY48" s="13"/>
      <c r="QHZ48" s="13"/>
      <c r="QIA48" s="13"/>
      <c r="QIB48" s="13"/>
      <c r="QIC48" s="13"/>
      <c r="QID48" s="13"/>
      <c r="QIE48" s="13"/>
      <c r="QIF48" s="13"/>
      <c r="QIG48" s="13"/>
      <c r="QIH48" s="13"/>
      <c r="QII48" s="13"/>
      <c r="QIJ48" s="13"/>
      <c r="QIK48" s="13"/>
      <c r="QIL48" s="13"/>
      <c r="QIM48" s="13"/>
      <c r="QIN48" s="13"/>
      <c r="QIO48" s="13"/>
      <c r="QIP48" s="13"/>
      <c r="QIQ48" s="13"/>
      <c r="QIR48" s="13"/>
      <c r="QIS48" s="13"/>
      <c r="QIT48" s="13"/>
      <c r="QIU48" s="13"/>
      <c r="QIV48" s="13"/>
      <c r="QIW48" s="13"/>
      <c r="QIX48" s="13"/>
      <c r="QIY48" s="13"/>
      <c r="QIZ48" s="13"/>
      <c r="QJA48" s="13"/>
      <c r="QJB48" s="13"/>
      <c r="QJC48" s="13"/>
      <c r="QJD48" s="13"/>
      <c r="QJE48" s="13"/>
      <c r="QJF48" s="13"/>
      <c r="QJG48" s="13"/>
      <c r="QJH48" s="13"/>
      <c r="QJI48" s="13"/>
      <c r="QJJ48" s="13"/>
      <c r="QJK48" s="13"/>
      <c r="QJL48" s="13"/>
      <c r="QJM48" s="13"/>
      <c r="QJN48" s="13"/>
      <c r="QJO48" s="13"/>
      <c r="QJP48" s="13"/>
      <c r="QJQ48" s="13"/>
      <c r="QJR48" s="13"/>
      <c r="QJS48" s="13"/>
      <c r="QJT48" s="13"/>
      <c r="QJU48" s="13"/>
      <c r="QJV48" s="13"/>
      <c r="QJW48" s="13"/>
      <c r="QJX48" s="13"/>
      <c r="QJY48" s="13"/>
      <c r="QJZ48" s="13"/>
      <c r="QKA48" s="13"/>
      <c r="QKB48" s="13"/>
      <c r="QKC48" s="13"/>
      <c r="QKD48" s="13"/>
      <c r="QKE48" s="13"/>
      <c r="QKF48" s="13"/>
      <c r="QKG48" s="13"/>
      <c r="QKH48" s="13"/>
      <c r="QKI48" s="13"/>
      <c r="QKJ48" s="13"/>
      <c r="QKK48" s="13"/>
      <c r="QKL48" s="13"/>
      <c r="QKM48" s="13"/>
      <c r="QKN48" s="13"/>
      <c r="QKO48" s="13"/>
      <c r="QKP48" s="13"/>
      <c r="QKQ48" s="13"/>
      <c r="QKR48" s="13"/>
      <c r="QKS48" s="13"/>
      <c r="QKT48" s="13"/>
      <c r="QKU48" s="13"/>
      <c r="QKV48" s="13"/>
      <c r="QKW48" s="13"/>
      <c r="QKX48" s="13"/>
      <c r="QKY48" s="13"/>
      <c r="QKZ48" s="13"/>
      <c r="QLA48" s="13"/>
      <c r="QLB48" s="13"/>
      <c r="QLC48" s="13"/>
      <c r="QLD48" s="13"/>
      <c r="QLE48" s="13"/>
      <c r="QLF48" s="13"/>
      <c r="QLG48" s="13"/>
      <c r="QLH48" s="13"/>
      <c r="QLI48" s="13"/>
      <c r="QLJ48" s="13"/>
      <c r="QLK48" s="13"/>
      <c r="QLL48" s="13"/>
      <c r="QLM48" s="13"/>
      <c r="QLN48" s="13"/>
      <c r="QLO48" s="13"/>
      <c r="QLP48" s="13"/>
      <c r="QLQ48" s="13"/>
      <c r="QLR48" s="13"/>
      <c r="QLS48" s="13"/>
      <c r="QLT48" s="13"/>
      <c r="QLU48" s="13"/>
      <c r="QLV48" s="13"/>
      <c r="QLW48" s="13"/>
      <c r="QLX48" s="13"/>
      <c r="QLY48" s="13"/>
      <c r="QLZ48" s="13"/>
      <c r="QMA48" s="13"/>
      <c r="QMB48" s="13"/>
      <c r="QMC48" s="13"/>
      <c r="QMD48" s="13"/>
      <c r="QME48" s="13"/>
      <c r="QMF48" s="13"/>
      <c r="QMG48" s="13"/>
      <c r="QMH48" s="13"/>
      <c r="QMI48" s="13"/>
      <c r="QMJ48" s="13"/>
      <c r="QMK48" s="13"/>
      <c r="QML48" s="13"/>
      <c r="QMM48" s="13"/>
      <c r="QMN48" s="13"/>
      <c r="QMO48" s="13"/>
      <c r="QMP48" s="13"/>
      <c r="QMQ48" s="13"/>
      <c r="QMR48" s="13"/>
      <c r="QMS48" s="13"/>
      <c r="QMT48" s="13"/>
      <c r="QMU48" s="13"/>
      <c r="QMV48" s="13"/>
      <c r="QMW48" s="13"/>
      <c r="QMX48" s="13"/>
      <c r="QMY48" s="13"/>
      <c r="QMZ48" s="13"/>
      <c r="QNA48" s="13"/>
      <c r="QNB48" s="13"/>
      <c r="QNC48" s="13"/>
      <c r="QND48" s="13"/>
      <c r="QNE48" s="13"/>
      <c r="QNF48" s="13"/>
      <c r="QNG48" s="13"/>
      <c r="QNH48" s="13"/>
      <c r="QNI48" s="13"/>
      <c r="QNJ48" s="13"/>
      <c r="QNK48" s="13"/>
      <c r="QNL48" s="13"/>
      <c r="QNM48" s="13"/>
      <c r="QNN48" s="13"/>
      <c r="QNO48" s="13"/>
      <c r="QNP48" s="13"/>
      <c r="QNQ48" s="13"/>
      <c r="QNR48" s="13"/>
      <c r="QNS48" s="13"/>
      <c r="QNT48" s="13"/>
      <c r="QNU48" s="13"/>
      <c r="QNV48" s="13"/>
      <c r="QNW48" s="13"/>
      <c r="QNX48" s="13"/>
      <c r="QNY48" s="13"/>
      <c r="QNZ48" s="13"/>
      <c r="QOA48" s="13"/>
      <c r="QOB48" s="13"/>
      <c r="QOC48" s="13"/>
      <c r="QOD48" s="13"/>
      <c r="QOE48" s="13"/>
      <c r="QOF48" s="13"/>
      <c r="QOG48" s="13"/>
      <c r="QOH48" s="13"/>
      <c r="QOI48" s="13"/>
      <c r="QOJ48" s="13"/>
      <c r="QOK48" s="13"/>
      <c r="QOL48" s="13"/>
      <c r="QOM48" s="13"/>
      <c r="QON48" s="13"/>
      <c r="QOO48" s="13"/>
      <c r="QOP48" s="13"/>
      <c r="QOQ48" s="13"/>
      <c r="QOR48" s="13"/>
      <c r="QOS48" s="13"/>
      <c r="QOT48" s="13"/>
      <c r="QOU48" s="13"/>
      <c r="QOV48" s="13"/>
      <c r="QOW48" s="13"/>
      <c r="QOX48" s="13"/>
      <c r="QOY48" s="13"/>
      <c r="QOZ48" s="13"/>
      <c r="QPA48" s="13"/>
      <c r="QPB48" s="13"/>
      <c r="QPC48" s="13"/>
      <c r="QPD48" s="13"/>
      <c r="QPE48" s="13"/>
      <c r="QPF48" s="13"/>
      <c r="QPG48" s="13"/>
      <c r="QPH48" s="13"/>
      <c r="QPI48" s="13"/>
      <c r="QPJ48" s="13"/>
      <c r="QPK48" s="13"/>
      <c r="QPL48" s="13"/>
      <c r="QPM48" s="13"/>
      <c r="QPN48" s="13"/>
      <c r="QPO48" s="13"/>
      <c r="QPP48" s="13"/>
      <c r="QPQ48" s="13"/>
      <c r="QPR48" s="13"/>
      <c r="QPS48" s="13"/>
      <c r="QPT48" s="13"/>
      <c r="QPU48" s="13"/>
      <c r="QPV48" s="13"/>
      <c r="QPW48" s="13"/>
      <c r="QPX48" s="13"/>
      <c r="QPY48" s="13"/>
      <c r="QPZ48" s="13"/>
      <c r="QQA48" s="13"/>
      <c r="QQB48" s="13"/>
      <c r="QQC48" s="13"/>
      <c r="QQD48" s="13"/>
      <c r="QQE48" s="13"/>
      <c r="QQF48" s="13"/>
      <c r="QQG48" s="13"/>
      <c r="QQH48" s="13"/>
      <c r="QQI48" s="13"/>
      <c r="QQJ48" s="13"/>
      <c r="QQK48" s="13"/>
      <c r="QQL48" s="13"/>
      <c r="QQM48" s="13"/>
      <c r="QQN48" s="13"/>
      <c r="QQO48" s="13"/>
      <c r="QQP48" s="13"/>
      <c r="QQQ48" s="13"/>
      <c r="QQR48" s="13"/>
      <c r="QQS48" s="13"/>
      <c r="QQT48" s="13"/>
      <c r="QQU48" s="13"/>
      <c r="QQV48" s="13"/>
      <c r="QQW48" s="13"/>
      <c r="QQX48" s="13"/>
      <c r="QQY48" s="13"/>
      <c r="QQZ48" s="13"/>
      <c r="QRA48" s="13"/>
      <c r="QRB48" s="13"/>
      <c r="QRC48" s="13"/>
      <c r="QRD48" s="13"/>
      <c r="QRE48" s="13"/>
      <c r="QRF48" s="13"/>
      <c r="QRG48" s="13"/>
      <c r="QRH48" s="13"/>
      <c r="QRI48" s="13"/>
      <c r="QRJ48" s="13"/>
      <c r="QRK48" s="13"/>
      <c r="QRL48" s="13"/>
      <c r="QRM48" s="13"/>
      <c r="QRN48" s="13"/>
      <c r="QRO48" s="13"/>
      <c r="QRP48" s="13"/>
      <c r="QRQ48" s="13"/>
      <c r="QRR48" s="13"/>
      <c r="QRS48" s="13"/>
      <c r="QRT48" s="13"/>
      <c r="QRU48" s="13"/>
      <c r="QRV48" s="13"/>
      <c r="QRW48" s="13"/>
      <c r="QRX48" s="13"/>
      <c r="QRY48" s="13"/>
      <c r="QRZ48" s="13"/>
      <c r="QSA48" s="13"/>
      <c r="QSB48" s="13"/>
      <c r="QSC48" s="13"/>
      <c r="QSD48" s="13"/>
      <c r="QSE48" s="13"/>
      <c r="QSF48" s="13"/>
      <c r="QSG48" s="13"/>
      <c r="QSH48" s="13"/>
      <c r="QSI48" s="13"/>
      <c r="QSJ48" s="13"/>
      <c r="QSK48" s="13"/>
      <c r="QSL48" s="13"/>
      <c r="QSM48" s="13"/>
      <c r="QSN48" s="13"/>
      <c r="QSO48" s="13"/>
      <c r="QSP48" s="13"/>
      <c r="QSQ48" s="13"/>
      <c r="QSR48" s="13"/>
      <c r="QSS48" s="13"/>
      <c r="QST48" s="13"/>
      <c r="QSU48" s="13"/>
      <c r="QSV48" s="13"/>
      <c r="QSW48" s="13"/>
      <c r="QSX48" s="13"/>
      <c r="QSY48" s="13"/>
      <c r="QSZ48" s="13"/>
      <c r="QTA48" s="13"/>
      <c r="QTB48" s="13"/>
      <c r="QTC48" s="13"/>
      <c r="QTD48" s="13"/>
      <c r="QTE48" s="13"/>
      <c r="QTF48" s="13"/>
      <c r="QTG48" s="13"/>
      <c r="QTH48" s="13"/>
      <c r="QTI48" s="13"/>
      <c r="QTJ48" s="13"/>
      <c r="QTK48" s="13"/>
      <c r="QTL48" s="13"/>
      <c r="QTM48" s="13"/>
      <c r="QTN48" s="13"/>
      <c r="QTO48" s="13"/>
      <c r="QTP48" s="13"/>
      <c r="QTQ48" s="13"/>
      <c r="QTR48" s="13"/>
      <c r="QTS48" s="13"/>
      <c r="QTT48" s="13"/>
      <c r="QTU48" s="13"/>
      <c r="QTV48" s="13"/>
      <c r="QTW48" s="13"/>
      <c r="QTX48" s="13"/>
      <c r="QTY48" s="13"/>
      <c r="QTZ48" s="13"/>
      <c r="QUA48" s="13"/>
      <c r="QUB48" s="13"/>
      <c r="QUC48" s="13"/>
      <c r="QUD48" s="13"/>
      <c r="QUE48" s="13"/>
      <c r="QUF48" s="13"/>
      <c r="QUG48" s="13"/>
      <c r="QUH48" s="13"/>
      <c r="QUI48" s="13"/>
      <c r="QUJ48" s="13"/>
      <c r="QUK48" s="13"/>
      <c r="QUL48" s="13"/>
      <c r="QUM48" s="13"/>
      <c r="QUN48" s="13"/>
      <c r="QUO48" s="13"/>
      <c r="QUP48" s="13"/>
      <c r="QUQ48" s="13"/>
      <c r="QUR48" s="13"/>
      <c r="QUS48" s="13"/>
      <c r="QUT48" s="13"/>
      <c r="QUU48" s="13"/>
      <c r="QUV48" s="13"/>
      <c r="QUW48" s="13"/>
      <c r="QUX48" s="13"/>
      <c r="QUY48" s="13"/>
      <c r="QUZ48" s="13"/>
      <c r="QVA48" s="13"/>
      <c r="QVB48" s="13"/>
      <c r="QVC48" s="13"/>
      <c r="QVD48" s="13"/>
      <c r="QVE48" s="13"/>
      <c r="QVF48" s="13"/>
      <c r="QVG48" s="13"/>
      <c r="QVH48" s="13"/>
      <c r="QVI48" s="13"/>
      <c r="QVJ48" s="13"/>
      <c r="QVK48" s="13"/>
      <c r="QVL48" s="13"/>
      <c r="QVM48" s="13"/>
      <c r="QVN48" s="13"/>
      <c r="QVO48" s="13"/>
      <c r="QVP48" s="13"/>
      <c r="QVQ48" s="13"/>
      <c r="QVR48" s="13"/>
      <c r="QVS48" s="13"/>
      <c r="QVT48" s="13"/>
      <c r="QVU48" s="13"/>
      <c r="QVV48" s="13"/>
      <c r="QVW48" s="13"/>
      <c r="QVX48" s="13"/>
      <c r="QVY48" s="13"/>
      <c r="QVZ48" s="13"/>
      <c r="QWA48" s="13"/>
      <c r="QWB48" s="13"/>
      <c r="QWC48" s="13"/>
      <c r="QWD48" s="13"/>
      <c r="QWE48" s="13"/>
      <c r="QWF48" s="13"/>
      <c r="QWG48" s="13"/>
      <c r="QWH48" s="13"/>
      <c r="QWI48" s="13"/>
      <c r="QWJ48" s="13"/>
      <c r="QWK48" s="13"/>
      <c r="QWL48" s="13"/>
      <c r="QWM48" s="13"/>
      <c r="QWN48" s="13"/>
      <c r="QWO48" s="13"/>
      <c r="QWP48" s="13"/>
      <c r="QWQ48" s="13"/>
      <c r="QWR48" s="13"/>
      <c r="QWS48" s="13"/>
      <c r="QWT48" s="13"/>
      <c r="QWU48" s="13"/>
      <c r="QWV48" s="13"/>
      <c r="QWW48" s="13"/>
      <c r="QWX48" s="13"/>
      <c r="QWY48" s="13"/>
      <c r="QWZ48" s="13"/>
      <c r="QXA48" s="13"/>
      <c r="QXB48" s="13"/>
      <c r="QXC48" s="13"/>
      <c r="QXD48" s="13"/>
      <c r="QXE48" s="13"/>
      <c r="QXF48" s="13"/>
      <c r="QXG48" s="13"/>
      <c r="QXH48" s="13"/>
      <c r="QXI48" s="13"/>
      <c r="QXJ48" s="13"/>
      <c r="QXK48" s="13"/>
      <c r="QXL48" s="13"/>
      <c r="QXM48" s="13"/>
      <c r="QXN48" s="13"/>
      <c r="QXO48" s="13"/>
      <c r="QXP48" s="13"/>
      <c r="QXQ48" s="13"/>
      <c r="QXR48" s="13"/>
      <c r="QXS48" s="13"/>
      <c r="QXT48" s="13"/>
      <c r="QXU48" s="13"/>
      <c r="QXV48" s="13"/>
      <c r="QXW48" s="13"/>
      <c r="QXX48" s="13"/>
      <c r="QXY48" s="13"/>
      <c r="QXZ48" s="13"/>
      <c r="QYA48" s="13"/>
      <c r="QYB48" s="13"/>
      <c r="QYC48" s="13"/>
      <c r="QYD48" s="13"/>
      <c r="QYE48" s="13"/>
      <c r="QYF48" s="13"/>
      <c r="QYG48" s="13"/>
      <c r="QYH48" s="13"/>
      <c r="QYI48" s="13"/>
      <c r="QYJ48" s="13"/>
      <c r="QYK48" s="13"/>
      <c r="QYL48" s="13"/>
      <c r="QYM48" s="13"/>
      <c r="QYN48" s="13"/>
      <c r="QYO48" s="13"/>
      <c r="QYP48" s="13"/>
      <c r="QYQ48" s="13"/>
      <c r="QYR48" s="13"/>
      <c r="QYS48" s="13"/>
      <c r="QYT48" s="13"/>
      <c r="QYU48" s="13"/>
      <c r="QYV48" s="13"/>
      <c r="QYW48" s="13"/>
      <c r="QYX48" s="13"/>
      <c r="QYY48" s="13"/>
      <c r="QYZ48" s="13"/>
      <c r="QZA48" s="13"/>
      <c r="QZB48" s="13"/>
      <c r="QZC48" s="13"/>
      <c r="QZD48" s="13"/>
      <c r="QZE48" s="13"/>
      <c r="QZF48" s="13"/>
      <c r="QZG48" s="13"/>
      <c r="QZH48" s="13"/>
      <c r="QZI48" s="13"/>
      <c r="QZJ48" s="13"/>
      <c r="QZK48" s="13"/>
      <c r="QZL48" s="13"/>
      <c r="QZM48" s="13"/>
      <c r="QZN48" s="13"/>
      <c r="QZO48" s="13"/>
      <c r="QZP48" s="13"/>
      <c r="QZQ48" s="13"/>
      <c r="QZR48" s="13"/>
      <c r="QZS48" s="13"/>
      <c r="QZT48" s="13"/>
      <c r="QZU48" s="13"/>
      <c r="QZV48" s="13"/>
      <c r="QZW48" s="13"/>
      <c r="QZX48" s="13"/>
      <c r="QZY48" s="13"/>
      <c r="QZZ48" s="13"/>
      <c r="RAA48" s="13"/>
      <c r="RAB48" s="13"/>
      <c r="RAC48" s="13"/>
      <c r="RAD48" s="13"/>
      <c r="RAE48" s="13"/>
      <c r="RAF48" s="13"/>
      <c r="RAG48" s="13"/>
      <c r="RAH48" s="13"/>
      <c r="RAI48" s="13"/>
      <c r="RAJ48" s="13"/>
      <c r="RAK48" s="13"/>
      <c r="RAL48" s="13"/>
      <c r="RAM48" s="13"/>
      <c r="RAN48" s="13"/>
      <c r="RAO48" s="13"/>
      <c r="RAP48" s="13"/>
      <c r="RAQ48" s="13"/>
      <c r="RAR48" s="13"/>
      <c r="RAS48" s="13"/>
      <c r="RAT48" s="13"/>
      <c r="RAU48" s="13"/>
      <c r="RAV48" s="13"/>
      <c r="RAW48" s="13"/>
      <c r="RAX48" s="13"/>
      <c r="RAY48" s="13"/>
      <c r="RAZ48" s="13"/>
      <c r="RBA48" s="13"/>
      <c r="RBB48" s="13"/>
      <c r="RBC48" s="13"/>
      <c r="RBD48" s="13"/>
      <c r="RBE48" s="13"/>
      <c r="RBF48" s="13"/>
      <c r="RBG48" s="13"/>
      <c r="RBH48" s="13"/>
      <c r="RBI48" s="13"/>
      <c r="RBJ48" s="13"/>
      <c r="RBK48" s="13"/>
      <c r="RBL48" s="13"/>
      <c r="RBM48" s="13"/>
      <c r="RBN48" s="13"/>
      <c r="RBO48" s="13"/>
      <c r="RBP48" s="13"/>
      <c r="RBQ48" s="13"/>
      <c r="RBR48" s="13"/>
      <c r="RBS48" s="13"/>
      <c r="RBT48" s="13"/>
      <c r="RBU48" s="13"/>
      <c r="RBV48" s="13"/>
      <c r="RBW48" s="13"/>
      <c r="RBX48" s="13"/>
      <c r="RBY48" s="13"/>
      <c r="RBZ48" s="13"/>
      <c r="RCA48" s="13"/>
      <c r="RCB48" s="13"/>
      <c r="RCC48" s="13"/>
      <c r="RCD48" s="13"/>
      <c r="RCE48" s="13"/>
      <c r="RCF48" s="13"/>
      <c r="RCG48" s="13"/>
      <c r="RCH48" s="13"/>
      <c r="RCI48" s="13"/>
      <c r="RCJ48" s="13"/>
      <c r="RCK48" s="13"/>
      <c r="RCL48" s="13"/>
      <c r="RCM48" s="13"/>
      <c r="RCN48" s="13"/>
      <c r="RCO48" s="13"/>
      <c r="RCP48" s="13"/>
      <c r="RCQ48" s="13"/>
      <c r="RCR48" s="13"/>
      <c r="RCS48" s="13"/>
      <c r="RCT48" s="13"/>
      <c r="RCU48" s="13"/>
      <c r="RCV48" s="13"/>
      <c r="RCW48" s="13"/>
      <c r="RCX48" s="13"/>
      <c r="RCY48" s="13"/>
      <c r="RCZ48" s="13"/>
      <c r="RDA48" s="13"/>
      <c r="RDB48" s="13"/>
      <c r="RDC48" s="13"/>
      <c r="RDD48" s="13"/>
      <c r="RDE48" s="13"/>
      <c r="RDF48" s="13"/>
      <c r="RDG48" s="13"/>
      <c r="RDH48" s="13"/>
      <c r="RDI48" s="13"/>
      <c r="RDJ48" s="13"/>
      <c r="RDK48" s="13"/>
      <c r="RDL48" s="13"/>
      <c r="RDM48" s="13"/>
      <c r="RDN48" s="13"/>
      <c r="RDO48" s="13"/>
      <c r="RDP48" s="13"/>
      <c r="RDQ48" s="13"/>
      <c r="RDR48" s="13"/>
      <c r="RDS48" s="13"/>
      <c r="RDT48" s="13"/>
      <c r="RDU48" s="13"/>
      <c r="RDV48" s="13"/>
      <c r="RDW48" s="13"/>
      <c r="RDX48" s="13"/>
      <c r="RDY48" s="13"/>
      <c r="RDZ48" s="13"/>
      <c r="REA48" s="13"/>
      <c r="REB48" s="13"/>
      <c r="REC48" s="13"/>
      <c r="RED48" s="13"/>
      <c r="REE48" s="13"/>
      <c r="REF48" s="13"/>
      <c r="REG48" s="13"/>
      <c r="REH48" s="13"/>
      <c r="REI48" s="13"/>
      <c r="REJ48" s="13"/>
      <c r="REK48" s="13"/>
      <c r="REL48" s="13"/>
      <c r="REM48" s="13"/>
      <c r="REN48" s="13"/>
      <c r="REO48" s="13"/>
      <c r="REP48" s="13"/>
      <c r="REQ48" s="13"/>
      <c r="RER48" s="13"/>
      <c r="RES48" s="13"/>
      <c r="RET48" s="13"/>
      <c r="REU48" s="13"/>
      <c r="REV48" s="13"/>
      <c r="REW48" s="13"/>
      <c r="REX48" s="13"/>
      <c r="REY48" s="13"/>
      <c r="REZ48" s="13"/>
      <c r="RFA48" s="13"/>
      <c r="RFB48" s="13"/>
      <c r="RFC48" s="13"/>
      <c r="RFD48" s="13"/>
      <c r="RFE48" s="13"/>
      <c r="RFF48" s="13"/>
      <c r="RFG48" s="13"/>
      <c r="RFH48" s="13"/>
      <c r="RFI48" s="13"/>
      <c r="RFJ48" s="13"/>
      <c r="RFK48" s="13"/>
      <c r="RFL48" s="13"/>
      <c r="RFM48" s="13"/>
      <c r="RFN48" s="13"/>
      <c r="RFO48" s="13"/>
      <c r="RFP48" s="13"/>
      <c r="RFQ48" s="13"/>
      <c r="RFR48" s="13"/>
      <c r="RFS48" s="13"/>
      <c r="RFT48" s="13"/>
      <c r="RFU48" s="13"/>
      <c r="RFV48" s="13"/>
      <c r="RFW48" s="13"/>
      <c r="RFX48" s="13"/>
      <c r="RFY48" s="13"/>
      <c r="RFZ48" s="13"/>
      <c r="RGA48" s="13"/>
      <c r="RGB48" s="13"/>
      <c r="RGC48" s="13"/>
      <c r="RGD48" s="13"/>
      <c r="RGE48" s="13"/>
      <c r="RGF48" s="13"/>
      <c r="RGG48" s="13"/>
      <c r="RGH48" s="13"/>
      <c r="RGI48" s="13"/>
      <c r="RGJ48" s="13"/>
      <c r="RGK48" s="13"/>
      <c r="RGL48" s="13"/>
      <c r="RGM48" s="13"/>
      <c r="RGN48" s="13"/>
      <c r="RGO48" s="13"/>
      <c r="RGP48" s="13"/>
      <c r="RGQ48" s="13"/>
      <c r="RGR48" s="13"/>
      <c r="RGS48" s="13"/>
      <c r="RGT48" s="13"/>
      <c r="RGU48" s="13"/>
      <c r="RGV48" s="13"/>
      <c r="RGW48" s="13"/>
      <c r="RGX48" s="13"/>
      <c r="RGY48" s="13"/>
      <c r="RGZ48" s="13"/>
      <c r="RHA48" s="13"/>
      <c r="RHB48" s="13"/>
      <c r="RHC48" s="13"/>
      <c r="RHD48" s="13"/>
      <c r="RHE48" s="13"/>
      <c r="RHF48" s="13"/>
      <c r="RHG48" s="13"/>
      <c r="RHH48" s="13"/>
      <c r="RHI48" s="13"/>
      <c r="RHJ48" s="13"/>
      <c r="RHK48" s="13"/>
      <c r="RHL48" s="13"/>
      <c r="RHM48" s="13"/>
      <c r="RHN48" s="13"/>
      <c r="RHO48" s="13"/>
      <c r="RHP48" s="13"/>
      <c r="RHQ48" s="13"/>
      <c r="RHR48" s="13"/>
      <c r="RHS48" s="13"/>
      <c r="RHT48" s="13"/>
      <c r="RHU48" s="13"/>
      <c r="RHV48" s="13"/>
      <c r="RHW48" s="13"/>
      <c r="RHX48" s="13"/>
      <c r="RHY48" s="13"/>
      <c r="RHZ48" s="13"/>
      <c r="RIA48" s="13"/>
      <c r="RIB48" s="13"/>
      <c r="RIC48" s="13"/>
      <c r="RID48" s="13"/>
      <c r="RIE48" s="13"/>
      <c r="RIF48" s="13"/>
      <c r="RIG48" s="13"/>
      <c r="RIH48" s="13"/>
      <c r="RII48" s="13"/>
      <c r="RIJ48" s="13"/>
      <c r="RIK48" s="13"/>
      <c r="RIL48" s="13"/>
      <c r="RIM48" s="13"/>
      <c r="RIN48" s="13"/>
      <c r="RIO48" s="13"/>
      <c r="RIP48" s="13"/>
      <c r="RIQ48" s="13"/>
      <c r="RIR48" s="13"/>
      <c r="RIS48" s="13"/>
      <c r="RIT48" s="13"/>
      <c r="RIU48" s="13"/>
      <c r="RIV48" s="13"/>
      <c r="RIW48" s="13"/>
      <c r="RIX48" s="13"/>
      <c r="RIY48" s="13"/>
      <c r="RIZ48" s="13"/>
      <c r="RJA48" s="13"/>
      <c r="RJB48" s="13"/>
      <c r="RJC48" s="13"/>
      <c r="RJD48" s="13"/>
      <c r="RJE48" s="13"/>
      <c r="RJF48" s="13"/>
      <c r="RJG48" s="13"/>
      <c r="RJH48" s="13"/>
      <c r="RJI48" s="13"/>
      <c r="RJJ48" s="13"/>
      <c r="RJK48" s="13"/>
      <c r="RJL48" s="13"/>
      <c r="RJM48" s="13"/>
      <c r="RJN48" s="13"/>
      <c r="RJO48" s="13"/>
      <c r="RJP48" s="13"/>
      <c r="RJQ48" s="13"/>
      <c r="RJR48" s="13"/>
      <c r="RJS48" s="13"/>
      <c r="RJT48" s="13"/>
      <c r="RJU48" s="13"/>
      <c r="RJV48" s="13"/>
      <c r="RJW48" s="13"/>
      <c r="RJX48" s="13"/>
      <c r="RJY48" s="13"/>
      <c r="RJZ48" s="13"/>
      <c r="RKA48" s="13"/>
      <c r="RKB48" s="13"/>
      <c r="RKC48" s="13"/>
      <c r="RKD48" s="13"/>
      <c r="RKE48" s="13"/>
      <c r="RKF48" s="13"/>
      <c r="RKG48" s="13"/>
      <c r="RKH48" s="13"/>
      <c r="RKI48" s="13"/>
      <c r="RKJ48" s="13"/>
      <c r="RKK48" s="13"/>
      <c r="RKL48" s="13"/>
      <c r="RKM48" s="13"/>
      <c r="RKN48" s="13"/>
      <c r="RKO48" s="13"/>
      <c r="RKP48" s="13"/>
      <c r="RKQ48" s="13"/>
      <c r="RKR48" s="13"/>
      <c r="RKS48" s="13"/>
      <c r="RKT48" s="13"/>
      <c r="RKU48" s="13"/>
      <c r="RKV48" s="13"/>
      <c r="RKW48" s="13"/>
      <c r="RKX48" s="13"/>
      <c r="RKY48" s="13"/>
      <c r="RKZ48" s="13"/>
      <c r="RLA48" s="13"/>
      <c r="RLB48" s="13"/>
      <c r="RLC48" s="13"/>
      <c r="RLD48" s="13"/>
      <c r="RLE48" s="13"/>
      <c r="RLF48" s="13"/>
      <c r="RLG48" s="13"/>
      <c r="RLH48" s="13"/>
      <c r="RLI48" s="13"/>
      <c r="RLJ48" s="13"/>
      <c r="RLK48" s="13"/>
      <c r="RLL48" s="13"/>
      <c r="RLM48" s="13"/>
      <c r="RLN48" s="13"/>
      <c r="RLO48" s="13"/>
      <c r="RLP48" s="13"/>
      <c r="RLQ48" s="13"/>
      <c r="RLR48" s="13"/>
      <c r="RLS48" s="13"/>
      <c r="RLT48" s="13"/>
      <c r="RLU48" s="13"/>
      <c r="RLV48" s="13"/>
      <c r="RLW48" s="13"/>
      <c r="RLX48" s="13"/>
      <c r="RLY48" s="13"/>
      <c r="RLZ48" s="13"/>
      <c r="RMA48" s="13"/>
      <c r="RMB48" s="13"/>
      <c r="RMC48" s="13"/>
      <c r="RMD48" s="13"/>
      <c r="RME48" s="13"/>
      <c r="RMF48" s="13"/>
      <c r="RMG48" s="13"/>
      <c r="RMH48" s="13"/>
      <c r="RMI48" s="13"/>
      <c r="RMJ48" s="13"/>
      <c r="RMK48" s="13"/>
      <c r="RML48" s="13"/>
      <c r="RMM48" s="13"/>
      <c r="RMN48" s="13"/>
      <c r="RMO48" s="13"/>
      <c r="RMP48" s="13"/>
      <c r="RMQ48" s="13"/>
      <c r="RMR48" s="13"/>
      <c r="RMS48" s="13"/>
      <c r="RMT48" s="13"/>
      <c r="RMU48" s="13"/>
      <c r="RMV48" s="13"/>
      <c r="RMW48" s="13"/>
      <c r="RMX48" s="13"/>
      <c r="RMY48" s="13"/>
      <c r="RMZ48" s="13"/>
      <c r="RNA48" s="13"/>
      <c r="RNB48" s="13"/>
      <c r="RNC48" s="13"/>
      <c r="RND48" s="13"/>
      <c r="RNE48" s="13"/>
      <c r="RNF48" s="13"/>
      <c r="RNG48" s="13"/>
      <c r="RNH48" s="13"/>
      <c r="RNI48" s="13"/>
      <c r="RNJ48" s="13"/>
      <c r="RNK48" s="13"/>
      <c r="RNL48" s="13"/>
      <c r="RNM48" s="13"/>
      <c r="RNN48" s="13"/>
      <c r="RNO48" s="13"/>
      <c r="RNP48" s="13"/>
      <c r="RNQ48" s="13"/>
      <c r="RNR48" s="13"/>
      <c r="RNS48" s="13"/>
      <c r="RNT48" s="13"/>
      <c r="RNU48" s="13"/>
      <c r="RNV48" s="13"/>
      <c r="RNW48" s="13"/>
      <c r="RNX48" s="13"/>
      <c r="RNY48" s="13"/>
      <c r="RNZ48" s="13"/>
      <c r="ROA48" s="13"/>
      <c r="ROB48" s="13"/>
      <c r="ROC48" s="13"/>
      <c r="ROD48" s="13"/>
      <c r="ROE48" s="13"/>
      <c r="ROF48" s="13"/>
      <c r="ROG48" s="13"/>
      <c r="ROH48" s="13"/>
      <c r="ROI48" s="13"/>
      <c r="ROJ48" s="13"/>
      <c r="ROK48" s="13"/>
      <c r="ROL48" s="13"/>
      <c r="ROM48" s="13"/>
      <c r="RON48" s="13"/>
      <c r="ROO48" s="13"/>
      <c r="ROP48" s="13"/>
      <c r="ROQ48" s="13"/>
      <c r="ROR48" s="13"/>
      <c r="ROS48" s="13"/>
      <c r="ROT48" s="13"/>
      <c r="ROU48" s="13"/>
      <c r="ROV48" s="13"/>
      <c r="ROW48" s="13"/>
      <c r="ROX48" s="13"/>
      <c r="ROY48" s="13"/>
      <c r="ROZ48" s="13"/>
      <c r="RPA48" s="13"/>
      <c r="RPB48" s="13"/>
      <c r="RPC48" s="13"/>
      <c r="RPD48" s="13"/>
      <c r="RPE48" s="13"/>
      <c r="RPF48" s="13"/>
      <c r="RPG48" s="13"/>
      <c r="RPH48" s="13"/>
      <c r="RPI48" s="13"/>
      <c r="RPJ48" s="13"/>
      <c r="RPK48" s="13"/>
      <c r="RPL48" s="13"/>
      <c r="RPM48" s="13"/>
      <c r="RPN48" s="13"/>
      <c r="RPO48" s="13"/>
      <c r="RPP48" s="13"/>
      <c r="RPQ48" s="13"/>
      <c r="RPR48" s="13"/>
      <c r="RPS48" s="13"/>
      <c r="RPT48" s="13"/>
      <c r="RPU48" s="13"/>
      <c r="RPV48" s="13"/>
      <c r="RPW48" s="13"/>
      <c r="RPX48" s="13"/>
      <c r="RPY48" s="13"/>
      <c r="RPZ48" s="13"/>
      <c r="RQA48" s="13"/>
      <c r="RQB48" s="13"/>
      <c r="RQC48" s="13"/>
      <c r="RQD48" s="13"/>
      <c r="RQE48" s="13"/>
      <c r="RQF48" s="13"/>
      <c r="RQG48" s="13"/>
      <c r="RQH48" s="13"/>
      <c r="RQI48" s="13"/>
      <c r="RQJ48" s="13"/>
      <c r="RQK48" s="13"/>
      <c r="RQL48" s="13"/>
      <c r="RQM48" s="13"/>
      <c r="RQN48" s="13"/>
      <c r="RQO48" s="13"/>
      <c r="RQP48" s="13"/>
      <c r="RQQ48" s="13"/>
      <c r="RQR48" s="13"/>
      <c r="RQS48" s="13"/>
      <c r="RQT48" s="13"/>
      <c r="RQU48" s="13"/>
      <c r="RQV48" s="13"/>
      <c r="RQW48" s="13"/>
      <c r="RQX48" s="13"/>
      <c r="RQY48" s="13"/>
      <c r="RQZ48" s="13"/>
      <c r="RRA48" s="13"/>
      <c r="RRB48" s="13"/>
      <c r="RRC48" s="13"/>
      <c r="RRD48" s="13"/>
      <c r="RRE48" s="13"/>
      <c r="RRF48" s="13"/>
      <c r="RRG48" s="13"/>
      <c r="RRH48" s="13"/>
      <c r="RRI48" s="13"/>
      <c r="RRJ48" s="13"/>
      <c r="RRK48" s="13"/>
      <c r="RRL48" s="13"/>
      <c r="RRM48" s="13"/>
      <c r="RRN48" s="13"/>
      <c r="RRO48" s="13"/>
      <c r="RRP48" s="13"/>
      <c r="RRQ48" s="13"/>
      <c r="RRR48" s="13"/>
      <c r="RRS48" s="13"/>
      <c r="RRT48" s="13"/>
      <c r="RRU48" s="13"/>
      <c r="RRV48" s="13"/>
      <c r="RRW48" s="13"/>
      <c r="RRX48" s="13"/>
      <c r="RRY48" s="13"/>
      <c r="RRZ48" s="13"/>
      <c r="RSA48" s="13"/>
      <c r="RSB48" s="13"/>
      <c r="RSC48" s="13"/>
      <c r="RSD48" s="13"/>
      <c r="RSE48" s="13"/>
      <c r="RSF48" s="13"/>
      <c r="RSG48" s="13"/>
      <c r="RSH48" s="13"/>
      <c r="RSI48" s="13"/>
      <c r="RSJ48" s="13"/>
      <c r="RSK48" s="13"/>
      <c r="RSL48" s="13"/>
      <c r="RSM48" s="13"/>
      <c r="RSN48" s="13"/>
      <c r="RSO48" s="13"/>
      <c r="RSP48" s="13"/>
      <c r="RSQ48" s="13"/>
      <c r="RSR48" s="13"/>
      <c r="RSS48" s="13"/>
      <c r="RST48" s="13"/>
      <c r="RSU48" s="13"/>
      <c r="RSV48" s="13"/>
      <c r="RSW48" s="13"/>
      <c r="RSX48" s="13"/>
      <c r="RSY48" s="13"/>
      <c r="RSZ48" s="13"/>
      <c r="RTA48" s="13"/>
      <c r="RTB48" s="13"/>
      <c r="RTC48" s="13"/>
      <c r="RTD48" s="13"/>
      <c r="RTE48" s="13"/>
      <c r="RTF48" s="13"/>
      <c r="RTG48" s="13"/>
      <c r="RTH48" s="13"/>
      <c r="RTI48" s="13"/>
      <c r="RTJ48" s="13"/>
      <c r="RTK48" s="13"/>
      <c r="RTL48" s="13"/>
      <c r="RTM48" s="13"/>
      <c r="RTN48" s="13"/>
      <c r="RTO48" s="13"/>
      <c r="RTP48" s="13"/>
      <c r="RTQ48" s="13"/>
      <c r="RTR48" s="13"/>
      <c r="RTS48" s="13"/>
      <c r="RTT48" s="13"/>
      <c r="RTU48" s="13"/>
      <c r="RTV48" s="13"/>
      <c r="RTW48" s="13"/>
      <c r="RTX48" s="13"/>
      <c r="RTY48" s="13"/>
      <c r="RTZ48" s="13"/>
      <c r="RUA48" s="13"/>
      <c r="RUB48" s="13"/>
      <c r="RUC48" s="13"/>
      <c r="RUD48" s="13"/>
      <c r="RUE48" s="13"/>
      <c r="RUF48" s="13"/>
      <c r="RUG48" s="13"/>
      <c r="RUH48" s="13"/>
      <c r="RUI48" s="13"/>
      <c r="RUJ48" s="13"/>
      <c r="RUK48" s="13"/>
      <c r="RUL48" s="13"/>
      <c r="RUM48" s="13"/>
      <c r="RUN48" s="13"/>
      <c r="RUO48" s="13"/>
      <c r="RUP48" s="13"/>
      <c r="RUQ48" s="13"/>
      <c r="RUR48" s="13"/>
      <c r="RUS48" s="13"/>
      <c r="RUT48" s="13"/>
      <c r="RUU48" s="13"/>
      <c r="RUV48" s="13"/>
      <c r="RUW48" s="13"/>
      <c r="RUX48" s="13"/>
      <c r="RUY48" s="13"/>
      <c r="RUZ48" s="13"/>
      <c r="RVA48" s="13"/>
      <c r="RVB48" s="13"/>
      <c r="RVC48" s="13"/>
      <c r="RVD48" s="13"/>
      <c r="RVE48" s="13"/>
      <c r="RVF48" s="13"/>
      <c r="RVG48" s="13"/>
      <c r="RVH48" s="13"/>
      <c r="RVI48" s="13"/>
      <c r="RVJ48" s="13"/>
      <c r="RVK48" s="13"/>
      <c r="RVL48" s="13"/>
      <c r="RVM48" s="13"/>
      <c r="RVN48" s="13"/>
      <c r="RVO48" s="13"/>
      <c r="RVP48" s="13"/>
      <c r="RVQ48" s="13"/>
      <c r="RVR48" s="13"/>
      <c r="RVS48" s="13"/>
      <c r="RVT48" s="13"/>
      <c r="RVU48" s="13"/>
      <c r="RVV48" s="13"/>
      <c r="RVW48" s="13"/>
      <c r="RVX48" s="13"/>
      <c r="RVY48" s="13"/>
      <c r="RVZ48" s="13"/>
      <c r="RWA48" s="13"/>
      <c r="RWB48" s="13"/>
      <c r="RWC48" s="13"/>
      <c r="RWD48" s="13"/>
      <c r="RWE48" s="13"/>
      <c r="RWF48" s="13"/>
      <c r="RWG48" s="13"/>
      <c r="RWH48" s="13"/>
      <c r="RWI48" s="13"/>
      <c r="RWJ48" s="13"/>
      <c r="RWK48" s="13"/>
      <c r="RWL48" s="13"/>
      <c r="RWM48" s="13"/>
      <c r="RWN48" s="13"/>
      <c r="RWO48" s="13"/>
      <c r="RWP48" s="13"/>
      <c r="RWQ48" s="13"/>
      <c r="RWR48" s="13"/>
      <c r="RWS48" s="13"/>
      <c r="RWT48" s="13"/>
      <c r="RWU48" s="13"/>
      <c r="RWV48" s="13"/>
      <c r="RWW48" s="13"/>
      <c r="RWX48" s="13"/>
      <c r="RWY48" s="13"/>
      <c r="RWZ48" s="13"/>
      <c r="RXA48" s="13"/>
      <c r="RXB48" s="13"/>
      <c r="RXC48" s="13"/>
      <c r="RXD48" s="13"/>
      <c r="RXE48" s="13"/>
      <c r="RXF48" s="13"/>
      <c r="RXG48" s="13"/>
      <c r="RXH48" s="13"/>
      <c r="RXI48" s="13"/>
      <c r="RXJ48" s="13"/>
      <c r="RXK48" s="13"/>
      <c r="RXL48" s="13"/>
      <c r="RXM48" s="13"/>
      <c r="RXN48" s="13"/>
      <c r="RXO48" s="13"/>
      <c r="RXP48" s="13"/>
      <c r="RXQ48" s="13"/>
      <c r="RXR48" s="13"/>
      <c r="RXS48" s="13"/>
      <c r="RXT48" s="13"/>
      <c r="RXU48" s="13"/>
      <c r="RXV48" s="13"/>
      <c r="RXW48" s="13"/>
      <c r="RXX48" s="13"/>
      <c r="RXY48" s="13"/>
      <c r="RXZ48" s="13"/>
      <c r="RYA48" s="13"/>
      <c r="RYB48" s="13"/>
      <c r="RYC48" s="13"/>
      <c r="RYD48" s="13"/>
      <c r="RYE48" s="13"/>
      <c r="RYF48" s="13"/>
      <c r="RYG48" s="13"/>
      <c r="RYH48" s="13"/>
      <c r="RYI48" s="13"/>
      <c r="RYJ48" s="13"/>
      <c r="RYK48" s="13"/>
      <c r="RYL48" s="13"/>
      <c r="RYM48" s="13"/>
      <c r="RYN48" s="13"/>
      <c r="RYO48" s="13"/>
      <c r="RYP48" s="13"/>
      <c r="RYQ48" s="13"/>
      <c r="RYR48" s="13"/>
      <c r="RYS48" s="13"/>
      <c r="RYT48" s="13"/>
      <c r="RYU48" s="13"/>
      <c r="RYV48" s="13"/>
      <c r="RYW48" s="13"/>
      <c r="RYX48" s="13"/>
      <c r="RYY48" s="13"/>
      <c r="RYZ48" s="13"/>
      <c r="RZA48" s="13"/>
      <c r="RZB48" s="13"/>
      <c r="RZC48" s="13"/>
      <c r="RZD48" s="13"/>
      <c r="RZE48" s="13"/>
      <c r="RZF48" s="13"/>
      <c r="RZG48" s="13"/>
      <c r="RZH48" s="13"/>
      <c r="RZI48" s="13"/>
      <c r="RZJ48" s="13"/>
      <c r="RZK48" s="13"/>
      <c r="RZL48" s="13"/>
      <c r="RZM48" s="13"/>
      <c r="RZN48" s="13"/>
      <c r="RZO48" s="13"/>
      <c r="RZP48" s="13"/>
      <c r="RZQ48" s="13"/>
      <c r="RZR48" s="13"/>
      <c r="RZS48" s="13"/>
      <c r="RZT48" s="13"/>
      <c r="RZU48" s="13"/>
      <c r="RZV48" s="13"/>
      <c r="RZW48" s="13"/>
      <c r="RZX48" s="13"/>
      <c r="RZY48" s="13"/>
      <c r="RZZ48" s="13"/>
      <c r="SAA48" s="13"/>
      <c r="SAB48" s="13"/>
      <c r="SAC48" s="13"/>
      <c r="SAD48" s="13"/>
      <c r="SAE48" s="13"/>
      <c r="SAF48" s="13"/>
      <c r="SAG48" s="13"/>
      <c r="SAH48" s="13"/>
      <c r="SAI48" s="13"/>
      <c r="SAJ48" s="13"/>
      <c r="SAK48" s="13"/>
      <c r="SAL48" s="13"/>
      <c r="SAM48" s="13"/>
      <c r="SAN48" s="13"/>
      <c r="SAO48" s="13"/>
      <c r="SAP48" s="13"/>
      <c r="SAQ48" s="13"/>
      <c r="SAR48" s="13"/>
      <c r="SAS48" s="13"/>
      <c r="SAT48" s="13"/>
      <c r="SAU48" s="13"/>
      <c r="SAV48" s="13"/>
      <c r="SAW48" s="13"/>
      <c r="SAX48" s="13"/>
      <c r="SAY48" s="13"/>
      <c r="SAZ48" s="13"/>
      <c r="SBA48" s="13"/>
      <c r="SBB48" s="13"/>
      <c r="SBC48" s="13"/>
      <c r="SBD48" s="13"/>
      <c r="SBE48" s="13"/>
      <c r="SBF48" s="13"/>
      <c r="SBG48" s="13"/>
      <c r="SBH48" s="13"/>
      <c r="SBI48" s="13"/>
      <c r="SBJ48" s="13"/>
      <c r="SBK48" s="13"/>
      <c r="SBL48" s="13"/>
      <c r="SBM48" s="13"/>
      <c r="SBN48" s="13"/>
      <c r="SBO48" s="13"/>
      <c r="SBP48" s="13"/>
      <c r="SBQ48" s="13"/>
      <c r="SBR48" s="13"/>
      <c r="SBS48" s="13"/>
      <c r="SBT48" s="13"/>
      <c r="SBU48" s="13"/>
      <c r="SBV48" s="13"/>
      <c r="SBW48" s="13"/>
      <c r="SBX48" s="13"/>
      <c r="SBY48" s="13"/>
      <c r="SBZ48" s="13"/>
      <c r="SCA48" s="13"/>
      <c r="SCB48" s="13"/>
      <c r="SCC48" s="13"/>
      <c r="SCD48" s="13"/>
      <c r="SCE48" s="13"/>
      <c r="SCF48" s="13"/>
      <c r="SCG48" s="13"/>
      <c r="SCH48" s="13"/>
      <c r="SCI48" s="13"/>
      <c r="SCJ48" s="13"/>
      <c r="SCK48" s="13"/>
      <c r="SCL48" s="13"/>
      <c r="SCM48" s="13"/>
      <c r="SCN48" s="13"/>
      <c r="SCO48" s="13"/>
      <c r="SCP48" s="13"/>
      <c r="SCQ48" s="13"/>
      <c r="SCR48" s="13"/>
      <c r="SCS48" s="13"/>
      <c r="SCT48" s="13"/>
      <c r="SCU48" s="13"/>
      <c r="SCV48" s="13"/>
      <c r="SCW48" s="13"/>
      <c r="SCX48" s="13"/>
      <c r="SCY48" s="13"/>
      <c r="SCZ48" s="13"/>
      <c r="SDA48" s="13"/>
      <c r="SDB48" s="13"/>
      <c r="SDC48" s="13"/>
      <c r="SDD48" s="13"/>
      <c r="SDE48" s="13"/>
      <c r="SDF48" s="13"/>
      <c r="SDG48" s="13"/>
      <c r="SDH48" s="13"/>
      <c r="SDI48" s="13"/>
      <c r="SDJ48" s="13"/>
      <c r="SDK48" s="13"/>
      <c r="SDL48" s="13"/>
      <c r="SDM48" s="13"/>
      <c r="SDN48" s="13"/>
      <c r="SDO48" s="13"/>
      <c r="SDP48" s="13"/>
      <c r="SDQ48" s="13"/>
      <c r="SDR48" s="13"/>
      <c r="SDS48" s="13"/>
      <c r="SDT48" s="13"/>
      <c r="SDU48" s="13"/>
      <c r="SDV48" s="13"/>
      <c r="SDW48" s="13"/>
      <c r="SDX48" s="13"/>
      <c r="SDY48" s="13"/>
      <c r="SDZ48" s="13"/>
      <c r="SEA48" s="13"/>
      <c r="SEB48" s="13"/>
      <c r="SEC48" s="13"/>
      <c r="SED48" s="13"/>
      <c r="SEE48" s="13"/>
      <c r="SEF48" s="13"/>
      <c r="SEG48" s="13"/>
      <c r="SEH48" s="13"/>
      <c r="SEI48" s="13"/>
      <c r="SEJ48" s="13"/>
      <c r="SEK48" s="13"/>
      <c r="SEL48" s="13"/>
      <c r="SEM48" s="13"/>
      <c r="SEN48" s="13"/>
      <c r="SEO48" s="13"/>
      <c r="SEP48" s="13"/>
      <c r="SEQ48" s="13"/>
      <c r="SER48" s="13"/>
      <c r="SES48" s="13"/>
      <c r="SET48" s="13"/>
      <c r="SEU48" s="13"/>
      <c r="SEV48" s="13"/>
      <c r="SEW48" s="13"/>
      <c r="SEX48" s="13"/>
      <c r="SEY48" s="13"/>
      <c r="SEZ48" s="13"/>
      <c r="SFA48" s="13"/>
      <c r="SFB48" s="13"/>
      <c r="SFC48" s="13"/>
      <c r="SFD48" s="13"/>
      <c r="SFE48" s="13"/>
      <c r="SFF48" s="13"/>
      <c r="SFG48" s="13"/>
      <c r="SFH48" s="13"/>
      <c r="SFI48" s="13"/>
      <c r="SFJ48" s="13"/>
      <c r="SFK48" s="13"/>
      <c r="SFL48" s="13"/>
      <c r="SFM48" s="13"/>
      <c r="SFN48" s="13"/>
      <c r="SFO48" s="13"/>
      <c r="SFP48" s="13"/>
      <c r="SFQ48" s="13"/>
      <c r="SFR48" s="13"/>
      <c r="SFS48" s="13"/>
      <c r="SFT48" s="13"/>
      <c r="SFU48" s="13"/>
      <c r="SFV48" s="13"/>
      <c r="SFW48" s="13"/>
      <c r="SFX48" s="13"/>
      <c r="SFY48" s="13"/>
      <c r="SFZ48" s="13"/>
      <c r="SGA48" s="13"/>
      <c r="SGB48" s="13"/>
      <c r="SGC48" s="13"/>
      <c r="SGD48" s="13"/>
      <c r="SGE48" s="13"/>
      <c r="SGF48" s="13"/>
      <c r="SGG48" s="13"/>
      <c r="SGH48" s="13"/>
      <c r="SGI48" s="13"/>
      <c r="SGJ48" s="13"/>
      <c r="SGK48" s="13"/>
      <c r="SGL48" s="13"/>
      <c r="SGM48" s="13"/>
      <c r="SGN48" s="13"/>
      <c r="SGO48" s="13"/>
      <c r="SGP48" s="13"/>
      <c r="SGQ48" s="13"/>
      <c r="SGR48" s="13"/>
      <c r="SGS48" s="13"/>
      <c r="SGT48" s="13"/>
      <c r="SGU48" s="13"/>
      <c r="SGV48" s="13"/>
      <c r="SGW48" s="13"/>
      <c r="SGX48" s="13"/>
      <c r="SGY48" s="13"/>
      <c r="SGZ48" s="13"/>
      <c r="SHA48" s="13"/>
      <c r="SHB48" s="13"/>
      <c r="SHC48" s="13"/>
      <c r="SHD48" s="13"/>
      <c r="SHE48" s="13"/>
      <c r="SHF48" s="13"/>
      <c r="SHG48" s="13"/>
      <c r="SHH48" s="13"/>
      <c r="SHI48" s="13"/>
      <c r="SHJ48" s="13"/>
      <c r="SHK48" s="13"/>
      <c r="SHL48" s="13"/>
      <c r="SHM48" s="13"/>
      <c r="SHN48" s="13"/>
      <c r="SHO48" s="13"/>
      <c r="SHP48" s="13"/>
      <c r="SHQ48" s="13"/>
      <c r="SHR48" s="13"/>
      <c r="SHS48" s="13"/>
      <c r="SHT48" s="13"/>
      <c r="SHU48" s="13"/>
      <c r="SHV48" s="13"/>
      <c r="SHW48" s="13"/>
      <c r="SHX48" s="13"/>
      <c r="SHY48" s="13"/>
      <c r="SHZ48" s="13"/>
      <c r="SIA48" s="13"/>
      <c r="SIB48" s="13"/>
      <c r="SIC48" s="13"/>
      <c r="SID48" s="13"/>
      <c r="SIE48" s="13"/>
      <c r="SIF48" s="13"/>
      <c r="SIG48" s="13"/>
      <c r="SIH48" s="13"/>
      <c r="SII48" s="13"/>
      <c r="SIJ48" s="13"/>
      <c r="SIK48" s="13"/>
      <c r="SIL48" s="13"/>
      <c r="SIM48" s="13"/>
      <c r="SIN48" s="13"/>
      <c r="SIO48" s="13"/>
      <c r="SIP48" s="13"/>
      <c r="SIQ48" s="13"/>
      <c r="SIR48" s="13"/>
      <c r="SIS48" s="13"/>
      <c r="SIT48" s="13"/>
      <c r="SIU48" s="13"/>
      <c r="SIV48" s="13"/>
      <c r="SIW48" s="13"/>
      <c r="SIX48" s="13"/>
      <c r="SIY48" s="13"/>
      <c r="SIZ48" s="13"/>
      <c r="SJA48" s="13"/>
      <c r="SJB48" s="13"/>
      <c r="SJC48" s="13"/>
      <c r="SJD48" s="13"/>
      <c r="SJE48" s="13"/>
      <c r="SJF48" s="13"/>
      <c r="SJG48" s="13"/>
      <c r="SJH48" s="13"/>
      <c r="SJI48" s="13"/>
      <c r="SJJ48" s="13"/>
      <c r="SJK48" s="13"/>
      <c r="SJL48" s="13"/>
      <c r="SJM48" s="13"/>
      <c r="SJN48" s="13"/>
      <c r="SJO48" s="13"/>
      <c r="SJP48" s="13"/>
      <c r="SJQ48" s="13"/>
      <c r="SJR48" s="13"/>
      <c r="SJS48" s="13"/>
      <c r="SJT48" s="13"/>
      <c r="SJU48" s="13"/>
      <c r="SJV48" s="13"/>
      <c r="SJW48" s="13"/>
      <c r="SJX48" s="13"/>
      <c r="SJY48" s="13"/>
      <c r="SJZ48" s="13"/>
      <c r="SKA48" s="13"/>
      <c r="SKB48" s="13"/>
      <c r="SKC48" s="13"/>
      <c r="SKD48" s="13"/>
      <c r="SKE48" s="13"/>
      <c r="SKF48" s="13"/>
      <c r="SKG48" s="13"/>
      <c r="SKH48" s="13"/>
      <c r="SKI48" s="13"/>
      <c r="SKJ48" s="13"/>
      <c r="SKK48" s="13"/>
      <c r="SKL48" s="13"/>
      <c r="SKM48" s="13"/>
      <c r="SKN48" s="13"/>
      <c r="SKO48" s="13"/>
      <c r="SKP48" s="13"/>
      <c r="SKQ48" s="13"/>
      <c r="SKR48" s="13"/>
      <c r="SKS48" s="13"/>
      <c r="SKT48" s="13"/>
      <c r="SKU48" s="13"/>
      <c r="SKV48" s="13"/>
      <c r="SKW48" s="13"/>
      <c r="SKX48" s="13"/>
      <c r="SKY48" s="13"/>
      <c r="SKZ48" s="13"/>
      <c r="SLA48" s="13"/>
      <c r="SLB48" s="13"/>
      <c r="SLC48" s="13"/>
      <c r="SLD48" s="13"/>
      <c r="SLE48" s="13"/>
      <c r="SLF48" s="13"/>
      <c r="SLG48" s="13"/>
      <c r="SLH48" s="13"/>
      <c r="SLI48" s="13"/>
      <c r="SLJ48" s="13"/>
      <c r="SLK48" s="13"/>
      <c r="SLL48" s="13"/>
      <c r="SLM48" s="13"/>
      <c r="SLN48" s="13"/>
      <c r="SLO48" s="13"/>
      <c r="SLP48" s="13"/>
      <c r="SLQ48" s="13"/>
      <c r="SLR48" s="13"/>
      <c r="SLS48" s="13"/>
      <c r="SLT48" s="13"/>
      <c r="SLU48" s="13"/>
      <c r="SLV48" s="13"/>
      <c r="SLW48" s="13"/>
      <c r="SLX48" s="13"/>
      <c r="SLY48" s="13"/>
      <c r="SLZ48" s="13"/>
      <c r="SMA48" s="13"/>
      <c r="SMB48" s="13"/>
      <c r="SMC48" s="13"/>
      <c r="SMD48" s="13"/>
      <c r="SME48" s="13"/>
      <c r="SMF48" s="13"/>
      <c r="SMG48" s="13"/>
      <c r="SMH48" s="13"/>
      <c r="SMI48" s="13"/>
      <c r="SMJ48" s="13"/>
      <c r="SMK48" s="13"/>
      <c r="SML48" s="13"/>
      <c r="SMM48" s="13"/>
      <c r="SMN48" s="13"/>
      <c r="SMO48" s="13"/>
      <c r="SMP48" s="13"/>
      <c r="SMQ48" s="13"/>
      <c r="SMR48" s="13"/>
      <c r="SMS48" s="13"/>
      <c r="SMT48" s="13"/>
      <c r="SMU48" s="13"/>
      <c r="SMV48" s="13"/>
      <c r="SMW48" s="13"/>
      <c r="SMX48" s="13"/>
      <c r="SMY48" s="13"/>
      <c r="SMZ48" s="13"/>
      <c r="SNA48" s="13"/>
      <c r="SNB48" s="13"/>
      <c r="SNC48" s="13"/>
      <c r="SND48" s="13"/>
      <c r="SNE48" s="13"/>
      <c r="SNF48" s="13"/>
      <c r="SNG48" s="13"/>
      <c r="SNH48" s="13"/>
      <c r="SNI48" s="13"/>
      <c r="SNJ48" s="13"/>
      <c r="SNK48" s="13"/>
      <c r="SNL48" s="13"/>
      <c r="SNM48" s="13"/>
      <c r="SNN48" s="13"/>
      <c r="SNO48" s="13"/>
      <c r="SNP48" s="13"/>
      <c r="SNQ48" s="13"/>
      <c r="SNR48" s="13"/>
      <c r="SNS48" s="13"/>
      <c r="SNT48" s="13"/>
      <c r="SNU48" s="13"/>
      <c r="SNV48" s="13"/>
      <c r="SNW48" s="13"/>
      <c r="SNX48" s="13"/>
      <c r="SNY48" s="13"/>
      <c r="SNZ48" s="13"/>
      <c r="SOA48" s="13"/>
      <c r="SOB48" s="13"/>
      <c r="SOC48" s="13"/>
      <c r="SOD48" s="13"/>
      <c r="SOE48" s="13"/>
      <c r="SOF48" s="13"/>
      <c r="SOG48" s="13"/>
      <c r="SOH48" s="13"/>
      <c r="SOI48" s="13"/>
      <c r="SOJ48" s="13"/>
      <c r="SOK48" s="13"/>
      <c r="SOL48" s="13"/>
      <c r="SOM48" s="13"/>
      <c r="SON48" s="13"/>
      <c r="SOO48" s="13"/>
      <c r="SOP48" s="13"/>
      <c r="SOQ48" s="13"/>
      <c r="SOR48" s="13"/>
      <c r="SOS48" s="13"/>
      <c r="SOT48" s="13"/>
      <c r="SOU48" s="13"/>
      <c r="SOV48" s="13"/>
      <c r="SOW48" s="13"/>
      <c r="SOX48" s="13"/>
      <c r="SOY48" s="13"/>
      <c r="SOZ48" s="13"/>
      <c r="SPA48" s="13"/>
      <c r="SPB48" s="13"/>
      <c r="SPC48" s="13"/>
      <c r="SPD48" s="13"/>
      <c r="SPE48" s="13"/>
      <c r="SPF48" s="13"/>
      <c r="SPG48" s="13"/>
      <c r="SPH48" s="13"/>
      <c r="SPI48" s="13"/>
      <c r="SPJ48" s="13"/>
      <c r="SPK48" s="13"/>
      <c r="SPL48" s="13"/>
      <c r="SPM48" s="13"/>
      <c r="SPN48" s="13"/>
      <c r="SPO48" s="13"/>
      <c r="SPP48" s="13"/>
      <c r="SPQ48" s="13"/>
      <c r="SPR48" s="13"/>
      <c r="SPS48" s="13"/>
      <c r="SPT48" s="13"/>
      <c r="SPU48" s="13"/>
      <c r="SPV48" s="13"/>
      <c r="SPW48" s="13"/>
      <c r="SPX48" s="13"/>
      <c r="SPY48" s="13"/>
      <c r="SPZ48" s="13"/>
      <c r="SQA48" s="13"/>
      <c r="SQB48" s="13"/>
      <c r="SQC48" s="13"/>
      <c r="SQD48" s="13"/>
      <c r="SQE48" s="13"/>
      <c r="SQF48" s="13"/>
      <c r="SQG48" s="13"/>
      <c r="SQH48" s="13"/>
      <c r="SQI48" s="13"/>
      <c r="SQJ48" s="13"/>
      <c r="SQK48" s="13"/>
      <c r="SQL48" s="13"/>
      <c r="SQM48" s="13"/>
      <c r="SQN48" s="13"/>
      <c r="SQO48" s="13"/>
      <c r="SQP48" s="13"/>
      <c r="SQQ48" s="13"/>
      <c r="SQR48" s="13"/>
      <c r="SQS48" s="13"/>
      <c r="SQT48" s="13"/>
      <c r="SQU48" s="13"/>
      <c r="SQV48" s="13"/>
      <c r="SQW48" s="13"/>
      <c r="SQX48" s="13"/>
      <c r="SQY48" s="13"/>
      <c r="SQZ48" s="13"/>
      <c r="SRA48" s="13"/>
      <c r="SRB48" s="13"/>
      <c r="SRC48" s="13"/>
      <c r="SRD48" s="13"/>
      <c r="SRE48" s="13"/>
      <c r="SRF48" s="13"/>
      <c r="SRG48" s="13"/>
      <c r="SRH48" s="13"/>
      <c r="SRI48" s="13"/>
      <c r="SRJ48" s="13"/>
      <c r="SRK48" s="13"/>
      <c r="SRL48" s="13"/>
      <c r="SRM48" s="13"/>
      <c r="SRN48" s="13"/>
      <c r="SRO48" s="13"/>
      <c r="SRP48" s="13"/>
      <c r="SRQ48" s="13"/>
      <c r="SRR48" s="13"/>
      <c r="SRS48" s="13"/>
      <c r="SRT48" s="13"/>
      <c r="SRU48" s="13"/>
      <c r="SRV48" s="13"/>
      <c r="SRW48" s="13"/>
      <c r="SRX48" s="13"/>
      <c r="SRY48" s="13"/>
      <c r="SRZ48" s="13"/>
      <c r="SSA48" s="13"/>
      <c r="SSB48" s="13"/>
      <c r="SSC48" s="13"/>
      <c r="SSD48" s="13"/>
      <c r="SSE48" s="13"/>
      <c r="SSF48" s="13"/>
      <c r="SSG48" s="13"/>
      <c r="SSH48" s="13"/>
      <c r="SSI48" s="13"/>
      <c r="SSJ48" s="13"/>
      <c r="SSK48" s="13"/>
      <c r="SSL48" s="13"/>
      <c r="SSM48" s="13"/>
      <c r="SSN48" s="13"/>
      <c r="SSO48" s="13"/>
      <c r="SSP48" s="13"/>
      <c r="SSQ48" s="13"/>
      <c r="SSR48" s="13"/>
      <c r="SSS48" s="13"/>
      <c r="SST48" s="13"/>
      <c r="SSU48" s="13"/>
      <c r="SSV48" s="13"/>
      <c r="SSW48" s="13"/>
      <c r="SSX48" s="13"/>
      <c r="SSY48" s="13"/>
      <c r="SSZ48" s="13"/>
      <c r="STA48" s="13"/>
      <c r="STB48" s="13"/>
      <c r="STC48" s="13"/>
      <c r="STD48" s="13"/>
      <c r="STE48" s="13"/>
      <c r="STF48" s="13"/>
      <c r="STG48" s="13"/>
      <c r="STH48" s="13"/>
      <c r="STI48" s="13"/>
      <c r="STJ48" s="13"/>
      <c r="STK48" s="13"/>
      <c r="STL48" s="13"/>
      <c r="STM48" s="13"/>
      <c r="STN48" s="13"/>
      <c r="STO48" s="13"/>
      <c r="STP48" s="13"/>
      <c r="STQ48" s="13"/>
      <c r="STR48" s="13"/>
      <c r="STS48" s="13"/>
      <c r="STT48" s="13"/>
      <c r="STU48" s="13"/>
      <c r="STV48" s="13"/>
      <c r="STW48" s="13"/>
      <c r="STX48" s="13"/>
      <c r="STY48" s="13"/>
      <c r="STZ48" s="13"/>
      <c r="SUA48" s="13"/>
      <c r="SUB48" s="13"/>
      <c r="SUC48" s="13"/>
      <c r="SUD48" s="13"/>
      <c r="SUE48" s="13"/>
      <c r="SUF48" s="13"/>
      <c r="SUG48" s="13"/>
      <c r="SUH48" s="13"/>
      <c r="SUI48" s="13"/>
      <c r="SUJ48" s="13"/>
      <c r="SUK48" s="13"/>
      <c r="SUL48" s="13"/>
      <c r="SUM48" s="13"/>
      <c r="SUN48" s="13"/>
      <c r="SUO48" s="13"/>
      <c r="SUP48" s="13"/>
      <c r="SUQ48" s="13"/>
      <c r="SUR48" s="13"/>
      <c r="SUS48" s="13"/>
      <c r="SUT48" s="13"/>
      <c r="SUU48" s="13"/>
      <c r="SUV48" s="13"/>
      <c r="SUW48" s="13"/>
      <c r="SUX48" s="13"/>
      <c r="SUY48" s="13"/>
      <c r="SUZ48" s="13"/>
      <c r="SVA48" s="13"/>
      <c r="SVB48" s="13"/>
      <c r="SVC48" s="13"/>
      <c r="SVD48" s="13"/>
      <c r="SVE48" s="13"/>
      <c r="SVF48" s="13"/>
      <c r="SVG48" s="13"/>
      <c r="SVH48" s="13"/>
      <c r="SVI48" s="13"/>
      <c r="SVJ48" s="13"/>
      <c r="SVK48" s="13"/>
      <c r="SVL48" s="13"/>
      <c r="SVM48" s="13"/>
      <c r="SVN48" s="13"/>
      <c r="SVO48" s="13"/>
      <c r="SVP48" s="13"/>
      <c r="SVQ48" s="13"/>
      <c r="SVR48" s="13"/>
      <c r="SVS48" s="13"/>
      <c r="SVT48" s="13"/>
      <c r="SVU48" s="13"/>
      <c r="SVV48" s="13"/>
      <c r="SVW48" s="13"/>
      <c r="SVX48" s="13"/>
      <c r="SVY48" s="13"/>
      <c r="SVZ48" s="13"/>
      <c r="SWA48" s="13"/>
      <c r="SWB48" s="13"/>
      <c r="SWC48" s="13"/>
      <c r="SWD48" s="13"/>
      <c r="SWE48" s="13"/>
      <c r="SWF48" s="13"/>
      <c r="SWG48" s="13"/>
      <c r="SWH48" s="13"/>
      <c r="SWI48" s="13"/>
      <c r="SWJ48" s="13"/>
      <c r="SWK48" s="13"/>
      <c r="SWL48" s="13"/>
      <c r="SWM48" s="13"/>
      <c r="SWN48" s="13"/>
      <c r="SWO48" s="13"/>
      <c r="SWP48" s="13"/>
      <c r="SWQ48" s="13"/>
      <c r="SWR48" s="13"/>
      <c r="SWS48" s="13"/>
      <c r="SWT48" s="13"/>
      <c r="SWU48" s="13"/>
      <c r="SWV48" s="13"/>
      <c r="SWW48" s="13"/>
      <c r="SWX48" s="13"/>
      <c r="SWY48" s="13"/>
      <c r="SWZ48" s="13"/>
      <c r="SXA48" s="13"/>
      <c r="SXB48" s="13"/>
      <c r="SXC48" s="13"/>
      <c r="SXD48" s="13"/>
      <c r="SXE48" s="13"/>
      <c r="SXF48" s="13"/>
      <c r="SXG48" s="13"/>
      <c r="SXH48" s="13"/>
      <c r="SXI48" s="13"/>
      <c r="SXJ48" s="13"/>
      <c r="SXK48" s="13"/>
      <c r="SXL48" s="13"/>
      <c r="SXM48" s="13"/>
      <c r="SXN48" s="13"/>
      <c r="SXO48" s="13"/>
      <c r="SXP48" s="13"/>
      <c r="SXQ48" s="13"/>
      <c r="SXR48" s="13"/>
      <c r="SXS48" s="13"/>
      <c r="SXT48" s="13"/>
      <c r="SXU48" s="13"/>
      <c r="SXV48" s="13"/>
      <c r="SXW48" s="13"/>
      <c r="SXX48" s="13"/>
      <c r="SXY48" s="13"/>
      <c r="SXZ48" s="13"/>
      <c r="SYA48" s="13"/>
      <c r="SYB48" s="13"/>
      <c r="SYC48" s="13"/>
      <c r="SYD48" s="13"/>
      <c r="SYE48" s="13"/>
      <c r="SYF48" s="13"/>
      <c r="SYG48" s="13"/>
      <c r="SYH48" s="13"/>
      <c r="SYI48" s="13"/>
      <c r="SYJ48" s="13"/>
      <c r="SYK48" s="13"/>
      <c r="SYL48" s="13"/>
      <c r="SYM48" s="13"/>
      <c r="SYN48" s="13"/>
      <c r="SYO48" s="13"/>
      <c r="SYP48" s="13"/>
      <c r="SYQ48" s="13"/>
      <c r="SYR48" s="13"/>
      <c r="SYS48" s="13"/>
      <c r="SYT48" s="13"/>
      <c r="SYU48" s="13"/>
      <c r="SYV48" s="13"/>
      <c r="SYW48" s="13"/>
      <c r="SYX48" s="13"/>
      <c r="SYY48" s="13"/>
      <c r="SYZ48" s="13"/>
      <c r="SZA48" s="13"/>
      <c r="SZB48" s="13"/>
      <c r="SZC48" s="13"/>
      <c r="SZD48" s="13"/>
      <c r="SZE48" s="13"/>
      <c r="SZF48" s="13"/>
      <c r="SZG48" s="13"/>
      <c r="SZH48" s="13"/>
      <c r="SZI48" s="13"/>
      <c r="SZJ48" s="13"/>
      <c r="SZK48" s="13"/>
      <c r="SZL48" s="13"/>
      <c r="SZM48" s="13"/>
      <c r="SZN48" s="13"/>
      <c r="SZO48" s="13"/>
      <c r="SZP48" s="13"/>
      <c r="SZQ48" s="13"/>
      <c r="SZR48" s="13"/>
      <c r="SZS48" s="13"/>
      <c r="SZT48" s="13"/>
      <c r="SZU48" s="13"/>
      <c r="SZV48" s="13"/>
      <c r="SZW48" s="13"/>
      <c r="SZX48" s="13"/>
      <c r="SZY48" s="13"/>
      <c r="SZZ48" s="13"/>
      <c r="TAA48" s="13"/>
      <c r="TAB48" s="13"/>
      <c r="TAC48" s="13"/>
      <c r="TAD48" s="13"/>
      <c r="TAE48" s="13"/>
      <c r="TAF48" s="13"/>
      <c r="TAG48" s="13"/>
      <c r="TAH48" s="13"/>
      <c r="TAI48" s="13"/>
      <c r="TAJ48" s="13"/>
      <c r="TAK48" s="13"/>
      <c r="TAL48" s="13"/>
      <c r="TAM48" s="13"/>
      <c r="TAN48" s="13"/>
      <c r="TAO48" s="13"/>
      <c r="TAP48" s="13"/>
      <c r="TAQ48" s="13"/>
      <c r="TAR48" s="13"/>
      <c r="TAS48" s="13"/>
      <c r="TAT48" s="13"/>
      <c r="TAU48" s="13"/>
      <c r="TAV48" s="13"/>
      <c r="TAW48" s="13"/>
      <c r="TAX48" s="13"/>
      <c r="TAY48" s="13"/>
      <c r="TAZ48" s="13"/>
      <c r="TBA48" s="13"/>
      <c r="TBB48" s="13"/>
      <c r="TBC48" s="13"/>
      <c r="TBD48" s="13"/>
      <c r="TBE48" s="13"/>
      <c r="TBF48" s="13"/>
      <c r="TBG48" s="13"/>
      <c r="TBH48" s="13"/>
      <c r="TBI48" s="13"/>
      <c r="TBJ48" s="13"/>
      <c r="TBK48" s="13"/>
      <c r="TBL48" s="13"/>
      <c r="TBM48" s="13"/>
      <c r="TBN48" s="13"/>
      <c r="TBO48" s="13"/>
      <c r="TBP48" s="13"/>
      <c r="TBQ48" s="13"/>
      <c r="TBR48" s="13"/>
      <c r="TBS48" s="13"/>
      <c r="TBT48" s="13"/>
      <c r="TBU48" s="13"/>
      <c r="TBV48" s="13"/>
      <c r="TBW48" s="13"/>
      <c r="TBX48" s="13"/>
      <c r="TBY48" s="13"/>
      <c r="TBZ48" s="13"/>
      <c r="TCA48" s="13"/>
      <c r="TCB48" s="13"/>
      <c r="TCC48" s="13"/>
      <c r="TCD48" s="13"/>
      <c r="TCE48" s="13"/>
      <c r="TCF48" s="13"/>
      <c r="TCG48" s="13"/>
      <c r="TCH48" s="13"/>
      <c r="TCI48" s="13"/>
      <c r="TCJ48" s="13"/>
      <c r="TCK48" s="13"/>
      <c r="TCL48" s="13"/>
      <c r="TCM48" s="13"/>
      <c r="TCN48" s="13"/>
      <c r="TCO48" s="13"/>
      <c r="TCP48" s="13"/>
      <c r="TCQ48" s="13"/>
      <c r="TCR48" s="13"/>
      <c r="TCS48" s="13"/>
      <c r="TCT48" s="13"/>
      <c r="TCU48" s="13"/>
      <c r="TCV48" s="13"/>
      <c r="TCW48" s="13"/>
      <c r="TCX48" s="13"/>
      <c r="TCY48" s="13"/>
      <c r="TCZ48" s="13"/>
      <c r="TDA48" s="13"/>
      <c r="TDB48" s="13"/>
      <c r="TDC48" s="13"/>
      <c r="TDD48" s="13"/>
      <c r="TDE48" s="13"/>
      <c r="TDF48" s="13"/>
      <c r="TDG48" s="13"/>
      <c r="TDH48" s="13"/>
      <c r="TDI48" s="13"/>
      <c r="TDJ48" s="13"/>
      <c r="TDK48" s="13"/>
      <c r="TDL48" s="13"/>
      <c r="TDM48" s="13"/>
      <c r="TDN48" s="13"/>
      <c r="TDO48" s="13"/>
      <c r="TDP48" s="13"/>
      <c r="TDQ48" s="13"/>
      <c r="TDR48" s="13"/>
      <c r="TDS48" s="13"/>
      <c r="TDT48" s="13"/>
      <c r="TDU48" s="13"/>
      <c r="TDV48" s="13"/>
      <c r="TDW48" s="13"/>
      <c r="TDX48" s="13"/>
      <c r="TDY48" s="13"/>
      <c r="TDZ48" s="13"/>
      <c r="TEA48" s="13"/>
      <c r="TEB48" s="13"/>
      <c r="TEC48" s="13"/>
      <c r="TED48" s="13"/>
      <c r="TEE48" s="13"/>
      <c r="TEF48" s="13"/>
      <c r="TEG48" s="13"/>
      <c r="TEH48" s="13"/>
      <c r="TEI48" s="13"/>
      <c r="TEJ48" s="13"/>
      <c r="TEK48" s="13"/>
      <c r="TEL48" s="13"/>
      <c r="TEM48" s="13"/>
      <c r="TEN48" s="13"/>
      <c r="TEO48" s="13"/>
      <c r="TEP48" s="13"/>
      <c r="TEQ48" s="13"/>
      <c r="TER48" s="13"/>
      <c r="TES48" s="13"/>
      <c r="TET48" s="13"/>
      <c r="TEU48" s="13"/>
      <c r="TEV48" s="13"/>
      <c r="TEW48" s="13"/>
      <c r="TEX48" s="13"/>
      <c r="TEY48" s="13"/>
      <c r="TEZ48" s="13"/>
      <c r="TFA48" s="13"/>
      <c r="TFB48" s="13"/>
      <c r="TFC48" s="13"/>
      <c r="TFD48" s="13"/>
      <c r="TFE48" s="13"/>
      <c r="TFF48" s="13"/>
      <c r="TFG48" s="13"/>
      <c r="TFH48" s="13"/>
      <c r="TFI48" s="13"/>
      <c r="TFJ48" s="13"/>
      <c r="TFK48" s="13"/>
      <c r="TFL48" s="13"/>
      <c r="TFM48" s="13"/>
      <c r="TFN48" s="13"/>
      <c r="TFO48" s="13"/>
      <c r="TFP48" s="13"/>
      <c r="TFQ48" s="13"/>
      <c r="TFR48" s="13"/>
      <c r="TFS48" s="13"/>
      <c r="TFT48" s="13"/>
      <c r="TFU48" s="13"/>
      <c r="TFV48" s="13"/>
      <c r="TFW48" s="13"/>
      <c r="TFX48" s="13"/>
      <c r="TFY48" s="13"/>
      <c r="TFZ48" s="13"/>
      <c r="TGA48" s="13"/>
      <c r="TGB48" s="13"/>
      <c r="TGC48" s="13"/>
      <c r="TGD48" s="13"/>
      <c r="TGE48" s="13"/>
      <c r="TGF48" s="13"/>
      <c r="TGG48" s="13"/>
      <c r="TGH48" s="13"/>
      <c r="TGI48" s="13"/>
      <c r="TGJ48" s="13"/>
      <c r="TGK48" s="13"/>
      <c r="TGL48" s="13"/>
      <c r="TGM48" s="13"/>
      <c r="TGN48" s="13"/>
      <c r="TGO48" s="13"/>
      <c r="TGP48" s="13"/>
      <c r="TGQ48" s="13"/>
      <c r="TGR48" s="13"/>
      <c r="TGS48" s="13"/>
      <c r="TGT48" s="13"/>
      <c r="TGU48" s="13"/>
      <c r="TGV48" s="13"/>
      <c r="TGW48" s="13"/>
      <c r="TGX48" s="13"/>
      <c r="TGY48" s="13"/>
      <c r="TGZ48" s="13"/>
      <c r="THA48" s="13"/>
      <c r="THB48" s="13"/>
      <c r="THC48" s="13"/>
      <c r="THD48" s="13"/>
      <c r="THE48" s="13"/>
      <c r="THF48" s="13"/>
      <c r="THG48" s="13"/>
      <c r="THH48" s="13"/>
      <c r="THI48" s="13"/>
      <c r="THJ48" s="13"/>
      <c r="THK48" s="13"/>
      <c r="THL48" s="13"/>
      <c r="THM48" s="13"/>
      <c r="THN48" s="13"/>
      <c r="THO48" s="13"/>
      <c r="THP48" s="13"/>
      <c r="THQ48" s="13"/>
      <c r="THR48" s="13"/>
      <c r="THS48" s="13"/>
      <c r="THT48" s="13"/>
      <c r="THU48" s="13"/>
      <c r="THV48" s="13"/>
      <c r="THW48" s="13"/>
      <c r="THX48" s="13"/>
      <c r="THY48" s="13"/>
      <c r="THZ48" s="13"/>
      <c r="TIA48" s="13"/>
      <c r="TIB48" s="13"/>
      <c r="TIC48" s="13"/>
      <c r="TID48" s="13"/>
      <c r="TIE48" s="13"/>
      <c r="TIF48" s="13"/>
      <c r="TIG48" s="13"/>
      <c r="TIH48" s="13"/>
      <c r="TII48" s="13"/>
      <c r="TIJ48" s="13"/>
      <c r="TIK48" s="13"/>
      <c r="TIL48" s="13"/>
      <c r="TIM48" s="13"/>
      <c r="TIN48" s="13"/>
      <c r="TIO48" s="13"/>
      <c r="TIP48" s="13"/>
      <c r="TIQ48" s="13"/>
      <c r="TIR48" s="13"/>
      <c r="TIS48" s="13"/>
      <c r="TIT48" s="13"/>
      <c r="TIU48" s="13"/>
      <c r="TIV48" s="13"/>
      <c r="TIW48" s="13"/>
      <c r="TIX48" s="13"/>
      <c r="TIY48" s="13"/>
      <c r="TIZ48" s="13"/>
      <c r="TJA48" s="13"/>
      <c r="TJB48" s="13"/>
      <c r="TJC48" s="13"/>
      <c r="TJD48" s="13"/>
      <c r="TJE48" s="13"/>
      <c r="TJF48" s="13"/>
      <c r="TJG48" s="13"/>
      <c r="TJH48" s="13"/>
      <c r="TJI48" s="13"/>
      <c r="TJJ48" s="13"/>
      <c r="TJK48" s="13"/>
      <c r="TJL48" s="13"/>
      <c r="TJM48" s="13"/>
      <c r="TJN48" s="13"/>
      <c r="TJO48" s="13"/>
      <c r="TJP48" s="13"/>
      <c r="TJQ48" s="13"/>
      <c r="TJR48" s="13"/>
      <c r="TJS48" s="13"/>
      <c r="TJT48" s="13"/>
      <c r="TJU48" s="13"/>
      <c r="TJV48" s="13"/>
      <c r="TJW48" s="13"/>
      <c r="TJX48" s="13"/>
      <c r="TJY48" s="13"/>
      <c r="TJZ48" s="13"/>
      <c r="TKA48" s="13"/>
      <c r="TKB48" s="13"/>
      <c r="TKC48" s="13"/>
      <c r="TKD48" s="13"/>
      <c r="TKE48" s="13"/>
      <c r="TKF48" s="13"/>
      <c r="TKG48" s="13"/>
      <c r="TKH48" s="13"/>
      <c r="TKI48" s="13"/>
      <c r="TKJ48" s="13"/>
      <c r="TKK48" s="13"/>
      <c r="TKL48" s="13"/>
      <c r="TKM48" s="13"/>
      <c r="TKN48" s="13"/>
      <c r="TKO48" s="13"/>
      <c r="TKP48" s="13"/>
      <c r="TKQ48" s="13"/>
      <c r="TKR48" s="13"/>
      <c r="TKS48" s="13"/>
      <c r="TKT48" s="13"/>
      <c r="TKU48" s="13"/>
      <c r="TKV48" s="13"/>
      <c r="TKW48" s="13"/>
      <c r="TKX48" s="13"/>
      <c r="TKY48" s="13"/>
      <c r="TKZ48" s="13"/>
      <c r="TLA48" s="13"/>
      <c r="TLB48" s="13"/>
      <c r="TLC48" s="13"/>
      <c r="TLD48" s="13"/>
      <c r="TLE48" s="13"/>
      <c r="TLF48" s="13"/>
      <c r="TLG48" s="13"/>
      <c r="TLH48" s="13"/>
      <c r="TLI48" s="13"/>
      <c r="TLJ48" s="13"/>
      <c r="TLK48" s="13"/>
      <c r="TLL48" s="13"/>
      <c r="TLM48" s="13"/>
      <c r="TLN48" s="13"/>
      <c r="TLO48" s="13"/>
      <c r="TLP48" s="13"/>
      <c r="TLQ48" s="13"/>
      <c r="TLR48" s="13"/>
      <c r="TLS48" s="13"/>
      <c r="TLT48" s="13"/>
      <c r="TLU48" s="13"/>
      <c r="TLV48" s="13"/>
      <c r="TLW48" s="13"/>
      <c r="TLX48" s="13"/>
      <c r="TLY48" s="13"/>
      <c r="TLZ48" s="13"/>
      <c r="TMA48" s="13"/>
      <c r="TMB48" s="13"/>
      <c r="TMC48" s="13"/>
      <c r="TMD48" s="13"/>
      <c r="TME48" s="13"/>
      <c r="TMF48" s="13"/>
      <c r="TMG48" s="13"/>
      <c r="TMH48" s="13"/>
      <c r="TMI48" s="13"/>
      <c r="TMJ48" s="13"/>
      <c r="TMK48" s="13"/>
      <c r="TML48" s="13"/>
      <c r="TMM48" s="13"/>
      <c r="TMN48" s="13"/>
      <c r="TMO48" s="13"/>
      <c r="TMP48" s="13"/>
      <c r="TMQ48" s="13"/>
      <c r="TMR48" s="13"/>
      <c r="TMS48" s="13"/>
      <c r="TMT48" s="13"/>
      <c r="TMU48" s="13"/>
      <c r="TMV48" s="13"/>
      <c r="TMW48" s="13"/>
      <c r="TMX48" s="13"/>
      <c r="TMY48" s="13"/>
      <c r="TMZ48" s="13"/>
      <c r="TNA48" s="13"/>
      <c r="TNB48" s="13"/>
      <c r="TNC48" s="13"/>
      <c r="TND48" s="13"/>
      <c r="TNE48" s="13"/>
      <c r="TNF48" s="13"/>
      <c r="TNG48" s="13"/>
      <c r="TNH48" s="13"/>
      <c r="TNI48" s="13"/>
      <c r="TNJ48" s="13"/>
      <c r="TNK48" s="13"/>
      <c r="TNL48" s="13"/>
      <c r="TNM48" s="13"/>
      <c r="TNN48" s="13"/>
      <c r="TNO48" s="13"/>
      <c r="TNP48" s="13"/>
      <c r="TNQ48" s="13"/>
      <c r="TNR48" s="13"/>
      <c r="TNS48" s="13"/>
      <c r="TNT48" s="13"/>
      <c r="TNU48" s="13"/>
      <c r="TNV48" s="13"/>
      <c r="TNW48" s="13"/>
      <c r="TNX48" s="13"/>
      <c r="TNY48" s="13"/>
      <c r="TNZ48" s="13"/>
      <c r="TOA48" s="13"/>
      <c r="TOB48" s="13"/>
      <c r="TOC48" s="13"/>
      <c r="TOD48" s="13"/>
      <c r="TOE48" s="13"/>
      <c r="TOF48" s="13"/>
      <c r="TOG48" s="13"/>
      <c r="TOH48" s="13"/>
      <c r="TOI48" s="13"/>
      <c r="TOJ48" s="13"/>
      <c r="TOK48" s="13"/>
      <c r="TOL48" s="13"/>
      <c r="TOM48" s="13"/>
      <c r="TON48" s="13"/>
      <c r="TOO48" s="13"/>
      <c r="TOP48" s="13"/>
      <c r="TOQ48" s="13"/>
      <c r="TOR48" s="13"/>
      <c r="TOS48" s="13"/>
      <c r="TOT48" s="13"/>
      <c r="TOU48" s="13"/>
      <c r="TOV48" s="13"/>
      <c r="TOW48" s="13"/>
      <c r="TOX48" s="13"/>
      <c r="TOY48" s="13"/>
      <c r="TOZ48" s="13"/>
      <c r="TPA48" s="13"/>
      <c r="TPB48" s="13"/>
      <c r="TPC48" s="13"/>
      <c r="TPD48" s="13"/>
      <c r="TPE48" s="13"/>
      <c r="TPF48" s="13"/>
      <c r="TPG48" s="13"/>
      <c r="TPH48" s="13"/>
      <c r="TPI48" s="13"/>
      <c r="TPJ48" s="13"/>
      <c r="TPK48" s="13"/>
      <c r="TPL48" s="13"/>
      <c r="TPM48" s="13"/>
      <c r="TPN48" s="13"/>
      <c r="TPO48" s="13"/>
      <c r="TPP48" s="13"/>
      <c r="TPQ48" s="13"/>
      <c r="TPR48" s="13"/>
      <c r="TPS48" s="13"/>
      <c r="TPT48" s="13"/>
      <c r="TPU48" s="13"/>
      <c r="TPV48" s="13"/>
      <c r="TPW48" s="13"/>
      <c r="TPX48" s="13"/>
      <c r="TPY48" s="13"/>
      <c r="TPZ48" s="13"/>
      <c r="TQA48" s="13"/>
      <c r="TQB48" s="13"/>
      <c r="TQC48" s="13"/>
      <c r="TQD48" s="13"/>
      <c r="TQE48" s="13"/>
      <c r="TQF48" s="13"/>
      <c r="TQG48" s="13"/>
      <c r="TQH48" s="13"/>
      <c r="TQI48" s="13"/>
      <c r="TQJ48" s="13"/>
      <c r="TQK48" s="13"/>
      <c r="TQL48" s="13"/>
      <c r="TQM48" s="13"/>
      <c r="TQN48" s="13"/>
      <c r="TQO48" s="13"/>
      <c r="TQP48" s="13"/>
      <c r="TQQ48" s="13"/>
      <c r="TQR48" s="13"/>
      <c r="TQS48" s="13"/>
      <c r="TQT48" s="13"/>
      <c r="TQU48" s="13"/>
      <c r="TQV48" s="13"/>
      <c r="TQW48" s="13"/>
      <c r="TQX48" s="13"/>
      <c r="TQY48" s="13"/>
      <c r="TQZ48" s="13"/>
      <c r="TRA48" s="13"/>
      <c r="TRB48" s="13"/>
      <c r="TRC48" s="13"/>
      <c r="TRD48" s="13"/>
      <c r="TRE48" s="13"/>
      <c r="TRF48" s="13"/>
      <c r="TRG48" s="13"/>
      <c r="TRH48" s="13"/>
      <c r="TRI48" s="13"/>
      <c r="TRJ48" s="13"/>
      <c r="TRK48" s="13"/>
      <c r="TRL48" s="13"/>
      <c r="TRM48" s="13"/>
      <c r="TRN48" s="13"/>
      <c r="TRO48" s="13"/>
      <c r="TRP48" s="13"/>
      <c r="TRQ48" s="13"/>
      <c r="TRR48" s="13"/>
      <c r="TRS48" s="13"/>
      <c r="TRT48" s="13"/>
      <c r="TRU48" s="13"/>
      <c r="TRV48" s="13"/>
      <c r="TRW48" s="13"/>
      <c r="TRX48" s="13"/>
      <c r="TRY48" s="13"/>
      <c r="TRZ48" s="13"/>
      <c r="TSA48" s="13"/>
      <c r="TSB48" s="13"/>
      <c r="TSC48" s="13"/>
      <c r="TSD48" s="13"/>
      <c r="TSE48" s="13"/>
      <c r="TSF48" s="13"/>
      <c r="TSG48" s="13"/>
      <c r="TSH48" s="13"/>
      <c r="TSI48" s="13"/>
      <c r="TSJ48" s="13"/>
      <c r="TSK48" s="13"/>
      <c r="TSL48" s="13"/>
      <c r="TSM48" s="13"/>
      <c r="TSN48" s="13"/>
      <c r="TSO48" s="13"/>
      <c r="TSP48" s="13"/>
      <c r="TSQ48" s="13"/>
      <c r="TSR48" s="13"/>
      <c r="TSS48" s="13"/>
      <c r="TST48" s="13"/>
      <c r="TSU48" s="13"/>
      <c r="TSV48" s="13"/>
      <c r="TSW48" s="13"/>
      <c r="TSX48" s="13"/>
      <c r="TSY48" s="13"/>
      <c r="TSZ48" s="13"/>
      <c r="TTA48" s="13"/>
      <c r="TTB48" s="13"/>
      <c r="TTC48" s="13"/>
      <c r="TTD48" s="13"/>
      <c r="TTE48" s="13"/>
      <c r="TTF48" s="13"/>
      <c r="TTG48" s="13"/>
      <c r="TTH48" s="13"/>
      <c r="TTI48" s="13"/>
      <c r="TTJ48" s="13"/>
      <c r="TTK48" s="13"/>
      <c r="TTL48" s="13"/>
      <c r="TTM48" s="13"/>
      <c r="TTN48" s="13"/>
      <c r="TTO48" s="13"/>
      <c r="TTP48" s="13"/>
      <c r="TTQ48" s="13"/>
      <c r="TTR48" s="13"/>
      <c r="TTS48" s="13"/>
      <c r="TTT48" s="13"/>
      <c r="TTU48" s="13"/>
      <c r="TTV48" s="13"/>
      <c r="TTW48" s="13"/>
      <c r="TTX48" s="13"/>
      <c r="TTY48" s="13"/>
      <c r="TTZ48" s="13"/>
      <c r="TUA48" s="13"/>
      <c r="TUB48" s="13"/>
      <c r="TUC48" s="13"/>
      <c r="TUD48" s="13"/>
      <c r="TUE48" s="13"/>
      <c r="TUF48" s="13"/>
      <c r="TUG48" s="13"/>
      <c r="TUH48" s="13"/>
      <c r="TUI48" s="13"/>
      <c r="TUJ48" s="13"/>
      <c r="TUK48" s="13"/>
      <c r="TUL48" s="13"/>
      <c r="TUM48" s="13"/>
      <c r="TUN48" s="13"/>
      <c r="TUO48" s="13"/>
      <c r="TUP48" s="13"/>
      <c r="TUQ48" s="13"/>
      <c r="TUR48" s="13"/>
      <c r="TUS48" s="13"/>
      <c r="TUT48" s="13"/>
      <c r="TUU48" s="13"/>
      <c r="TUV48" s="13"/>
      <c r="TUW48" s="13"/>
      <c r="TUX48" s="13"/>
      <c r="TUY48" s="13"/>
      <c r="TUZ48" s="13"/>
      <c r="TVA48" s="13"/>
      <c r="TVB48" s="13"/>
      <c r="TVC48" s="13"/>
      <c r="TVD48" s="13"/>
      <c r="TVE48" s="13"/>
      <c r="TVF48" s="13"/>
      <c r="TVG48" s="13"/>
      <c r="TVH48" s="13"/>
      <c r="TVI48" s="13"/>
      <c r="TVJ48" s="13"/>
      <c r="TVK48" s="13"/>
      <c r="TVL48" s="13"/>
      <c r="TVM48" s="13"/>
      <c r="TVN48" s="13"/>
      <c r="TVO48" s="13"/>
      <c r="TVP48" s="13"/>
      <c r="TVQ48" s="13"/>
      <c r="TVR48" s="13"/>
      <c r="TVS48" s="13"/>
      <c r="TVT48" s="13"/>
      <c r="TVU48" s="13"/>
      <c r="TVV48" s="13"/>
      <c r="TVW48" s="13"/>
      <c r="TVX48" s="13"/>
      <c r="TVY48" s="13"/>
      <c r="TVZ48" s="13"/>
      <c r="TWA48" s="13"/>
      <c r="TWB48" s="13"/>
      <c r="TWC48" s="13"/>
      <c r="TWD48" s="13"/>
      <c r="TWE48" s="13"/>
      <c r="TWF48" s="13"/>
      <c r="TWG48" s="13"/>
      <c r="TWH48" s="13"/>
      <c r="TWI48" s="13"/>
      <c r="TWJ48" s="13"/>
      <c r="TWK48" s="13"/>
      <c r="TWL48" s="13"/>
      <c r="TWM48" s="13"/>
      <c r="TWN48" s="13"/>
      <c r="TWO48" s="13"/>
      <c r="TWP48" s="13"/>
      <c r="TWQ48" s="13"/>
      <c r="TWR48" s="13"/>
      <c r="TWS48" s="13"/>
      <c r="TWT48" s="13"/>
      <c r="TWU48" s="13"/>
      <c r="TWV48" s="13"/>
      <c r="TWW48" s="13"/>
      <c r="TWX48" s="13"/>
      <c r="TWY48" s="13"/>
      <c r="TWZ48" s="13"/>
      <c r="TXA48" s="13"/>
      <c r="TXB48" s="13"/>
      <c r="TXC48" s="13"/>
      <c r="TXD48" s="13"/>
      <c r="TXE48" s="13"/>
      <c r="TXF48" s="13"/>
      <c r="TXG48" s="13"/>
      <c r="TXH48" s="13"/>
      <c r="TXI48" s="13"/>
      <c r="TXJ48" s="13"/>
      <c r="TXK48" s="13"/>
      <c r="TXL48" s="13"/>
      <c r="TXM48" s="13"/>
      <c r="TXN48" s="13"/>
      <c r="TXO48" s="13"/>
      <c r="TXP48" s="13"/>
      <c r="TXQ48" s="13"/>
      <c r="TXR48" s="13"/>
      <c r="TXS48" s="13"/>
      <c r="TXT48" s="13"/>
      <c r="TXU48" s="13"/>
      <c r="TXV48" s="13"/>
      <c r="TXW48" s="13"/>
      <c r="TXX48" s="13"/>
      <c r="TXY48" s="13"/>
      <c r="TXZ48" s="13"/>
      <c r="TYA48" s="13"/>
      <c r="TYB48" s="13"/>
      <c r="TYC48" s="13"/>
      <c r="TYD48" s="13"/>
      <c r="TYE48" s="13"/>
      <c r="TYF48" s="13"/>
      <c r="TYG48" s="13"/>
      <c r="TYH48" s="13"/>
      <c r="TYI48" s="13"/>
      <c r="TYJ48" s="13"/>
      <c r="TYK48" s="13"/>
      <c r="TYL48" s="13"/>
      <c r="TYM48" s="13"/>
      <c r="TYN48" s="13"/>
      <c r="TYO48" s="13"/>
      <c r="TYP48" s="13"/>
      <c r="TYQ48" s="13"/>
      <c r="TYR48" s="13"/>
      <c r="TYS48" s="13"/>
      <c r="TYT48" s="13"/>
      <c r="TYU48" s="13"/>
      <c r="TYV48" s="13"/>
      <c r="TYW48" s="13"/>
      <c r="TYX48" s="13"/>
      <c r="TYY48" s="13"/>
      <c r="TYZ48" s="13"/>
      <c r="TZA48" s="13"/>
      <c r="TZB48" s="13"/>
      <c r="TZC48" s="13"/>
      <c r="TZD48" s="13"/>
      <c r="TZE48" s="13"/>
      <c r="TZF48" s="13"/>
      <c r="TZG48" s="13"/>
      <c r="TZH48" s="13"/>
      <c r="TZI48" s="13"/>
      <c r="TZJ48" s="13"/>
      <c r="TZK48" s="13"/>
      <c r="TZL48" s="13"/>
      <c r="TZM48" s="13"/>
      <c r="TZN48" s="13"/>
      <c r="TZO48" s="13"/>
      <c r="TZP48" s="13"/>
      <c r="TZQ48" s="13"/>
      <c r="TZR48" s="13"/>
      <c r="TZS48" s="13"/>
      <c r="TZT48" s="13"/>
      <c r="TZU48" s="13"/>
      <c r="TZV48" s="13"/>
      <c r="TZW48" s="13"/>
      <c r="TZX48" s="13"/>
      <c r="TZY48" s="13"/>
      <c r="TZZ48" s="13"/>
      <c r="UAA48" s="13"/>
      <c r="UAB48" s="13"/>
      <c r="UAC48" s="13"/>
      <c r="UAD48" s="13"/>
      <c r="UAE48" s="13"/>
      <c r="UAF48" s="13"/>
      <c r="UAG48" s="13"/>
      <c r="UAH48" s="13"/>
      <c r="UAI48" s="13"/>
      <c r="UAJ48" s="13"/>
      <c r="UAK48" s="13"/>
      <c r="UAL48" s="13"/>
      <c r="UAM48" s="13"/>
      <c r="UAN48" s="13"/>
      <c r="UAO48" s="13"/>
      <c r="UAP48" s="13"/>
      <c r="UAQ48" s="13"/>
      <c r="UAR48" s="13"/>
      <c r="UAS48" s="13"/>
      <c r="UAT48" s="13"/>
      <c r="UAU48" s="13"/>
      <c r="UAV48" s="13"/>
      <c r="UAW48" s="13"/>
      <c r="UAX48" s="13"/>
      <c r="UAY48" s="13"/>
      <c r="UAZ48" s="13"/>
      <c r="UBA48" s="13"/>
      <c r="UBB48" s="13"/>
      <c r="UBC48" s="13"/>
      <c r="UBD48" s="13"/>
      <c r="UBE48" s="13"/>
      <c r="UBF48" s="13"/>
      <c r="UBG48" s="13"/>
      <c r="UBH48" s="13"/>
      <c r="UBI48" s="13"/>
      <c r="UBJ48" s="13"/>
      <c r="UBK48" s="13"/>
      <c r="UBL48" s="13"/>
      <c r="UBM48" s="13"/>
      <c r="UBN48" s="13"/>
      <c r="UBO48" s="13"/>
      <c r="UBP48" s="13"/>
      <c r="UBQ48" s="13"/>
      <c r="UBR48" s="13"/>
      <c r="UBS48" s="13"/>
      <c r="UBT48" s="13"/>
      <c r="UBU48" s="13"/>
      <c r="UBV48" s="13"/>
      <c r="UBW48" s="13"/>
      <c r="UBX48" s="13"/>
      <c r="UBY48" s="13"/>
      <c r="UBZ48" s="13"/>
      <c r="UCA48" s="13"/>
      <c r="UCB48" s="13"/>
      <c r="UCC48" s="13"/>
      <c r="UCD48" s="13"/>
      <c r="UCE48" s="13"/>
      <c r="UCF48" s="13"/>
      <c r="UCG48" s="13"/>
      <c r="UCH48" s="13"/>
      <c r="UCI48" s="13"/>
      <c r="UCJ48" s="13"/>
      <c r="UCK48" s="13"/>
      <c r="UCL48" s="13"/>
      <c r="UCM48" s="13"/>
      <c r="UCN48" s="13"/>
      <c r="UCO48" s="13"/>
      <c r="UCP48" s="13"/>
      <c r="UCQ48" s="13"/>
      <c r="UCR48" s="13"/>
      <c r="UCS48" s="13"/>
      <c r="UCT48" s="13"/>
      <c r="UCU48" s="13"/>
      <c r="UCV48" s="13"/>
      <c r="UCW48" s="13"/>
      <c r="UCX48" s="13"/>
      <c r="UCY48" s="13"/>
      <c r="UCZ48" s="13"/>
      <c r="UDA48" s="13"/>
      <c r="UDB48" s="13"/>
      <c r="UDC48" s="13"/>
      <c r="UDD48" s="13"/>
      <c r="UDE48" s="13"/>
      <c r="UDF48" s="13"/>
      <c r="UDG48" s="13"/>
      <c r="UDH48" s="13"/>
      <c r="UDI48" s="13"/>
      <c r="UDJ48" s="13"/>
      <c r="UDK48" s="13"/>
      <c r="UDL48" s="13"/>
      <c r="UDM48" s="13"/>
      <c r="UDN48" s="13"/>
      <c r="UDO48" s="13"/>
      <c r="UDP48" s="13"/>
      <c r="UDQ48" s="13"/>
      <c r="UDR48" s="13"/>
      <c r="UDS48" s="13"/>
      <c r="UDT48" s="13"/>
      <c r="UDU48" s="13"/>
      <c r="UDV48" s="13"/>
      <c r="UDW48" s="13"/>
      <c r="UDX48" s="13"/>
      <c r="UDY48" s="13"/>
      <c r="UDZ48" s="13"/>
      <c r="UEA48" s="13"/>
      <c r="UEB48" s="13"/>
      <c r="UEC48" s="13"/>
      <c r="UED48" s="13"/>
      <c r="UEE48" s="13"/>
      <c r="UEF48" s="13"/>
      <c r="UEG48" s="13"/>
      <c r="UEH48" s="13"/>
      <c r="UEI48" s="13"/>
      <c r="UEJ48" s="13"/>
      <c r="UEK48" s="13"/>
      <c r="UEL48" s="13"/>
      <c r="UEM48" s="13"/>
      <c r="UEN48" s="13"/>
      <c r="UEO48" s="13"/>
      <c r="UEP48" s="13"/>
      <c r="UEQ48" s="13"/>
      <c r="UER48" s="13"/>
      <c r="UES48" s="13"/>
      <c r="UET48" s="13"/>
      <c r="UEU48" s="13"/>
      <c r="UEV48" s="13"/>
      <c r="UEW48" s="13"/>
      <c r="UEX48" s="13"/>
      <c r="UEY48" s="13"/>
      <c r="UEZ48" s="13"/>
      <c r="UFA48" s="13"/>
      <c r="UFB48" s="13"/>
      <c r="UFC48" s="13"/>
      <c r="UFD48" s="13"/>
      <c r="UFE48" s="13"/>
      <c r="UFF48" s="13"/>
      <c r="UFG48" s="13"/>
      <c r="UFH48" s="13"/>
      <c r="UFI48" s="13"/>
      <c r="UFJ48" s="13"/>
      <c r="UFK48" s="13"/>
      <c r="UFL48" s="13"/>
      <c r="UFM48" s="13"/>
      <c r="UFN48" s="13"/>
      <c r="UFO48" s="13"/>
      <c r="UFP48" s="13"/>
      <c r="UFQ48" s="13"/>
      <c r="UFR48" s="13"/>
      <c r="UFS48" s="13"/>
      <c r="UFT48" s="13"/>
      <c r="UFU48" s="13"/>
      <c r="UFV48" s="13"/>
      <c r="UFW48" s="13"/>
      <c r="UFX48" s="13"/>
      <c r="UFY48" s="13"/>
      <c r="UFZ48" s="13"/>
      <c r="UGA48" s="13"/>
      <c r="UGB48" s="13"/>
      <c r="UGC48" s="13"/>
      <c r="UGD48" s="13"/>
      <c r="UGE48" s="13"/>
      <c r="UGF48" s="13"/>
      <c r="UGG48" s="13"/>
      <c r="UGH48" s="13"/>
      <c r="UGI48" s="13"/>
      <c r="UGJ48" s="13"/>
      <c r="UGK48" s="13"/>
      <c r="UGL48" s="13"/>
      <c r="UGM48" s="13"/>
      <c r="UGN48" s="13"/>
      <c r="UGO48" s="13"/>
      <c r="UGP48" s="13"/>
      <c r="UGQ48" s="13"/>
      <c r="UGR48" s="13"/>
      <c r="UGS48" s="13"/>
      <c r="UGT48" s="13"/>
      <c r="UGU48" s="13"/>
      <c r="UGV48" s="13"/>
      <c r="UGW48" s="13"/>
      <c r="UGX48" s="13"/>
      <c r="UGY48" s="13"/>
      <c r="UGZ48" s="13"/>
      <c r="UHA48" s="13"/>
      <c r="UHB48" s="13"/>
      <c r="UHC48" s="13"/>
      <c r="UHD48" s="13"/>
      <c r="UHE48" s="13"/>
      <c r="UHF48" s="13"/>
      <c r="UHG48" s="13"/>
      <c r="UHH48" s="13"/>
      <c r="UHI48" s="13"/>
      <c r="UHJ48" s="13"/>
      <c r="UHK48" s="13"/>
      <c r="UHL48" s="13"/>
      <c r="UHM48" s="13"/>
      <c r="UHN48" s="13"/>
      <c r="UHO48" s="13"/>
      <c r="UHP48" s="13"/>
      <c r="UHQ48" s="13"/>
      <c r="UHR48" s="13"/>
      <c r="UHS48" s="13"/>
      <c r="UHT48" s="13"/>
      <c r="UHU48" s="13"/>
      <c r="UHV48" s="13"/>
      <c r="UHW48" s="13"/>
      <c r="UHX48" s="13"/>
      <c r="UHY48" s="13"/>
      <c r="UHZ48" s="13"/>
      <c r="UIA48" s="13"/>
      <c r="UIB48" s="13"/>
      <c r="UIC48" s="13"/>
      <c r="UID48" s="13"/>
      <c r="UIE48" s="13"/>
      <c r="UIF48" s="13"/>
      <c r="UIG48" s="13"/>
      <c r="UIH48" s="13"/>
      <c r="UII48" s="13"/>
      <c r="UIJ48" s="13"/>
      <c r="UIK48" s="13"/>
      <c r="UIL48" s="13"/>
      <c r="UIM48" s="13"/>
      <c r="UIN48" s="13"/>
      <c r="UIO48" s="13"/>
      <c r="UIP48" s="13"/>
      <c r="UIQ48" s="13"/>
      <c r="UIR48" s="13"/>
      <c r="UIS48" s="13"/>
      <c r="UIT48" s="13"/>
      <c r="UIU48" s="13"/>
      <c r="UIV48" s="13"/>
      <c r="UIW48" s="13"/>
      <c r="UIX48" s="13"/>
      <c r="UIY48" s="13"/>
      <c r="UIZ48" s="13"/>
      <c r="UJA48" s="13"/>
      <c r="UJB48" s="13"/>
      <c r="UJC48" s="13"/>
      <c r="UJD48" s="13"/>
      <c r="UJE48" s="13"/>
      <c r="UJF48" s="13"/>
      <c r="UJG48" s="13"/>
      <c r="UJH48" s="13"/>
      <c r="UJI48" s="13"/>
      <c r="UJJ48" s="13"/>
      <c r="UJK48" s="13"/>
      <c r="UJL48" s="13"/>
      <c r="UJM48" s="13"/>
      <c r="UJN48" s="13"/>
      <c r="UJO48" s="13"/>
      <c r="UJP48" s="13"/>
      <c r="UJQ48" s="13"/>
      <c r="UJR48" s="13"/>
      <c r="UJS48" s="13"/>
      <c r="UJT48" s="13"/>
      <c r="UJU48" s="13"/>
      <c r="UJV48" s="13"/>
      <c r="UJW48" s="13"/>
      <c r="UJX48" s="13"/>
      <c r="UJY48" s="13"/>
      <c r="UJZ48" s="13"/>
      <c r="UKA48" s="13"/>
      <c r="UKB48" s="13"/>
      <c r="UKC48" s="13"/>
      <c r="UKD48" s="13"/>
      <c r="UKE48" s="13"/>
      <c r="UKF48" s="13"/>
      <c r="UKG48" s="13"/>
      <c r="UKH48" s="13"/>
      <c r="UKI48" s="13"/>
      <c r="UKJ48" s="13"/>
      <c r="UKK48" s="13"/>
      <c r="UKL48" s="13"/>
      <c r="UKM48" s="13"/>
      <c r="UKN48" s="13"/>
      <c r="UKO48" s="13"/>
      <c r="UKP48" s="13"/>
      <c r="UKQ48" s="13"/>
      <c r="UKR48" s="13"/>
      <c r="UKS48" s="13"/>
      <c r="UKT48" s="13"/>
      <c r="UKU48" s="13"/>
      <c r="UKV48" s="13"/>
      <c r="UKW48" s="13"/>
      <c r="UKX48" s="13"/>
      <c r="UKY48" s="13"/>
      <c r="UKZ48" s="13"/>
      <c r="ULA48" s="13"/>
      <c r="ULB48" s="13"/>
      <c r="ULC48" s="13"/>
      <c r="ULD48" s="13"/>
      <c r="ULE48" s="13"/>
      <c r="ULF48" s="13"/>
      <c r="ULG48" s="13"/>
      <c r="ULH48" s="13"/>
      <c r="ULI48" s="13"/>
      <c r="ULJ48" s="13"/>
      <c r="ULK48" s="13"/>
      <c r="ULL48" s="13"/>
      <c r="ULM48" s="13"/>
      <c r="ULN48" s="13"/>
      <c r="ULO48" s="13"/>
      <c r="ULP48" s="13"/>
      <c r="ULQ48" s="13"/>
      <c r="ULR48" s="13"/>
      <c r="ULS48" s="13"/>
      <c r="ULT48" s="13"/>
      <c r="ULU48" s="13"/>
      <c r="ULV48" s="13"/>
      <c r="ULW48" s="13"/>
      <c r="ULX48" s="13"/>
      <c r="ULY48" s="13"/>
      <c r="ULZ48" s="13"/>
      <c r="UMA48" s="13"/>
      <c r="UMB48" s="13"/>
      <c r="UMC48" s="13"/>
      <c r="UMD48" s="13"/>
      <c r="UME48" s="13"/>
      <c r="UMF48" s="13"/>
      <c r="UMG48" s="13"/>
      <c r="UMH48" s="13"/>
      <c r="UMI48" s="13"/>
      <c r="UMJ48" s="13"/>
      <c r="UMK48" s="13"/>
      <c r="UML48" s="13"/>
      <c r="UMM48" s="13"/>
      <c r="UMN48" s="13"/>
      <c r="UMO48" s="13"/>
      <c r="UMP48" s="13"/>
      <c r="UMQ48" s="13"/>
      <c r="UMR48" s="13"/>
      <c r="UMS48" s="13"/>
      <c r="UMT48" s="13"/>
      <c r="UMU48" s="13"/>
      <c r="UMV48" s="13"/>
      <c r="UMW48" s="13"/>
      <c r="UMX48" s="13"/>
      <c r="UMY48" s="13"/>
      <c r="UMZ48" s="13"/>
      <c r="UNA48" s="13"/>
      <c r="UNB48" s="13"/>
      <c r="UNC48" s="13"/>
      <c r="UND48" s="13"/>
      <c r="UNE48" s="13"/>
      <c r="UNF48" s="13"/>
      <c r="UNG48" s="13"/>
      <c r="UNH48" s="13"/>
      <c r="UNI48" s="13"/>
      <c r="UNJ48" s="13"/>
      <c r="UNK48" s="13"/>
      <c r="UNL48" s="13"/>
      <c r="UNM48" s="13"/>
      <c r="UNN48" s="13"/>
      <c r="UNO48" s="13"/>
      <c r="UNP48" s="13"/>
      <c r="UNQ48" s="13"/>
      <c r="UNR48" s="13"/>
      <c r="UNS48" s="13"/>
      <c r="UNT48" s="13"/>
      <c r="UNU48" s="13"/>
      <c r="UNV48" s="13"/>
      <c r="UNW48" s="13"/>
      <c r="UNX48" s="13"/>
      <c r="UNY48" s="13"/>
      <c r="UNZ48" s="13"/>
      <c r="UOA48" s="13"/>
      <c r="UOB48" s="13"/>
      <c r="UOC48" s="13"/>
      <c r="UOD48" s="13"/>
      <c r="UOE48" s="13"/>
      <c r="UOF48" s="13"/>
      <c r="UOG48" s="13"/>
      <c r="UOH48" s="13"/>
      <c r="UOI48" s="13"/>
      <c r="UOJ48" s="13"/>
      <c r="UOK48" s="13"/>
      <c r="UOL48" s="13"/>
      <c r="UOM48" s="13"/>
      <c r="UON48" s="13"/>
      <c r="UOO48" s="13"/>
      <c r="UOP48" s="13"/>
      <c r="UOQ48" s="13"/>
      <c r="UOR48" s="13"/>
      <c r="UOS48" s="13"/>
      <c r="UOT48" s="13"/>
      <c r="UOU48" s="13"/>
      <c r="UOV48" s="13"/>
      <c r="UOW48" s="13"/>
      <c r="UOX48" s="13"/>
      <c r="UOY48" s="13"/>
      <c r="UOZ48" s="13"/>
      <c r="UPA48" s="13"/>
      <c r="UPB48" s="13"/>
      <c r="UPC48" s="13"/>
      <c r="UPD48" s="13"/>
      <c r="UPE48" s="13"/>
      <c r="UPF48" s="13"/>
      <c r="UPG48" s="13"/>
      <c r="UPH48" s="13"/>
      <c r="UPI48" s="13"/>
      <c r="UPJ48" s="13"/>
      <c r="UPK48" s="13"/>
      <c r="UPL48" s="13"/>
      <c r="UPM48" s="13"/>
      <c r="UPN48" s="13"/>
      <c r="UPO48" s="13"/>
      <c r="UPP48" s="13"/>
      <c r="UPQ48" s="13"/>
      <c r="UPR48" s="13"/>
      <c r="UPS48" s="13"/>
      <c r="UPT48" s="13"/>
      <c r="UPU48" s="13"/>
      <c r="UPV48" s="13"/>
      <c r="UPW48" s="13"/>
      <c r="UPX48" s="13"/>
      <c r="UPY48" s="13"/>
      <c r="UPZ48" s="13"/>
      <c r="UQA48" s="13"/>
      <c r="UQB48" s="13"/>
      <c r="UQC48" s="13"/>
      <c r="UQD48" s="13"/>
      <c r="UQE48" s="13"/>
      <c r="UQF48" s="13"/>
      <c r="UQG48" s="13"/>
      <c r="UQH48" s="13"/>
      <c r="UQI48" s="13"/>
      <c r="UQJ48" s="13"/>
      <c r="UQK48" s="13"/>
      <c r="UQL48" s="13"/>
      <c r="UQM48" s="13"/>
      <c r="UQN48" s="13"/>
      <c r="UQO48" s="13"/>
      <c r="UQP48" s="13"/>
      <c r="UQQ48" s="13"/>
      <c r="UQR48" s="13"/>
      <c r="UQS48" s="13"/>
      <c r="UQT48" s="13"/>
      <c r="UQU48" s="13"/>
      <c r="UQV48" s="13"/>
      <c r="UQW48" s="13"/>
      <c r="UQX48" s="13"/>
      <c r="UQY48" s="13"/>
      <c r="UQZ48" s="13"/>
      <c r="URA48" s="13"/>
      <c r="URB48" s="13"/>
      <c r="URC48" s="13"/>
      <c r="URD48" s="13"/>
      <c r="URE48" s="13"/>
      <c r="URF48" s="13"/>
      <c r="URG48" s="13"/>
      <c r="URH48" s="13"/>
      <c r="URI48" s="13"/>
      <c r="URJ48" s="13"/>
      <c r="URK48" s="13"/>
      <c r="URL48" s="13"/>
      <c r="URM48" s="13"/>
      <c r="URN48" s="13"/>
      <c r="URO48" s="13"/>
      <c r="URP48" s="13"/>
      <c r="URQ48" s="13"/>
      <c r="URR48" s="13"/>
      <c r="URS48" s="13"/>
      <c r="URT48" s="13"/>
      <c r="URU48" s="13"/>
      <c r="URV48" s="13"/>
      <c r="URW48" s="13"/>
      <c r="URX48" s="13"/>
      <c r="URY48" s="13"/>
      <c r="URZ48" s="13"/>
      <c r="USA48" s="13"/>
      <c r="USB48" s="13"/>
      <c r="USC48" s="13"/>
      <c r="USD48" s="13"/>
      <c r="USE48" s="13"/>
      <c r="USF48" s="13"/>
      <c r="USG48" s="13"/>
      <c r="USH48" s="13"/>
      <c r="USI48" s="13"/>
      <c r="USJ48" s="13"/>
      <c r="USK48" s="13"/>
      <c r="USL48" s="13"/>
      <c r="USM48" s="13"/>
      <c r="USN48" s="13"/>
      <c r="USO48" s="13"/>
      <c r="USP48" s="13"/>
      <c r="USQ48" s="13"/>
      <c r="USR48" s="13"/>
      <c r="USS48" s="13"/>
      <c r="UST48" s="13"/>
      <c r="USU48" s="13"/>
      <c r="USV48" s="13"/>
      <c r="USW48" s="13"/>
      <c r="USX48" s="13"/>
      <c r="USY48" s="13"/>
      <c r="USZ48" s="13"/>
      <c r="UTA48" s="13"/>
      <c r="UTB48" s="13"/>
      <c r="UTC48" s="13"/>
      <c r="UTD48" s="13"/>
      <c r="UTE48" s="13"/>
      <c r="UTF48" s="13"/>
      <c r="UTG48" s="13"/>
      <c r="UTH48" s="13"/>
      <c r="UTI48" s="13"/>
      <c r="UTJ48" s="13"/>
      <c r="UTK48" s="13"/>
      <c r="UTL48" s="13"/>
      <c r="UTM48" s="13"/>
      <c r="UTN48" s="13"/>
      <c r="UTO48" s="13"/>
      <c r="UTP48" s="13"/>
      <c r="UTQ48" s="13"/>
      <c r="UTR48" s="13"/>
      <c r="UTS48" s="13"/>
      <c r="UTT48" s="13"/>
      <c r="UTU48" s="13"/>
      <c r="UTV48" s="13"/>
      <c r="UTW48" s="13"/>
      <c r="UTX48" s="13"/>
      <c r="UTY48" s="13"/>
      <c r="UTZ48" s="13"/>
      <c r="UUA48" s="13"/>
      <c r="UUB48" s="13"/>
      <c r="UUC48" s="13"/>
      <c r="UUD48" s="13"/>
      <c r="UUE48" s="13"/>
      <c r="UUF48" s="13"/>
      <c r="UUG48" s="13"/>
      <c r="UUH48" s="13"/>
      <c r="UUI48" s="13"/>
      <c r="UUJ48" s="13"/>
      <c r="UUK48" s="13"/>
      <c r="UUL48" s="13"/>
      <c r="UUM48" s="13"/>
      <c r="UUN48" s="13"/>
      <c r="UUO48" s="13"/>
      <c r="UUP48" s="13"/>
      <c r="UUQ48" s="13"/>
      <c r="UUR48" s="13"/>
      <c r="UUS48" s="13"/>
      <c r="UUT48" s="13"/>
      <c r="UUU48" s="13"/>
      <c r="UUV48" s="13"/>
      <c r="UUW48" s="13"/>
      <c r="UUX48" s="13"/>
      <c r="UUY48" s="13"/>
      <c r="UUZ48" s="13"/>
      <c r="UVA48" s="13"/>
      <c r="UVB48" s="13"/>
      <c r="UVC48" s="13"/>
      <c r="UVD48" s="13"/>
      <c r="UVE48" s="13"/>
      <c r="UVF48" s="13"/>
      <c r="UVG48" s="13"/>
      <c r="UVH48" s="13"/>
      <c r="UVI48" s="13"/>
      <c r="UVJ48" s="13"/>
      <c r="UVK48" s="13"/>
      <c r="UVL48" s="13"/>
      <c r="UVM48" s="13"/>
      <c r="UVN48" s="13"/>
      <c r="UVO48" s="13"/>
      <c r="UVP48" s="13"/>
      <c r="UVQ48" s="13"/>
      <c r="UVR48" s="13"/>
      <c r="UVS48" s="13"/>
      <c r="UVT48" s="13"/>
      <c r="UVU48" s="13"/>
      <c r="UVV48" s="13"/>
      <c r="UVW48" s="13"/>
      <c r="UVX48" s="13"/>
      <c r="UVY48" s="13"/>
      <c r="UVZ48" s="13"/>
      <c r="UWA48" s="13"/>
      <c r="UWB48" s="13"/>
      <c r="UWC48" s="13"/>
      <c r="UWD48" s="13"/>
      <c r="UWE48" s="13"/>
      <c r="UWF48" s="13"/>
      <c r="UWG48" s="13"/>
      <c r="UWH48" s="13"/>
      <c r="UWI48" s="13"/>
      <c r="UWJ48" s="13"/>
      <c r="UWK48" s="13"/>
      <c r="UWL48" s="13"/>
      <c r="UWM48" s="13"/>
      <c r="UWN48" s="13"/>
      <c r="UWO48" s="13"/>
      <c r="UWP48" s="13"/>
      <c r="UWQ48" s="13"/>
      <c r="UWR48" s="13"/>
      <c r="UWS48" s="13"/>
      <c r="UWT48" s="13"/>
      <c r="UWU48" s="13"/>
      <c r="UWV48" s="13"/>
      <c r="UWW48" s="13"/>
      <c r="UWX48" s="13"/>
      <c r="UWY48" s="13"/>
      <c r="UWZ48" s="13"/>
      <c r="UXA48" s="13"/>
      <c r="UXB48" s="13"/>
      <c r="UXC48" s="13"/>
      <c r="UXD48" s="13"/>
      <c r="UXE48" s="13"/>
      <c r="UXF48" s="13"/>
      <c r="UXG48" s="13"/>
      <c r="UXH48" s="13"/>
      <c r="UXI48" s="13"/>
      <c r="UXJ48" s="13"/>
      <c r="UXK48" s="13"/>
      <c r="UXL48" s="13"/>
      <c r="UXM48" s="13"/>
      <c r="UXN48" s="13"/>
      <c r="UXO48" s="13"/>
      <c r="UXP48" s="13"/>
      <c r="UXQ48" s="13"/>
      <c r="UXR48" s="13"/>
      <c r="UXS48" s="13"/>
      <c r="UXT48" s="13"/>
      <c r="UXU48" s="13"/>
      <c r="UXV48" s="13"/>
      <c r="UXW48" s="13"/>
      <c r="UXX48" s="13"/>
      <c r="UXY48" s="13"/>
      <c r="UXZ48" s="13"/>
      <c r="UYA48" s="13"/>
      <c r="UYB48" s="13"/>
      <c r="UYC48" s="13"/>
      <c r="UYD48" s="13"/>
      <c r="UYE48" s="13"/>
      <c r="UYF48" s="13"/>
      <c r="UYG48" s="13"/>
      <c r="UYH48" s="13"/>
      <c r="UYI48" s="13"/>
      <c r="UYJ48" s="13"/>
      <c r="UYK48" s="13"/>
      <c r="UYL48" s="13"/>
      <c r="UYM48" s="13"/>
      <c r="UYN48" s="13"/>
      <c r="UYO48" s="13"/>
      <c r="UYP48" s="13"/>
      <c r="UYQ48" s="13"/>
      <c r="UYR48" s="13"/>
      <c r="UYS48" s="13"/>
      <c r="UYT48" s="13"/>
      <c r="UYU48" s="13"/>
      <c r="UYV48" s="13"/>
      <c r="UYW48" s="13"/>
      <c r="UYX48" s="13"/>
      <c r="UYY48" s="13"/>
      <c r="UYZ48" s="13"/>
      <c r="UZA48" s="13"/>
      <c r="UZB48" s="13"/>
      <c r="UZC48" s="13"/>
      <c r="UZD48" s="13"/>
      <c r="UZE48" s="13"/>
      <c r="UZF48" s="13"/>
      <c r="UZG48" s="13"/>
      <c r="UZH48" s="13"/>
      <c r="UZI48" s="13"/>
      <c r="UZJ48" s="13"/>
      <c r="UZK48" s="13"/>
      <c r="UZL48" s="13"/>
      <c r="UZM48" s="13"/>
      <c r="UZN48" s="13"/>
      <c r="UZO48" s="13"/>
      <c r="UZP48" s="13"/>
      <c r="UZQ48" s="13"/>
      <c r="UZR48" s="13"/>
      <c r="UZS48" s="13"/>
      <c r="UZT48" s="13"/>
      <c r="UZU48" s="13"/>
      <c r="UZV48" s="13"/>
      <c r="UZW48" s="13"/>
      <c r="UZX48" s="13"/>
      <c r="UZY48" s="13"/>
      <c r="UZZ48" s="13"/>
      <c r="VAA48" s="13"/>
      <c r="VAB48" s="13"/>
      <c r="VAC48" s="13"/>
      <c r="VAD48" s="13"/>
      <c r="VAE48" s="13"/>
      <c r="VAF48" s="13"/>
      <c r="VAG48" s="13"/>
      <c r="VAH48" s="13"/>
      <c r="VAI48" s="13"/>
      <c r="VAJ48" s="13"/>
      <c r="VAK48" s="13"/>
      <c r="VAL48" s="13"/>
      <c r="VAM48" s="13"/>
      <c r="VAN48" s="13"/>
      <c r="VAO48" s="13"/>
      <c r="VAP48" s="13"/>
      <c r="VAQ48" s="13"/>
      <c r="VAR48" s="13"/>
      <c r="VAS48" s="13"/>
      <c r="VAT48" s="13"/>
      <c r="VAU48" s="13"/>
      <c r="VAV48" s="13"/>
      <c r="VAW48" s="13"/>
      <c r="VAX48" s="13"/>
      <c r="VAY48" s="13"/>
      <c r="VAZ48" s="13"/>
      <c r="VBA48" s="13"/>
      <c r="VBB48" s="13"/>
      <c r="VBC48" s="13"/>
      <c r="VBD48" s="13"/>
      <c r="VBE48" s="13"/>
      <c r="VBF48" s="13"/>
      <c r="VBG48" s="13"/>
      <c r="VBH48" s="13"/>
      <c r="VBI48" s="13"/>
      <c r="VBJ48" s="13"/>
      <c r="VBK48" s="13"/>
      <c r="VBL48" s="13"/>
      <c r="VBM48" s="13"/>
      <c r="VBN48" s="13"/>
      <c r="VBO48" s="13"/>
      <c r="VBP48" s="13"/>
      <c r="VBQ48" s="13"/>
      <c r="VBR48" s="13"/>
      <c r="VBS48" s="13"/>
      <c r="VBT48" s="13"/>
      <c r="VBU48" s="13"/>
      <c r="VBV48" s="13"/>
      <c r="VBW48" s="13"/>
      <c r="VBX48" s="13"/>
      <c r="VBY48" s="13"/>
      <c r="VBZ48" s="13"/>
      <c r="VCA48" s="13"/>
      <c r="VCB48" s="13"/>
      <c r="VCC48" s="13"/>
      <c r="VCD48" s="13"/>
      <c r="VCE48" s="13"/>
      <c r="VCF48" s="13"/>
      <c r="VCG48" s="13"/>
      <c r="VCH48" s="13"/>
      <c r="VCI48" s="13"/>
      <c r="VCJ48" s="13"/>
      <c r="VCK48" s="13"/>
      <c r="VCL48" s="13"/>
      <c r="VCM48" s="13"/>
      <c r="VCN48" s="13"/>
      <c r="VCO48" s="13"/>
      <c r="VCP48" s="13"/>
      <c r="VCQ48" s="13"/>
      <c r="VCR48" s="13"/>
      <c r="VCS48" s="13"/>
      <c r="VCT48" s="13"/>
      <c r="VCU48" s="13"/>
      <c r="VCV48" s="13"/>
      <c r="VCW48" s="13"/>
      <c r="VCX48" s="13"/>
      <c r="VCY48" s="13"/>
      <c r="VCZ48" s="13"/>
      <c r="VDA48" s="13"/>
      <c r="VDB48" s="13"/>
      <c r="VDC48" s="13"/>
      <c r="VDD48" s="13"/>
      <c r="VDE48" s="13"/>
      <c r="VDF48" s="13"/>
      <c r="VDG48" s="13"/>
      <c r="VDH48" s="13"/>
      <c r="VDI48" s="13"/>
      <c r="VDJ48" s="13"/>
      <c r="VDK48" s="13"/>
      <c r="VDL48" s="13"/>
      <c r="VDM48" s="13"/>
      <c r="VDN48" s="13"/>
      <c r="VDO48" s="13"/>
      <c r="VDP48" s="13"/>
      <c r="VDQ48" s="13"/>
      <c r="VDR48" s="13"/>
      <c r="VDS48" s="13"/>
      <c r="VDT48" s="13"/>
      <c r="VDU48" s="13"/>
      <c r="VDV48" s="13"/>
      <c r="VDW48" s="13"/>
      <c r="VDX48" s="13"/>
      <c r="VDY48" s="13"/>
      <c r="VDZ48" s="13"/>
      <c r="VEA48" s="13"/>
      <c r="VEB48" s="13"/>
      <c r="VEC48" s="13"/>
      <c r="VED48" s="13"/>
      <c r="VEE48" s="13"/>
      <c r="VEF48" s="13"/>
      <c r="VEG48" s="13"/>
      <c r="VEH48" s="13"/>
      <c r="VEI48" s="13"/>
      <c r="VEJ48" s="13"/>
      <c r="VEK48" s="13"/>
      <c r="VEL48" s="13"/>
      <c r="VEM48" s="13"/>
      <c r="VEN48" s="13"/>
      <c r="VEO48" s="13"/>
      <c r="VEP48" s="13"/>
      <c r="VEQ48" s="13"/>
      <c r="VER48" s="13"/>
      <c r="VES48" s="13"/>
      <c r="VET48" s="13"/>
      <c r="VEU48" s="13"/>
      <c r="VEV48" s="13"/>
      <c r="VEW48" s="13"/>
      <c r="VEX48" s="13"/>
      <c r="VEY48" s="13"/>
      <c r="VEZ48" s="13"/>
      <c r="VFA48" s="13"/>
      <c r="VFB48" s="13"/>
      <c r="VFC48" s="13"/>
      <c r="VFD48" s="13"/>
      <c r="VFE48" s="13"/>
      <c r="VFF48" s="13"/>
      <c r="VFG48" s="13"/>
      <c r="VFH48" s="13"/>
      <c r="VFI48" s="13"/>
      <c r="VFJ48" s="13"/>
      <c r="VFK48" s="13"/>
      <c r="VFL48" s="13"/>
      <c r="VFM48" s="13"/>
      <c r="VFN48" s="13"/>
      <c r="VFO48" s="13"/>
      <c r="VFP48" s="13"/>
      <c r="VFQ48" s="13"/>
      <c r="VFR48" s="13"/>
      <c r="VFS48" s="13"/>
      <c r="VFT48" s="13"/>
      <c r="VFU48" s="13"/>
      <c r="VFV48" s="13"/>
      <c r="VFW48" s="13"/>
      <c r="VFX48" s="13"/>
      <c r="VFY48" s="13"/>
      <c r="VFZ48" s="13"/>
      <c r="VGA48" s="13"/>
      <c r="VGB48" s="13"/>
      <c r="VGC48" s="13"/>
      <c r="VGD48" s="13"/>
      <c r="VGE48" s="13"/>
      <c r="VGF48" s="13"/>
      <c r="VGG48" s="13"/>
      <c r="VGH48" s="13"/>
      <c r="VGI48" s="13"/>
      <c r="VGJ48" s="13"/>
      <c r="VGK48" s="13"/>
      <c r="VGL48" s="13"/>
      <c r="VGM48" s="13"/>
      <c r="VGN48" s="13"/>
      <c r="VGO48" s="13"/>
      <c r="VGP48" s="13"/>
      <c r="VGQ48" s="13"/>
      <c r="VGR48" s="13"/>
      <c r="VGS48" s="13"/>
      <c r="VGT48" s="13"/>
      <c r="VGU48" s="13"/>
      <c r="VGV48" s="13"/>
      <c r="VGW48" s="13"/>
      <c r="VGX48" s="13"/>
      <c r="VGY48" s="13"/>
      <c r="VGZ48" s="13"/>
      <c r="VHA48" s="13"/>
      <c r="VHB48" s="13"/>
      <c r="VHC48" s="13"/>
      <c r="VHD48" s="13"/>
      <c r="VHE48" s="13"/>
      <c r="VHF48" s="13"/>
      <c r="VHG48" s="13"/>
      <c r="VHH48" s="13"/>
      <c r="VHI48" s="13"/>
      <c r="VHJ48" s="13"/>
      <c r="VHK48" s="13"/>
      <c r="VHL48" s="13"/>
      <c r="VHM48" s="13"/>
      <c r="VHN48" s="13"/>
      <c r="VHO48" s="13"/>
      <c r="VHP48" s="13"/>
      <c r="VHQ48" s="13"/>
      <c r="VHR48" s="13"/>
      <c r="VHS48" s="13"/>
      <c r="VHT48" s="13"/>
      <c r="VHU48" s="13"/>
      <c r="VHV48" s="13"/>
      <c r="VHW48" s="13"/>
      <c r="VHX48" s="13"/>
      <c r="VHY48" s="13"/>
      <c r="VHZ48" s="13"/>
      <c r="VIA48" s="13"/>
      <c r="VIB48" s="13"/>
      <c r="VIC48" s="13"/>
      <c r="VID48" s="13"/>
      <c r="VIE48" s="13"/>
      <c r="VIF48" s="13"/>
      <c r="VIG48" s="13"/>
      <c r="VIH48" s="13"/>
      <c r="VII48" s="13"/>
      <c r="VIJ48" s="13"/>
      <c r="VIK48" s="13"/>
      <c r="VIL48" s="13"/>
      <c r="VIM48" s="13"/>
      <c r="VIN48" s="13"/>
      <c r="VIO48" s="13"/>
      <c r="VIP48" s="13"/>
      <c r="VIQ48" s="13"/>
      <c r="VIR48" s="13"/>
      <c r="VIS48" s="13"/>
      <c r="VIT48" s="13"/>
      <c r="VIU48" s="13"/>
      <c r="VIV48" s="13"/>
      <c r="VIW48" s="13"/>
      <c r="VIX48" s="13"/>
      <c r="VIY48" s="13"/>
      <c r="VIZ48" s="13"/>
      <c r="VJA48" s="13"/>
      <c r="VJB48" s="13"/>
      <c r="VJC48" s="13"/>
      <c r="VJD48" s="13"/>
      <c r="VJE48" s="13"/>
      <c r="VJF48" s="13"/>
      <c r="VJG48" s="13"/>
      <c r="VJH48" s="13"/>
      <c r="VJI48" s="13"/>
      <c r="VJJ48" s="13"/>
      <c r="VJK48" s="13"/>
      <c r="VJL48" s="13"/>
      <c r="VJM48" s="13"/>
      <c r="VJN48" s="13"/>
      <c r="VJO48" s="13"/>
      <c r="VJP48" s="13"/>
      <c r="VJQ48" s="13"/>
      <c r="VJR48" s="13"/>
      <c r="VJS48" s="13"/>
      <c r="VJT48" s="13"/>
      <c r="VJU48" s="13"/>
      <c r="VJV48" s="13"/>
      <c r="VJW48" s="13"/>
      <c r="VJX48" s="13"/>
      <c r="VJY48" s="13"/>
      <c r="VJZ48" s="13"/>
      <c r="VKA48" s="13"/>
      <c r="VKB48" s="13"/>
      <c r="VKC48" s="13"/>
      <c r="VKD48" s="13"/>
      <c r="VKE48" s="13"/>
      <c r="VKF48" s="13"/>
      <c r="VKG48" s="13"/>
      <c r="VKH48" s="13"/>
      <c r="VKI48" s="13"/>
      <c r="VKJ48" s="13"/>
      <c r="VKK48" s="13"/>
      <c r="VKL48" s="13"/>
      <c r="VKM48" s="13"/>
      <c r="VKN48" s="13"/>
      <c r="VKO48" s="13"/>
      <c r="VKP48" s="13"/>
      <c r="VKQ48" s="13"/>
      <c r="VKR48" s="13"/>
      <c r="VKS48" s="13"/>
      <c r="VKT48" s="13"/>
      <c r="VKU48" s="13"/>
      <c r="VKV48" s="13"/>
      <c r="VKW48" s="13"/>
      <c r="VKX48" s="13"/>
      <c r="VKY48" s="13"/>
      <c r="VKZ48" s="13"/>
      <c r="VLA48" s="13"/>
      <c r="VLB48" s="13"/>
      <c r="VLC48" s="13"/>
      <c r="VLD48" s="13"/>
      <c r="VLE48" s="13"/>
      <c r="VLF48" s="13"/>
      <c r="VLG48" s="13"/>
      <c r="VLH48" s="13"/>
      <c r="VLI48" s="13"/>
      <c r="VLJ48" s="13"/>
      <c r="VLK48" s="13"/>
      <c r="VLL48" s="13"/>
      <c r="VLM48" s="13"/>
      <c r="VLN48" s="13"/>
      <c r="VLO48" s="13"/>
      <c r="VLP48" s="13"/>
      <c r="VLQ48" s="13"/>
      <c r="VLR48" s="13"/>
      <c r="VLS48" s="13"/>
      <c r="VLT48" s="13"/>
      <c r="VLU48" s="13"/>
      <c r="VLV48" s="13"/>
      <c r="VLW48" s="13"/>
      <c r="VLX48" s="13"/>
      <c r="VLY48" s="13"/>
      <c r="VLZ48" s="13"/>
      <c r="VMA48" s="13"/>
      <c r="VMB48" s="13"/>
      <c r="VMC48" s="13"/>
      <c r="VMD48" s="13"/>
      <c r="VME48" s="13"/>
      <c r="VMF48" s="13"/>
      <c r="VMG48" s="13"/>
      <c r="VMH48" s="13"/>
      <c r="VMI48" s="13"/>
      <c r="VMJ48" s="13"/>
      <c r="VMK48" s="13"/>
      <c r="VML48" s="13"/>
      <c r="VMM48" s="13"/>
      <c r="VMN48" s="13"/>
      <c r="VMO48" s="13"/>
      <c r="VMP48" s="13"/>
      <c r="VMQ48" s="13"/>
      <c r="VMR48" s="13"/>
      <c r="VMS48" s="13"/>
      <c r="VMT48" s="13"/>
      <c r="VMU48" s="13"/>
      <c r="VMV48" s="13"/>
      <c r="VMW48" s="13"/>
      <c r="VMX48" s="13"/>
      <c r="VMY48" s="13"/>
      <c r="VMZ48" s="13"/>
      <c r="VNA48" s="13"/>
      <c r="VNB48" s="13"/>
      <c r="VNC48" s="13"/>
      <c r="VND48" s="13"/>
      <c r="VNE48" s="13"/>
      <c r="VNF48" s="13"/>
      <c r="VNG48" s="13"/>
      <c r="VNH48" s="13"/>
      <c r="VNI48" s="13"/>
      <c r="VNJ48" s="13"/>
      <c r="VNK48" s="13"/>
      <c r="VNL48" s="13"/>
      <c r="VNM48" s="13"/>
      <c r="VNN48" s="13"/>
      <c r="VNO48" s="13"/>
      <c r="VNP48" s="13"/>
      <c r="VNQ48" s="13"/>
      <c r="VNR48" s="13"/>
      <c r="VNS48" s="13"/>
      <c r="VNT48" s="13"/>
      <c r="VNU48" s="13"/>
      <c r="VNV48" s="13"/>
      <c r="VNW48" s="13"/>
      <c r="VNX48" s="13"/>
      <c r="VNY48" s="13"/>
      <c r="VNZ48" s="13"/>
      <c r="VOA48" s="13"/>
      <c r="VOB48" s="13"/>
      <c r="VOC48" s="13"/>
      <c r="VOD48" s="13"/>
      <c r="VOE48" s="13"/>
      <c r="VOF48" s="13"/>
      <c r="VOG48" s="13"/>
      <c r="VOH48" s="13"/>
      <c r="VOI48" s="13"/>
      <c r="VOJ48" s="13"/>
      <c r="VOK48" s="13"/>
      <c r="VOL48" s="13"/>
      <c r="VOM48" s="13"/>
      <c r="VON48" s="13"/>
      <c r="VOO48" s="13"/>
      <c r="VOP48" s="13"/>
      <c r="VOQ48" s="13"/>
      <c r="VOR48" s="13"/>
      <c r="VOS48" s="13"/>
      <c r="VOT48" s="13"/>
      <c r="VOU48" s="13"/>
      <c r="VOV48" s="13"/>
      <c r="VOW48" s="13"/>
      <c r="VOX48" s="13"/>
      <c r="VOY48" s="13"/>
      <c r="VOZ48" s="13"/>
      <c r="VPA48" s="13"/>
      <c r="VPB48" s="13"/>
      <c r="VPC48" s="13"/>
      <c r="VPD48" s="13"/>
      <c r="VPE48" s="13"/>
      <c r="VPF48" s="13"/>
      <c r="VPG48" s="13"/>
      <c r="VPH48" s="13"/>
      <c r="VPI48" s="13"/>
      <c r="VPJ48" s="13"/>
      <c r="VPK48" s="13"/>
      <c r="VPL48" s="13"/>
      <c r="VPM48" s="13"/>
      <c r="VPN48" s="13"/>
      <c r="VPO48" s="13"/>
      <c r="VPP48" s="13"/>
      <c r="VPQ48" s="13"/>
      <c r="VPR48" s="13"/>
      <c r="VPS48" s="13"/>
      <c r="VPT48" s="13"/>
      <c r="VPU48" s="13"/>
      <c r="VPV48" s="13"/>
      <c r="VPW48" s="13"/>
      <c r="VPX48" s="13"/>
      <c r="VPY48" s="13"/>
      <c r="VPZ48" s="13"/>
      <c r="VQA48" s="13"/>
      <c r="VQB48" s="13"/>
      <c r="VQC48" s="13"/>
      <c r="VQD48" s="13"/>
      <c r="VQE48" s="13"/>
      <c r="VQF48" s="13"/>
      <c r="VQG48" s="13"/>
      <c r="VQH48" s="13"/>
      <c r="VQI48" s="13"/>
      <c r="VQJ48" s="13"/>
      <c r="VQK48" s="13"/>
      <c r="VQL48" s="13"/>
      <c r="VQM48" s="13"/>
      <c r="VQN48" s="13"/>
      <c r="VQO48" s="13"/>
      <c r="VQP48" s="13"/>
      <c r="VQQ48" s="13"/>
      <c r="VQR48" s="13"/>
      <c r="VQS48" s="13"/>
      <c r="VQT48" s="13"/>
      <c r="VQU48" s="13"/>
      <c r="VQV48" s="13"/>
      <c r="VQW48" s="13"/>
      <c r="VQX48" s="13"/>
      <c r="VQY48" s="13"/>
      <c r="VQZ48" s="13"/>
      <c r="VRA48" s="13"/>
      <c r="VRB48" s="13"/>
      <c r="VRC48" s="13"/>
      <c r="VRD48" s="13"/>
      <c r="VRE48" s="13"/>
      <c r="VRF48" s="13"/>
      <c r="VRG48" s="13"/>
      <c r="VRH48" s="13"/>
      <c r="VRI48" s="13"/>
      <c r="VRJ48" s="13"/>
      <c r="VRK48" s="13"/>
      <c r="VRL48" s="13"/>
      <c r="VRM48" s="13"/>
      <c r="VRN48" s="13"/>
      <c r="VRO48" s="13"/>
      <c r="VRP48" s="13"/>
      <c r="VRQ48" s="13"/>
      <c r="VRR48" s="13"/>
      <c r="VRS48" s="13"/>
      <c r="VRT48" s="13"/>
      <c r="VRU48" s="13"/>
      <c r="VRV48" s="13"/>
      <c r="VRW48" s="13"/>
      <c r="VRX48" s="13"/>
      <c r="VRY48" s="13"/>
      <c r="VRZ48" s="13"/>
      <c r="VSA48" s="13"/>
      <c r="VSB48" s="13"/>
      <c r="VSC48" s="13"/>
      <c r="VSD48" s="13"/>
      <c r="VSE48" s="13"/>
      <c r="VSF48" s="13"/>
      <c r="VSG48" s="13"/>
      <c r="VSH48" s="13"/>
      <c r="VSI48" s="13"/>
      <c r="VSJ48" s="13"/>
      <c r="VSK48" s="13"/>
      <c r="VSL48" s="13"/>
      <c r="VSM48" s="13"/>
      <c r="VSN48" s="13"/>
      <c r="VSO48" s="13"/>
      <c r="VSP48" s="13"/>
      <c r="VSQ48" s="13"/>
      <c r="VSR48" s="13"/>
      <c r="VSS48" s="13"/>
      <c r="VST48" s="13"/>
      <c r="VSU48" s="13"/>
      <c r="VSV48" s="13"/>
      <c r="VSW48" s="13"/>
      <c r="VSX48" s="13"/>
      <c r="VSY48" s="13"/>
      <c r="VSZ48" s="13"/>
      <c r="VTA48" s="13"/>
      <c r="VTB48" s="13"/>
      <c r="VTC48" s="13"/>
      <c r="VTD48" s="13"/>
      <c r="VTE48" s="13"/>
      <c r="VTF48" s="13"/>
      <c r="VTG48" s="13"/>
      <c r="VTH48" s="13"/>
      <c r="VTI48" s="13"/>
      <c r="VTJ48" s="13"/>
      <c r="VTK48" s="13"/>
      <c r="VTL48" s="13"/>
      <c r="VTM48" s="13"/>
      <c r="VTN48" s="13"/>
      <c r="VTO48" s="13"/>
      <c r="VTP48" s="13"/>
      <c r="VTQ48" s="13"/>
      <c r="VTR48" s="13"/>
      <c r="VTS48" s="13"/>
      <c r="VTT48" s="13"/>
      <c r="VTU48" s="13"/>
      <c r="VTV48" s="13"/>
      <c r="VTW48" s="13"/>
      <c r="VTX48" s="13"/>
      <c r="VTY48" s="13"/>
      <c r="VTZ48" s="13"/>
      <c r="VUA48" s="13"/>
      <c r="VUB48" s="13"/>
      <c r="VUC48" s="13"/>
      <c r="VUD48" s="13"/>
      <c r="VUE48" s="13"/>
      <c r="VUF48" s="13"/>
      <c r="VUG48" s="13"/>
      <c r="VUH48" s="13"/>
      <c r="VUI48" s="13"/>
      <c r="VUJ48" s="13"/>
      <c r="VUK48" s="13"/>
      <c r="VUL48" s="13"/>
      <c r="VUM48" s="13"/>
      <c r="VUN48" s="13"/>
      <c r="VUO48" s="13"/>
      <c r="VUP48" s="13"/>
      <c r="VUQ48" s="13"/>
      <c r="VUR48" s="13"/>
      <c r="VUS48" s="13"/>
      <c r="VUT48" s="13"/>
      <c r="VUU48" s="13"/>
      <c r="VUV48" s="13"/>
      <c r="VUW48" s="13"/>
      <c r="VUX48" s="13"/>
      <c r="VUY48" s="13"/>
      <c r="VUZ48" s="13"/>
      <c r="VVA48" s="13"/>
      <c r="VVB48" s="13"/>
      <c r="VVC48" s="13"/>
      <c r="VVD48" s="13"/>
      <c r="VVE48" s="13"/>
      <c r="VVF48" s="13"/>
      <c r="VVG48" s="13"/>
      <c r="VVH48" s="13"/>
      <c r="VVI48" s="13"/>
      <c r="VVJ48" s="13"/>
      <c r="VVK48" s="13"/>
      <c r="VVL48" s="13"/>
      <c r="VVM48" s="13"/>
      <c r="VVN48" s="13"/>
      <c r="VVO48" s="13"/>
      <c r="VVP48" s="13"/>
      <c r="VVQ48" s="13"/>
      <c r="VVR48" s="13"/>
      <c r="VVS48" s="13"/>
      <c r="VVT48" s="13"/>
      <c r="VVU48" s="13"/>
      <c r="VVV48" s="13"/>
      <c r="VVW48" s="13"/>
      <c r="VVX48" s="13"/>
      <c r="VVY48" s="13"/>
      <c r="VVZ48" s="13"/>
      <c r="VWA48" s="13"/>
      <c r="VWB48" s="13"/>
      <c r="VWC48" s="13"/>
      <c r="VWD48" s="13"/>
      <c r="VWE48" s="13"/>
      <c r="VWF48" s="13"/>
      <c r="VWG48" s="13"/>
      <c r="VWH48" s="13"/>
      <c r="VWI48" s="13"/>
      <c r="VWJ48" s="13"/>
      <c r="VWK48" s="13"/>
      <c r="VWL48" s="13"/>
      <c r="VWM48" s="13"/>
      <c r="VWN48" s="13"/>
      <c r="VWO48" s="13"/>
      <c r="VWP48" s="13"/>
      <c r="VWQ48" s="13"/>
      <c r="VWR48" s="13"/>
      <c r="VWS48" s="13"/>
      <c r="VWT48" s="13"/>
      <c r="VWU48" s="13"/>
      <c r="VWV48" s="13"/>
      <c r="VWW48" s="13"/>
      <c r="VWX48" s="13"/>
      <c r="VWY48" s="13"/>
      <c r="VWZ48" s="13"/>
      <c r="VXA48" s="13"/>
      <c r="VXB48" s="13"/>
      <c r="VXC48" s="13"/>
      <c r="VXD48" s="13"/>
      <c r="VXE48" s="13"/>
      <c r="VXF48" s="13"/>
      <c r="VXG48" s="13"/>
      <c r="VXH48" s="13"/>
      <c r="VXI48" s="13"/>
      <c r="VXJ48" s="13"/>
      <c r="VXK48" s="13"/>
      <c r="VXL48" s="13"/>
      <c r="VXM48" s="13"/>
      <c r="VXN48" s="13"/>
      <c r="VXO48" s="13"/>
      <c r="VXP48" s="13"/>
      <c r="VXQ48" s="13"/>
      <c r="VXR48" s="13"/>
      <c r="VXS48" s="13"/>
      <c r="VXT48" s="13"/>
      <c r="VXU48" s="13"/>
      <c r="VXV48" s="13"/>
      <c r="VXW48" s="13"/>
      <c r="VXX48" s="13"/>
      <c r="VXY48" s="13"/>
      <c r="VXZ48" s="13"/>
      <c r="VYA48" s="13"/>
      <c r="VYB48" s="13"/>
      <c r="VYC48" s="13"/>
      <c r="VYD48" s="13"/>
      <c r="VYE48" s="13"/>
      <c r="VYF48" s="13"/>
      <c r="VYG48" s="13"/>
      <c r="VYH48" s="13"/>
      <c r="VYI48" s="13"/>
      <c r="VYJ48" s="13"/>
      <c r="VYK48" s="13"/>
      <c r="VYL48" s="13"/>
      <c r="VYM48" s="13"/>
      <c r="VYN48" s="13"/>
      <c r="VYO48" s="13"/>
      <c r="VYP48" s="13"/>
      <c r="VYQ48" s="13"/>
      <c r="VYR48" s="13"/>
      <c r="VYS48" s="13"/>
      <c r="VYT48" s="13"/>
      <c r="VYU48" s="13"/>
      <c r="VYV48" s="13"/>
      <c r="VYW48" s="13"/>
      <c r="VYX48" s="13"/>
      <c r="VYY48" s="13"/>
      <c r="VYZ48" s="13"/>
      <c r="VZA48" s="13"/>
      <c r="VZB48" s="13"/>
      <c r="VZC48" s="13"/>
      <c r="VZD48" s="13"/>
      <c r="VZE48" s="13"/>
      <c r="VZF48" s="13"/>
      <c r="VZG48" s="13"/>
      <c r="VZH48" s="13"/>
      <c r="VZI48" s="13"/>
      <c r="VZJ48" s="13"/>
      <c r="VZK48" s="13"/>
      <c r="VZL48" s="13"/>
      <c r="VZM48" s="13"/>
      <c r="VZN48" s="13"/>
      <c r="VZO48" s="13"/>
      <c r="VZP48" s="13"/>
      <c r="VZQ48" s="13"/>
      <c r="VZR48" s="13"/>
      <c r="VZS48" s="13"/>
      <c r="VZT48" s="13"/>
      <c r="VZU48" s="13"/>
      <c r="VZV48" s="13"/>
      <c r="VZW48" s="13"/>
      <c r="VZX48" s="13"/>
      <c r="VZY48" s="13"/>
      <c r="VZZ48" s="13"/>
      <c r="WAA48" s="13"/>
      <c r="WAB48" s="13"/>
      <c r="WAC48" s="13"/>
      <c r="WAD48" s="13"/>
      <c r="WAE48" s="13"/>
      <c r="WAF48" s="13"/>
      <c r="WAG48" s="13"/>
      <c r="WAH48" s="13"/>
      <c r="WAI48" s="13"/>
      <c r="WAJ48" s="13"/>
      <c r="WAK48" s="13"/>
      <c r="WAL48" s="13"/>
      <c r="WAM48" s="13"/>
      <c r="WAN48" s="13"/>
      <c r="WAO48" s="13"/>
      <c r="WAP48" s="13"/>
      <c r="WAQ48" s="13"/>
      <c r="WAR48" s="13"/>
      <c r="WAS48" s="13"/>
      <c r="WAT48" s="13"/>
      <c r="WAU48" s="13"/>
      <c r="WAV48" s="13"/>
      <c r="WAW48" s="13"/>
      <c r="WAX48" s="13"/>
      <c r="WAY48" s="13"/>
      <c r="WAZ48" s="13"/>
      <c r="WBA48" s="13"/>
      <c r="WBB48" s="13"/>
      <c r="WBC48" s="13"/>
      <c r="WBD48" s="13"/>
      <c r="WBE48" s="13"/>
      <c r="WBF48" s="13"/>
      <c r="WBG48" s="13"/>
      <c r="WBH48" s="13"/>
      <c r="WBI48" s="13"/>
      <c r="WBJ48" s="13"/>
      <c r="WBK48" s="13"/>
      <c r="WBL48" s="13"/>
      <c r="WBM48" s="13"/>
      <c r="WBN48" s="13"/>
      <c r="WBO48" s="13"/>
      <c r="WBP48" s="13"/>
      <c r="WBQ48" s="13"/>
      <c r="WBR48" s="13"/>
      <c r="WBS48" s="13"/>
      <c r="WBT48" s="13"/>
      <c r="WBU48" s="13"/>
      <c r="WBV48" s="13"/>
      <c r="WBW48" s="13"/>
      <c r="WBX48" s="13"/>
      <c r="WBY48" s="13"/>
      <c r="WBZ48" s="13"/>
      <c r="WCA48" s="13"/>
      <c r="WCB48" s="13"/>
      <c r="WCC48" s="13"/>
      <c r="WCD48" s="13"/>
      <c r="WCE48" s="13"/>
      <c r="WCF48" s="13"/>
      <c r="WCG48" s="13"/>
      <c r="WCH48" s="13"/>
      <c r="WCI48" s="13"/>
      <c r="WCJ48" s="13"/>
      <c r="WCK48" s="13"/>
      <c r="WCL48" s="13"/>
      <c r="WCM48" s="13"/>
      <c r="WCN48" s="13"/>
      <c r="WCO48" s="13"/>
      <c r="WCP48" s="13"/>
      <c r="WCQ48" s="13"/>
      <c r="WCR48" s="13"/>
      <c r="WCS48" s="13"/>
      <c r="WCT48" s="13"/>
      <c r="WCU48" s="13"/>
      <c r="WCV48" s="13"/>
      <c r="WCW48" s="13"/>
      <c r="WCX48" s="13"/>
      <c r="WCY48" s="13"/>
      <c r="WCZ48" s="13"/>
      <c r="WDA48" s="13"/>
      <c r="WDB48" s="13"/>
      <c r="WDC48" s="13"/>
      <c r="WDD48" s="13"/>
      <c r="WDE48" s="13"/>
      <c r="WDF48" s="13"/>
      <c r="WDG48" s="13"/>
      <c r="WDH48" s="13"/>
      <c r="WDI48" s="13"/>
      <c r="WDJ48" s="13"/>
      <c r="WDK48" s="13"/>
      <c r="WDL48" s="13"/>
      <c r="WDM48" s="13"/>
      <c r="WDN48" s="13"/>
      <c r="WDO48" s="13"/>
      <c r="WDP48" s="13"/>
      <c r="WDQ48" s="13"/>
      <c r="WDR48" s="13"/>
      <c r="WDS48" s="13"/>
      <c r="WDT48" s="13"/>
      <c r="WDU48" s="13"/>
      <c r="WDV48" s="13"/>
      <c r="WDW48" s="13"/>
      <c r="WDX48" s="13"/>
      <c r="WDY48" s="13"/>
      <c r="WDZ48" s="13"/>
      <c r="WEA48" s="13"/>
      <c r="WEB48" s="13"/>
      <c r="WEC48" s="13"/>
      <c r="WED48" s="13"/>
      <c r="WEE48" s="13"/>
      <c r="WEF48" s="13"/>
      <c r="WEG48" s="13"/>
      <c r="WEH48" s="13"/>
      <c r="WEI48" s="13"/>
      <c r="WEJ48" s="13"/>
      <c r="WEK48" s="13"/>
      <c r="WEL48" s="13"/>
      <c r="WEM48" s="13"/>
      <c r="WEN48" s="13"/>
      <c r="WEO48" s="13"/>
      <c r="WEP48" s="13"/>
      <c r="WEQ48" s="13"/>
      <c r="WER48" s="13"/>
      <c r="WES48" s="13"/>
      <c r="WET48" s="13"/>
      <c r="WEU48" s="13"/>
      <c r="WEV48" s="13"/>
      <c r="WEW48" s="13"/>
      <c r="WEX48" s="13"/>
      <c r="WEY48" s="13"/>
      <c r="WEZ48" s="13"/>
      <c r="WFA48" s="13"/>
      <c r="WFB48" s="13"/>
      <c r="WFC48" s="13"/>
      <c r="WFD48" s="13"/>
      <c r="WFE48" s="13"/>
      <c r="WFF48" s="13"/>
      <c r="WFG48" s="13"/>
      <c r="WFH48" s="13"/>
      <c r="WFI48" s="13"/>
      <c r="WFJ48" s="13"/>
      <c r="WFK48" s="13"/>
      <c r="WFL48" s="13"/>
      <c r="WFM48" s="13"/>
      <c r="WFN48" s="13"/>
      <c r="WFO48" s="13"/>
      <c r="WFP48" s="13"/>
      <c r="WFQ48" s="13"/>
      <c r="WFR48" s="13"/>
      <c r="WFS48" s="13"/>
      <c r="WFT48" s="13"/>
      <c r="WFU48" s="13"/>
      <c r="WFV48" s="13"/>
      <c r="WFW48" s="13"/>
      <c r="WFX48" s="13"/>
      <c r="WFY48" s="13"/>
      <c r="WFZ48" s="13"/>
      <c r="WGA48" s="13"/>
      <c r="WGB48" s="13"/>
      <c r="WGC48" s="13"/>
      <c r="WGD48" s="13"/>
      <c r="WGE48" s="13"/>
      <c r="WGF48" s="13"/>
      <c r="WGG48" s="13"/>
      <c r="WGH48" s="13"/>
      <c r="WGI48" s="13"/>
      <c r="WGJ48" s="13"/>
      <c r="WGK48" s="13"/>
      <c r="WGL48" s="13"/>
      <c r="WGM48" s="13"/>
      <c r="WGN48" s="13"/>
      <c r="WGO48" s="13"/>
      <c r="WGP48" s="13"/>
      <c r="WGQ48" s="13"/>
      <c r="WGR48" s="13"/>
      <c r="WGS48" s="13"/>
      <c r="WGT48" s="13"/>
      <c r="WGU48" s="13"/>
      <c r="WGV48" s="13"/>
      <c r="WGW48" s="13"/>
      <c r="WGX48" s="13"/>
      <c r="WGY48" s="13"/>
      <c r="WGZ48" s="13"/>
      <c r="WHA48" s="13"/>
      <c r="WHB48" s="13"/>
      <c r="WHC48" s="13"/>
      <c r="WHD48" s="13"/>
      <c r="WHE48" s="13"/>
      <c r="WHF48" s="13"/>
      <c r="WHG48" s="13"/>
      <c r="WHH48" s="13"/>
      <c r="WHI48" s="13"/>
      <c r="WHJ48" s="13"/>
      <c r="WHK48" s="13"/>
      <c r="WHL48" s="13"/>
      <c r="WHM48" s="13"/>
      <c r="WHN48" s="13"/>
      <c r="WHO48" s="13"/>
      <c r="WHP48" s="13"/>
      <c r="WHQ48" s="13"/>
      <c r="WHR48" s="13"/>
      <c r="WHS48" s="13"/>
      <c r="WHT48" s="13"/>
      <c r="WHU48" s="13"/>
      <c r="WHV48" s="13"/>
      <c r="WHW48" s="13"/>
      <c r="WHX48" s="13"/>
      <c r="WHY48" s="13"/>
      <c r="WHZ48" s="13"/>
      <c r="WIA48" s="13"/>
      <c r="WIB48" s="13"/>
      <c r="WIC48" s="13"/>
      <c r="WID48" s="13"/>
      <c r="WIE48" s="13"/>
      <c r="WIF48" s="13"/>
      <c r="WIG48" s="13"/>
      <c r="WIH48" s="13"/>
      <c r="WII48" s="13"/>
      <c r="WIJ48" s="13"/>
      <c r="WIK48" s="13"/>
      <c r="WIL48" s="13"/>
      <c r="WIM48" s="13"/>
      <c r="WIN48" s="13"/>
      <c r="WIO48" s="13"/>
      <c r="WIP48" s="13"/>
      <c r="WIQ48" s="13"/>
      <c r="WIR48" s="13"/>
      <c r="WIS48" s="13"/>
      <c r="WIT48" s="13"/>
      <c r="WIU48" s="13"/>
      <c r="WIV48" s="13"/>
      <c r="WIW48" s="13"/>
      <c r="WIX48" s="13"/>
      <c r="WIY48" s="13"/>
      <c r="WIZ48" s="13"/>
      <c r="WJA48" s="13"/>
      <c r="WJB48" s="13"/>
      <c r="WJC48" s="13"/>
      <c r="WJD48" s="13"/>
      <c r="WJE48" s="13"/>
      <c r="WJF48" s="13"/>
      <c r="WJG48" s="13"/>
      <c r="WJH48" s="13"/>
      <c r="WJI48" s="13"/>
      <c r="WJJ48" s="13"/>
      <c r="WJK48" s="13"/>
      <c r="WJL48" s="13"/>
      <c r="WJM48" s="13"/>
      <c r="WJN48" s="13"/>
      <c r="WJO48" s="13"/>
      <c r="WJP48" s="13"/>
      <c r="WJQ48" s="13"/>
      <c r="WJR48" s="13"/>
      <c r="WJS48" s="13"/>
      <c r="WJT48" s="13"/>
      <c r="WJU48" s="13"/>
      <c r="WJV48" s="13"/>
      <c r="WJW48" s="13"/>
      <c r="WJX48" s="13"/>
      <c r="WJY48" s="13"/>
      <c r="WJZ48" s="13"/>
      <c r="WKA48" s="13"/>
      <c r="WKB48" s="13"/>
      <c r="WKC48" s="13"/>
      <c r="WKD48" s="13"/>
      <c r="WKE48" s="13"/>
      <c r="WKF48" s="13"/>
      <c r="WKG48" s="13"/>
      <c r="WKH48" s="13"/>
      <c r="WKI48" s="13"/>
      <c r="WKJ48" s="13"/>
      <c r="WKK48" s="13"/>
      <c r="WKL48" s="13"/>
      <c r="WKM48" s="13"/>
      <c r="WKN48" s="13"/>
      <c r="WKO48" s="13"/>
      <c r="WKP48" s="13"/>
      <c r="WKQ48" s="13"/>
      <c r="WKR48" s="13"/>
      <c r="WKS48" s="13"/>
      <c r="WKT48" s="13"/>
      <c r="WKU48" s="13"/>
      <c r="WKV48" s="13"/>
      <c r="WKW48" s="13"/>
      <c r="WKX48" s="13"/>
      <c r="WKY48" s="13"/>
      <c r="WKZ48" s="13"/>
      <c r="WLA48" s="13"/>
      <c r="WLB48" s="13"/>
      <c r="WLC48" s="13"/>
      <c r="WLD48" s="13"/>
      <c r="WLE48" s="13"/>
      <c r="WLF48" s="13"/>
      <c r="WLG48" s="13"/>
      <c r="WLH48" s="13"/>
      <c r="WLI48" s="13"/>
      <c r="WLJ48" s="13"/>
      <c r="WLK48" s="13"/>
      <c r="WLL48" s="13"/>
      <c r="WLM48" s="13"/>
      <c r="WLN48" s="13"/>
      <c r="WLO48" s="13"/>
      <c r="WLP48" s="13"/>
      <c r="WLQ48" s="13"/>
      <c r="WLR48" s="13"/>
      <c r="WLS48" s="13"/>
      <c r="WLT48" s="13"/>
      <c r="WLU48" s="13"/>
      <c r="WLV48" s="13"/>
      <c r="WLW48" s="13"/>
      <c r="WLX48" s="13"/>
      <c r="WLY48" s="13"/>
      <c r="WLZ48" s="13"/>
      <c r="WMA48" s="13"/>
      <c r="WMB48" s="13"/>
      <c r="WMC48" s="13"/>
      <c r="WMD48" s="13"/>
      <c r="WME48" s="13"/>
      <c r="WMF48" s="13"/>
      <c r="WMG48" s="13"/>
      <c r="WMH48" s="13"/>
      <c r="WMI48" s="13"/>
      <c r="WMJ48" s="13"/>
      <c r="WMK48" s="13"/>
      <c r="WML48" s="13"/>
      <c r="WMM48" s="13"/>
      <c r="WMN48" s="13"/>
      <c r="WMO48" s="13"/>
      <c r="WMP48" s="13"/>
      <c r="WMQ48" s="13"/>
      <c r="WMR48" s="13"/>
      <c r="WMS48" s="13"/>
      <c r="WMT48" s="13"/>
      <c r="WMU48" s="13"/>
      <c r="WMV48" s="13"/>
      <c r="WMW48" s="13"/>
      <c r="WMX48" s="13"/>
      <c r="WMY48" s="13"/>
      <c r="WMZ48" s="13"/>
      <c r="WNA48" s="13"/>
      <c r="WNB48" s="13"/>
      <c r="WNC48" s="13"/>
      <c r="WND48" s="13"/>
      <c r="WNE48" s="13"/>
      <c r="WNF48" s="13"/>
      <c r="WNG48" s="13"/>
      <c r="WNH48" s="13"/>
      <c r="WNI48" s="13"/>
      <c r="WNJ48" s="13"/>
      <c r="WNK48" s="13"/>
      <c r="WNL48" s="13"/>
      <c r="WNM48" s="13"/>
      <c r="WNN48" s="13"/>
      <c r="WNO48" s="13"/>
      <c r="WNP48" s="13"/>
      <c r="WNQ48" s="13"/>
      <c r="WNR48" s="13"/>
      <c r="WNS48" s="13"/>
      <c r="WNT48" s="13"/>
      <c r="WNU48" s="13"/>
      <c r="WNV48" s="13"/>
      <c r="WNW48" s="13"/>
      <c r="WNX48" s="13"/>
      <c r="WNY48" s="13"/>
      <c r="WNZ48" s="13"/>
      <c r="WOA48" s="13"/>
      <c r="WOB48" s="13"/>
      <c r="WOC48" s="13"/>
      <c r="WOD48" s="13"/>
      <c r="WOE48" s="13"/>
      <c r="WOF48" s="13"/>
      <c r="WOG48" s="13"/>
      <c r="WOH48" s="13"/>
      <c r="WOI48" s="13"/>
      <c r="WOJ48" s="13"/>
      <c r="WOK48" s="13"/>
      <c r="WOL48" s="13"/>
      <c r="WOM48" s="13"/>
      <c r="WON48" s="13"/>
      <c r="WOO48" s="13"/>
      <c r="WOP48" s="13"/>
      <c r="WOQ48" s="13"/>
      <c r="WOR48" s="13"/>
      <c r="WOS48" s="13"/>
      <c r="WOT48" s="13"/>
      <c r="WOU48" s="13"/>
      <c r="WOV48" s="13"/>
      <c r="WOW48" s="13"/>
      <c r="WOX48" s="13"/>
      <c r="WOY48" s="13"/>
      <c r="WOZ48" s="13"/>
      <c r="WPA48" s="13"/>
      <c r="WPB48" s="13"/>
      <c r="WPC48" s="13"/>
      <c r="WPD48" s="13"/>
      <c r="WPE48" s="13"/>
      <c r="WPF48" s="13"/>
      <c r="WPG48" s="13"/>
      <c r="WPH48" s="13"/>
      <c r="WPI48" s="13"/>
      <c r="WPJ48" s="13"/>
      <c r="WPK48" s="13"/>
      <c r="WPL48" s="13"/>
      <c r="WPM48" s="13"/>
      <c r="WPN48" s="13"/>
      <c r="WPO48" s="13"/>
      <c r="WPP48" s="13"/>
      <c r="WPQ48" s="13"/>
      <c r="WPR48" s="13"/>
      <c r="WPS48" s="13"/>
      <c r="WPT48" s="13"/>
      <c r="WPU48" s="13"/>
      <c r="WPV48" s="13"/>
      <c r="WPW48" s="13"/>
      <c r="WPX48" s="13"/>
      <c r="WPY48" s="13"/>
      <c r="WPZ48" s="13"/>
      <c r="WQA48" s="13"/>
      <c r="WQB48" s="13"/>
      <c r="WQC48" s="13"/>
      <c r="WQD48" s="13"/>
      <c r="WQE48" s="13"/>
      <c r="WQF48" s="13"/>
      <c r="WQG48" s="13"/>
      <c r="WQH48" s="13"/>
      <c r="WQI48" s="13"/>
      <c r="WQJ48" s="13"/>
      <c r="WQK48" s="13"/>
      <c r="WQL48" s="13"/>
      <c r="WQM48" s="13"/>
      <c r="WQN48" s="13"/>
      <c r="WQO48" s="13"/>
      <c r="WQP48" s="13"/>
      <c r="WQQ48" s="13"/>
      <c r="WQR48" s="13"/>
      <c r="WQS48" s="13"/>
      <c r="WQT48" s="13"/>
      <c r="WQU48" s="13"/>
      <c r="WQV48" s="13"/>
      <c r="WQW48" s="13"/>
      <c r="WQX48" s="13"/>
      <c r="WQY48" s="13"/>
      <c r="WQZ48" s="13"/>
      <c r="WRA48" s="13"/>
      <c r="WRB48" s="13"/>
      <c r="WRC48" s="13"/>
      <c r="WRD48" s="13"/>
      <c r="WRE48" s="13"/>
      <c r="WRF48" s="13"/>
      <c r="WRG48" s="13"/>
      <c r="WRH48" s="13"/>
      <c r="WRI48" s="13"/>
      <c r="WRJ48" s="13"/>
      <c r="WRK48" s="13"/>
      <c r="WRL48" s="13"/>
      <c r="WRM48" s="13"/>
      <c r="WRN48" s="13"/>
      <c r="WRO48" s="13"/>
      <c r="WRP48" s="13"/>
      <c r="WRQ48" s="13"/>
      <c r="WRR48" s="13"/>
      <c r="WRS48" s="13"/>
      <c r="WRT48" s="13"/>
      <c r="WRU48" s="13"/>
      <c r="WRV48" s="13"/>
      <c r="WRW48" s="13"/>
      <c r="WRX48" s="13"/>
      <c r="WRY48" s="13"/>
      <c r="WRZ48" s="13"/>
      <c r="WSA48" s="13"/>
      <c r="WSB48" s="13"/>
      <c r="WSC48" s="13"/>
      <c r="WSD48" s="13"/>
      <c r="WSE48" s="13"/>
      <c r="WSF48" s="13"/>
      <c r="WSG48" s="13"/>
      <c r="WSH48" s="13"/>
      <c r="WSI48" s="13"/>
      <c r="WSJ48" s="13"/>
      <c r="WSK48" s="13"/>
      <c r="WSL48" s="13"/>
      <c r="WSM48" s="13"/>
      <c r="WSN48" s="13"/>
      <c r="WSO48" s="13"/>
      <c r="WSP48" s="13"/>
      <c r="WSQ48" s="13"/>
      <c r="WSR48" s="13"/>
      <c r="WSS48" s="13"/>
      <c r="WST48" s="13"/>
      <c r="WSU48" s="13"/>
      <c r="WSV48" s="13"/>
      <c r="WSW48" s="13"/>
      <c r="WSX48" s="13"/>
      <c r="WSY48" s="13"/>
      <c r="WSZ48" s="13"/>
      <c r="WTA48" s="13"/>
      <c r="WTB48" s="13"/>
      <c r="WTC48" s="13"/>
      <c r="WTD48" s="13"/>
      <c r="WTE48" s="13"/>
      <c r="WTF48" s="13"/>
      <c r="WTG48" s="13"/>
      <c r="WTH48" s="13"/>
      <c r="WTI48" s="13"/>
      <c r="WTJ48" s="13"/>
      <c r="WTK48" s="13"/>
      <c r="WTL48" s="13"/>
      <c r="WTM48" s="13"/>
      <c r="WTN48" s="13"/>
      <c r="WTO48" s="13"/>
      <c r="WTP48" s="13"/>
      <c r="WTQ48" s="13"/>
      <c r="WTR48" s="13"/>
      <c r="WTS48" s="13"/>
      <c r="WTT48" s="13"/>
      <c r="WTU48" s="13"/>
      <c r="WTV48" s="13"/>
      <c r="WTW48" s="13"/>
      <c r="WTX48" s="13"/>
      <c r="WTY48" s="13"/>
      <c r="WTZ48" s="13"/>
      <c r="WUA48" s="13"/>
      <c r="WUB48" s="13"/>
      <c r="WUC48" s="13"/>
      <c r="WUD48" s="13"/>
      <c r="WUE48" s="13"/>
      <c r="WUF48" s="13"/>
      <c r="WUG48" s="13"/>
      <c r="WUH48" s="13"/>
      <c r="WUI48" s="13"/>
      <c r="WUJ48" s="13"/>
      <c r="WUK48" s="13"/>
      <c r="WUL48" s="13"/>
      <c r="WUM48" s="13"/>
      <c r="WUN48" s="13"/>
      <c r="WUO48" s="13"/>
      <c r="WUP48" s="13"/>
      <c r="WUQ48" s="13"/>
      <c r="WUR48" s="13"/>
      <c r="WUS48" s="13"/>
      <c r="WUT48" s="13"/>
      <c r="WUU48" s="13"/>
      <c r="WUV48" s="13"/>
      <c r="WUW48" s="13"/>
      <c r="WUX48" s="13"/>
      <c r="WUY48" s="13"/>
      <c r="WUZ48" s="13"/>
      <c r="WVA48" s="13"/>
      <c r="WVB48" s="13"/>
      <c r="WVC48" s="13"/>
      <c r="WVD48" s="13"/>
      <c r="WVE48" s="13"/>
      <c r="WVF48" s="13"/>
      <c r="WVG48" s="13"/>
      <c r="WVH48" s="13"/>
      <c r="WVI48" s="13"/>
      <c r="WVJ48" s="13"/>
      <c r="WVK48" s="13"/>
      <c r="WVL48" s="13"/>
      <c r="WVM48" s="13"/>
      <c r="WVN48" s="13"/>
      <c r="WVO48" s="13"/>
      <c r="WVP48" s="13"/>
      <c r="WVQ48" s="13"/>
      <c r="WVR48" s="13"/>
      <c r="WVS48" s="13"/>
      <c r="WVT48" s="13"/>
      <c r="WVU48" s="13"/>
      <c r="WVV48" s="13"/>
      <c r="WVW48" s="13"/>
      <c r="WVX48" s="13"/>
      <c r="WVY48" s="13"/>
      <c r="WVZ48" s="13"/>
      <c r="WWA48" s="13"/>
      <c r="WWB48" s="13"/>
      <c r="WWC48" s="13"/>
      <c r="WWD48" s="13"/>
      <c r="WWE48" s="13"/>
      <c r="WWF48" s="13"/>
      <c r="WWG48" s="13"/>
      <c r="WWH48" s="13"/>
      <c r="WWI48" s="13"/>
      <c r="WWJ48" s="13"/>
      <c r="WWK48" s="13"/>
      <c r="WWL48" s="13"/>
      <c r="WWM48" s="13"/>
      <c r="WWN48" s="13"/>
      <c r="WWO48" s="13"/>
      <c r="WWP48" s="13"/>
      <c r="WWQ48" s="13"/>
      <c r="WWR48" s="13"/>
      <c r="WWS48" s="13"/>
      <c r="WWT48" s="13"/>
      <c r="WWU48" s="13"/>
      <c r="WWV48" s="13"/>
      <c r="WWW48" s="13"/>
      <c r="WWX48" s="13"/>
      <c r="WWY48" s="13"/>
      <c r="WWZ48" s="13"/>
      <c r="WXA48" s="13"/>
      <c r="WXB48" s="13"/>
      <c r="WXC48" s="13"/>
      <c r="WXD48" s="13"/>
      <c r="WXE48" s="13"/>
      <c r="WXF48" s="13"/>
      <c r="WXG48" s="13"/>
      <c r="WXH48" s="13"/>
      <c r="WXI48" s="13"/>
      <c r="WXJ48" s="13"/>
      <c r="WXK48" s="13"/>
      <c r="WXL48" s="13"/>
      <c r="WXM48" s="13"/>
      <c r="WXN48" s="13"/>
      <c r="WXO48" s="13"/>
      <c r="WXP48" s="13"/>
      <c r="WXQ48" s="13"/>
      <c r="WXR48" s="13"/>
      <c r="WXS48" s="13"/>
      <c r="WXT48" s="13"/>
      <c r="WXU48" s="13"/>
      <c r="WXV48" s="13"/>
      <c r="WXW48" s="13"/>
      <c r="WXX48" s="13"/>
      <c r="WXY48" s="13"/>
      <c r="WXZ48" s="13"/>
      <c r="WYA48" s="13"/>
      <c r="WYB48" s="13"/>
      <c r="WYC48" s="13"/>
      <c r="WYD48" s="13"/>
      <c r="WYE48" s="13"/>
      <c r="WYF48" s="13"/>
      <c r="WYG48" s="13"/>
      <c r="WYH48" s="13"/>
      <c r="WYI48" s="13"/>
      <c r="WYJ48" s="13"/>
      <c r="WYK48" s="13"/>
      <c r="WYL48" s="13"/>
      <c r="WYM48" s="13"/>
      <c r="WYN48" s="13"/>
      <c r="WYO48" s="13"/>
      <c r="WYP48" s="13"/>
      <c r="WYQ48" s="13"/>
      <c r="WYR48" s="13"/>
      <c r="WYS48" s="13"/>
      <c r="WYT48" s="13"/>
      <c r="WYU48" s="13"/>
      <c r="WYV48" s="13"/>
      <c r="WYW48" s="13"/>
      <c r="WYX48" s="13"/>
      <c r="WYY48" s="13"/>
      <c r="WYZ48" s="13"/>
      <c r="WZA48" s="13"/>
      <c r="WZB48" s="13"/>
      <c r="WZC48" s="13"/>
      <c r="WZD48" s="13"/>
      <c r="WZE48" s="13"/>
      <c r="WZF48" s="13"/>
      <c r="WZG48" s="13"/>
      <c r="WZH48" s="13"/>
      <c r="WZI48" s="13"/>
      <c r="WZJ48" s="13"/>
      <c r="WZK48" s="13"/>
      <c r="WZL48" s="13"/>
      <c r="WZM48" s="13"/>
      <c r="WZN48" s="13"/>
      <c r="WZO48" s="13"/>
      <c r="WZP48" s="13"/>
      <c r="WZQ48" s="13"/>
      <c r="WZR48" s="13"/>
      <c r="WZS48" s="13"/>
      <c r="WZT48" s="13"/>
      <c r="WZU48" s="13"/>
      <c r="WZV48" s="13"/>
      <c r="WZW48" s="13"/>
      <c r="WZX48" s="13"/>
      <c r="WZY48" s="13"/>
      <c r="WZZ48" s="13"/>
      <c r="XAA48" s="13"/>
      <c r="XAB48" s="13"/>
      <c r="XAC48" s="13"/>
      <c r="XAD48" s="13"/>
      <c r="XAE48" s="13"/>
      <c r="XAF48" s="13"/>
      <c r="XAG48" s="13"/>
      <c r="XAH48" s="13"/>
      <c r="XAI48" s="13"/>
      <c r="XAJ48" s="13"/>
      <c r="XAK48" s="13"/>
      <c r="XAL48" s="13"/>
      <c r="XAM48" s="13"/>
      <c r="XAN48" s="13"/>
      <c r="XAO48" s="13"/>
      <c r="XAP48" s="13"/>
      <c r="XAQ48" s="13"/>
      <c r="XAR48" s="13"/>
      <c r="XAS48" s="13"/>
      <c r="XAT48" s="13"/>
      <c r="XAU48" s="13"/>
      <c r="XAV48" s="13"/>
      <c r="XAW48" s="13"/>
      <c r="XAX48" s="13"/>
      <c r="XAY48" s="13"/>
      <c r="XAZ48" s="13"/>
      <c r="XBA48" s="13"/>
      <c r="XBB48" s="13"/>
      <c r="XBC48" s="13"/>
      <c r="XBD48" s="13"/>
      <c r="XBE48" s="13"/>
      <c r="XBF48" s="13"/>
      <c r="XBG48" s="13"/>
      <c r="XBH48" s="13"/>
      <c r="XBI48" s="13"/>
      <c r="XBJ48" s="13"/>
      <c r="XBK48" s="13"/>
      <c r="XBL48" s="13"/>
      <c r="XBM48" s="13"/>
      <c r="XBN48" s="13"/>
      <c r="XBO48" s="13"/>
      <c r="XBP48" s="13"/>
      <c r="XBQ48" s="13"/>
      <c r="XBR48" s="13"/>
      <c r="XBS48" s="13"/>
      <c r="XBT48" s="13"/>
      <c r="XBU48" s="13"/>
      <c r="XBV48" s="13"/>
      <c r="XBW48" s="13"/>
      <c r="XBX48" s="13"/>
      <c r="XBY48" s="13"/>
      <c r="XBZ48" s="13"/>
      <c r="XCA48" s="13"/>
      <c r="XCB48" s="13"/>
      <c r="XCC48" s="13"/>
      <c r="XCD48" s="13"/>
      <c r="XCE48" s="13"/>
      <c r="XCF48" s="13"/>
      <c r="XCG48" s="13"/>
      <c r="XCH48" s="13"/>
      <c r="XCI48" s="13"/>
      <c r="XCJ48" s="13"/>
      <c r="XCK48" s="13"/>
      <c r="XCL48" s="13"/>
      <c r="XCM48" s="13"/>
      <c r="XCN48" s="13"/>
      <c r="XCO48" s="13"/>
      <c r="XCP48" s="13"/>
      <c r="XCQ48" s="13"/>
      <c r="XCR48" s="13"/>
      <c r="XCS48" s="13"/>
      <c r="XCT48" s="13"/>
      <c r="XCU48" s="13"/>
      <c r="XCV48" s="13"/>
      <c r="XCW48" s="13"/>
      <c r="XCX48" s="13"/>
      <c r="XCY48" s="13"/>
      <c r="XCZ48" s="13"/>
      <c r="XDA48" s="13"/>
      <c r="XDB48" s="13"/>
      <c r="XDC48" s="13"/>
      <c r="XDD48" s="13"/>
      <c r="XDE48" s="13"/>
      <c r="XDF48" s="13"/>
      <c r="XDG48" s="13"/>
      <c r="XDH48" s="13"/>
      <c r="XDI48" s="13"/>
      <c r="XDJ48" s="13"/>
      <c r="XDK48" s="13"/>
      <c r="XDL48" s="13"/>
      <c r="XDM48" s="13"/>
      <c r="XDN48" s="13"/>
      <c r="XDO48" s="13"/>
      <c r="XDP48" s="13"/>
      <c r="XDQ48" s="13"/>
      <c r="XDR48" s="13"/>
      <c r="XDS48" s="13"/>
      <c r="XDT48" s="13"/>
      <c r="XDU48" s="13"/>
      <c r="XDV48" s="13"/>
      <c r="XDW48" s="13"/>
      <c r="XDX48" s="13"/>
      <c r="XDY48" s="13"/>
      <c r="XDZ48" s="13"/>
      <c r="XEA48" s="13"/>
      <c r="XEB48" s="13"/>
      <c r="XEC48" s="13"/>
      <c r="XED48" s="13"/>
      <c r="XEE48" s="13"/>
      <c r="XEF48" s="13"/>
      <c r="XEG48" s="13"/>
      <c r="XEH48" s="13"/>
      <c r="XEI48" s="13"/>
      <c r="XEJ48" s="13"/>
      <c r="XEK48" s="13"/>
      <c r="XEL48" s="13"/>
      <c r="XEM48" s="13"/>
      <c r="XEN48" s="13"/>
      <c r="XEO48" s="13"/>
      <c r="XEP48" s="13"/>
      <c r="XEQ48" s="13"/>
      <c r="XER48" s="13"/>
      <c r="XES48" s="13"/>
      <c r="XET48" s="13"/>
      <c r="XEU48" s="13"/>
      <c r="XEV48" s="13"/>
      <c r="XEW48" s="13"/>
      <c r="XEX48" s="13"/>
      <c r="XEY48" s="13"/>
      <c r="XEZ48" s="13"/>
      <c r="XFA48" s="13"/>
      <c r="XFB48" s="13"/>
      <c r="XFC48" s="13"/>
      <c r="XFD48" s="13"/>
    </row>
    <row r="49" spans="1:16384" ht="31.5">
      <c r="A49" s="75"/>
      <c r="B49" s="35" t="s">
        <v>237</v>
      </c>
      <c r="C49" s="47" t="s">
        <v>18</v>
      </c>
      <c r="D49" s="44">
        <v>102.5</v>
      </c>
      <c r="E49" s="44">
        <f>(D50*E51+D52*E53)/D48</f>
        <v>102.17697066348882</v>
      </c>
      <c r="F49" s="44">
        <f>(E50*F51+E52*F53)/E48</f>
        <v>101.61223400025668</v>
      </c>
      <c r="G49" s="44">
        <f>(F50*G51+F52*G53)/F48</f>
        <v>102.31790155529109</v>
      </c>
      <c r="H49" s="44">
        <f>(G50*H51+G52*H53)/G48</f>
        <v>102.43095418016782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  <c r="IW49" s="13"/>
      <c r="IX49" s="13"/>
      <c r="IY49" s="13"/>
      <c r="IZ49" s="13"/>
      <c r="JA49" s="13"/>
      <c r="JB49" s="13"/>
      <c r="JC49" s="13"/>
      <c r="JD49" s="13"/>
      <c r="JE49" s="13"/>
      <c r="JF49" s="13"/>
      <c r="JG49" s="13"/>
      <c r="JH49" s="13"/>
      <c r="JI49" s="13"/>
      <c r="JJ49" s="13"/>
      <c r="JK49" s="13"/>
      <c r="JL49" s="13"/>
      <c r="JM49" s="13"/>
      <c r="JN49" s="13"/>
      <c r="JO49" s="13"/>
      <c r="JP49" s="13"/>
      <c r="JQ49" s="13"/>
      <c r="JR49" s="13"/>
      <c r="JS49" s="13"/>
      <c r="JT49" s="13"/>
      <c r="JU49" s="13"/>
      <c r="JV49" s="13"/>
      <c r="JW49" s="13"/>
      <c r="JX49" s="13"/>
      <c r="JY49" s="13"/>
      <c r="JZ49" s="13"/>
      <c r="KA49" s="13"/>
      <c r="KB49" s="13"/>
      <c r="KC49" s="13"/>
      <c r="KD49" s="13"/>
      <c r="KE49" s="13"/>
      <c r="KF49" s="13"/>
      <c r="KG49" s="13"/>
      <c r="KH49" s="13"/>
      <c r="KI49" s="13"/>
      <c r="KJ49" s="13"/>
      <c r="KK49" s="13"/>
      <c r="KL49" s="13"/>
      <c r="KM49" s="13"/>
      <c r="KN49" s="13"/>
      <c r="KO49" s="13"/>
      <c r="KP49" s="13"/>
      <c r="KQ49" s="13"/>
      <c r="KR49" s="13"/>
      <c r="KS49" s="13"/>
      <c r="KT49" s="13"/>
      <c r="KU49" s="13"/>
      <c r="KV49" s="13"/>
      <c r="KW49" s="13"/>
      <c r="KX49" s="13"/>
      <c r="KY49" s="13"/>
      <c r="KZ49" s="13"/>
      <c r="LA49" s="13"/>
      <c r="LB49" s="13"/>
      <c r="LC49" s="13"/>
      <c r="LD49" s="13"/>
      <c r="LE49" s="13"/>
      <c r="LF49" s="13"/>
      <c r="LG49" s="13"/>
      <c r="LH49" s="13"/>
      <c r="LI49" s="13"/>
      <c r="LJ49" s="13"/>
      <c r="LK49" s="13"/>
      <c r="LL49" s="13"/>
      <c r="LM49" s="13"/>
      <c r="LN49" s="13"/>
      <c r="LO49" s="13"/>
      <c r="LP49" s="13"/>
      <c r="LQ49" s="13"/>
      <c r="LR49" s="13"/>
      <c r="LS49" s="13"/>
      <c r="LT49" s="13"/>
      <c r="LU49" s="13"/>
      <c r="LV49" s="13"/>
      <c r="LW49" s="13"/>
      <c r="LX49" s="13"/>
      <c r="LY49" s="13"/>
      <c r="LZ49" s="13"/>
      <c r="MA49" s="13"/>
      <c r="MB49" s="13"/>
      <c r="MC49" s="13"/>
      <c r="MD49" s="13"/>
      <c r="ME49" s="13"/>
      <c r="MF49" s="13"/>
      <c r="MG49" s="13"/>
      <c r="MH49" s="13"/>
      <c r="MI49" s="13"/>
      <c r="MJ49" s="13"/>
      <c r="MK49" s="13"/>
      <c r="ML49" s="13"/>
      <c r="MM49" s="13"/>
      <c r="MN49" s="13"/>
      <c r="MO49" s="13"/>
      <c r="MP49" s="13"/>
      <c r="MQ49" s="13"/>
      <c r="MR49" s="13"/>
      <c r="MS49" s="13"/>
      <c r="MT49" s="13"/>
      <c r="MU49" s="13"/>
      <c r="MV49" s="13"/>
      <c r="MW49" s="13"/>
      <c r="MX49" s="13"/>
      <c r="MY49" s="13"/>
      <c r="MZ49" s="13"/>
      <c r="NA49" s="13"/>
      <c r="NB49" s="13"/>
      <c r="NC49" s="13"/>
      <c r="ND49" s="13"/>
      <c r="NE49" s="13"/>
      <c r="NF49" s="13"/>
      <c r="NG49" s="13"/>
      <c r="NH49" s="13"/>
      <c r="NI49" s="13"/>
      <c r="NJ49" s="13"/>
      <c r="NK49" s="13"/>
      <c r="NL49" s="13"/>
      <c r="NM49" s="13"/>
      <c r="NN49" s="13"/>
      <c r="NO49" s="13"/>
      <c r="NP49" s="13"/>
      <c r="NQ49" s="13"/>
      <c r="NR49" s="13"/>
      <c r="NS49" s="13"/>
      <c r="NT49" s="13"/>
      <c r="NU49" s="13"/>
      <c r="NV49" s="13"/>
      <c r="NW49" s="13"/>
      <c r="NX49" s="13"/>
      <c r="NY49" s="13"/>
      <c r="NZ49" s="13"/>
      <c r="OA49" s="13"/>
      <c r="OB49" s="13"/>
      <c r="OC49" s="13"/>
      <c r="OD49" s="13"/>
      <c r="OE49" s="13"/>
      <c r="OF49" s="13"/>
      <c r="OG49" s="13"/>
      <c r="OH49" s="13"/>
      <c r="OI49" s="13"/>
      <c r="OJ49" s="13"/>
      <c r="OK49" s="13"/>
      <c r="OL49" s="13"/>
      <c r="OM49" s="13"/>
      <c r="ON49" s="13"/>
      <c r="OO49" s="13"/>
      <c r="OP49" s="13"/>
      <c r="OQ49" s="13"/>
      <c r="OR49" s="13"/>
      <c r="OS49" s="13"/>
      <c r="OT49" s="13"/>
      <c r="OU49" s="13"/>
      <c r="OV49" s="13"/>
      <c r="OW49" s="13"/>
      <c r="OX49" s="13"/>
      <c r="OY49" s="13"/>
      <c r="OZ49" s="13"/>
      <c r="PA49" s="13"/>
      <c r="PB49" s="13"/>
      <c r="PC49" s="13"/>
      <c r="PD49" s="13"/>
      <c r="PE49" s="13"/>
      <c r="PF49" s="13"/>
      <c r="PG49" s="13"/>
      <c r="PH49" s="13"/>
      <c r="PI49" s="13"/>
      <c r="PJ49" s="13"/>
      <c r="PK49" s="13"/>
      <c r="PL49" s="13"/>
      <c r="PM49" s="13"/>
      <c r="PN49" s="13"/>
      <c r="PO49" s="13"/>
      <c r="PP49" s="13"/>
      <c r="PQ49" s="13"/>
      <c r="PR49" s="13"/>
      <c r="PS49" s="13"/>
      <c r="PT49" s="13"/>
      <c r="PU49" s="13"/>
      <c r="PV49" s="13"/>
      <c r="PW49" s="13"/>
      <c r="PX49" s="13"/>
      <c r="PY49" s="13"/>
      <c r="PZ49" s="13"/>
      <c r="QA49" s="13"/>
      <c r="QB49" s="13"/>
      <c r="QC49" s="13"/>
      <c r="QD49" s="13"/>
      <c r="QE49" s="13"/>
      <c r="QF49" s="13"/>
      <c r="QG49" s="13"/>
      <c r="QH49" s="13"/>
      <c r="QI49" s="13"/>
      <c r="QJ49" s="13"/>
      <c r="QK49" s="13"/>
      <c r="QL49" s="13"/>
      <c r="QM49" s="13"/>
      <c r="QN49" s="13"/>
      <c r="QO49" s="13"/>
      <c r="QP49" s="13"/>
      <c r="QQ49" s="13"/>
      <c r="QR49" s="13"/>
      <c r="QS49" s="13"/>
      <c r="QT49" s="13"/>
      <c r="QU49" s="13"/>
      <c r="QV49" s="13"/>
      <c r="QW49" s="13"/>
      <c r="QX49" s="13"/>
      <c r="QY49" s="13"/>
      <c r="QZ49" s="13"/>
      <c r="RA49" s="13"/>
      <c r="RB49" s="13"/>
      <c r="RC49" s="13"/>
      <c r="RD49" s="13"/>
      <c r="RE49" s="13"/>
      <c r="RF49" s="13"/>
      <c r="RG49" s="13"/>
      <c r="RH49" s="13"/>
      <c r="RI49" s="13"/>
      <c r="RJ49" s="13"/>
      <c r="RK49" s="13"/>
      <c r="RL49" s="13"/>
      <c r="RM49" s="13"/>
      <c r="RN49" s="13"/>
      <c r="RO49" s="13"/>
      <c r="RP49" s="13"/>
      <c r="RQ49" s="13"/>
      <c r="RR49" s="13"/>
      <c r="RS49" s="13"/>
      <c r="RT49" s="13"/>
      <c r="RU49" s="13"/>
      <c r="RV49" s="13"/>
      <c r="RW49" s="13"/>
      <c r="RX49" s="13"/>
      <c r="RY49" s="13"/>
      <c r="RZ49" s="13"/>
      <c r="SA49" s="13"/>
      <c r="SB49" s="13"/>
      <c r="SC49" s="13"/>
      <c r="SD49" s="13"/>
      <c r="SE49" s="13"/>
      <c r="SF49" s="13"/>
      <c r="SG49" s="13"/>
      <c r="SH49" s="13"/>
      <c r="SI49" s="13"/>
      <c r="SJ49" s="13"/>
      <c r="SK49" s="13"/>
      <c r="SL49" s="13"/>
      <c r="SM49" s="13"/>
      <c r="SN49" s="13"/>
      <c r="SO49" s="13"/>
      <c r="SP49" s="13"/>
      <c r="SQ49" s="13"/>
      <c r="SR49" s="13"/>
      <c r="SS49" s="13"/>
      <c r="ST49" s="13"/>
      <c r="SU49" s="13"/>
      <c r="SV49" s="13"/>
      <c r="SW49" s="13"/>
      <c r="SX49" s="13"/>
      <c r="SY49" s="13"/>
      <c r="SZ49" s="13"/>
      <c r="TA49" s="13"/>
      <c r="TB49" s="13"/>
      <c r="TC49" s="13"/>
      <c r="TD49" s="13"/>
      <c r="TE49" s="13"/>
      <c r="TF49" s="13"/>
      <c r="TG49" s="13"/>
      <c r="TH49" s="13"/>
      <c r="TI49" s="13"/>
      <c r="TJ49" s="13"/>
      <c r="TK49" s="13"/>
      <c r="TL49" s="13"/>
      <c r="TM49" s="13"/>
      <c r="TN49" s="13"/>
      <c r="TO49" s="13"/>
      <c r="TP49" s="13"/>
      <c r="TQ49" s="13"/>
      <c r="TR49" s="13"/>
      <c r="TS49" s="13"/>
      <c r="TT49" s="13"/>
      <c r="TU49" s="13"/>
      <c r="TV49" s="13"/>
      <c r="TW49" s="13"/>
      <c r="TX49" s="13"/>
      <c r="TY49" s="13"/>
      <c r="TZ49" s="13"/>
      <c r="UA49" s="13"/>
      <c r="UB49" s="13"/>
      <c r="UC49" s="13"/>
      <c r="UD49" s="13"/>
      <c r="UE49" s="13"/>
      <c r="UF49" s="13"/>
      <c r="UG49" s="13"/>
      <c r="UH49" s="13"/>
      <c r="UI49" s="13"/>
      <c r="UJ49" s="13"/>
      <c r="UK49" s="13"/>
      <c r="UL49" s="13"/>
      <c r="UM49" s="13"/>
      <c r="UN49" s="13"/>
      <c r="UO49" s="13"/>
      <c r="UP49" s="13"/>
      <c r="UQ49" s="13"/>
      <c r="UR49" s="13"/>
      <c r="US49" s="13"/>
      <c r="UT49" s="13"/>
      <c r="UU49" s="13"/>
      <c r="UV49" s="13"/>
      <c r="UW49" s="13"/>
      <c r="UX49" s="13"/>
      <c r="UY49" s="13"/>
      <c r="UZ49" s="13"/>
      <c r="VA49" s="13"/>
      <c r="VB49" s="13"/>
      <c r="VC49" s="13"/>
      <c r="VD49" s="13"/>
      <c r="VE49" s="13"/>
      <c r="VF49" s="13"/>
      <c r="VG49" s="13"/>
      <c r="VH49" s="13"/>
      <c r="VI49" s="13"/>
      <c r="VJ49" s="13"/>
      <c r="VK49" s="13"/>
      <c r="VL49" s="13"/>
      <c r="VM49" s="13"/>
      <c r="VN49" s="13"/>
      <c r="VO49" s="13"/>
      <c r="VP49" s="13"/>
      <c r="VQ49" s="13"/>
      <c r="VR49" s="13"/>
      <c r="VS49" s="13"/>
      <c r="VT49" s="13"/>
      <c r="VU49" s="13"/>
      <c r="VV49" s="13"/>
      <c r="VW49" s="13"/>
      <c r="VX49" s="13"/>
      <c r="VY49" s="13"/>
      <c r="VZ49" s="13"/>
      <c r="WA49" s="13"/>
      <c r="WB49" s="13"/>
      <c r="WC49" s="13"/>
      <c r="WD49" s="13"/>
      <c r="WE49" s="13"/>
      <c r="WF49" s="13"/>
      <c r="WG49" s="13"/>
      <c r="WH49" s="13"/>
      <c r="WI49" s="13"/>
      <c r="WJ49" s="13"/>
      <c r="WK49" s="13"/>
      <c r="WL49" s="13"/>
      <c r="WM49" s="13"/>
      <c r="WN49" s="13"/>
      <c r="WO49" s="13"/>
      <c r="WP49" s="13"/>
      <c r="WQ49" s="13"/>
      <c r="WR49" s="13"/>
      <c r="WS49" s="13"/>
      <c r="WT49" s="13"/>
      <c r="WU49" s="13"/>
      <c r="WV49" s="13"/>
      <c r="WW49" s="13"/>
      <c r="WX49" s="13"/>
      <c r="WY49" s="13"/>
      <c r="WZ49" s="13"/>
      <c r="XA49" s="13"/>
      <c r="XB49" s="13"/>
      <c r="XC49" s="13"/>
      <c r="XD49" s="13"/>
      <c r="XE49" s="13"/>
      <c r="XF49" s="13"/>
      <c r="XG49" s="13"/>
      <c r="XH49" s="13"/>
      <c r="XI49" s="13"/>
      <c r="XJ49" s="13"/>
      <c r="XK49" s="13"/>
      <c r="XL49" s="13"/>
      <c r="XM49" s="13"/>
      <c r="XN49" s="13"/>
      <c r="XO49" s="13"/>
      <c r="XP49" s="13"/>
      <c r="XQ49" s="13"/>
      <c r="XR49" s="13"/>
      <c r="XS49" s="13"/>
      <c r="XT49" s="13"/>
      <c r="XU49" s="13"/>
      <c r="XV49" s="13"/>
      <c r="XW49" s="13"/>
      <c r="XX49" s="13"/>
      <c r="XY49" s="13"/>
      <c r="XZ49" s="13"/>
      <c r="YA49" s="13"/>
      <c r="YB49" s="13"/>
      <c r="YC49" s="13"/>
      <c r="YD49" s="13"/>
      <c r="YE49" s="13"/>
      <c r="YF49" s="13"/>
      <c r="YG49" s="13"/>
      <c r="YH49" s="13"/>
      <c r="YI49" s="13"/>
      <c r="YJ49" s="13"/>
      <c r="YK49" s="13"/>
      <c r="YL49" s="13"/>
      <c r="YM49" s="13"/>
      <c r="YN49" s="13"/>
      <c r="YO49" s="13"/>
      <c r="YP49" s="13"/>
      <c r="YQ49" s="13"/>
      <c r="YR49" s="13"/>
      <c r="YS49" s="13"/>
      <c r="YT49" s="13"/>
      <c r="YU49" s="13"/>
      <c r="YV49" s="13"/>
      <c r="YW49" s="13"/>
      <c r="YX49" s="13"/>
      <c r="YY49" s="13"/>
      <c r="YZ49" s="13"/>
      <c r="ZA49" s="13"/>
      <c r="ZB49" s="13"/>
      <c r="ZC49" s="13"/>
      <c r="ZD49" s="13"/>
      <c r="ZE49" s="13"/>
      <c r="ZF49" s="13"/>
      <c r="ZG49" s="13"/>
      <c r="ZH49" s="13"/>
      <c r="ZI49" s="13"/>
      <c r="ZJ49" s="13"/>
      <c r="ZK49" s="13"/>
      <c r="ZL49" s="13"/>
      <c r="ZM49" s="13"/>
      <c r="ZN49" s="13"/>
      <c r="ZO49" s="13"/>
      <c r="ZP49" s="13"/>
      <c r="ZQ49" s="13"/>
      <c r="ZR49" s="13"/>
      <c r="ZS49" s="13"/>
      <c r="ZT49" s="13"/>
      <c r="ZU49" s="13"/>
      <c r="ZV49" s="13"/>
      <c r="ZW49" s="13"/>
      <c r="ZX49" s="13"/>
      <c r="ZY49" s="13"/>
      <c r="ZZ49" s="13"/>
      <c r="AAA49" s="13"/>
      <c r="AAB49" s="13"/>
      <c r="AAC49" s="13"/>
      <c r="AAD49" s="13"/>
      <c r="AAE49" s="13"/>
      <c r="AAF49" s="13"/>
      <c r="AAG49" s="13"/>
      <c r="AAH49" s="13"/>
      <c r="AAI49" s="13"/>
      <c r="AAJ49" s="13"/>
      <c r="AAK49" s="13"/>
      <c r="AAL49" s="13"/>
      <c r="AAM49" s="13"/>
      <c r="AAN49" s="13"/>
      <c r="AAO49" s="13"/>
      <c r="AAP49" s="13"/>
      <c r="AAQ49" s="13"/>
      <c r="AAR49" s="13"/>
      <c r="AAS49" s="13"/>
      <c r="AAT49" s="13"/>
      <c r="AAU49" s="13"/>
      <c r="AAV49" s="13"/>
      <c r="AAW49" s="13"/>
      <c r="AAX49" s="13"/>
      <c r="AAY49" s="13"/>
      <c r="AAZ49" s="13"/>
      <c r="ABA49" s="13"/>
      <c r="ABB49" s="13"/>
      <c r="ABC49" s="13"/>
      <c r="ABD49" s="13"/>
      <c r="ABE49" s="13"/>
      <c r="ABF49" s="13"/>
      <c r="ABG49" s="13"/>
      <c r="ABH49" s="13"/>
      <c r="ABI49" s="13"/>
      <c r="ABJ49" s="13"/>
      <c r="ABK49" s="13"/>
      <c r="ABL49" s="13"/>
      <c r="ABM49" s="13"/>
      <c r="ABN49" s="13"/>
      <c r="ABO49" s="13"/>
      <c r="ABP49" s="13"/>
      <c r="ABQ49" s="13"/>
      <c r="ABR49" s="13"/>
      <c r="ABS49" s="13"/>
      <c r="ABT49" s="13"/>
      <c r="ABU49" s="13"/>
      <c r="ABV49" s="13"/>
      <c r="ABW49" s="13"/>
      <c r="ABX49" s="13"/>
      <c r="ABY49" s="13"/>
      <c r="ABZ49" s="13"/>
      <c r="ACA49" s="13"/>
      <c r="ACB49" s="13"/>
      <c r="ACC49" s="13"/>
      <c r="ACD49" s="13"/>
      <c r="ACE49" s="13"/>
      <c r="ACF49" s="13"/>
      <c r="ACG49" s="13"/>
      <c r="ACH49" s="13"/>
      <c r="ACI49" s="13"/>
      <c r="ACJ49" s="13"/>
      <c r="ACK49" s="13"/>
      <c r="ACL49" s="13"/>
      <c r="ACM49" s="13"/>
      <c r="ACN49" s="13"/>
      <c r="ACO49" s="13"/>
      <c r="ACP49" s="13"/>
      <c r="ACQ49" s="13"/>
      <c r="ACR49" s="13"/>
      <c r="ACS49" s="13"/>
      <c r="ACT49" s="13"/>
      <c r="ACU49" s="13"/>
      <c r="ACV49" s="13"/>
      <c r="ACW49" s="13"/>
      <c r="ACX49" s="13"/>
      <c r="ACY49" s="13"/>
      <c r="ACZ49" s="13"/>
      <c r="ADA49" s="13"/>
      <c r="ADB49" s="13"/>
      <c r="ADC49" s="13"/>
      <c r="ADD49" s="13"/>
      <c r="ADE49" s="13"/>
      <c r="ADF49" s="13"/>
      <c r="ADG49" s="13"/>
      <c r="ADH49" s="13"/>
      <c r="ADI49" s="13"/>
      <c r="ADJ49" s="13"/>
      <c r="ADK49" s="13"/>
      <c r="ADL49" s="13"/>
      <c r="ADM49" s="13"/>
      <c r="ADN49" s="13"/>
      <c r="ADO49" s="13"/>
      <c r="ADP49" s="13"/>
      <c r="ADQ49" s="13"/>
      <c r="ADR49" s="13"/>
      <c r="ADS49" s="13"/>
      <c r="ADT49" s="13"/>
      <c r="ADU49" s="13"/>
      <c r="ADV49" s="13"/>
      <c r="ADW49" s="13"/>
      <c r="ADX49" s="13"/>
      <c r="ADY49" s="13"/>
      <c r="ADZ49" s="13"/>
      <c r="AEA49" s="13"/>
      <c r="AEB49" s="13"/>
      <c r="AEC49" s="13"/>
      <c r="AED49" s="13"/>
      <c r="AEE49" s="13"/>
      <c r="AEF49" s="13"/>
      <c r="AEG49" s="13"/>
      <c r="AEH49" s="13"/>
      <c r="AEI49" s="13"/>
      <c r="AEJ49" s="13"/>
      <c r="AEK49" s="13"/>
      <c r="AEL49" s="13"/>
      <c r="AEM49" s="13"/>
      <c r="AEN49" s="13"/>
      <c r="AEO49" s="13"/>
      <c r="AEP49" s="13"/>
      <c r="AEQ49" s="13"/>
      <c r="AER49" s="13"/>
      <c r="AES49" s="13"/>
      <c r="AET49" s="13"/>
      <c r="AEU49" s="13"/>
      <c r="AEV49" s="13"/>
      <c r="AEW49" s="13"/>
      <c r="AEX49" s="13"/>
      <c r="AEY49" s="13"/>
      <c r="AEZ49" s="13"/>
      <c r="AFA49" s="13"/>
      <c r="AFB49" s="13"/>
      <c r="AFC49" s="13"/>
      <c r="AFD49" s="13"/>
      <c r="AFE49" s="13"/>
      <c r="AFF49" s="13"/>
      <c r="AFG49" s="13"/>
      <c r="AFH49" s="13"/>
      <c r="AFI49" s="13"/>
      <c r="AFJ49" s="13"/>
      <c r="AFK49" s="13"/>
      <c r="AFL49" s="13"/>
      <c r="AFM49" s="13"/>
      <c r="AFN49" s="13"/>
      <c r="AFO49" s="13"/>
      <c r="AFP49" s="13"/>
      <c r="AFQ49" s="13"/>
      <c r="AFR49" s="13"/>
      <c r="AFS49" s="13"/>
      <c r="AFT49" s="13"/>
      <c r="AFU49" s="13"/>
      <c r="AFV49" s="13"/>
      <c r="AFW49" s="13"/>
      <c r="AFX49" s="13"/>
      <c r="AFY49" s="13"/>
      <c r="AFZ49" s="13"/>
      <c r="AGA49" s="13"/>
      <c r="AGB49" s="13"/>
      <c r="AGC49" s="13"/>
      <c r="AGD49" s="13"/>
      <c r="AGE49" s="13"/>
      <c r="AGF49" s="13"/>
      <c r="AGG49" s="13"/>
      <c r="AGH49" s="13"/>
      <c r="AGI49" s="13"/>
      <c r="AGJ49" s="13"/>
      <c r="AGK49" s="13"/>
      <c r="AGL49" s="13"/>
      <c r="AGM49" s="13"/>
      <c r="AGN49" s="13"/>
      <c r="AGO49" s="13"/>
      <c r="AGP49" s="13"/>
      <c r="AGQ49" s="13"/>
      <c r="AGR49" s="13"/>
      <c r="AGS49" s="13"/>
      <c r="AGT49" s="13"/>
      <c r="AGU49" s="13"/>
      <c r="AGV49" s="13"/>
      <c r="AGW49" s="13"/>
      <c r="AGX49" s="13"/>
      <c r="AGY49" s="13"/>
      <c r="AGZ49" s="13"/>
      <c r="AHA49" s="13"/>
      <c r="AHB49" s="13"/>
      <c r="AHC49" s="13"/>
      <c r="AHD49" s="13"/>
      <c r="AHE49" s="13"/>
      <c r="AHF49" s="13"/>
      <c r="AHG49" s="13"/>
      <c r="AHH49" s="13"/>
      <c r="AHI49" s="13"/>
      <c r="AHJ49" s="13"/>
      <c r="AHK49" s="13"/>
      <c r="AHL49" s="13"/>
      <c r="AHM49" s="13"/>
      <c r="AHN49" s="13"/>
      <c r="AHO49" s="13"/>
      <c r="AHP49" s="13"/>
      <c r="AHQ49" s="13"/>
      <c r="AHR49" s="13"/>
      <c r="AHS49" s="13"/>
      <c r="AHT49" s="13"/>
      <c r="AHU49" s="13"/>
      <c r="AHV49" s="13"/>
      <c r="AHW49" s="13"/>
      <c r="AHX49" s="13"/>
      <c r="AHY49" s="13"/>
      <c r="AHZ49" s="13"/>
      <c r="AIA49" s="13"/>
      <c r="AIB49" s="13"/>
      <c r="AIC49" s="13"/>
      <c r="AID49" s="13"/>
      <c r="AIE49" s="13"/>
      <c r="AIF49" s="13"/>
      <c r="AIG49" s="13"/>
      <c r="AIH49" s="13"/>
      <c r="AII49" s="13"/>
      <c r="AIJ49" s="13"/>
      <c r="AIK49" s="13"/>
      <c r="AIL49" s="13"/>
      <c r="AIM49" s="13"/>
      <c r="AIN49" s="13"/>
      <c r="AIO49" s="13"/>
      <c r="AIP49" s="13"/>
      <c r="AIQ49" s="13"/>
      <c r="AIR49" s="13"/>
      <c r="AIS49" s="13"/>
      <c r="AIT49" s="13"/>
      <c r="AIU49" s="13"/>
      <c r="AIV49" s="13"/>
      <c r="AIW49" s="13"/>
      <c r="AIX49" s="13"/>
      <c r="AIY49" s="13"/>
      <c r="AIZ49" s="13"/>
      <c r="AJA49" s="13"/>
      <c r="AJB49" s="13"/>
      <c r="AJC49" s="13"/>
      <c r="AJD49" s="13"/>
      <c r="AJE49" s="13"/>
      <c r="AJF49" s="13"/>
      <c r="AJG49" s="13"/>
      <c r="AJH49" s="13"/>
      <c r="AJI49" s="13"/>
      <c r="AJJ49" s="13"/>
      <c r="AJK49" s="13"/>
      <c r="AJL49" s="13"/>
      <c r="AJM49" s="13"/>
      <c r="AJN49" s="13"/>
      <c r="AJO49" s="13"/>
      <c r="AJP49" s="13"/>
      <c r="AJQ49" s="13"/>
      <c r="AJR49" s="13"/>
      <c r="AJS49" s="13"/>
      <c r="AJT49" s="13"/>
      <c r="AJU49" s="13"/>
      <c r="AJV49" s="13"/>
      <c r="AJW49" s="13"/>
      <c r="AJX49" s="13"/>
      <c r="AJY49" s="13"/>
      <c r="AJZ49" s="13"/>
      <c r="AKA49" s="13"/>
      <c r="AKB49" s="13"/>
      <c r="AKC49" s="13"/>
      <c r="AKD49" s="13"/>
      <c r="AKE49" s="13"/>
      <c r="AKF49" s="13"/>
      <c r="AKG49" s="13"/>
      <c r="AKH49" s="13"/>
      <c r="AKI49" s="13"/>
      <c r="AKJ49" s="13"/>
      <c r="AKK49" s="13"/>
      <c r="AKL49" s="13"/>
      <c r="AKM49" s="13"/>
      <c r="AKN49" s="13"/>
      <c r="AKO49" s="13"/>
      <c r="AKP49" s="13"/>
      <c r="AKQ49" s="13"/>
      <c r="AKR49" s="13"/>
      <c r="AKS49" s="13"/>
      <c r="AKT49" s="13"/>
      <c r="AKU49" s="13"/>
      <c r="AKV49" s="13"/>
      <c r="AKW49" s="13"/>
      <c r="AKX49" s="13"/>
      <c r="AKY49" s="13"/>
      <c r="AKZ49" s="13"/>
      <c r="ALA49" s="13"/>
      <c r="ALB49" s="13"/>
      <c r="ALC49" s="13"/>
      <c r="ALD49" s="13"/>
      <c r="ALE49" s="13"/>
      <c r="ALF49" s="13"/>
      <c r="ALG49" s="13"/>
      <c r="ALH49" s="13"/>
      <c r="ALI49" s="13"/>
      <c r="ALJ49" s="13"/>
      <c r="ALK49" s="13"/>
      <c r="ALL49" s="13"/>
      <c r="ALM49" s="13"/>
      <c r="ALN49" s="13"/>
      <c r="ALO49" s="13"/>
      <c r="ALP49" s="13"/>
      <c r="ALQ49" s="13"/>
      <c r="ALR49" s="13"/>
      <c r="ALS49" s="13"/>
      <c r="ALT49" s="13"/>
      <c r="ALU49" s="13"/>
      <c r="ALV49" s="13"/>
      <c r="ALW49" s="13"/>
      <c r="ALX49" s="13"/>
      <c r="ALY49" s="13"/>
      <c r="ALZ49" s="13"/>
      <c r="AMA49" s="13"/>
      <c r="AMB49" s="13"/>
      <c r="AMC49" s="13"/>
      <c r="AMD49" s="13"/>
      <c r="AME49" s="13"/>
      <c r="AMF49" s="13"/>
      <c r="AMG49" s="13"/>
      <c r="AMH49" s="13"/>
      <c r="AMI49" s="13"/>
      <c r="AMJ49" s="13"/>
      <c r="AMK49" s="13"/>
      <c r="AML49" s="13"/>
      <c r="AMM49" s="13"/>
      <c r="AMN49" s="13"/>
      <c r="AMO49" s="13"/>
      <c r="AMP49" s="13"/>
      <c r="AMQ49" s="13"/>
      <c r="AMR49" s="13"/>
      <c r="AMS49" s="13"/>
      <c r="AMT49" s="13"/>
      <c r="AMU49" s="13"/>
      <c r="AMV49" s="13"/>
      <c r="AMW49" s="13"/>
      <c r="AMX49" s="13"/>
      <c r="AMY49" s="13"/>
      <c r="AMZ49" s="13"/>
      <c r="ANA49" s="13"/>
      <c r="ANB49" s="13"/>
      <c r="ANC49" s="13"/>
      <c r="AND49" s="13"/>
      <c r="ANE49" s="13"/>
      <c r="ANF49" s="13"/>
      <c r="ANG49" s="13"/>
      <c r="ANH49" s="13"/>
      <c r="ANI49" s="13"/>
      <c r="ANJ49" s="13"/>
      <c r="ANK49" s="13"/>
      <c r="ANL49" s="13"/>
      <c r="ANM49" s="13"/>
      <c r="ANN49" s="13"/>
      <c r="ANO49" s="13"/>
      <c r="ANP49" s="13"/>
      <c r="ANQ49" s="13"/>
      <c r="ANR49" s="13"/>
      <c r="ANS49" s="13"/>
      <c r="ANT49" s="13"/>
      <c r="ANU49" s="13"/>
      <c r="ANV49" s="13"/>
      <c r="ANW49" s="13"/>
      <c r="ANX49" s="13"/>
      <c r="ANY49" s="13"/>
      <c r="ANZ49" s="13"/>
      <c r="AOA49" s="13"/>
      <c r="AOB49" s="13"/>
      <c r="AOC49" s="13"/>
      <c r="AOD49" s="13"/>
      <c r="AOE49" s="13"/>
      <c r="AOF49" s="13"/>
      <c r="AOG49" s="13"/>
      <c r="AOH49" s="13"/>
      <c r="AOI49" s="13"/>
      <c r="AOJ49" s="13"/>
      <c r="AOK49" s="13"/>
      <c r="AOL49" s="13"/>
      <c r="AOM49" s="13"/>
      <c r="AON49" s="13"/>
      <c r="AOO49" s="13"/>
      <c r="AOP49" s="13"/>
      <c r="AOQ49" s="13"/>
      <c r="AOR49" s="13"/>
      <c r="AOS49" s="13"/>
      <c r="AOT49" s="13"/>
      <c r="AOU49" s="13"/>
      <c r="AOV49" s="13"/>
      <c r="AOW49" s="13"/>
      <c r="AOX49" s="13"/>
      <c r="AOY49" s="13"/>
      <c r="AOZ49" s="13"/>
      <c r="APA49" s="13"/>
      <c r="APB49" s="13"/>
      <c r="APC49" s="13"/>
      <c r="APD49" s="13"/>
      <c r="APE49" s="13"/>
      <c r="APF49" s="13"/>
      <c r="APG49" s="13"/>
      <c r="APH49" s="13"/>
      <c r="API49" s="13"/>
      <c r="APJ49" s="13"/>
      <c r="APK49" s="13"/>
      <c r="APL49" s="13"/>
      <c r="APM49" s="13"/>
      <c r="APN49" s="13"/>
      <c r="APO49" s="13"/>
      <c r="APP49" s="13"/>
      <c r="APQ49" s="13"/>
      <c r="APR49" s="13"/>
      <c r="APS49" s="13"/>
      <c r="APT49" s="13"/>
      <c r="APU49" s="13"/>
      <c r="APV49" s="13"/>
      <c r="APW49" s="13"/>
      <c r="APX49" s="13"/>
      <c r="APY49" s="13"/>
      <c r="APZ49" s="13"/>
      <c r="AQA49" s="13"/>
      <c r="AQB49" s="13"/>
      <c r="AQC49" s="13"/>
      <c r="AQD49" s="13"/>
      <c r="AQE49" s="13"/>
      <c r="AQF49" s="13"/>
      <c r="AQG49" s="13"/>
      <c r="AQH49" s="13"/>
      <c r="AQI49" s="13"/>
      <c r="AQJ49" s="13"/>
      <c r="AQK49" s="13"/>
      <c r="AQL49" s="13"/>
      <c r="AQM49" s="13"/>
      <c r="AQN49" s="13"/>
      <c r="AQO49" s="13"/>
      <c r="AQP49" s="13"/>
      <c r="AQQ49" s="13"/>
      <c r="AQR49" s="13"/>
      <c r="AQS49" s="13"/>
      <c r="AQT49" s="13"/>
      <c r="AQU49" s="13"/>
      <c r="AQV49" s="13"/>
      <c r="AQW49" s="13"/>
      <c r="AQX49" s="13"/>
      <c r="AQY49" s="13"/>
      <c r="AQZ49" s="13"/>
      <c r="ARA49" s="13"/>
      <c r="ARB49" s="13"/>
      <c r="ARC49" s="13"/>
      <c r="ARD49" s="13"/>
      <c r="ARE49" s="13"/>
      <c r="ARF49" s="13"/>
      <c r="ARG49" s="13"/>
      <c r="ARH49" s="13"/>
      <c r="ARI49" s="13"/>
      <c r="ARJ49" s="13"/>
      <c r="ARK49" s="13"/>
      <c r="ARL49" s="13"/>
      <c r="ARM49" s="13"/>
      <c r="ARN49" s="13"/>
      <c r="ARO49" s="13"/>
      <c r="ARP49" s="13"/>
      <c r="ARQ49" s="13"/>
      <c r="ARR49" s="13"/>
      <c r="ARS49" s="13"/>
      <c r="ART49" s="13"/>
      <c r="ARU49" s="13"/>
      <c r="ARV49" s="13"/>
      <c r="ARW49" s="13"/>
      <c r="ARX49" s="13"/>
      <c r="ARY49" s="13"/>
      <c r="ARZ49" s="13"/>
      <c r="ASA49" s="13"/>
      <c r="ASB49" s="13"/>
      <c r="ASC49" s="13"/>
      <c r="ASD49" s="13"/>
      <c r="ASE49" s="13"/>
      <c r="ASF49" s="13"/>
      <c r="ASG49" s="13"/>
      <c r="ASH49" s="13"/>
      <c r="ASI49" s="13"/>
      <c r="ASJ49" s="13"/>
      <c r="ASK49" s="13"/>
      <c r="ASL49" s="13"/>
      <c r="ASM49" s="13"/>
      <c r="ASN49" s="13"/>
      <c r="ASO49" s="13"/>
      <c r="ASP49" s="13"/>
      <c r="ASQ49" s="13"/>
      <c r="ASR49" s="13"/>
      <c r="ASS49" s="13"/>
      <c r="AST49" s="13"/>
      <c r="ASU49" s="13"/>
      <c r="ASV49" s="13"/>
      <c r="ASW49" s="13"/>
      <c r="ASX49" s="13"/>
      <c r="ASY49" s="13"/>
      <c r="ASZ49" s="13"/>
      <c r="ATA49" s="13"/>
      <c r="ATB49" s="13"/>
      <c r="ATC49" s="13"/>
      <c r="ATD49" s="13"/>
      <c r="ATE49" s="13"/>
      <c r="ATF49" s="13"/>
      <c r="ATG49" s="13"/>
      <c r="ATH49" s="13"/>
      <c r="ATI49" s="13"/>
      <c r="ATJ49" s="13"/>
      <c r="ATK49" s="13"/>
      <c r="ATL49" s="13"/>
      <c r="ATM49" s="13"/>
      <c r="ATN49" s="13"/>
      <c r="ATO49" s="13"/>
      <c r="ATP49" s="13"/>
      <c r="ATQ49" s="13"/>
      <c r="ATR49" s="13"/>
      <c r="ATS49" s="13"/>
      <c r="ATT49" s="13"/>
      <c r="ATU49" s="13"/>
      <c r="ATV49" s="13"/>
      <c r="ATW49" s="13"/>
      <c r="ATX49" s="13"/>
      <c r="ATY49" s="13"/>
      <c r="ATZ49" s="13"/>
      <c r="AUA49" s="13"/>
      <c r="AUB49" s="13"/>
      <c r="AUC49" s="13"/>
      <c r="AUD49" s="13"/>
      <c r="AUE49" s="13"/>
      <c r="AUF49" s="13"/>
      <c r="AUG49" s="13"/>
      <c r="AUH49" s="13"/>
      <c r="AUI49" s="13"/>
      <c r="AUJ49" s="13"/>
      <c r="AUK49" s="13"/>
      <c r="AUL49" s="13"/>
      <c r="AUM49" s="13"/>
      <c r="AUN49" s="13"/>
      <c r="AUO49" s="13"/>
      <c r="AUP49" s="13"/>
      <c r="AUQ49" s="13"/>
      <c r="AUR49" s="13"/>
      <c r="AUS49" s="13"/>
      <c r="AUT49" s="13"/>
      <c r="AUU49" s="13"/>
      <c r="AUV49" s="13"/>
      <c r="AUW49" s="13"/>
      <c r="AUX49" s="13"/>
      <c r="AUY49" s="13"/>
      <c r="AUZ49" s="13"/>
      <c r="AVA49" s="13"/>
      <c r="AVB49" s="13"/>
      <c r="AVC49" s="13"/>
      <c r="AVD49" s="13"/>
      <c r="AVE49" s="13"/>
      <c r="AVF49" s="13"/>
      <c r="AVG49" s="13"/>
      <c r="AVH49" s="13"/>
      <c r="AVI49" s="13"/>
      <c r="AVJ49" s="13"/>
      <c r="AVK49" s="13"/>
      <c r="AVL49" s="13"/>
      <c r="AVM49" s="13"/>
      <c r="AVN49" s="13"/>
      <c r="AVO49" s="13"/>
      <c r="AVP49" s="13"/>
      <c r="AVQ49" s="13"/>
      <c r="AVR49" s="13"/>
      <c r="AVS49" s="13"/>
      <c r="AVT49" s="13"/>
      <c r="AVU49" s="13"/>
      <c r="AVV49" s="13"/>
      <c r="AVW49" s="13"/>
      <c r="AVX49" s="13"/>
      <c r="AVY49" s="13"/>
      <c r="AVZ49" s="13"/>
      <c r="AWA49" s="13"/>
      <c r="AWB49" s="13"/>
      <c r="AWC49" s="13"/>
      <c r="AWD49" s="13"/>
      <c r="AWE49" s="13"/>
      <c r="AWF49" s="13"/>
      <c r="AWG49" s="13"/>
      <c r="AWH49" s="13"/>
      <c r="AWI49" s="13"/>
      <c r="AWJ49" s="13"/>
      <c r="AWK49" s="13"/>
      <c r="AWL49" s="13"/>
      <c r="AWM49" s="13"/>
      <c r="AWN49" s="13"/>
      <c r="AWO49" s="13"/>
      <c r="AWP49" s="13"/>
      <c r="AWQ49" s="13"/>
      <c r="AWR49" s="13"/>
      <c r="AWS49" s="13"/>
      <c r="AWT49" s="13"/>
      <c r="AWU49" s="13"/>
      <c r="AWV49" s="13"/>
      <c r="AWW49" s="13"/>
      <c r="AWX49" s="13"/>
      <c r="AWY49" s="13"/>
      <c r="AWZ49" s="13"/>
      <c r="AXA49" s="13"/>
      <c r="AXB49" s="13"/>
      <c r="AXC49" s="13"/>
      <c r="AXD49" s="13"/>
      <c r="AXE49" s="13"/>
      <c r="AXF49" s="13"/>
      <c r="AXG49" s="13"/>
      <c r="AXH49" s="13"/>
      <c r="AXI49" s="13"/>
      <c r="AXJ49" s="13"/>
      <c r="AXK49" s="13"/>
      <c r="AXL49" s="13"/>
      <c r="AXM49" s="13"/>
      <c r="AXN49" s="13"/>
      <c r="AXO49" s="13"/>
      <c r="AXP49" s="13"/>
      <c r="AXQ49" s="13"/>
      <c r="AXR49" s="13"/>
      <c r="AXS49" s="13"/>
      <c r="AXT49" s="13"/>
      <c r="AXU49" s="13"/>
      <c r="AXV49" s="13"/>
      <c r="AXW49" s="13"/>
      <c r="AXX49" s="13"/>
      <c r="AXY49" s="13"/>
      <c r="AXZ49" s="13"/>
      <c r="AYA49" s="13"/>
      <c r="AYB49" s="13"/>
      <c r="AYC49" s="13"/>
      <c r="AYD49" s="13"/>
      <c r="AYE49" s="13"/>
      <c r="AYF49" s="13"/>
      <c r="AYG49" s="13"/>
      <c r="AYH49" s="13"/>
      <c r="AYI49" s="13"/>
      <c r="AYJ49" s="13"/>
      <c r="AYK49" s="13"/>
      <c r="AYL49" s="13"/>
      <c r="AYM49" s="13"/>
      <c r="AYN49" s="13"/>
      <c r="AYO49" s="13"/>
      <c r="AYP49" s="13"/>
      <c r="AYQ49" s="13"/>
      <c r="AYR49" s="13"/>
      <c r="AYS49" s="13"/>
      <c r="AYT49" s="13"/>
      <c r="AYU49" s="13"/>
      <c r="AYV49" s="13"/>
      <c r="AYW49" s="13"/>
      <c r="AYX49" s="13"/>
      <c r="AYY49" s="13"/>
      <c r="AYZ49" s="13"/>
      <c r="AZA49" s="13"/>
      <c r="AZB49" s="13"/>
      <c r="AZC49" s="13"/>
      <c r="AZD49" s="13"/>
      <c r="AZE49" s="13"/>
      <c r="AZF49" s="13"/>
      <c r="AZG49" s="13"/>
      <c r="AZH49" s="13"/>
      <c r="AZI49" s="13"/>
      <c r="AZJ49" s="13"/>
      <c r="AZK49" s="13"/>
      <c r="AZL49" s="13"/>
      <c r="AZM49" s="13"/>
      <c r="AZN49" s="13"/>
      <c r="AZO49" s="13"/>
      <c r="AZP49" s="13"/>
      <c r="AZQ49" s="13"/>
      <c r="AZR49" s="13"/>
      <c r="AZS49" s="13"/>
      <c r="AZT49" s="13"/>
      <c r="AZU49" s="13"/>
      <c r="AZV49" s="13"/>
      <c r="AZW49" s="13"/>
      <c r="AZX49" s="13"/>
      <c r="AZY49" s="13"/>
      <c r="AZZ49" s="13"/>
      <c r="BAA49" s="13"/>
      <c r="BAB49" s="13"/>
      <c r="BAC49" s="13"/>
      <c r="BAD49" s="13"/>
      <c r="BAE49" s="13"/>
      <c r="BAF49" s="13"/>
      <c r="BAG49" s="13"/>
      <c r="BAH49" s="13"/>
      <c r="BAI49" s="13"/>
      <c r="BAJ49" s="13"/>
      <c r="BAK49" s="13"/>
      <c r="BAL49" s="13"/>
      <c r="BAM49" s="13"/>
      <c r="BAN49" s="13"/>
      <c r="BAO49" s="13"/>
      <c r="BAP49" s="13"/>
      <c r="BAQ49" s="13"/>
      <c r="BAR49" s="13"/>
      <c r="BAS49" s="13"/>
      <c r="BAT49" s="13"/>
      <c r="BAU49" s="13"/>
      <c r="BAV49" s="13"/>
      <c r="BAW49" s="13"/>
      <c r="BAX49" s="13"/>
      <c r="BAY49" s="13"/>
      <c r="BAZ49" s="13"/>
      <c r="BBA49" s="13"/>
      <c r="BBB49" s="13"/>
      <c r="BBC49" s="13"/>
      <c r="BBD49" s="13"/>
      <c r="BBE49" s="13"/>
      <c r="BBF49" s="13"/>
      <c r="BBG49" s="13"/>
      <c r="BBH49" s="13"/>
      <c r="BBI49" s="13"/>
      <c r="BBJ49" s="13"/>
      <c r="BBK49" s="13"/>
      <c r="BBL49" s="13"/>
      <c r="BBM49" s="13"/>
      <c r="BBN49" s="13"/>
      <c r="BBO49" s="13"/>
      <c r="BBP49" s="13"/>
      <c r="BBQ49" s="13"/>
      <c r="BBR49" s="13"/>
      <c r="BBS49" s="13"/>
      <c r="BBT49" s="13"/>
      <c r="BBU49" s="13"/>
      <c r="BBV49" s="13"/>
      <c r="BBW49" s="13"/>
      <c r="BBX49" s="13"/>
      <c r="BBY49" s="13"/>
      <c r="BBZ49" s="13"/>
      <c r="BCA49" s="13"/>
      <c r="BCB49" s="13"/>
      <c r="BCC49" s="13"/>
      <c r="BCD49" s="13"/>
      <c r="BCE49" s="13"/>
      <c r="BCF49" s="13"/>
      <c r="BCG49" s="13"/>
      <c r="BCH49" s="13"/>
      <c r="BCI49" s="13"/>
      <c r="BCJ49" s="13"/>
      <c r="BCK49" s="13"/>
      <c r="BCL49" s="13"/>
      <c r="BCM49" s="13"/>
      <c r="BCN49" s="13"/>
      <c r="BCO49" s="13"/>
      <c r="BCP49" s="13"/>
      <c r="BCQ49" s="13"/>
      <c r="BCR49" s="13"/>
      <c r="BCS49" s="13"/>
      <c r="BCT49" s="13"/>
      <c r="BCU49" s="13"/>
      <c r="BCV49" s="13"/>
      <c r="BCW49" s="13"/>
      <c r="BCX49" s="13"/>
      <c r="BCY49" s="13"/>
      <c r="BCZ49" s="13"/>
      <c r="BDA49" s="13"/>
      <c r="BDB49" s="13"/>
      <c r="BDC49" s="13"/>
      <c r="BDD49" s="13"/>
      <c r="BDE49" s="13"/>
      <c r="BDF49" s="13"/>
      <c r="BDG49" s="13"/>
      <c r="BDH49" s="13"/>
      <c r="BDI49" s="13"/>
      <c r="BDJ49" s="13"/>
      <c r="BDK49" s="13"/>
      <c r="BDL49" s="13"/>
      <c r="BDM49" s="13"/>
      <c r="BDN49" s="13"/>
      <c r="BDO49" s="13"/>
      <c r="BDP49" s="13"/>
      <c r="BDQ49" s="13"/>
      <c r="BDR49" s="13"/>
      <c r="BDS49" s="13"/>
      <c r="BDT49" s="13"/>
      <c r="BDU49" s="13"/>
      <c r="BDV49" s="13"/>
      <c r="BDW49" s="13"/>
      <c r="BDX49" s="13"/>
      <c r="BDY49" s="13"/>
      <c r="BDZ49" s="13"/>
      <c r="BEA49" s="13"/>
      <c r="BEB49" s="13"/>
      <c r="BEC49" s="13"/>
      <c r="BED49" s="13"/>
      <c r="BEE49" s="13"/>
      <c r="BEF49" s="13"/>
      <c r="BEG49" s="13"/>
      <c r="BEH49" s="13"/>
      <c r="BEI49" s="13"/>
      <c r="BEJ49" s="13"/>
      <c r="BEK49" s="13"/>
      <c r="BEL49" s="13"/>
      <c r="BEM49" s="13"/>
      <c r="BEN49" s="13"/>
      <c r="BEO49" s="13"/>
      <c r="BEP49" s="13"/>
      <c r="BEQ49" s="13"/>
      <c r="BER49" s="13"/>
      <c r="BES49" s="13"/>
      <c r="BET49" s="13"/>
      <c r="BEU49" s="13"/>
      <c r="BEV49" s="13"/>
      <c r="BEW49" s="13"/>
      <c r="BEX49" s="13"/>
      <c r="BEY49" s="13"/>
      <c r="BEZ49" s="13"/>
      <c r="BFA49" s="13"/>
      <c r="BFB49" s="13"/>
      <c r="BFC49" s="13"/>
      <c r="BFD49" s="13"/>
      <c r="BFE49" s="13"/>
      <c r="BFF49" s="13"/>
      <c r="BFG49" s="13"/>
      <c r="BFH49" s="13"/>
      <c r="BFI49" s="13"/>
      <c r="BFJ49" s="13"/>
      <c r="BFK49" s="13"/>
      <c r="BFL49" s="13"/>
      <c r="BFM49" s="13"/>
      <c r="BFN49" s="13"/>
      <c r="BFO49" s="13"/>
      <c r="BFP49" s="13"/>
      <c r="BFQ49" s="13"/>
      <c r="BFR49" s="13"/>
      <c r="BFS49" s="13"/>
      <c r="BFT49" s="13"/>
      <c r="BFU49" s="13"/>
      <c r="BFV49" s="13"/>
      <c r="BFW49" s="13"/>
      <c r="BFX49" s="13"/>
      <c r="BFY49" s="13"/>
      <c r="BFZ49" s="13"/>
      <c r="BGA49" s="13"/>
      <c r="BGB49" s="13"/>
      <c r="BGC49" s="13"/>
      <c r="BGD49" s="13"/>
      <c r="BGE49" s="13"/>
      <c r="BGF49" s="13"/>
      <c r="BGG49" s="13"/>
      <c r="BGH49" s="13"/>
      <c r="BGI49" s="13"/>
      <c r="BGJ49" s="13"/>
      <c r="BGK49" s="13"/>
      <c r="BGL49" s="13"/>
      <c r="BGM49" s="13"/>
      <c r="BGN49" s="13"/>
      <c r="BGO49" s="13"/>
      <c r="BGP49" s="13"/>
      <c r="BGQ49" s="13"/>
      <c r="BGR49" s="13"/>
      <c r="BGS49" s="13"/>
      <c r="BGT49" s="13"/>
      <c r="BGU49" s="13"/>
      <c r="BGV49" s="13"/>
      <c r="BGW49" s="13"/>
      <c r="BGX49" s="13"/>
      <c r="BGY49" s="13"/>
      <c r="BGZ49" s="13"/>
      <c r="BHA49" s="13"/>
      <c r="BHB49" s="13"/>
      <c r="BHC49" s="13"/>
      <c r="BHD49" s="13"/>
      <c r="BHE49" s="13"/>
      <c r="BHF49" s="13"/>
      <c r="BHG49" s="13"/>
      <c r="BHH49" s="13"/>
      <c r="BHI49" s="13"/>
      <c r="BHJ49" s="13"/>
      <c r="BHK49" s="13"/>
      <c r="BHL49" s="13"/>
      <c r="BHM49" s="13"/>
      <c r="BHN49" s="13"/>
      <c r="BHO49" s="13"/>
      <c r="BHP49" s="13"/>
      <c r="BHQ49" s="13"/>
      <c r="BHR49" s="13"/>
      <c r="BHS49" s="13"/>
      <c r="BHT49" s="13"/>
      <c r="BHU49" s="13"/>
      <c r="BHV49" s="13"/>
      <c r="BHW49" s="13"/>
      <c r="BHX49" s="13"/>
      <c r="BHY49" s="13"/>
      <c r="BHZ49" s="13"/>
      <c r="BIA49" s="13"/>
      <c r="BIB49" s="13"/>
      <c r="BIC49" s="13"/>
      <c r="BID49" s="13"/>
      <c r="BIE49" s="13"/>
      <c r="BIF49" s="13"/>
      <c r="BIG49" s="13"/>
      <c r="BIH49" s="13"/>
      <c r="BII49" s="13"/>
      <c r="BIJ49" s="13"/>
      <c r="BIK49" s="13"/>
      <c r="BIL49" s="13"/>
      <c r="BIM49" s="13"/>
      <c r="BIN49" s="13"/>
      <c r="BIO49" s="13"/>
      <c r="BIP49" s="13"/>
      <c r="BIQ49" s="13"/>
      <c r="BIR49" s="13"/>
      <c r="BIS49" s="13"/>
      <c r="BIT49" s="13"/>
      <c r="BIU49" s="13"/>
      <c r="BIV49" s="13"/>
      <c r="BIW49" s="13"/>
      <c r="BIX49" s="13"/>
      <c r="BIY49" s="13"/>
      <c r="BIZ49" s="13"/>
      <c r="BJA49" s="13"/>
      <c r="BJB49" s="13"/>
      <c r="BJC49" s="13"/>
      <c r="BJD49" s="13"/>
      <c r="BJE49" s="13"/>
      <c r="BJF49" s="13"/>
      <c r="BJG49" s="13"/>
      <c r="BJH49" s="13"/>
      <c r="BJI49" s="13"/>
      <c r="BJJ49" s="13"/>
      <c r="BJK49" s="13"/>
      <c r="BJL49" s="13"/>
      <c r="BJM49" s="13"/>
      <c r="BJN49" s="13"/>
      <c r="BJO49" s="13"/>
      <c r="BJP49" s="13"/>
      <c r="BJQ49" s="13"/>
      <c r="BJR49" s="13"/>
      <c r="BJS49" s="13"/>
      <c r="BJT49" s="13"/>
      <c r="BJU49" s="13"/>
      <c r="BJV49" s="13"/>
      <c r="BJW49" s="13"/>
      <c r="BJX49" s="13"/>
      <c r="BJY49" s="13"/>
      <c r="BJZ49" s="13"/>
      <c r="BKA49" s="13"/>
      <c r="BKB49" s="13"/>
      <c r="BKC49" s="13"/>
      <c r="BKD49" s="13"/>
      <c r="BKE49" s="13"/>
      <c r="BKF49" s="13"/>
      <c r="BKG49" s="13"/>
      <c r="BKH49" s="13"/>
      <c r="BKI49" s="13"/>
      <c r="BKJ49" s="13"/>
      <c r="BKK49" s="13"/>
      <c r="BKL49" s="13"/>
      <c r="BKM49" s="13"/>
      <c r="BKN49" s="13"/>
      <c r="BKO49" s="13"/>
      <c r="BKP49" s="13"/>
      <c r="BKQ49" s="13"/>
      <c r="BKR49" s="13"/>
      <c r="BKS49" s="13"/>
      <c r="BKT49" s="13"/>
      <c r="BKU49" s="13"/>
      <c r="BKV49" s="13"/>
      <c r="BKW49" s="13"/>
      <c r="BKX49" s="13"/>
      <c r="BKY49" s="13"/>
      <c r="BKZ49" s="13"/>
      <c r="BLA49" s="13"/>
      <c r="BLB49" s="13"/>
      <c r="BLC49" s="13"/>
      <c r="BLD49" s="13"/>
      <c r="BLE49" s="13"/>
      <c r="BLF49" s="13"/>
      <c r="BLG49" s="13"/>
      <c r="BLH49" s="13"/>
      <c r="BLI49" s="13"/>
      <c r="BLJ49" s="13"/>
      <c r="BLK49" s="13"/>
      <c r="BLL49" s="13"/>
      <c r="BLM49" s="13"/>
      <c r="BLN49" s="13"/>
      <c r="BLO49" s="13"/>
      <c r="BLP49" s="13"/>
      <c r="BLQ49" s="13"/>
      <c r="BLR49" s="13"/>
      <c r="BLS49" s="13"/>
      <c r="BLT49" s="13"/>
      <c r="BLU49" s="13"/>
      <c r="BLV49" s="13"/>
      <c r="BLW49" s="13"/>
      <c r="BLX49" s="13"/>
      <c r="BLY49" s="13"/>
      <c r="BLZ49" s="13"/>
      <c r="BMA49" s="13"/>
      <c r="BMB49" s="13"/>
      <c r="BMC49" s="13"/>
      <c r="BMD49" s="13"/>
      <c r="BME49" s="13"/>
      <c r="BMF49" s="13"/>
      <c r="BMG49" s="13"/>
      <c r="BMH49" s="13"/>
      <c r="BMI49" s="13"/>
      <c r="BMJ49" s="13"/>
      <c r="BMK49" s="13"/>
      <c r="BML49" s="13"/>
      <c r="BMM49" s="13"/>
      <c r="BMN49" s="13"/>
      <c r="BMO49" s="13"/>
      <c r="BMP49" s="13"/>
      <c r="BMQ49" s="13"/>
      <c r="BMR49" s="13"/>
      <c r="BMS49" s="13"/>
      <c r="BMT49" s="13"/>
      <c r="BMU49" s="13"/>
      <c r="BMV49" s="13"/>
      <c r="BMW49" s="13"/>
      <c r="BMX49" s="13"/>
      <c r="BMY49" s="13"/>
      <c r="BMZ49" s="13"/>
      <c r="BNA49" s="13"/>
      <c r="BNB49" s="13"/>
      <c r="BNC49" s="13"/>
      <c r="BND49" s="13"/>
      <c r="BNE49" s="13"/>
      <c r="BNF49" s="13"/>
      <c r="BNG49" s="13"/>
      <c r="BNH49" s="13"/>
      <c r="BNI49" s="13"/>
      <c r="BNJ49" s="13"/>
      <c r="BNK49" s="13"/>
      <c r="BNL49" s="13"/>
      <c r="BNM49" s="13"/>
      <c r="BNN49" s="13"/>
      <c r="BNO49" s="13"/>
      <c r="BNP49" s="13"/>
      <c r="BNQ49" s="13"/>
      <c r="BNR49" s="13"/>
      <c r="BNS49" s="13"/>
      <c r="BNT49" s="13"/>
      <c r="BNU49" s="13"/>
      <c r="BNV49" s="13"/>
      <c r="BNW49" s="13"/>
      <c r="BNX49" s="13"/>
      <c r="BNY49" s="13"/>
      <c r="BNZ49" s="13"/>
      <c r="BOA49" s="13"/>
      <c r="BOB49" s="13"/>
      <c r="BOC49" s="13"/>
      <c r="BOD49" s="13"/>
      <c r="BOE49" s="13"/>
      <c r="BOF49" s="13"/>
      <c r="BOG49" s="13"/>
      <c r="BOH49" s="13"/>
      <c r="BOI49" s="13"/>
      <c r="BOJ49" s="13"/>
      <c r="BOK49" s="13"/>
      <c r="BOL49" s="13"/>
      <c r="BOM49" s="13"/>
      <c r="BON49" s="13"/>
      <c r="BOO49" s="13"/>
      <c r="BOP49" s="13"/>
      <c r="BOQ49" s="13"/>
      <c r="BOR49" s="13"/>
      <c r="BOS49" s="13"/>
      <c r="BOT49" s="13"/>
      <c r="BOU49" s="13"/>
      <c r="BOV49" s="13"/>
      <c r="BOW49" s="13"/>
      <c r="BOX49" s="13"/>
      <c r="BOY49" s="13"/>
      <c r="BOZ49" s="13"/>
      <c r="BPA49" s="13"/>
      <c r="BPB49" s="13"/>
      <c r="BPC49" s="13"/>
      <c r="BPD49" s="13"/>
      <c r="BPE49" s="13"/>
      <c r="BPF49" s="13"/>
      <c r="BPG49" s="13"/>
      <c r="BPH49" s="13"/>
      <c r="BPI49" s="13"/>
      <c r="BPJ49" s="13"/>
      <c r="BPK49" s="13"/>
      <c r="BPL49" s="13"/>
      <c r="BPM49" s="13"/>
      <c r="BPN49" s="13"/>
      <c r="BPO49" s="13"/>
      <c r="BPP49" s="13"/>
      <c r="BPQ49" s="13"/>
      <c r="BPR49" s="13"/>
      <c r="BPS49" s="13"/>
      <c r="BPT49" s="13"/>
      <c r="BPU49" s="13"/>
      <c r="BPV49" s="13"/>
      <c r="BPW49" s="13"/>
      <c r="BPX49" s="13"/>
      <c r="BPY49" s="13"/>
      <c r="BPZ49" s="13"/>
      <c r="BQA49" s="13"/>
      <c r="BQB49" s="13"/>
      <c r="BQC49" s="13"/>
      <c r="BQD49" s="13"/>
      <c r="BQE49" s="13"/>
      <c r="BQF49" s="13"/>
      <c r="BQG49" s="13"/>
      <c r="BQH49" s="13"/>
      <c r="BQI49" s="13"/>
      <c r="BQJ49" s="13"/>
      <c r="BQK49" s="13"/>
      <c r="BQL49" s="13"/>
      <c r="BQM49" s="13"/>
      <c r="BQN49" s="13"/>
      <c r="BQO49" s="13"/>
      <c r="BQP49" s="13"/>
      <c r="BQQ49" s="13"/>
      <c r="BQR49" s="13"/>
      <c r="BQS49" s="13"/>
      <c r="BQT49" s="13"/>
      <c r="BQU49" s="13"/>
      <c r="BQV49" s="13"/>
      <c r="BQW49" s="13"/>
      <c r="BQX49" s="13"/>
      <c r="BQY49" s="13"/>
      <c r="BQZ49" s="13"/>
      <c r="BRA49" s="13"/>
      <c r="BRB49" s="13"/>
      <c r="BRC49" s="13"/>
      <c r="BRD49" s="13"/>
      <c r="BRE49" s="13"/>
      <c r="BRF49" s="13"/>
      <c r="BRG49" s="13"/>
      <c r="BRH49" s="13"/>
      <c r="BRI49" s="13"/>
      <c r="BRJ49" s="13"/>
      <c r="BRK49" s="13"/>
      <c r="BRL49" s="13"/>
      <c r="BRM49" s="13"/>
      <c r="BRN49" s="13"/>
      <c r="BRO49" s="13"/>
      <c r="BRP49" s="13"/>
      <c r="BRQ49" s="13"/>
      <c r="BRR49" s="13"/>
      <c r="BRS49" s="13"/>
      <c r="BRT49" s="13"/>
      <c r="BRU49" s="13"/>
      <c r="BRV49" s="13"/>
      <c r="BRW49" s="13"/>
      <c r="BRX49" s="13"/>
      <c r="BRY49" s="13"/>
      <c r="BRZ49" s="13"/>
      <c r="BSA49" s="13"/>
      <c r="BSB49" s="13"/>
      <c r="BSC49" s="13"/>
      <c r="BSD49" s="13"/>
      <c r="BSE49" s="13"/>
      <c r="BSF49" s="13"/>
      <c r="BSG49" s="13"/>
      <c r="BSH49" s="13"/>
      <c r="BSI49" s="13"/>
      <c r="BSJ49" s="13"/>
      <c r="BSK49" s="13"/>
      <c r="BSL49" s="13"/>
      <c r="BSM49" s="13"/>
      <c r="BSN49" s="13"/>
      <c r="BSO49" s="13"/>
      <c r="BSP49" s="13"/>
      <c r="BSQ49" s="13"/>
      <c r="BSR49" s="13"/>
      <c r="BSS49" s="13"/>
      <c r="BST49" s="13"/>
      <c r="BSU49" s="13"/>
      <c r="BSV49" s="13"/>
      <c r="BSW49" s="13"/>
      <c r="BSX49" s="13"/>
      <c r="BSY49" s="13"/>
      <c r="BSZ49" s="13"/>
      <c r="BTA49" s="13"/>
      <c r="BTB49" s="13"/>
      <c r="BTC49" s="13"/>
      <c r="BTD49" s="13"/>
      <c r="BTE49" s="13"/>
      <c r="BTF49" s="13"/>
      <c r="BTG49" s="13"/>
      <c r="BTH49" s="13"/>
      <c r="BTI49" s="13"/>
      <c r="BTJ49" s="13"/>
      <c r="BTK49" s="13"/>
      <c r="BTL49" s="13"/>
      <c r="BTM49" s="13"/>
      <c r="BTN49" s="13"/>
      <c r="BTO49" s="13"/>
      <c r="BTP49" s="13"/>
      <c r="BTQ49" s="13"/>
      <c r="BTR49" s="13"/>
      <c r="BTS49" s="13"/>
      <c r="BTT49" s="13"/>
      <c r="BTU49" s="13"/>
      <c r="BTV49" s="13"/>
      <c r="BTW49" s="13"/>
      <c r="BTX49" s="13"/>
      <c r="BTY49" s="13"/>
      <c r="BTZ49" s="13"/>
      <c r="BUA49" s="13"/>
      <c r="BUB49" s="13"/>
      <c r="BUC49" s="13"/>
      <c r="BUD49" s="13"/>
      <c r="BUE49" s="13"/>
      <c r="BUF49" s="13"/>
      <c r="BUG49" s="13"/>
      <c r="BUH49" s="13"/>
      <c r="BUI49" s="13"/>
      <c r="BUJ49" s="13"/>
      <c r="BUK49" s="13"/>
      <c r="BUL49" s="13"/>
      <c r="BUM49" s="13"/>
      <c r="BUN49" s="13"/>
      <c r="BUO49" s="13"/>
      <c r="BUP49" s="13"/>
      <c r="BUQ49" s="13"/>
      <c r="BUR49" s="13"/>
      <c r="BUS49" s="13"/>
      <c r="BUT49" s="13"/>
      <c r="BUU49" s="13"/>
      <c r="BUV49" s="13"/>
      <c r="BUW49" s="13"/>
      <c r="BUX49" s="13"/>
      <c r="BUY49" s="13"/>
      <c r="BUZ49" s="13"/>
      <c r="BVA49" s="13"/>
      <c r="BVB49" s="13"/>
      <c r="BVC49" s="13"/>
      <c r="BVD49" s="13"/>
      <c r="BVE49" s="13"/>
      <c r="BVF49" s="13"/>
      <c r="BVG49" s="13"/>
      <c r="BVH49" s="13"/>
      <c r="BVI49" s="13"/>
      <c r="BVJ49" s="13"/>
      <c r="BVK49" s="13"/>
      <c r="BVL49" s="13"/>
      <c r="BVM49" s="13"/>
      <c r="BVN49" s="13"/>
      <c r="BVO49" s="13"/>
      <c r="BVP49" s="13"/>
      <c r="BVQ49" s="13"/>
      <c r="BVR49" s="13"/>
      <c r="BVS49" s="13"/>
      <c r="BVT49" s="13"/>
      <c r="BVU49" s="13"/>
      <c r="BVV49" s="13"/>
      <c r="BVW49" s="13"/>
      <c r="BVX49" s="13"/>
      <c r="BVY49" s="13"/>
      <c r="BVZ49" s="13"/>
      <c r="BWA49" s="13"/>
      <c r="BWB49" s="13"/>
      <c r="BWC49" s="13"/>
      <c r="BWD49" s="13"/>
      <c r="BWE49" s="13"/>
      <c r="BWF49" s="13"/>
      <c r="BWG49" s="13"/>
      <c r="BWH49" s="13"/>
      <c r="BWI49" s="13"/>
      <c r="BWJ49" s="13"/>
      <c r="BWK49" s="13"/>
      <c r="BWL49" s="13"/>
      <c r="BWM49" s="13"/>
      <c r="BWN49" s="13"/>
      <c r="BWO49" s="13"/>
      <c r="BWP49" s="13"/>
      <c r="BWQ49" s="13"/>
      <c r="BWR49" s="13"/>
      <c r="BWS49" s="13"/>
      <c r="BWT49" s="13"/>
      <c r="BWU49" s="13"/>
      <c r="BWV49" s="13"/>
      <c r="BWW49" s="13"/>
      <c r="BWX49" s="13"/>
      <c r="BWY49" s="13"/>
      <c r="BWZ49" s="13"/>
      <c r="BXA49" s="13"/>
      <c r="BXB49" s="13"/>
      <c r="BXC49" s="13"/>
      <c r="BXD49" s="13"/>
      <c r="BXE49" s="13"/>
      <c r="BXF49" s="13"/>
      <c r="BXG49" s="13"/>
      <c r="BXH49" s="13"/>
      <c r="BXI49" s="13"/>
      <c r="BXJ49" s="13"/>
      <c r="BXK49" s="13"/>
      <c r="BXL49" s="13"/>
      <c r="BXM49" s="13"/>
      <c r="BXN49" s="13"/>
      <c r="BXO49" s="13"/>
      <c r="BXP49" s="13"/>
      <c r="BXQ49" s="13"/>
      <c r="BXR49" s="13"/>
      <c r="BXS49" s="13"/>
      <c r="BXT49" s="13"/>
      <c r="BXU49" s="13"/>
      <c r="BXV49" s="13"/>
      <c r="BXW49" s="13"/>
      <c r="BXX49" s="13"/>
      <c r="BXY49" s="13"/>
      <c r="BXZ49" s="13"/>
      <c r="BYA49" s="13"/>
      <c r="BYB49" s="13"/>
      <c r="BYC49" s="13"/>
      <c r="BYD49" s="13"/>
      <c r="BYE49" s="13"/>
      <c r="BYF49" s="13"/>
      <c r="BYG49" s="13"/>
      <c r="BYH49" s="13"/>
      <c r="BYI49" s="13"/>
      <c r="BYJ49" s="13"/>
      <c r="BYK49" s="13"/>
      <c r="BYL49" s="13"/>
      <c r="BYM49" s="13"/>
      <c r="BYN49" s="13"/>
      <c r="BYO49" s="13"/>
      <c r="BYP49" s="13"/>
      <c r="BYQ49" s="13"/>
      <c r="BYR49" s="13"/>
      <c r="BYS49" s="13"/>
      <c r="BYT49" s="13"/>
      <c r="BYU49" s="13"/>
      <c r="BYV49" s="13"/>
      <c r="BYW49" s="13"/>
      <c r="BYX49" s="13"/>
      <c r="BYY49" s="13"/>
      <c r="BYZ49" s="13"/>
      <c r="BZA49" s="13"/>
      <c r="BZB49" s="13"/>
      <c r="BZC49" s="13"/>
      <c r="BZD49" s="13"/>
      <c r="BZE49" s="13"/>
      <c r="BZF49" s="13"/>
      <c r="BZG49" s="13"/>
      <c r="BZH49" s="13"/>
      <c r="BZI49" s="13"/>
      <c r="BZJ49" s="13"/>
      <c r="BZK49" s="13"/>
      <c r="BZL49" s="13"/>
      <c r="BZM49" s="13"/>
      <c r="BZN49" s="13"/>
      <c r="BZO49" s="13"/>
      <c r="BZP49" s="13"/>
      <c r="BZQ49" s="13"/>
      <c r="BZR49" s="13"/>
      <c r="BZS49" s="13"/>
      <c r="BZT49" s="13"/>
      <c r="BZU49" s="13"/>
      <c r="BZV49" s="13"/>
      <c r="BZW49" s="13"/>
      <c r="BZX49" s="13"/>
      <c r="BZY49" s="13"/>
      <c r="BZZ49" s="13"/>
      <c r="CAA49" s="13"/>
      <c r="CAB49" s="13"/>
      <c r="CAC49" s="13"/>
      <c r="CAD49" s="13"/>
      <c r="CAE49" s="13"/>
      <c r="CAF49" s="13"/>
      <c r="CAG49" s="13"/>
      <c r="CAH49" s="13"/>
      <c r="CAI49" s="13"/>
      <c r="CAJ49" s="13"/>
      <c r="CAK49" s="13"/>
      <c r="CAL49" s="13"/>
      <c r="CAM49" s="13"/>
      <c r="CAN49" s="13"/>
      <c r="CAO49" s="13"/>
      <c r="CAP49" s="13"/>
      <c r="CAQ49" s="13"/>
      <c r="CAR49" s="13"/>
      <c r="CAS49" s="13"/>
      <c r="CAT49" s="13"/>
      <c r="CAU49" s="13"/>
      <c r="CAV49" s="13"/>
      <c r="CAW49" s="13"/>
      <c r="CAX49" s="13"/>
      <c r="CAY49" s="13"/>
      <c r="CAZ49" s="13"/>
      <c r="CBA49" s="13"/>
      <c r="CBB49" s="13"/>
      <c r="CBC49" s="13"/>
      <c r="CBD49" s="13"/>
      <c r="CBE49" s="13"/>
      <c r="CBF49" s="13"/>
      <c r="CBG49" s="13"/>
      <c r="CBH49" s="13"/>
      <c r="CBI49" s="13"/>
      <c r="CBJ49" s="13"/>
      <c r="CBK49" s="13"/>
      <c r="CBL49" s="13"/>
      <c r="CBM49" s="13"/>
      <c r="CBN49" s="13"/>
      <c r="CBO49" s="13"/>
      <c r="CBP49" s="13"/>
      <c r="CBQ49" s="13"/>
      <c r="CBR49" s="13"/>
      <c r="CBS49" s="13"/>
      <c r="CBT49" s="13"/>
      <c r="CBU49" s="13"/>
      <c r="CBV49" s="13"/>
      <c r="CBW49" s="13"/>
      <c r="CBX49" s="13"/>
      <c r="CBY49" s="13"/>
      <c r="CBZ49" s="13"/>
      <c r="CCA49" s="13"/>
      <c r="CCB49" s="13"/>
      <c r="CCC49" s="13"/>
      <c r="CCD49" s="13"/>
      <c r="CCE49" s="13"/>
      <c r="CCF49" s="13"/>
      <c r="CCG49" s="13"/>
      <c r="CCH49" s="13"/>
      <c r="CCI49" s="13"/>
      <c r="CCJ49" s="13"/>
      <c r="CCK49" s="13"/>
      <c r="CCL49" s="13"/>
      <c r="CCM49" s="13"/>
      <c r="CCN49" s="13"/>
      <c r="CCO49" s="13"/>
      <c r="CCP49" s="13"/>
      <c r="CCQ49" s="13"/>
      <c r="CCR49" s="13"/>
      <c r="CCS49" s="13"/>
      <c r="CCT49" s="13"/>
      <c r="CCU49" s="13"/>
      <c r="CCV49" s="13"/>
      <c r="CCW49" s="13"/>
      <c r="CCX49" s="13"/>
      <c r="CCY49" s="13"/>
      <c r="CCZ49" s="13"/>
      <c r="CDA49" s="13"/>
      <c r="CDB49" s="13"/>
      <c r="CDC49" s="13"/>
      <c r="CDD49" s="13"/>
      <c r="CDE49" s="13"/>
      <c r="CDF49" s="13"/>
      <c r="CDG49" s="13"/>
      <c r="CDH49" s="13"/>
      <c r="CDI49" s="13"/>
      <c r="CDJ49" s="13"/>
      <c r="CDK49" s="13"/>
      <c r="CDL49" s="13"/>
      <c r="CDM49" s="13"/>
      <c r="CDN49" s="13"/>
      <c r="CDO49" s="13"/>
      <c r="CDP49" s="13"/>
      <c r="CDQ49" s="13"/>
      <c r="CDR49" s="13"/>
      <c r="CDS49" s="13"/>
      <c r="CDT49" s="13"/>
      <c r="CDU49" s="13"/>
      <c r="CDV49" s="13"/>
      <c r="CDW49" s="13"/>
      <c r="CDX49" s="13"/>
      <c r="CDY49" s="13"/>
      <c r="CDZ49" s="13"/>
      <c r="CEA49" s="13"/>
      <c r="CEB49" s="13"/>
      <c r="CEC49" s="13"/>
      <c r="CED49" s="13"/>
      <c r="CEE49" s="13"/>
      <c r="CEF49" s="13"/>
      <c r="CEG49" s="13"/>
      <c r="CEH49" s="13"/>
      <c r="CEI49" s="13"/>
      <c r="CEJ49" s="13"/>
      <c r="CEK49" s="13"/>
      <c r="CEL49" s="13"/>
      <c r="CEM49" s="13"/>
      <c r="CEN49" s="13"/>
      <c r="CEO49" s="13"/>
      <c r="CEP49" s="13"/>
      <c r="CEQ49" s="13"/>
      <c r="CER49" s="13"/>
      <c r="CES49" s="13"/>
      <c r="CET49" s="13"/>
      <c r="CEU49" s="13"/>
      <c r="CEV49" s="13"/>
      <c r="CEW49" s="13"/>
      <c r="CEX49" s="13"/>
      <c r="CEY49" s="13"/>
      <c r="CEZ49" s="13"/>
      <c r="CFA49" s="13"/>
      <c r="CFB49" s="13"/>
      <c r="CFC49" s="13"/>
      <c r="CFD49" s="13"/>
      <c r="CFE49" s="13"/>
      <c r="CFF49" s="13"/>
      <c r="CFG49" s="13"/>
      <c r="CFH49" s="13"/>
      <c r="CFI49" s="13"/>
      <c r="CFJ49" s="13"/>
      <c r="CFK49" s="13"/>
      <c r="CFL49" s="13"/>
      <c r="CFM49" s="13"/>
      <c r="CFN49" s="13"/>
      <c r="CFO49" s="13"/>
      <c r="CFP49" s="13"/>
      <c r="CFQ49" s="13"/>
      <c r="CFR49" s="13"/>
      <c r="CFS49" s="13"/>
      <c r="CFT49" s="13"/>
      <c r="CFU49" s="13"/>
      <c r="CFV49" s="13"/>
      <c r="CFW49" s="13"/>
      <c r="CFX49" s="13"/>
      <c r="CFY49" s="13"/>
      <c r="CFZ49" s="13"/>
      <c r="CGA49" s="13"/>
      <c r="CGB49" s="13"/>
      <c r="CGC49" s="13"/>
      <c r="CGD49" s="13"/>
      <c r="CGE49" s="13"/>
      <c r="CGF49" s="13"/>
      <c r="CGG49" s="13"/>
      <c r="CGH49" s="13"/>
      <c r="CGI49" s="13"/>
      <c r="CGJ49" s="13"/>
      <c r="CGK49" s="13"/>
      <c r="CGL49" s="13"/>
      <c r="CGM49" s="13"/>
      <c r="CGN49" s="13"/>
      <c r="CGO49" s="13"/>
      <c r="CGP49" s="13"/>
      <c r="CGQ49" s="13"/>
      <c r="CGR49" s="13"/>
      <c r="CGS49" s="13"/>
      <c r="CGT49" s="13"/>
      <c r="CGU49" s="13"/>
      <c r="CGV49" s="13"/>
      <c r="CGW49" s="13"/>
      <c r="CGX49" s="13"/>
      <c r="CGY49" s="13"/>
      <c r="CGZ49" s="13"/>
      <c r="CHA49" s="13"/>
      <c r="CHB49" s="13"/>
      <c r="CHC49" s="13"/>
      <c r="CHD49" s="13"/>
      <c r="CHE49" s="13"/>
      <c r="CHF49" s="13"/>
      <c r="CHG49" s="13"/>
      <c r="CHH49" s="13"/>
      <c r="CHI49" s="13"/>
      <c r="CHJ49" s="13"/>
      <c r="CHK49" s="13"/>
      <c r="CHL49" s="13"/>
      <c r="CHM49" s="13"/>
      <c r="CHN49" s="13"/>
      <c r="CHO49" s="13"/>
      <c r="CHP49" s="13"/>
      <c r="CHQ49" s="13"/>
      <c r="CHR49" s="13"/>
      <c r="CHS49" s="13"/>
      <c r="CHT49" s="13"/>
      <c r="CHU49" s="13"/>
      <c r="CHV49" s="13"/>
      <c r="CHW49" s="13"/>
      <c r="CHX49" s="13"/>
      <c r="CHY49" s="13"/>
      <c r="CHZ49" s="13"/>
      <c r="CIA49" s="13"/>
      <c r="CIB49" s="13"/>
      <c r="CIC49" s="13"/>
      <c r="CID49" s="13"/>
      <c r="CIE49" s="13"/>
      <c r="CIF49" s="13"/>
      <c r="CIG49" s="13"/>
      <c r="CIH49" s="13"/>
      <c r="CII49" s="13"/>
      <c r="CIJ49" s="13"/>
      <c r="CIK49" s="13"/>
      <c r="CIL49" s="13"/>
      <c r="CIM49" s="13"/>
      <c r="CIN49" s="13"/>
      <c r="CIO49" s="13"/>
      <c r="CIP49" s="13"/>
      <c r="CIQ49" s="13"/>
      <c r="CIR49" s="13"/>
      <c r="CIS49" s="13"/>
      <c r="CIT49" s="13"/>
      <c r="CIU49" s="13"/>
      <c r="CIV49" s="13"/>
      <c r="CIW49" s="13"/>
      <c r="CIX49" s="13"/>
      <c r="CIY49" s="13"/>
      <c r="CIZ49" s="13"/>
      <c r="CJA49" s="13"/>
      <c r="CJB49" s="13"/>
      <c r="CJC49" s="13"/>
      <c r="CJD49" s="13"/>
      <c r="CJE49" s="13"/>
      <c r="CJF49" s="13"/>
      <c r="CJG49" s="13"/>
      <c r="CJH49" s="13"/>
      <c r="CJI49" s="13"/>
      <c r="CJJ49" s="13"/>
      <c r="CJK49" s="13"/>
      <c r="CJL49" s="13"/>
      <c r="CJM49" s="13"/>
      <c r="CJN49" s="13"/>
      <c r="CJO49" s="13"/>
      <c r="CJP49" s="13"/>
      <c r="CJQ49" s="13"/>
      <c r="CJR49" s="13"/>
      <c r="CJS49" s="13"/>
      <c r="CJT49" s="13"/>
      <c r="CJU49" s="13"/>
      <c r="CJV49" s="13"/>
      <c r="CJW49" s="13"/>
      <c r="CJX49" s="13"/>
      <c r="CJY49" s="13"/>
      <c r="CJZ49" s="13"/>
      <c r="CKA49" s="13"/>
      <c r="CKB49" s="13"/>
      <c r="CKC49" s="13"/>
      <c r="CKD49" s="13"/>
      <c r="CKE49" s="13"/>
      <c r="CKF49" s="13"/>
      <c r="CKG49" s="13"/>
      <c r="CKH49" s="13"/>
      <c r="CKI49" s="13"/>
      <c r="CKJ49" s="13"/>
      <c r="CKK49" s="13"/>
      <c r="CKL49" s="13"/>
      <c r="CKM49" s="13"/>
      <c r="CKN49" s="13"/>
      <c r="CKO49" s="13"/>
      <c r="CKP49" s="13"/>
      <c r="CKQ49" s="13"/>
      <c r="CKR49" s="13"/>
      <c r="CKS49" s="13"/>
      <c r="CKT49" s="13"/>
      <c r="CKU49" s="13"/>
      <c r="CKV49" s="13"/>
      <c r="CKW49" s="13"/>
      <c r="CKX49" s="13"/>
      <c r="CKY49" s="13"/>
      <c r="CKZ49" s="13"/>
      <c r="CLA49" s="13"/>
      <c r="CLB49" s="13"/>
      <c r="CLC49" s="13"/>
      <c r="CLD49" s="13"/>
      <c r="CLE49" s="13"/>
      <c r="CLF49" s="13"/>
      <c r="CLG49" s="13"/>
      <c r="CLH49" s="13"/>
      <c r="CLI49" s="13"/>
      <c r="CLJ49" s="13"/>
      <c r="CLK49" s="13"/>
      <c r="CLL49" s="13"/>
      <c r="CLM49" s="13"/>
      <c r="CLN49" s="13"/>
      <c r="CLO49" s="13"/>
      <c r="CLP49" s="13"/>
      <c r="CLQ49" s="13"/>
      <c r="CLR49" s="13"/>
      <c r="CLS49" s="13"/>
      <c r="CLT49" s="13"/>
      <c r="CLU49" s="13"/>
      <c r="CLV49" s="13"/>
      <c r="CLW49" s="13"/>
      <c r="CLX49" s="13"/>
      <c r="CLY49" s="13"/>
      <c r="CLZ49" s="13"/>
      <c r="CMA49" s="13"/>
      <c r="CMB49" s="13"/>
      <c r="CMC49" s="13"/>
      <c r="CMD49" s="13"/>
      <c r="CME49" s="13"/>
      <c r="CMF49" s="13"/>
      <c r="CMG49" s="13"/>
      <c r="CMH49" s="13"/>
      <c r="CMI49" s="13"/>
      <c r="CMJ49" s="13"/>
      <c r="CMK49" s="13"/>
      <c r="CML49" s="13"/>
      <c r="CMM49" s="13"/>
      <c r="CMN49" s="13"/>
      <c r="CMO49" s="13"/>
      <c r="CMP49" s="13"/>
      <c r="CMQ49" s="13"/>
      <c r="CMR49" s="13"/>
      <c r="CMS49" s="13"/>
      <c r="CMT49" s="13"/>
      <c r="CMU49" s="13"/>
      <c r="CMV49" s="13"/>
      <c r="CMW49" s="13"/>
      <c r="CMX49" s="13"/>
      <c r="CMY49" s="13"/>
      <c r="CMZ49" s="13"/>
      <c r="CNA49" s="13"/>
      <c r="CNB49" s="13"/>
      <c r="CNC49" s="13"/>
      <c r="CND49" s="13"/>
      <c r="CNE49" s="13"/>
      <c r="CNF49" s="13"/>
      <c r="CNG49" s="13"/>
      <c r="CNH49" s="13"/>
      <c r="CNI49" s="13"/>
      <c r="CNJ49" s="13"/>
      <c r="CNK49" s="13"/>
      <c r="CNL49" s="13"/>
      <c r="CNM49" s="13"/>
      <c r="CNN49" s="13"/>
      <c r="CNO49" s="13"/>
      <c r="CNP49" s="13"/>
      <c r="CNQ49" s="13"/>
      <c r="CNR49" s="13"/>
      <c r="CNS49" s="13"/>
      <c r="CNT49" s="13"/>
      <c r="CNU49" s="13"/>
      <c r="CNV49" s="13"/>
      <c r="CNW49" s="13"/>
      <c r="CNX49" s="13"/>
      <c r="CNY49" s="13"/>
      <c r="CNZ49" s="13"/>
      <c r="COA49" s="13"/>
      <c r="COB49" s="13"/>
      <c r="COC49" s="13"/>
      <c r="COD49" s="13"/>
      <c r="COE49" s="13"/>
      <c r="COF49" s="13"/>
      <c r="COG49" s="13"/>
      <c r="COH49" s="13"/>
      <c r="COI49" s="13"/>
      <c r="COJ49" s="13"/>
      <c r="COK49" s="13"/>
      <c r="COL49" s="13"/>
      <c r="COM49" s="13"/>
      <c r="CON49" s="13"/>
      <c r="COO49" s="13"/>
      <c r="COP49" s="13"/>
      <c r="COQ49" s="13"/>
      <c r="COR49" s="13"/>
      <c r="COS49" s="13"/>
      <c r="COT49" s="13"/>
      <c r="COU49" s="13"/>
      <c r="COV49" s="13"/>
      <c r="COW49" s="13"/>
      <c r="COX49" s="13"/>
      <c r="COY49" s="13"/>
      <c r="COZ49" s="13"/>
      <c r="CPA49" s="13"/>
      <c r="CPB49" s="13"/>
      <c r="CPC49" s="13"/>
      <c r="CPD49" s="13"/>
      <c r="CPE49" s="13"/>
      <c r="CPF49" s="13"/>
      <c r="CPG49" s="13"/>
      <c r="CPH49" s="13"/>
      <c r="CPI49" s="13"/>
      <c r="CPJ49" s="13"/>
      <c r="CPK49" s="13"/>
      <c r="CPL49" s="13"/>
      <c r="CPM49" s="13"/>
      <c r="CPN49" s="13"/>
      <c r="CPO49" s="13"/>
      <c r="CPP49" s="13"/>
      <c r="CPQ49" s="13"/>
      <c r="CPR49" s="13"/>
      <c r="CPS49" s="13"/>
      <c r="CPT49" s="13"/>
      <c r="CPU49" s="13"/>
      <c r="CPV49" s="13"/>
      <c r="CPW49" s="13"/>
      <c r="CPX49" s="13"/>
      <c r="CPY49" s="13"/>
      <c r="CPZ49" s="13"/>
      <c r="CQA49" s="13"/>
      <c r="CQB49" s="13"/>
      <c r="CQC49" s="13"/>
      <c r="CQD49" s="13"/>
      <c r="CQE49" s="13"/>
      <c r="CQF49" s="13"/>
      <c r="CQG49" s="13"/>
      <c r="CQH49" s="13"/>
      <c r="CQI49" s="13"/>
      <c r="CQJ49" s="13"/>
      <c r="CQK49" s="13"/>
      <c r="CQL49" s="13"/>
      <c r="CQM49" s="13"/>
      <c r="CQN49" s="13"/>
      <c r="CQO49" s="13"/>
      <c r="CQP49" s="13"/>
      <c r="CQQ49" s="13"/>
      <c r="CQR49" s="13"/>
      <c r="CQS49" s="13"/>
      <c r="CQT49" s="13"/>
      <c r="CQU49" s="13"/>
      <c r="CQV49" s="13"/>
      <c r="CQW49" s="13"/>
      <c r="CQX49" s="13"/>
      <c r="CQY49" s="13"/>
      <c r="CQZ49" s="13"/>
      <c r="CRA49" s="13"/>
      <c r="CRB49" s="13"/>
      <c r="CRC49" s="13"/>
      <c r="CRD49" s="13"/>
      <c r="CRE49" s="13"/>
      <c r="CRF49" s="13"/>
      <c r="CRG49" s="13"/>
      <c r="CRH49" s="13"/>
      <c r="CRI49" s="13"/>
      <c r="CRJ49" s="13"/>
      <c r="CRK49" s="13"/>
      <c r="CRL49" s="13"/>
      <c r="CRM49" s="13"/>
      <c r="CRN49" s="13"/>
      <c r="CRO49" s="13"/>
      <c r="CRP49" s="13"/>
      <c r="CRQ49" s="13"/>
      <c r="CRR49" s="13"/>
      <c r="CRS49" s="13"/>
      <c r="CRT49" s="13"/>
      <c r="CRU49" s="13"/>
      <c r="CRV49" s="13"/>
      <c r="CRW49" s="13"/>
      <c r="CRX49" s="13"/>
      <c r="CRY49" s="13"/>
      <c r="CRZ49" s="13"/>
      <c r="CSA49" s="13"/>
      <c r="CSB49" s="13"/>
      <c r="CSC49" s="13"/>
      <c r="CSD49" s="13"/>
      <c r="CSE49" s="13"/>
      <c r="CSF49" s="13"/>
      <c r="CSG49" s="13"/>
      <c r="CSH49" s="13"/>
      <c r="CSI49" s="13"/>
      <c r="CSJ49" s="13"/>
      <c r="CSK49" s="13"/>
      <c r="CSL49" s="13"/>
      <c r="CSM49" s="13"/>
      <c r="CSN49" s="13"/>
      <c r="CSO49" s="13"/>
      <c r="CSP49" s="13"/>
      <c r="CSQ49" s="13"/>
      <c r="CSR49" s="13"/>
      <c r="CSS49" s="13"/>
      <c r="CST49" s="13"/>
      <c r="CSU49" s="13"/>
      <c r="CSV49" s="13"/>
      <c r="CSW49" s="13"/>
      <c r="CSX49" s="13"/>
      <c r="CSY49" s="13"/>
      <c r="CSZ49" s="13"/>
      <c r="CTA49" s="13"/>
      <c r="CTB49" s="13"/>
      <c r="CTC49" s="13"/>
      <c r="CTD49" s="13"/>
      <c r="CTE49" s="13"/>
      <c r="CTF49" s="13"/>
      <c r="CTG49" s="13"/>
      <c r="CTH49" s="13"/>
      <c r="CTI49" s="13"/>
      <c r="CTJ49" s="13"/>
      <c r="CTK49" s="13"/>
      <c r="CTL49" s="13"/>
      <c r="CTM49" s="13"/>
      <c r="CTN49" s="13"/>
      <c r="CTO49" s="13"/>
      <c r="CTP49" s="13"/>
      <c r="CTQ49" s="13"/>
      <c r="CTR49" s="13"/>
      <c r="CTS49" s="13"/>
      <c r="CTT49" s="13"/>
      <c r="CTU49" s="13"/>
      <c r="CTV49" s="13"/>
      <c r="CTW49" s="13"/>
      <c r="CTX49" s="13"/>
      <c r="CTY49" s="13"/>
      <c r="CTZ49" s="13"/>
      <c r="CUA49" s="13"/>
      <c r="CUB49" s="13"/>
      <c r="CUC49" s="13"/>
      <c r="CUD49" s="13"/>
      <c r="CUE49" s="13"/>
      <c r="CUF49" s="13"/>
      <c r="CUG49" s="13"/>
      <c r="CUH49" s="13"/>
      <c r="CUI49" s="13"/>
      <c r="CUJ49" s="13"/>
      <c r="CUK49" s="13"/>
      <c r="CUL49" s="13"/>
      <c r="CUM49" s="13"/>
      <c r="CUN49" s="13"/>
      <c r="CUO49" s="13"/>
      <c r="CUP49" s="13"/>
      <c r="CUQ49" s="13"/>
      <c r="CUR49" s="13"/>
      <c r="CUS49" s="13"/>
      <c r="CUT49" s="13"/>
      <c r="CUU49" s="13"/>
      <c r="CUV49" s="13"/>
      <c r="CUW49" s="13"/>
      <c r="CUX49" s="13"/>
      <c r="CUY49" s="13"/>
      <c r="CUZ49" s="13"/>
      <c r="CVA49" s="13"/>
      <c r="CVB49" s="13"/>
      <c r="CVC49" s="13"/>
      <c r="CVD49" s="13"/>
      <c r="CVE49" s="13"/>
      <c r="CVF49" s="13"/>
      <c r="CVG49" s="13"/>
      <c r="CVH49" s="13"/>
      <c r="CVI49" s="13"/>
      <c r="CVJ49" s="13"/>
      <c r="CVK49" s="13"/>
      <c r="CVL49" s="13"/>
      <c r="CVM49" s="13"/>
      <c r="CVN49" s="13"/>
      <c r="CVO49" s="13"/>
      <c r="CVP49" s="13"/>
      <c r="CVQ49" s="13"/>
      <c r="CVR49" s="13"/>
      <c r="CVS49" s="13"/>
      <c r="CVT49" s="13"/>
      <c r="CVU49" s="13"/>
      <c r="CVV49" s="13"/>
      <c r="CVW49" s="13"/>
      <c r="CVX49" s="13"/>
      <c r="CVY49" s="13"/>
      <c r="CVZ49" s="13"/>
      <c r="CWA49" s="13"/>
      <c r="CWB49" s="13"/>
      <c r="CWC49" s="13"/>
      <c r="CWD49" s="13"/>
      <c r="CWE49" s="13"/>
      <c r="CWF49" s="13"/>
      <c r="CWG49" s="13"/>
      <c r="CWH49" s="13"/>
      <c r="CWI49" s="13"/>
      <c r="CWJ49" s="13"/>
      <c r="CWK49" s="13"/>
      <c r="CWL49" s="13"/>
      <c r="CWM49" s="13"/>
      <c r="CWN49" s="13"/>
      <c r="CWO49" s="13"/>
      <c r="CWP49" s="13"/>
      <c r="CWQ49" s="13"/>
      <c r="CWR49" s="13"/>
      <c r="CWS49" s="13"/>
      <c r="CWT49" s="13"/>
      <c r="CWU49" s="13"/>
      <c r="CWV49" s="13"/>
      <c r="CWW49" s="13"/>
      <c r="CWX49" s="13"/>
      <c r="CWY49" s="13"/>
      <c r="CWZ49" s="13"/>
      <c r="CXA49" s="13"/>
      <c r="CXB49" s="13"/>
      <c r="CXC49" s="13"/>
      <c r="CXD49" s="13"/>
      <c r="CXE49" s="13"/>
      <c r="CXF49" s="13"/>
      <c r="CXG49" s="13"/>
      <c r="CXH49" s="13"/>
      <c r="CXI49" s="13"/>
      <c r="CXJ49" s="13"/>
      <c r="CXK49" s="13"/>
      <c r="CXL49" s="13"/>
      <c r="CXM49" s="13"/>
      <c r="CXN49" s="13"/>
      <c r="CXO49" s="13"/>
      <c r="CXP49" s="13"/>
      <c r="CXQ49" s="13"/>
      <c r="CXR49" s="13"/>
      <c r="CXS49" s="13"/>
      <c r="CXT49" s="13"/>
      <c r="CXU49" s="13"/>
      <c r="CXV49" s="13"/>
      <c r="CXW49" s="13"/>
      <c r="CXX49" s="13"/>
      <c r="CXY49" s="13"/>
      <c r="CXZ49" s="13"/>
      <c r="CYA49" s="13"/>
      <c r="CYB49" s="13"/>
      <c r="CYC49" s="13"/>
      <c r="CYD49" s="13"/>
      <c r="CYE49" s="13"/>
      <c r="CYF49" s="13"/>
      <c r="CYG49" s="13"/>
      <c r="CYH49" s="13"/>
      <c r="CYI49" s="13"/>
      <c r="CYJ49" s="13"/>
      <c r="CYK49" s="13"/>
      <c r="CYL49" s="13"/>
      <c r="CYM49" s="13"/>
      <c r="CYN49" s="13"/>
      <c r="CYO49" s="13"/>
      <c r="CYP49" s="13"/>
      <c r="CYQ49" s="13"/>
      <c r="CYR49" s="13"/>
      <c r="CYS49" s="13"/>
      <c r="CYT49" s="13"/>
      <c r="CYU49" s="13"/>
      <c r="CYV49" s="13"/>
      <c r="CYW49" s="13"/>
      <c r="CYX49" s="13"/>
      <c r="CYY49" s="13"/>
      <c r="CYZ49" s="13"/>
      <c r="CZA49" s="13"/>
      <c r="CZB49" s="13"/>
      <c r="CZC49" s="13"/>
      <c r="CZD49" s="13"/>
      <c r="CZE49" s="13"/>
      <c r="CZF49" s="13"/>
      <c r="CZG49" s="13"/>
      <c r="CZH49" s="13"/>
      <c r="CZI49" s="13"/>
      <c r="CZJ49" s="13"/>
      <c r="CZK49" s="13"/>
      <c r="CZL49" s="13"/>
      <c r="CZM49" s="13"/>
      <c r="CZN49" s="13"/>
      <c r="CZO49" s="13"/>
      <c r="CZP49" s="13"/>
      <c r="CZQ49" s="13"/>
      <c r="CZR49" s="13"/>
      <c r="CZS49" s="13"/>
      <c r="CZT49" s="13"/>
      <c r="CZU49" s="13"/>
      <c r="CZV49" s="13"/>
      <c r="CZW49" s="13"/>
      <c r="CZX49" s="13"/>
      <c r="CZY49" s="13"/>
      <c r="CZZ49" s="13"/>
      <c r="DAA49" s="13"/>
      <c r="DAB49" s="13"/>
      <c r="DAC49" s="13"/>
      <c r="DAD49" s="13"/>
      <c r="DAE49" s="13"/>
      <c r="DAF49" s="13"/>
      <c r="DAG49" s="13"/>
      <c r="DAH49" s="13"/>
      <c r="DAI49" s="13"/>
      <c r="DAJ49" s="13"/>
      <c r="DAK49" s="13"/>
      <c r="DAL49" s="13"/>
      <c r="DAM49" s="13"/>
      <c r="DAN49" s="13"/>
      <c r="DAO49" s="13"/>
      <c r="DAP49" s="13"/>
      <c r="DAQ49" s="13"/>
      <c r="DAR49" s="13"/>
      <c r="DAS49" s="13"/>
      <c r="DAT49" s="13"/>
      <c r="DAU49" s="13"/>
      <c r="DAV49" s="13"/>
      <c r="DAW49" s="13"/>
      <c r="DAX49" s="13"/>
      <c r="DAY49" s="13"/>
      <c r="DAZ49" s="13"/>
      <c r="DBA49" s="13"/>
      <c r="DBB49" s="13"/>
      <c r="DBC49" s="13"/>
      <c r="DBD49" s="13"/>
      <c r="DBE49" s="13"/>
      <c r="DBF49" s="13"/>
      <c r="DBG49" s="13"/>
      <c r="DBH49" s="13"/>
      <c r="DBI49" s="13"/>
      <c r="DBJ49" s="13"/>
      <c r="DBK49" s="13"/>
      <c r="DBL49" s="13"/>
      <c r="DBM49" s="13"/>
      <c r="DBN49" s="13"/>
      <c r="DBO49" s="13"/>
      <c r="DBP49" s="13"/>
      <c r="DBQ49" s="13"/>
      <c r="DBR49" s="13"/>
      <c r="DBS49" s="13"/>
      <c r="DBT49" s="13"/>
      <c r="DBU49" s="13"/>
      <c r="DBV49" s="13"/>
      <c r="DBW49" s="13"/>
      <c r="DBX49" s="13"/>
      <c r="DBY49" s="13"/>
      <c r="DBZ49" s="13"/>
      <c r="DCA49" s="13"/>
      <c r="DCB49" s="13"/>
      <c r="DCC49" s="13"/>
      <c r="DCD49" s="13"/>
      <c r="DCE49" s="13"/>
      <c r="DCF49" s="13"/>
      <c r="DCG49" s="13"/>
      <c r="DCH49" s="13"/>
      <c r="DCI49" s="13"/>
      <c r="DCJ49" s="13"/>
      <c r="DCK49" s="13"/>
      <c r="DCL49" s="13"/>
      <c r="DCM49" s="13"/>
      <c r="DCN49" s="13"/>
      <c r="DCO49" s="13"/>
      <c r="DCP49" s="13"/>
      <c r="DCQ49" s="13"/>
      <c r="DCR49" s="13"/>
      <c r="DCS49" s="13"/>
      <c r="DCT49" s="13"/>
      <c r="DCU49" s="13"/>
      <c r="DCV49" s="13"/>
      <c r="DCW49" s="13"/>
      <c r="DCX49" s="13"/>
      <c r="DCY49" s="13"/>
      <c r="DCZ49" s="13"/>
      <c r="DDA49" s="13"/>
      <c r="DDB49" s="13"/>
      <c r="DDC49" s="13"/>
      <c r="DDD49" s="13"/>
      <c r="DDE49" s="13"/>
      <c r="DDF49" s="13"/>
      <c r="DDG49" s="13"/>
      <c r="DDH49" s="13"/>
      <c r="DDI49" s="13"/>
      <c r="DDJ49" s="13"/>
      <c r="DDK49" s="13"/>
      <c r="DDL49" s="13"/>
      <c r="DDM49" s="13"/>
      <c r="DDN49" s="13"/>
      <c r="DDO49" s="13"/>
      <c r="DDP49" s="13"/>
      <c r="DDQ49" s="13"/>
      <c r="DDR49" s="13"/>
      <c r="DDS49" s="13"/>
      <c r="DDT49" s="13"/>
      <c r="DDU49" s="13"/>
      <c r="DDV49" s="13"/>
      <c r="DDW49" s="13"/>
      <c r="DDX49" s="13"/>
      <c r="DDY49" s="13"/>
      <c r="DDZ49" s="13"/>
      <c r="DEA49" s="13"/>
      <c r="DEB49" s="13"/>
      <c r="DEC49" s="13"/>
      <c r="DED49" s="13"/>
      <c r="DEE49" s="13"/>
      <c r="DEF49" s="13"/>
      <c r="DEG49" s="13"/>
      <c r="DEH49" s="13"/>
      <c r="DEI49" s="13"/>
      <c r="DEJ49" s="13"/>
      <c r="DEK49" s="13"/>
      <c r="DEL49" s="13"/>
      <c r="DEM49" s="13"/>
      <c r="DEN49" s="13"/>
      <c r="DEO49" s="13"/>
      <c r="DEP49" s="13"/>
      <c r="DEQ49" s="13"/>
      <c r="DER49" s="13"/>
      <c r="DES49" s="13"/>
      <c r="DET49" s="13"/>
      <c r="DEU49" s="13"/>
      <c r="DEV49" s="13"/>
      <c r="DEW49" s="13"/>
      <c r="DEX49" s="13"/>
      <c r="DEY49" s="13"/>
      <c r="DEZ49" s="13"/>
      <c r="DFA49" s="13"/>
      <c r="DFB49" s="13"/>
      <c r="DFC49" s="13"/>
      <c r="DFD49" s="13"/>
      <c r="DFE49" s="13"/>
      <c r="DFF49" s="13"/>
      <c r="DFG49" s="13"/>
      <c r="DFH49" s="13"/>
      <c r="DFI49" s="13"/>
      <c r="DFJ49" s="13"/>
      <c r="DFK49" s="13"/>
      <c r="DFL49" s="13"/>
      <c r="DFM49" s="13"/>
      <c r="DFN49" s="13"/>
      <c r="DFO49" s="13"/>
      <c r="DFP49" s="13"/>
      <c r="DFQ49" s="13"/>
      <c r="DFR49" s="13"/>
      <c r="DFS49" s="13"/>
      <c r="DFT49" s="13"/>
      <c r="DFU49" s="13"/>
      <c r="DFV49" s="13"/>
      <c r="DFW49" s="13"/>
      <c r="DFX49" s="13"/>
      <c r="DFY49" s="13"/>
      <c r="DFZ49" s="13"/>
      <c r="DGA49" s="13"/>
      <c r="DGB49" s="13"/>
      <c r="DGC49" s="13"/>
      <c r="DGD49" s="13"/>
      <c r="DGE49" s="13"/>
      <c r="DGF49" s="13"/>
      <c r="DGG49" s="13"/>
      <c r="DGH49" s="13"/>
      <c r="DGI49" s="13"/>
      <c r="DGJ49" s="13"/>
      <c r="DGK49" s="13"/>
      <c r="DGL49" s="13"/>
      <c r="DGM49" s="13"/>
      <c r="DGN49" s="13"/>
      <c r="DGO49" s="13"/>
      <c r="DGP49" s="13"/>
      <c r="DGQ49" s="13"/>
      <c r="DGR49" s="13"/>
      <c r="DGS49" s="13"/>
      <c r="DGT49" s="13"/>
      <c r="DGU49" s="13"/>
      <c r="DGV49" s="13"/>
      <c r="DGW49" s="13"/>
      <c r="DGX49" s="13"/>
      <c r="DGY49" s="13"/>
      <c r="DGZ49" s="13"/>
      <c r="DHA49" s="13"/>
      <c r="DHB49" s="13"/>
      <c r="DHC49" s="13"/>
      <c r="DHD49" s="13"/>
      <c r="DHE49" s="13"/>
      <c r="DHF49" s="13"/>
      <c r="DHG49" s="13"/>
      <c r="DHH49" s="13"/>
      <c r="DHI49" s="13"/>
      <c r="DHJ49" s="13"/>
      <c r="DHK49" s="13"/>
      <c r="DHL49" s="13"/>
      <c r="DHM49" s="13"/>
      <c r="DHN49" s="13"/>
      <c r="DHO49" s="13"/>
      <c r="DHP49" s="13"/>
      <c r="DHQ49" s="13"/>
      <c r="DHR49" s="13"/>
      <c r="DHS49" s="13"/>
      <c r="DHT49" s="13"/>
      <c r="DHU49" s="13"/>
      <c r="DHV49" s="13"/>
      <c r="DHW49" s="13"/>
      <c r="DHX49" s="13"/>
      <c r="DHY49" s="13"/>
      <c r="DHZ49" s="13"/>
      <c r="DIA49" s="13"/>
      <c r="DIB49" s="13"/>
      <c r="DIC49" s="13"/>
      <c r="DID49" s="13"/>
      <c r="DIE49" s="13"/>
      <c r="DIF49" s="13"/>
      <c r="DIG49" s="13"/>
      <c r="DIH49" s="13"/>
      <c r="DII49" s="13"/>
      <c r="DIJ49" s="13"/>
      <c r="DIK49" s="13"/>
      <c r="DIL49" s="13"/>
      <c r="DIM49" s="13"/>
      <c r="DIN49" s="13"/>
      <c r="DIO49" s="13"/>
      <c r="DIP49" s="13"/>
      <c r="DIQ49" s="13"/>
      <c r="DIR49" s="13"/>
      <c r="DIS49" s="13"/>
      <c r="DIT49" s="13"/>
      <c r="DIU49" s="13"/>
      <c r="DIV49" s="13"/>
      <c r="DIW49" s="13"/>
      <c r="DIX49" s="13"/>
      <c r="DIY49" s="13"/>
      <c r="DIZ49" s="13"/>
      <c r="DJA49" s="13"/>
      <c r="DJB49" s="13"/>
      <c r="DJC49" s="13"/>
      <c r="DJD49" s="13"/>
      <c r="DJE49" s="13"/>
      <c r="DJF49" s="13"/>
      <c r="DJG49" s="13"/>
      <c r="DJH49" s="13"/>
      <c r="DJI49" s="13"/>
      <c r="DJJ49" s="13"/>
      <c r="DJK49" s="13"/>
      <c r="DJL49" s="13"/>
      <c r="DJM49" s="13"/>
      <c r="DJN49" s="13"/>
      <c r="DJO49" s="13"/>
      <c r="DJP49" s="13"/>
      <c r="DJQ49" s="13"/>
      <c r="DJR49" s="13"/>
      <c r="DJS49" s="13"/>
      <c r="DJT49" s="13"/>
      <c r="DJU49" s="13"/>
      <c r="DJV49" s="13"/>
      <c r="DJW49" s="13"/>
      <c r="DJX49" s="13"/>
      <c r="DJY49" s="13"/>
      <c r="DJZ49" s="13"/>
      <c r="DKA49" s="13"/>
      <c r="DKB49" s="13"/>
      <c r="DKC49" s="13"/>
      <c r="DKD49" s="13"/>
      <c r="DKE49" s="13"/>
      <c r="DKF49" s="13"/>
      <c r="DKG49" s="13"/>
      <c r="DKH49" s="13"/>
      <c r="DKI49" s="13"/>
      <c r="DKJ49" s="13"/>
      <c r="DKK49" s="13"/>
      <c r="DKL49" s="13"/>
      <c r="DKM49" s="13"/>
      <c r="DKN49" s="13"/>
      <c r="DKO49" s="13"/>
      <c r="DKP49" s="13"/>
      <c r="DKQ49" s="13"/>
      <c r="DKR49" s="13"/>
      <c r="DKS49" s="13"/>
      <c r="DKT49" s="13"/>
      <c r="DKU49" s="13"/>
      <c r="DKV49" s="13"/>
      <c r="DKW49" s="13"/>
      <c r="DKX49" s="13"/>
      <c r="DKY49" s="13"/>
      <c r="DKZ49" s="13"/>
      <c r="DLA49" s="13"/>
      <c r="DLB49" s="13"/>
      <c r="DLC49" s="13"/>
      <c r="DLD49" s="13"/>
      <c r="DLE49" s="13"/>
      <c r="DLF49" s="13"/>
      <c r="DLG49" s="13"/>
      <c r="DLH49" s="13"/>
      <c r="DLI49" s="13"/>
      <c r="DLJ49" s="13"/>
      <c r="DLK49" s="13"/>
      <c r="DLL49" s="13"/>
      <c r="DLM49" s="13"/>
      <c r="DLN49" s="13"/>
      <c r="DLO49" s="13"/>
      <c r="DLP49" s="13"/>
      <c r="DLQ49" s="13"/>
      <c r="DLR49" s="13"/>
      <c r="DLS49" s="13"/>
      <c r="DLT49" s="13"/>
      <c r="DLU49" s="13"/>
      <c r="DLV49" s="13"/>
      <c r="DLW49" s="13"/>
      <c r="DLX49" s="13"/>
      <c r="DLY49" s="13"/>
      <c r="DLZ49" s="13"/>
      <c r="DMA49" s="13"/>
      <c r="DMB49" s="13"/>
      <c r="DMC49" s="13"/>
      <c r="DMD49" s="13"/>
      <c r="DME49" s="13"/>
      <c r="DMF49" s="13"/>
      <c r="DMG49" s="13"/>
      <c r="DMH49" s="13"/>
      <c r="DMI49" s="13"/>
      <c r="DMJ49" s="13"/>
      <c r="DMK49" s="13"/>
      <c r="DML49" s="13"/>
      <c r="DMM49" s="13"/>
      <c r="DMN49" s="13"/>
      <c r="DMO49" s="13"/>
      <c r="DMP49" s="13"/>
      <c r="DMQ49" s="13"/>
      <c r="DMR49" s="13"/>
      <c r="DMS49" s="13"/>
      <c r="DMT49" s="13"/>
      <c r="DMU49" s="13"/>
      <c r="DMV49" s="13"/>
      <c r="DMW49" s="13"/>
      <c r="DMX49" s="13"/>
      <c r="DMY49" s="13"/>
      <c r="DMZ49" s="13"/>
      <c r="DNA49" s="13"/>
      <c r="DNB49" s="13"/>
      <c r="DNC49" s="13"/>
      <c r="DND49" s="13"/>
      <c r="DNE49" s="13"/>
      <c r="DNF49" s="13"/>
      <c r="DNG49" s="13"/>
      <c r="DNH49" s="13"/>
      <c r="DNI49" s="13"/>
      <c r="DNJ49" s="13"/>
      <c r="DNK49" s="13"/>
      <c r="DNL49" s="13"/>
      <c r="DNM49" s="13"/>
      <c r="DNN49" s="13"/>
      <c r="DNO49" s="13"/>
      <c r="DNP49" s="13"/>
      <c r="DNQ49" s="13"/>
      <c r="DNR49" s="13"/>
      <c r="DNS49" s="13"/>
      <c r="DNT49" s="13"/>
      <c r="DNU49" s="13"/>
      <c r="DNV49" s="13"/>
      <c r="DNW49" s="13"/>
      <c r="DNX49" s="13"/>
      <c r="DNY49" s="13"/>
      <c r="DNZ49" s="13"/>
      <c r="DOA49" s="13"/>
      <c r="DOB49" s="13"/>
      <c r="DOC49" s="13"/>
      <c r="DOD49" s="13"/>
      <c r="DOE49" s="13"/>
      <c r="DOF49" s="13"/>
      <c r="DOG49" s="13"/>
      <c r="DOH49" s="13"/>
      <c r="DOI49" s="13"/>
      <c r="DOJ49" s="13"/>
      <c r="DOK49" s="13"/>
      <c r="DOL49" s="13"/>
      <c r="DOM49" s="13"/>
      <c r="DON49" s="13"/>
      <c r="DOO49" s="13"/>
      <c r="DOP49" s="13"/>
      <c r="DOQ49" s="13"/>
      <c r="DOR49" s="13"/>
      <c r="DOS49" s="13"/>
      <c r="DOT49" s="13"/>
      <c r="DOU49" s="13"/>
      <c r="DOV49" s="13"/>
      <c r="DOW49" s="13"/>
      <c r="DOX49" s="13"/>
      <c r="DOY49" s="13"/>
      <c r="DOZ49" s="13"/>
      <c r="DPA49" s="13"/>
      <c r="DPB49" s="13"/>
      <c r="DPC49" s="13"/>
      <c r="DPD49" s="13"/>
      <c r="DPE49" s="13"/>
      <c r="DPF49" s="13"/>
      <c r="DPG49" s="13"/>
      <c r="DPH49" s="13"/>
      <c r="DPI49" s="13"/>
      <c r="DPJ49" s="13"/>
      <c r="DPK49" s="13"/>
      <c r="DPL49" s="13"/>
      <c r="DPM49" s="13"/>
      <c r="DPN49" s="13"/>
      <c r="DPO49" s="13"/>
      <c r="DPP49" s="13"/>
      <c r="DPQ49" s="13"/>
      <c r="DPR49" s="13"/>
      <c r="DPS49" s="13"/>
      <c r="DPT49" s="13"/>
      <c r="DPU49" s="13"/>
      <c r="DPV49" s="13"/>
      <c r="DPW49" s="13"/>
      <c r="DPX49" s="13"/>
      <c r="DPY49" s="13"/>
      <c r="DPZ49" s="13"/>
      <c r="DQA49" s="13"/>
      <c r="DQB49" s="13"/>
      <c r="DQC49" s="13"/>
      <c r="DQD49" s="13"/>
      <c r="DQE49" s="13"/>
      <c r="DQF49" s="13"/>
      <c r="DQG49" s="13"/>
      <c r="DQH49" s="13"/>
      <c r="DQI49" s="13"/>
      <c r="DQJ49" s="13"/>
      <c r="DQK49" s="13"/>
      <c r="DQL49" s="13"/>
      <c r="DQM49" s="13"/>
      <c r="DQN49" s="13"/>
      <c r="DQO49" s="13"/>
      <c r="DQP49" s="13"/>
      <c r="DQQ49" s="13"/>
      <c r="DQR49" s="13"/>
      <c r="DQS49" s="13"/>
      <c r="DQT49" s="13"/>
      <c r="DQU49" s="13"/>
      <c r="DQV49" s="13"/>
      <c r="DQW49" s="13"/>
      <c r="DQX49" s="13"/>
      <c r="DQY49" s="13"/>
      <c r="DQZ49" s="13"/>
      <c r="DRA49" s="13"/>
      <c r="DRB49" s="13"/>
      <c r="DRC49" s="13"/>
      <c r="DRD49" s="13"/>
      <c r="DRE49" s="13"/>
      <c r="DRF49" s="13"/>
      <c r="DRG49" s="13"/>
      <c r="DRH49" s="13"/>
      <c r="DRI49" s="13"/>
      <c r="DRJ49" s="13"/>
      <c r="DRK49" s="13"/>
      <c r="DRL49" s="13"/>
      <c r="DRM49" s="13"/>
      <c r="DRN49" s="13"/>
      <c r="DRO49" s="13"/>
      <c r="DRP49" s="13"/>
      <c r="DRQ49" s="13"/>
      <c r="DRR49" s="13"/>
      <c r="DRS49" s="13"/>
      <c r="DRT49" s="13"/>
      <c r="DRU49" s="13"/>
      <c r="DRV49" s="13"/>
      <c r="DRW49" s="13"/>
      <c r="DRX49" s="13"/>
      <c r="DRY49" s="13"/>
      <c r="DRZ49" s="13"/>
      <c r="DSA49" s="13"/>
      <c r="DSB49" s="13"/>
      <c r="DSC49" s="13"/>
      <c r="DSD49" s="13"/>
      <c r="DSE49" s="13"/>
      <c r="DSF49" s="13"/>
      <c r="DSG49" s="13"/>
      <c r="DSH49" s="13"/>
      <c r="DSI49" s="13"/>
      <c r="DSJ49" s="13"/>
      <c r="DSK49" s="13"/>
      <c r="DSL49" s="13"/>
      <c r="DSM49" s="13"/>
      <c r="DSN49" s="13"/>
      <c r="DSO49" s="13"/>
      <c r="DSP49" s="13"/>
      <c r="DSQ49" s="13"/>
      <c r="DSR49" s="13"/>
      <c r="DSS49" s="13"/>
      <c r="DST49" s="13"/>
      <c r="DSU49" s="13"/>
      <c r="DSV49" s="13"/>
      <c r="DSW49" s="13"/>
      <c r="DSX49" s="13"/>
      <c r="DSY49" s="13"/>
      <c r="DSZ49" s="13"/>
      <c r="DTA49" s="13"/>
      <c r="DTB49" s="13"/>
      <c r="DTC49" s="13"/>
      <c r="DTD49" s="13"/>
      <c r="DTE49" s="13"/>
      <c r="DTF49" s="13"/>
      <c r="DTG49" s="13"/>
      <c r="DTH49" s="13"/>
      <c r="DTI49" s="13"/>
      <c r="DTJ49" s="13"/>
      <c r="DTK49" s="13"/>
      <c r="DTL49" s="13"/>
      <c r="DTM49" s="13"/>
      <c r="DTN49" s="13"/>
      <c r="DTO49" s="13"/>
      <c r="DTP49" s="13"/>
      <c r="DTQ49" s="13"/>
      <c r="DTR49" s="13"/>
      <c r="DTS49" s="13"/>
      <c r="DTT49" s="13"/>
      <c r="DTU49" s="13"/>
      <c r="DTV49" s="13"/>
      <c r="DTW49" s="13"/>
      <c r="DTX49" s="13"/>
      <c r="DTY49" s="13"/>
      <c r="DTZ49" s="13"/>
      <c r="DUA49" s="13"/>
      <c r="DUB49" s="13"/>
      <c r="DUC49" s="13"/>
      <c r="DUD49" s="13"/>
      <c r="DUE49" s="13"/>
      <c r="DUF49" s="13"/>
      <c r="DUG49" s="13"/>
      <c r="DUH49" s="13"/>
      <c r="DUI49" s="13"/>
      <c r="DUJ49" s="13"/>
      <c r="DUK49" s="13"/>
      <c r="DUL49" s="13"/>
      <c r="DUM49" s="13"/>
      <c r="DUN49" s="13"/>
      <c r="DUO49" s="13"/>
      <c r="DUP49" s="13"/>
      <c r="DUQ49" s="13"/>
      <c r="DUR49" s="13"/>
      <c r="DUS49" s="13"/>
      <c r="DUT49" s="13"/>
      <c r="DUU49" s="13"/>
      <c r="DUV49" s="13"/>
      <c r="DUW49" s="13"/>
      <c r="DUX49" s="13"/>
      <c r="DUY49" s="13"/>
      <c r="DUZ49" s="13"/>
      <c r="DVA49" s="13"/>
      <c r="DVB49" s="13"/>
      <c r="DVC49" s="13"/>
      <c r="DVD49" s="13"/>
      <c r="DVE49" s="13"/>
      <c r="DVF49" s="13"/>
      <c r="DVG49" s="13"/>
      <c r="DVH49" s="13"/>
      <c r="DVI49" s="13"/>
      <c r="DVJ49" s="13"/>
      <c r="DVK49" s="13"/>
      <c r="DVL49" s="13"/>
      <c r="DVM49" s="13"/>
      <c r="DVN49" s="13"/>
      <c r="DVO49" s="13"/>
      <c r="DVP49" s="13"/>
      <c r="DVQ49" s="13"/>
      <c r="DVR49" s="13"/>
      <c r="DVS49" s="13"/>
      <c r="DVT49" s="13"/>
      <c r="DVU49" s="13"/>
      <c r="DVV49" s="13"/>
      <c r="DVW49" s="13"/>
      <c r="DVX49" s="13"/>
      <c r="DVY49" s="13"/>
      <c r="DVZ49" s="13"/>
      <c r="DWA49" s="13"/>
      <c r="DWB49" s="13"/>
      <c r="DWC49" s="13"/>
      <c r="DWD49" s="13"/>
      <c r="DWE49" s="13"/>
      <c r="DWF49" s="13"/>
      <c r="DWG49" s="13"/>
      <c r="DWH49" s="13"/>
      <c r="DWI49" s="13"/>
      <c r="DWJ49" s="13"/>
      <c r="DWK49" s="13"/>
      <c r="DWL49" s="13"/>
      <c r="DWM49" s="13"/>
      <c r="DWN49" s="13"/>
      <c r="DWO49" s="13"/>
      <c r="DWP49" s="13"/>
      <c r="DWQ49" s="13"/>
      <c r="DWR49" s="13"/>
      <c r="DWS49" s="13"/>
      <c r="DWT49" s="13"/>
      <c r="DWU49" s="13"/>
      <c r="DWV49" s="13"/>
      <c r="DWW49" s="13"/>
      <c r="DWX49" s="13"/>
      <c r="DWY49" s="13"/>
      <c r="DWZ49" s="13"/>
      <c r="DXA49" s="13"/>
      <c r="DXB49" s="13"/>
      <c r="DXC49" s="13"/>
      <c r="DXD49" s="13"/>
      <c r="DXE49" s="13"/>
      <c r="DXF49" s="13"/>
      <c r="DXG49" s="13"/>
      <c r="DXH49" s="13"/>
      <c r="DXI49" s="13"/>
      <c r="DXJ49" s="13"/>
      <c r="DXK49" s="13"/>
      <c r="DXL49" s="13"/>
      <c r="DXM49" s="13"/>
      <c r="DXN49" s="13"/>
      <c r="DXO49" s="13"/>
      <c r="DXP49" s="13"/>
      <c r="DXQ49" s="13"/>
      <c r="DXR49" s="13"/>
      <c r="DXS49" s="13"/>
      <c r="DXT49" s="13"/>
      <c r="DXU49" s="13"/>
      <c r="DXV49" s="13"/>
      <c r="DXW49" s="13"/>
      <c r="DXX49" s="13"/>
      <c r="DXY49" s="13"/>
      <c r="DXZ49" s="13"/>
      <c r="DYA49" s="13"/>
      <c r="DYB49" s="13"/>
      <c r="DYC49" s="13"/>
      <c r="DYD49" s="13"/>
      <c r="DYE49" s="13"/>
      <c r="DYF49" s="13"/>
      <c r="DYG49" s="13"/>
      <c r="DYH49" s="13"/>
      <c r="DYI49" s="13"/>
      <c r="DYJ49" s="13"/>
      <c r="DYK49" s="13"/>
      <c r="DYL49" s="13"/>
      <c r="DYM49" s="13"/>
      <c r="DYN49" s="13"/>
      <c r="DYO49" s="13"/>
      <c r="DYP49" s="13"/>
      <c r="DYQ49" s="13"/>
      <c r="DYR49" s="13"/>
      <c r="DYS49" s="13"/>
      <c r="DYT49" s="13"/>
      <c r="DYU49" s="13"/>
      <c r="DYV49" s="13"/>
      <c r="DYW49" s="13"/>
      <c r="DYX49" s="13"/>
      <c r="DYY49" s="13"/>
      <c r="DYZ49" s="13"/>
      <c r="DZA49" s="13"/>
      <c r="DZB49" s="13"/>
      <c r="DZC49" s="13"/>
      <c r="DZD49" s="13"/>
      <c r="DZE49" s="13"/>
      <c r="DZF49" s="13"/>
      <c r="DZG49" s="13"/>
      <c r="DZH49" s="13"/>
      <c r="DZI49" s="13"/>
      <c r="DZJ49" s="13"/>
      <c r="DZK49" s="13"/>
      <c r="DZL49" s="13"/>
      <c r="DZM49" s="13"/>
      <c r="DZN49" s="13"/>
      <c r="DZO49" s="13"/>
      <c r="DZP49" s="13"/>
      <c r="DZQ49" s="13"/>
      <c r="DZR49" s="13"/>
      <c r="DZS49" s="13"/>
      <c r="DZT49" s="13"/>
      <c r="DZU49" s="13"/>
      <c r="DZV49" s="13"/>
      <c r="DZW49" s="13"/>
      <c r="DZX49" s="13"/>
      <c r="DZY49" s="13"/>
      <c r="DZZ49" s="13"/>
      <c r="EAA49" s="13"/>
      <c r="EAB49" s="13"/>
      <c r="EAC49" s="13"/>
      <c r="EAD49" s="13"/>
      <c r="EAE49" s="13"/>
      <c r="EAF49" s="13"/>
      <c r="EAG49" s="13"/>
      <c r="EAH49" s="13"/>
      <c r="EAI49" s="13"/>
      <c r="EAJ49" s="13"/>
      <c r="EAK49" s="13"/>
      <c r="EAL49" s="13"/>
      <c r="EAM49" s="13"/>
      <c r="EAN49" s="13"/>
      <c r="EAO49" s="13"/>
      <c r="EAP49" s="13"/>
      <c r="EAQ49" s="13"/>
      <c r="EAR49" s="13"/>
      <c r="EAS49" s="13"/>
      <c r="EAT49" s="13"/>
      <c r="EAU49" s="13"/>
      <c r="EAV49" s="13"/>
      <c r="EAW49" s="13"/>
      <c r="EAX49" s="13"/>
      <c r="EAY49" s="13"/>
      <c r="EAZ49" s="13"/>
      <c r="EBA49" s="13"/>
      <c r="EBB49" s="13"/>
      <c r="EBC49" s="13"/>
      <c r="EBD49" s="13"/>
      <c r="EBE49" s="13"/>
      <c r="EBF49" s="13"/>
      <c r="EBG49" s="13"/>
      <c r="EBH49" s="13"/>
      <c r="EBI49" s="13"/>
      <c r="EBJ49" s="13"/>
      <c r="EBK49" s="13"/>
      <c r="EBL49" s="13"/>
      <c r="EBM49" s="13"/>
      <c r="EBN49" s="13"/>
      <c r="EBO49" s="13"/>
      <c r="EBP49" s="13"/>
      <c r="EBQ49" s="13"/>
      <c r="EBR49" s="13"/>
      <c r="EBS49" s="13"/>
      <c r="EBT49" s="13"/>
      <c r="EBU49" s="13"/>
      <c r="EBV49" s="13"/>
      <c r="EBW49" s="13"/>
      <c r="EBX49" s="13"/>
      <c r="EBY49" s="13"/>
      <c r="EBZ49" s="13"/>
      <c r="ECA49" s="13"/>
      <c r="ECB49" s="13"/>
      <c r="ECC49" s="13"/>
      <c r="ECD49" s="13"/>
      <c r="ECE49" s="13"/>
      <c r="ECF49" s="13"/>
      <c r="ECG49" s="13"/>
      <c r="ECH49" s="13"/>
      <c r="ECI49" s="13"/>
      <c r="ECJ49" s="13"/>
      <c r="ECK49" s="13"/>
      <c r="ECL49" s="13"/>
      <c r="ECM49" s="13"/>
      <c r="ECN49" s="13"/>
      <c r="ECO49" s="13"/>
      <c r="ECP49" s="13"/>
      <c r="ECQ49" s="13"/>
      <c r="ECR49" s="13"/>
      <c r="ECS49" s="13"/>
      <c r="ECT49" s="13"/>
      <c r="ECU49" s="13"/>
      <c r="ECV49" s="13"/>
      <c r="ECW49" s="13"/>
      <c r="ECX49" s="13"/>
      <c r="ECY49" s="13"/>
      <c r="ECZ49" s="13"/>
      <c r="EDA49" s="13"/>
      <c r="EDB49" s="13"/>
      <c r="EDC49" s="13"/>
      <c r="EDD49" s="13"/>
      <c r="EDE49" s="13"/>
      <c r="EDF49" s="13"/>
      <c r="EDG49" s="13"/>
      <c r="EDH49" s="13"/>
      <c r="EDI49" s="13"/>
      <c r="EDJ49" s="13"/>
      <c r="EDK49" s="13"/>
      <c r="EDL49" s="13"/>
      <c r="EDM49" s="13"/>
      <c r="EDN49" s="13"/>
      <c r="EDO49" s="13"/>
      <c r="EDP49" s="13"/>
      <c r="EDQ49" s="13"/>
      <c r="EDR49" s="13"/>
      <c r="EDS49" s="13"/>
      <c r="EDT49" s="13"/>
      <c r="EDU49" s="13"/>
      <c r="EDV49" s="13"/>
      <c r="EDW49" s="13"/>
      <c r="EDX49" s="13"/>
      <c r="EDY49" s="13"/>
      <c r="EDZ49" s="13"/>
      <c r="EEA49" s="13"/>
      <c r="EEB49" s="13"/>
      <c r="EEC49" s="13"/>
      <c r="EED49" s="13"/>
      <c r="EEE49" s="13"/>
      <c r="EEF49" s="13"/>
      <c r="EEG49" s="13"/>
      <c r="EEH49" s="13"/>
      <c r="EEI49" s="13"/>
      <c r="EEJ49" s="13"/>
      <c r="EEK49" s="13"/>
      <c r="EEL49" s="13"/>
      <c r="EEM49" s="13"/>
      <c r="EEN49" s="13"/>
      <c r="EEO49" s="13"/>
      <c r="EEP49" s="13"/>
      <c r="EEQ49" s="13"/>
      <c r="EER49" s="13"/>
      <c r="EES49" s="13"/>
      <c r="EET49" s="13"/>
      <c r="EEU49" s="13"/>
      <c r="EEV49" s="13"/>
      <c r="EEW49" s="13"/>
      <c r="EEX49" s="13"/>
      <c r="EEY49" s="13"/>
      <c r="EEZ49" s="13"/>
      <c r="EFA49" s="13"/>
      <c r="EFB49" s="13"/>
      <c r="EFC49" s="13"/>
      <c r="EFD49" s="13"/>
      <c r="EFE49" s="13"/>
      <c r="EFF49" s="13"/>
      <c r="EFG49" s="13"/>
      <c r="EFH49" s="13"/>
      <c r="EFI49" s="13"/>
      <c r="EFJ49" s="13"/>
      <c r="EFK49" s="13"/>
      <c r="EFL49" s="13"/>
      <c r="EFM49" s="13"/>
      <c r="EFN49" s="13"/>
      <c r="EFO49" s="13"/>
      <c r="EFP49" s="13"/>
      <c r="EFQ49" s="13"/>
      <c r="EFR49" s="13"/>
      <c r="EFS49" s="13"/>
      <c r="EFT49" s="13"/>
      <c r="EFU49" s="13"/>
      <c r="EFV49" s="13"/>
      <c r="EFW49" s="13"/>
      <c r="EFX49" s="13"/>
      <c r="EFY49" s="13"/>
      <c r="EFZ49" s="13"/>
      <c r="EGA49" s="13"/>
      <c r="EGB49" s="13"/>
      <c r="EGC49" s="13"/>
      <c r="EGD49" s="13"/>
      <c r="EGE49" s="13"/>
      <c r="EGF49" s="13"/>
      <c r="EGG49" s="13"/>
      <c r="EGH49" s="13"/>
      <c r="EGI49" s="13"/>
      <c r="EGJ49" s="13"/>
      <c r="EGK49" s="13"/>
      <c r="EGL49" s="13"/>
      <c r="EGM49" s="13"/>
      <c r="EGN49" s="13"/>
      <c r="EGO49" s="13"/>
      <c r="EGP49" s="13"/>
      <c r="EGQ49" s="13"/>
      <c r="EGR49" s="13"/>
      <c r="EGS49" s="13"/>
      <c r="EGT49" s="13"/>
      <c r="EGU49" s="13"/>
      <c r="EGV49" s="13"/>
      <c r="EGW49" s="13"/>
      <c r="EGX49" s="13"/>
      <c r="EGY49" s="13"/>
      <c r="EGZ49" s="13"/>
      <c r="EHA49" s="13"/>
      <c r="EHB49" s="13"/>
      <c r="EHC49" s="13"/>
      <c r="EHD49" s="13"/>
      <c r="EHE49" s="13"/>
      <c r="EHF49" s="13"/>
      <c r="EHG49" s="13"/>
      <c r="EHH49" s="13"/>
      <c r="EHI49" s="13"/>
      <c r="EHJ49" s="13"/>
      <c r="EHK49" s="13"/>
      <c r="EHL49" s="13"/>
      <c r="EHM49" s="13"/>
      <c r="EHN49" s="13"/>
      <c r="EHO49" s="13"/>
      <c r="EHP49" s="13"/>
      <c r="EHQ49" s="13"/>
      <c r="EHR49" s="13"/>
      <c r="EHS49" s="13"/>
      <c r="EHT49" s="13"/>
      <c r="EHU49" s="13"/>
      <c r="EHV49" s="13"/>
      <c r="EHW49" s="13"/>
      <c r="EHX49" s="13"/>
      <c r="EHY49" s="13"/>
      <c r="EHZ49" s="13"/>
      <c r="EIA49" s="13"/>
      <c r="EIB49" s="13"/>
      <c r="EIC49" s="13"/>
      <c r="EID49" s="13"/>
      <c r="EIE49" s="13"/>
      <c r="EIF49" s="13"/>
      <c r="EIG49" s="13"/>
      <c r="EIH49" s="13"/>
      <c r="EII49" s="13"/>
      <c r="EIJ49" s="13"/>
      <c r="EIK49" s="13"/>
      <c r="EIL49" s="13"/>
      <c r="EIM49" s="13"/>
      <c r="EIN49" s="13"/>
      <c r="EIO49" s="13"/>
      <c r="EIP49" s="13"/>
      <c r="EIQ49" s="13"/>
      <c r="EIR49" s="13"/>
      <c r="EIS49" s="13"/>
      <c r="EIT49" s="13"/>
      <c r="EIU49" s="13"/>
      <c r="EIV49" s="13"/>
      <c r="EIW49" s="13"/>
      <c r="EIX49" s="13"/>
      <c r="EIY49" s="13"/>
      <c r="EIZ49" s="13"/>
      <c r="EJA49" s="13"/>
      <c r="EJB49" s="13"/>
      <c r="EJC49" s="13"/>
      <c r="EJD49" s="13"/>
      <c r="EJE49" s="13"/>
      <c r="EJF49" s="13"/>
      <c r="EJG49" s="13"/>
      <c r="EJH49" s="13"/>
      <c r="EJI49" s="13"/>
      <c r="EJJ49" s="13"/>
      <c r="EJK49" s="13"/>
      <c r="EJL49" s="13"/>
      <c r="EJM49" s="13"/>
      <c r="EJN49" s="13"/>
      <c r="EJO49" s="13"/>
      <c r="EJP49" s="13"/>
      <c r="EJQ49" s="13"/>
      <c r="EJR49" s="13"/>
      <c r="EJS49" s="13"/>
      <c r="EJT49" s="13"/>
      <c r="EJU49" s="13"/>
      <c r="EJV49" s="13"/>
      <c r="EJW49" s="13"/>
      <c r="EJX49" s="13"/>
      <c r="EJY49" s="13"/>
      <c r="EJZ49" s="13"/>
      <c r="EKA49" s="13"/>
      <c r="EKB49" s="13"/>
      <c r="EKC49" s="13"/>
      <c r="EKD49" s="13"/>
      <c r="EKE49" s="13"/>
      <c r="EKF49" s="13"/>
      <c r="EKG49" s="13"/>
      <c r="EKH49" s="13"/>
      <c r="EKI49" s="13"/>
      <c r="EKJ49" s="13"/>
      <c r="EKK49" s="13"/>
      <c r="EKL49" s="13"/>
      <c r="EKM49" s="13"/>
      <c r="EKN49" s="13"/>
      <c r="EKO49" s="13"/>
      <c r="EKP49" s="13"/>
      <c r="EKQ49" s="13"/>
      <c r="EKR49" s="13"/>
      <c r="EKS49" s="13"/>
      <c r="EKT49" s="13"/>
      <c r="EKU49" s="13"/>
      <c r="EKV49" s="13"/>
      <c r="EKW49" s="13"/>
      <c r="EKX49" s="13"/>
      <c r="EKY49" s="13"/>
      <c r="EKZ49" s="13"/>
      <c r="ELA49" s="13"/>
      <c r="ELB49" s="13"/>
      <c r="ELC49" s="13"/>
      <c r="ELD49" s="13"/>
      <c r="ELE49" s="13"/>
      <c r="ELF49" s="13"/>
      <c r="ELG49" s="13"/>
      <c r="ELH49" s="13"/>
      <c r="ELI49" s="13"/>
      <c r="ELJ49" s="13"/>
      <c r="ELK49" s="13"/>
      <c r="ELL49" s="13"/>
      <c r="ELM49" s="13"/>
      <c r="ELN49" s="13"/>
      <c r="ELO49" s="13"/>
      <c r="ELP49" s="13"/>
      <c r="ELQ49" s="13"/>
      <c r="ELR49" s="13"/>
      <c r="ELS49" s="13"/>
      <c r="ELT49" s="13"/>
      <c r="ELU49" s="13"/>
      <c r="ELV49" s="13"/>
      <c r="ELW49" s="13"/>
      <c r="ELX49" s="13"/>
      <c r="ELY49" s="13"/>
      <c r="ELZ49" s="13"/>
      <c r="EMA49" s="13"/>
      <c r="EMB49" s="13"/>
      <c r="EMC49" s="13"/>
      <c r="EMD49" s="13"/>
      <c r="EME49" s="13"/>
      <c r="EMF49" s="13"/>
      <c r="EMG49" s="13"/>
      <c r="EMH49" s="13"/>
      <c r="EMI49" s="13"/>
      <c r="EMJ49" s="13"/>
      <c r="EMK49" s="13"/>
      <c r="EML49" s="13"/>
      <c r="EMM49" s="13"/>
      <c r="EMN49" s="13"/>
      <c r="EMO49" s="13"/>
      <c r="EMP49" s="13"/>
      <c r="EMQ49" s="13"/>
      <c r="EMR49" s="13"/>
      <c r="EMS49" s="13"/>
      <c r="EMT49" s="13"/>
      <c r="EMU49" s="13"/>
      <c r="EMV49" s="13"/>
      <c r="EMW49" s="13"/>
      <c r="EMX49" s="13"/>
      <c r="EMY49" s="13"/>
      <c r="EMZ49" s="13"/>
      <c r="ENA49" s="13"/>
      <c r="ENB49" s="13"/>
      <c r="ENC49" s="13"/>
      <c r="END49" s="13"/>
      <c r="ENE49" s="13"/>
      <c r="ENF49" s="13"/>
      <c r="ENG49" s="13"/>
      <c r="ENH49" s="13"/>
      <c r="ENI49" s="13"/>
      <c r="ENJ49" s="13"/>
      <c r="ENK49" s="13"/>
      <c r="ENL49" s="13"/>
      <c r="ENM49" s="13"/>
      <c r="ENN49" s="13"/>
      <c r="ENO49" s="13"/>
      <c r="ENP49" s="13"/>
      <c r="ENQ49" s="13"/>
      <c r="ENR49" s="13"/>
      <c r="ENS49" s="13"/>
      <c r="ENT49" s="13"/>
      <c r="ENU49" s="13"/>
      <c r="ENV49" s="13"/>
      <c r="ENW49" s="13"/>
      <c r="ENX49" s="13"/>
      <c r="ENY49" s="13"/>
      <c r="ENZ49" s="13"/>
      <c r="EOA49" s="13"/>
      <c r="EOB49" s="13"/>
      <c r="EOC49" s="13"/>
      <c r="EOD49" s="13"/>
      <c r="EOE49" s="13"/>
      <c r="EOF49" s="13"/>
      <c r="EOG49" s="13"/>
      <c r="EOH49" s="13"/>
      <c r="EOI49" s="13"/>
      <c r="EOJ49" s="13"/>
      <c r="EOK49" s="13"/>
      <c r="EOL49" s="13"/>
      <c r="EOM49" s="13"/>
      <c r="EON49" s="13"/>
      <c r="EOO49" s="13"/>
      <c r="EOP49" s="13"/>
      <c r="EOQ49" s="13"/>
      <c r="EOR49" s="13"/>
      <c r="EOS49" s="13"/>
      <c r="EOT49" s="13"/>
      <c r="EOU49" s="13"/>
      <c r="EOV49" s="13"/>
      <c r="EOW49" s="13"/>
      <c r="EOX49" s="13"/>
      <c r="EOY49" s="13"/>
      <c r="EOZ49" s="13"/>
      <c r="EPA49" s="13"/>
      <c r="EPB49" s="13"/>
      <c r="EPC49" s="13"/>
      <c r="EPD49" s="13"/>
      <c r="EPE49" s="13"/>
      <c r="EPF49" s="13"/>
      <c r="EPG49" s="13"/>
      <c r="EPH49" s="13"/>
      <c r="EPI49" s="13"/>
      <c r="EPJ49" s="13"/>
      <c r="EPK49" s="13"/>
      <c r="EPL49" s="13"/>
      <c r="EPM49" s="13"/>
      <c r="EPN49" s="13"/>
      <c r="EPO49" s="13"/>
      <c r="EPP49" s="13"/>
      <c r="EPQ49" s="13"/>
      <c r="EPR49" s="13"/>
      <c r="EPS49" s="13"/>
      <c r="EPT49" s="13"/>
      <c r="EPU49" s="13"/>
      <c r="EPV49" s="13"/>
      <c r="EPW49" s="13"/>
      <c r="EPX49" s="13"/>
      <c r="EPY49" s="13"/>
      <c r="EPZ49" s="13"/>
      <c r="EQA49" s="13"/>
      <c r="EQB49" s="13"/>
      <c r="EQC49" s="13"/>
      <c r="EQD49" s="13"/>
      <c r="EQE49" s="13"/>
      <c r="EQF49" s="13"/>
      <c r="EQG49" s="13"/>
      <c r="EQH49" s="13"/>
      <c r="EQI49" s="13"/>
      <c r="EQJ49" s="13"/>
      <c r="EQK49" s="13"/>
      <c r="EQL49" s="13"/>
      <c r="EQM49" s="13"/>
      <c r="EQN49" s="13"/>
      <c r="EQO49" s="13"/>
      <c r="EQP49" s="13"/>
      <c r="EQQ49" s="13"/>
      <c r="EQR49" s="13"/>
      <c r="EQS49" s="13"/>
      <c r="EQT49" s="13"/>
      <c r="EQU49" s="13"/>
      <c r="EQV49" s="13"/>
      <c r="EQW49" s="13"/>
      <c r="EQX49" s="13"/>
      <c r="EQY49" s="13"/>
      <c r="EQZ49" s="13"/>
      <c r="ERA49" s="13"/>
      <c r="ERB49" s="13"/>
      <c r="ERC49" s="13"/>
      <c r="ERD49" s="13"/>
      <c r="ERE49" s="13"/>
      <c r="ERF49" s="13"/>
      <c r="ERG49" s="13"/>
      <c r="ERH49" s="13"/>
      <c r="ERI49" s="13"/>
      <c r="ERJ49" s="13"/>
      <c r="ERK49" s="13"/>
      <c r="ERL49" s="13"/>
      <c r="ERM49" s="13"/>
      <c r="ERN49" s="13"/>
      <c r="ERO49" s="13"/>
      <c r="ERP49" s="13"/>
      <c r="ERQ49" s="13"/>
      <c r="ERR49" s="13"/>
      <c r="ERS49" s="13"/>
      <c r="ERT49" s="13"/>
      <c r="ERU49" s="13"/>
      <c r="ERV49" s="13"/>
      <c r="ERW49" s="13"/>
      <c r="ERX49" s="13"/>
      <c r="ERY49" s="13"/>
      <c r="ERZ49" s="13"/>
      <c r="ESA49" s="13"/>
      <c r="ESB49" s="13"/>
      <c r="ESC49" s="13"/>
      <c r="ESD49" s="13"/>
      <c r="ESE49" s="13"/>
      <c r="ESF49" s="13"/>
      <c r="ESG49" s="13"/>
      <c r="ESH49" s="13"/>
      <c r="ESI49" s="13"/>
      <c r="ESJ49" s="13"/>
      <c r="ESK49" s="13"/>
      <c r="ESL49" s="13"/>
      <c r="ESM49" s="13"/>
      <c r="ESN49" s="13"/>
      <c r="ESO49" s="13"/>
      <c r="ESP49" s="13"/>
      <c r="ESQ49" s="13"/>
      <c r="ESR49" s="13"/>
      <c r="ESS49" s="13"/>
      <c r="EST49" s="13"/>
      <c r="ESU49" s="13"/>
      <c r="ESV49" s="13"/>
      <c r="ESW49" s="13"/>
      <c r="ESX49" s="13"/>
      <c r="ESY49" s="13"/>
      <c r="ESZ49" s="13"/>
      <c r="ETA49" s="13"/>
      <c r="ETB49" s="13"/>
      <c r="ETC49" s="13"/>
      <c r="ETD49" s="13"/>
      <c r="ETE49" s="13"/>
      <c r="ETF49" s="13"/>
      <c r="ETG49" s="13"/>
      <c r="ETH49" s="13"/>
      <c r="ETI49" s="13"/>
      <c r="ETJ49" s="13"/>
      <c r="ETK49" s="13"/>
      <c r="ETL49" s="13"/>
      <c r="ETM49" s="13"/>
      <c r="ETN49" s="13"/>
      <c r="ETO49" s="13"/>
      <c r="ETP49" s="13"/>
      <c r="ETQ49" s="13"/>
      <c r="ETR49" s="13"/>
      <c r="ETS49" s="13"/>
      <c r="ETT49" s="13"/>
      <c r="ETU49" s="13"/>
      <c r="ETV49" s="13"/>
      <c r="ETW49" s="13"/>
      <c r="ETX49" s="13"/>
      <c r="ETY49" s="13"/>
      <c r="ETZ49" s="13"/>
      <c r="EUA49" s="13"/>
      <c r="EUB49" s="13"/>
      <c r="EUC49" s="13"/>
      <c r="EUD49" s="13"/>
      <c r="EUE49" s="13"/>
      <c r="EUF49" s="13"/>
      <c r="EUG49" s="13"/>
      <c r="EUH49" s="13"/>
      <c r="EUI49" s="13"/>
      <c r="EUJ49" s="13"/>
      <c r="EUK49" s="13"/>
      <c r="EUL49" s="13"/>
      <c r="EUM49" s="13"/>
      <c r="EUN49" s="13"/>
      <c r="EUO49" s="13"/>
      <c r="EUP49" s="13"/>
      <c r="EUQ49" s="13"/>
      <c r="EUR49" s="13"/>
      <c r="EUS49" s="13"/>
      <c r="EUT49" s="13"/>
      <c r="EUU49" s="13"/>
      <c r="EUV49" s="13"/>
      <c r="EUW49" s="13"/>
      <c r="EUX49" s="13"/>
      <c r="EUY49" s="13"/>
      <c r="EUZ49" s="13"/>
      <c r="EVA49" s="13"/>
      <c r="EVB49" s="13"/>
      <c r="EVC49" s="13"/>
      <c r="EVD49" s="13"/>
      <c r="EVE49" s="13"/>
      <c r="EVF49" s="13"/>
      <c r="EVG49" s="13"/>
      <c r="EVH49" s="13"/>
      <c r="EVI49" s="13"/>
      <c r="EVJ49" s="13"/>
      <c r="EVK49" s="13"/>
      <c r="EVL49" s="13"/>
      <c r="EVM49" s="13"/>
      <c r="EVN49" s="13"/>
      <c r="EVO49" s="13"/>
      <c r="EVP49" s="13"/>
      <c r="EVQ49" s="13"/>
      <c r="EVR49" s="13"/>
      <c r="EVS49" s="13"/>
      <c r="EVT49" s="13"/>
      <c r="EVU49" s="13"/>
      <c r="EVV49" s="13"/>
      <c r="EVW49" s="13"/>
      <c r="EVX49" s="13"/>
      <c r="EVY49" s="13"/>
      <c r="EVZ49" s="13"/>
      <c r="EWA49" s="13"/>
      <c r="EWB49" s="13"/>
      <c r="EWC49" s="13"/>
      <c r="EWD49" s="13"/>
      <c r="EWE49" s="13"/>
      <c r="EWF49" s="13"/>
      <c r="EWG49" s="13"/>
      <c r="EWH49" s="13"/>
      <c r="EWI49" s="13"/>
      <c r="EWJ49" s="13"/>
      <c r="EWK49" s="13"/>
      <c r="EWL49" s="13"/>
      <c r="EWM49" s="13"/>
      <c r="EWN49" s="13"/>
      <c r="EWO49" s="13"/>
      <c r="EWP49" s="13"/>
      <c r="EWQ49" s="13"/>
      <c r="EWR49" s="13"/>
      <c r="EWS49" s="13"/>
      <c r="EWT49" s="13"/>
      <c r="EWU49" s="13"/>
      <c r="EWV49" s="13"/>
      <c r="EWW49" s="13"/>
      <c r="EWX49" s="13"/>
      <c r="EWY49" s="13"/>
      <c r="EWZ49" s="13"/>
      <c r="EXA49" s="13"/>
      <c r="EXB49" s="13"/>
      <c r="EXC49" s="13"/>
      <c r="EXD49" s="13"/>
      <c r="EXE49" s="13"/>
      <c r="EXF49" s="13"/>
      <c r="EXG49" s="13"/>
      <c r="EXH49" s="13"/>
      <c r="EXI49" s="13"/>
      <c r="EXJ49" s="13"/>
      <c r="EXK49" s="13"/>
      <c r="EXL49" s="13"/>
      <c r="EXM49" s="13"/>
      <c r="EXN49" s="13"/>
      <c r="EXO49" s="13"/>
      <c r="EXP49" s="13"/>
      <c r="EXQ49" s="13"/>
      <c r="EXR49" s="13"/>
      <c r="EXS49" s="13"/>
      <c r="EXT49" s="13"/>
      <c r="EXU49" s="13"/>
      <c r="EXV49" s="13"/>
      <c r="EXW49" s="13"/>
      <c r="EXX49" s="13"/>
      <c r="EXY49" s="13"/>
      <c r="EXZ49" s="13"/>
      <c r="EYA49" s="13"/>
      <c r="EYB49" s="13"/>
      <c r="EYC49" s="13"/>
      <c r="EYD49" s="13"/>
      <c r="EYE49" s="13"/>
      <c r="EYF49" s="13"/>
      <c r="EYG49" s="13"/>
      <c r="EYH49" s="13"/>
      <c r="EYI49" s="13"/>
      <c r="EYJ49" s="13"/>
      <c r="EYK49" s="13"/>
      <c r="EYL49" s="13"/>
      <c r="EYM49" s="13"/>
      <c r="EYN49" s="13"/>
      <c r="EYO49" s="13"/>
      <c r="EYP49" s="13"/>
      <c r="EYQ49" s="13"/>
      <c r="EYR49" s="13"/>
      <c r="EYS49" s="13"/>
      <c r="EYT49" s="13"/>
      <c r="EYU49" s="13"/>
      <c r="EYV49" s="13"/>
      <c r="EYW49" s="13"/>
      <c r="EYX49" s="13"/>
      <c r="EYY49" s="13"/>
      <c r="EYZ49" s="13"/>
      <c r="EZA49" s="13"/>
      <c r="EZB49" s="13"/>
      <c r="EZC49" s="13"/>
      <c r="EZD49" s="13"/>
      <c r="EZE49" s="13"/>
      <c r="EZF49" s="13"/>
      <c r="EZG49" s="13"/>
      <c r="EZH49" s="13"/>
      <c r="EZI49" s="13"/>
      <c r="EZJ49" s="13"/>
      <c r="EZK49" s="13"/>
      <c r="EZL49" s="13"/>
      <c r="EZM49" s="13"/>
      <c r="EZN49" s="13"/>
      <c r="EZO49" s="13"/>
      <c r="EZP49" s="13"/>
      <c r="EZQ49" s="13"/>
      <c r="EZR49" s="13"/>
      <c r="EZS49" s="13"/>
      <c r="EZT49" s="13"/>
      <c r="EZU49" s="13"/>
      <c r="EZV49" s="13"/>
      <c r="EZW49" s="13"/>
      <c r="EZX49" s="13"/>
      <c r="EZY49" s="13"/>
      <c r="EZZ49" s="13"/>
      <c r="FAA49" s="13"/>
      <c r="FAB49" s="13"/>
      <c r="FAC49" s="13"/>
      <c r="FAD49" s="13"/>
      <c r="FAE49" s="13"/>
      <c r="FAF49" s="13"/>
      <c r="FAG49" s="13"/>
      <c r="FAH49" s="13"/>
      <c r="FAI49" s="13"/>
      <c r="FAJ49" s="13"/>
      <c r="FAK49" s="13"/>
      <c r="FAL49" s="13"/>
      <c r="FAM49" s="13"/>
      <c r="FAN49" s="13"/>
      <c r="FAO49" s="13"/>
      <c r="FAP49" s="13"/>
      <c r="FAQ49" s="13"/>
      <c r="FAR49" s="13"/>
      <c r="FAS49" s="13"/>
      <c r="FAT49" s="13"/>
      <c r="FAU49" s="13"/>
      <c r="FAV49" s="13"/>
      <c r="FAW49" s="13"/>
      <c r="FAX49" s="13"/>
      <c r="FAY49" s="13"/>
      <c r="FAZ49" s="13"/>
      <c r="FBA49" s="13"/>
      <c r="FBB49" s="13"/>
      <c r="FBC49" s="13"/>
      <c r="FBD49" s="13"/>
      <c r="FBE49" s="13"/>
      <c r="FBF49" s="13"/>
      <c r="FBG49" s="13"/>
      <c r="FBH49" s="13"/>
      <c r="FBI49" s="13"/>
      <c r="FBJ49" s="13"/>
      <c r="FBK49" s="13"/>
      <c r="FBL49" s="13"/>
      <c r="FBM49" s="13"/>
      <c r="FBN49" s="13"/>
      <c r="FBO49" s="13"/>
      <c r="FBP49" s="13"/>
      <c r="FBQ49" s="13"/>
      <c r="FBR49" s="13"/>
      <c r="FBS49" s="13"/>
      <c r="FBT49" s="13"/>
      <c r="FBU49" s="13"/>
      <c r="FBV49" s="13"/>
      <c r="FBW49" s="13"/>
      <c r="FBX49" s="13"/>
      <c r="FBY49" s="13"/>
      <c r="FBZ49" s="13"/>
      <c r="FCA49" s="13"/>
      <c r="FCB49" s="13"/>
      <c r="FCC49" s="13"/>
      <c r="FCD49" s="13"/>
      <c r="FCE49" s="13"/>
      <c r="FCF49" s="13"/>
      <c r="FCG49" s="13"/>
      <c r="FCH49" s="13"/>
      <c r="FCI49" s="13"/>
      <c r="FCJ49" s="13"/>
      <c r="FCK49" s="13"/>
      <c r="FCL49" s="13"/>
      <c r="FCM49" s="13"/>
      <c r="FCN49" s="13"/>
      <c r="FCO49" s="13"/>
      <c r="FCP49" s="13"/>
      <c r="FCQ49" s="13"/>
      <c r="FCR49" s="13"/>
      <c r="FCS49" s="13"/>
      <c r="FCT49" s="13"/>
      <c r="FCU49" s="13"/>
      <c r="FCV49" s="13"/>
      <c r="FCW49" s="13"/>
      <c r="FCX49" s="13"/>
      <c r="FCY49" s="13"/>
      <c r="FCZ49" s="13"/>
      <c r="FDA49" s="13"/>
      <c r="FDB49" s="13"/>
      <c r="FDC49" s="13"/>
      <c r="FDD49" s="13"/>
      <c r="FDE49" s="13"/>
      <c r="FDF49" s="13"/>
      <c r="FDG49" s="13"/>
      <c r="FDH49" s="13"/>
      <c r="FDI49" s="13"/>
      <c r="FDJ49" s="13"/>
      <c r="FDK49" s="13"/>
      <c r="FDL49" s="13"/>
      <c r="FDM49" s="13"/>
      <c r="FDN49" s="13"/>
      <c r="FDO49" s="13"/>
      <c r="FDP49" s="13"/>
      <c r="FDQ49" s="13"/>
      <c r="FDR49" s="13"/>
      <c r="FDS49" s="13"/>
      <c r="FDT49" s="13"/>
      <c r="FDU49" s="13"/>
      <c r="FDV49" s="13"/>
      <c r="FDW49" s="13"/>
      <c r="FDX49" s="13"/>
      <c r="FDY49" s="13"/>
      <c r="FDZ49" s="13"/>
      <c r="FEA49" s="13"/>
      <c r="FEB49" s="13"/>
      <c r="FEC49" s="13"/>
      <c r="FED49" s="13"/>
      <c r="FEE49" s="13"/>
      <c r="FEF49" s="13"/>
      <c r="FEG49" s="13"/>
      <c r="FEH49" s="13"/>
      <c r="FEI49" s="13"/>
      <c r="FEJ49" s="13"/>
      <c r="FEK49" s="13"/>
      <c r="FEL49" s="13"/>
      <c r="FEM49" s="13"/>
      <c r="FEN49" s="13"/>
      <c r="FEO49" s="13"/>
      <c r="FEP49" s="13"/>
      <c r="FEQ49" s="13"/>
      <c r="FER49" s="13"/>
      <c r="FES49" s="13"/>
      <c r="FET49" s="13"/>
      <c r="FEU49" s="13"/>
      <c r="FEV49" s="13"/>
      <c r="FEW49" s="13"/>
      <c r="FEX49" s="13"/>
      <c r="FEY49" s="13"/>
      <c r="FEZ49" s="13"/>
      <c r="FFA49" s="13"/>
      <c r="FFB49" s="13"/>
      <c r="FFC49" s="13"/>
      <c r="FFD49" s="13"/>
      <c r="FFE49" s="13"/>
      <c r="FFF49" s="13"/>
      <c r="FFG49" s="13"/>
      <c r="FFH49" s="13"/>
      <c r="FFI49" s="13"/>
      <c r="FFJ49" s="13"/>
      <c r="FFK49" s="13"/>
      <c r="FFL49" s="13"/>
      <c r="FFM49" s="13"/>
      <c r="FFN49" s="13"/>
      <c r="FFO49" s="13"/>
      <c r="FFP49" s="13"/>
      <c r="FFQ49" s="13"/>
      <c r="FFR49" s="13"/>
      <c r="FFS49" s="13"/>
      <c r="FFT49" s="13"/>
      <c r="FFU49" s="13"/>
      <c r="FFV49" s="13"/>
      <c r="FFW49" s="13"/>
      <c r="FFX49" s="13"/>
      <c r="FFY49" s="13"/>
      <c r="FFZ49" s="13"/>
      <c r="FGA49" s="13"/>
      <c r="FGB49" s="13"/>
      <c r="FGC49" s="13"/>
      <c r="FGD49" s="13"/>
      <c r="FGE49" s="13"/>
      <c r="FGF49" s="13"/>
      <c r="FGG49" s="13"/>
      <c r="FGH49" s="13"/>
      <c r="FGI49" s="13"/>
      <c r="FGJ49" s="13"/>
      <c r="FGK49" s="13"/>
      <c r="FGL49" s="13"/>
      <c r="FGM49" s="13"/>
      <c r="FGN49" s="13"/>
      <c r="FGO49" s="13"/>
      <c r="FGP49" s="13"/>
      <c r="FGQ49" s="13"/>
      <c r="FGR49" s="13"/>
      <c r="FGS49" s="13"/>
      <c r="FGT49" s="13"/>
      <c r="FGU49" s="13"/>
      <c r="FGV49" s="13"/>
      <c r="FGW49" s="13"/>
      <c r="FGX49" s="13"/>
      <c r="FGY49" s="13"/>
      <c r="FGZ49" s="13"/>
      <c r="FHA49" s="13"/>
      <c r="FHB49" s="13"/>
      <c r="FHC49" s="13"/>
      <c r="FHD49" s="13"/>
      <c r="FHE49" s="13"/>
      <c r="FHF49" s="13"/>
      <c r="FHG49" s="13"/>
      <c r="FHH49" s="13"/>
      <c r="FHI49" s="13"/>
      <c r="FHJ49" s="13"/>
      <c r="FHK49" s="13"/>
      <c r="FHL49" s="13"/>
      <c r="FHM49" s="13"/>
      <c r="FHN49" s="13"/>
      <c r="FHO49" s="13"/>
      <c r="FHP49" s="13"/>
      <c r="FHQ49" s="13"/>
      <c r="FHR49" s="13"/>
      <c r="FHS49" s="13"/>
      <c r="FHT49" s="13"/>
      <c r="FHU49" s="13"/>
      <c r="FHV49" s="13"/>
      <c r="FHW49" s="13"/>
      <c r="FHX49" s="13"/>
      <c r="FHY49" s="13"/>
      <c r="FHZ49" s="13"/>
      <c r="FIA49" s="13"/>
      <c r="FIB49" s="13"/>
      <c r="FIC49" s="13"/>
      <c r="FID49" s="13"/>
      <c r="FIE49" s="13"/>
      <c r="FIF49" s="13"/>
      <c r="FIG49" s="13"/>
      <c r="FIH49" s="13"/>
      <c r="FII49" s="13"/>
      <c r="FIJ49" s="13"/>
      <c r="FIK49" s="13"/>
      <c r="FIL49" s="13"/>
      <c r="FIM49" s="13"/>
      <c r="FIN49" s="13"/>
      <c r="FIO49" s="13"/>
      <c r="FIP49" s="13"/>
      <c r="FIQ49" s="13"/>
      <c r="FIR49" s="13"/>
      <c r="FIS49" s="13"/>
      <c r="FIT49" s="13"/>
      <c r="FIU49" s="13"/>
      <c r="FIV49" s="13"/>
      <c r="FIW49" s="13"/>
      <c r="FIX49" s="13"/>
      <c r="FIY49" s="13"/>
      <c r="FIZ49" s="13"/>
      <c r="FJA49" s="13"/>
      <c r="FJB49" s="13"/>
      <c r="FJC49" s="13"/>
      <c r="FJD49" s="13"/>
      <c r="FJE49" s="13"/>
      <c r="FJF49" s="13"/>
      <c r="FJG49" s="13"/>
      <c r="FJH49" s="13"/>
      <c r="FJI49" s="13"/>
      <c r="FJJ49" s="13"/>
      <c r="FJK49" s="13"/>
      <c r="FJL49" s="13"/>
      <c r="FJM49" s="13"/>
      <c r="FJN49" s="13"/>
      <c r="FJO49" s="13"/>
      <c r="FJP49" s="13"/>
      <c r="FJQ49" s="13"/>
      <c r="FJR49" s="13"/>
      <c r="FJS49" s="13"/>
      <c r="FJT49" s="13"/>
      <c r="FJU49" s="13"/>
      <c r="FJV49" s="13"/>
      <c r="FJW49" s="13"/>
      <c r="FJX49" s="13"/>
      <c r="FJY49" s="13"/>
      <c r="FJZ49" s="13"/>
      <c r="FKA49" s="13"/>
      <c r="FKB49" s="13"/>
      <c r="FKC49" s="13"/>
      <c r="FKD49" s="13"/>
      <c r="FKE49" s="13"/>
      <c r="FKF49" s="13"/>
      <c r="FKG49" s="13"/>
      <c r="FKH49" s="13"/>
      <c r="FKI49" s="13"/>
      <c r="FKJ49" s="13"/>
      <c r="FKK49" s="13"/>
      <c r="FKL49" s="13"/>
      <c r="FKM49" s="13"/>
      <c r="FKN49" s="13"/>
      <c r="FKO49" s="13"/>
      <c r="FKP49" s="13"/>
      <c r="FKQ49" s="13"/>
      <c r="FKR49" s="13"/>
      <c r="FKS49" s="13"/>
      <c r="FKT49" s="13"/>
      <c r="FKU49" s="13"/>
      <c r="FKV49" s="13"/>
      <c r="FKW49" s="13"/>
      <c r="FKX49" s="13"/>
      <c r="FKY49" s="13"/>
      <c r="FKZ49" s="13"/>
      <c r="FLA49" s="13"/>
      <c r="FLB49" s="13"/>
      <c r="FLC49" s="13"/>
      <c r="FLD49" s="13"/>
      <c r="FLE49" s="13"/>
      <c r="FLF49" s="13"/>
      <c r="FLG49" s="13"/>
      <c r="FLH49" s="13"/>
      <c r="FLI49" s="13"/>
      <c r="FLJ49" s="13"/>
      <c r="FLK49" s="13"/>
      <c r="FLL49" s="13"/>
      <c r="FLM49" s="13"/>
      <c r="FLN49" s="13"/>
      <c r="FLO49" s="13"/>
      <c r="FLP49" s="13"/>
      <c r="FLQ49" s="13"/>
      <c r="FLR49" s="13"/>
      <c r="FLS49" s="13"/>
      <c r="FLT49" s="13"/>
      <c r="FLU49" s="13"/>
      <c r="FLV49" s="13"/>
      <c r="FLW49" s="13"/>
      <c r="FLX49" s="13"/>
      <c r="FLY49" s="13"/>
      <c r="FLZ49" s="13"/>
      <c r="FMA49" s="13"/>
      <c r="FMB49" s="13"/>
      <c r="FMC49" s="13"/>
      <c r="FMD49" s="13"/>
      <c r="FME49" s="13"/>
      <c r="FMF49" s="13"/>
      <c r="FMG49" s="13"/>
      <c r="FMH49" s="13"/>
      <c r="FMI49" s="13"/>
      <c r="FMJ49" s="13"/>
      <c r="FMK49" s="13"/>
      <c r="FML49" s="13"/>
      <c r="FMM49" s="13"/>
      <c r="FMN49" s="13"/>
      <c r="FMO49" s="13"/>
      <c r="FMP49" s="13"/>
      <c r="FMQ49" s="13"/>
      <c r="FMR49" s="13"/>
      <c r="FMS49" s="13"/>
      <c r="FMT49" s="13"/>
      <c r="FMU49" s="13"/>
      <c r="FMV49" s="13"/>
      <c r="FMW49" s="13"/>
      <c r="FMX49" s="13"/>
      <c r="FMY49" s="13"/>
      <c r="FMZ49" s="13"/>
      <c r="FNA49" s="13"/>
      <c r="FNB49" s="13"/>
      <c r="FNC49" s="13"/>
      <c r="FND49" s="13"/>
      <c r="FNE49" s="13"/>
      <c r="FNF49" s="13"/>
      <c r="FNG49" s="13"/>
      <c r="FNH49" s="13"/>
      <c r="FNI49" s="13"/>
      <c r="FNJ49" s="13"/>
      <c r="FNK49" s="13"/>
      <c r="FNL49" s="13"/>
      <c r="FNM49" s="13"/>
      <c r="FNN49" s="13"/>
      <c r="FNO49" s="13"/>
      <c r="FNP49" s="13"/>
      <c r="FNQ49" s="13"/>
      <c r="FNR49" s="13"/>
      <c r="FNS49" s="13"/>
      <c r="FNT49" s="13"/>
      <c r="FNU49" s="13"/>
      <c r="FNV49" s="13"/>
      <c r="FNW49" s="13"/>
      <c r="FNX49" s="13"/>
      <c r="FNY49" s="13"/>
      <c r="FNZ49" s="13"/>
      <c r="FOA49" s="13"/>
      <c r="FOB49" s="13"/>
      <c r="FOC49" s="13"/>
      <c r="FOD49" s="13"/>
      <c r="FOE49" s="13"/>
      <c r="FOF49" s="13"/>
      <c r="FOG49" s="13"/>
      <c r="FOH49" s="13"/>
      <c r="FOI49" s="13"/>
      <c r="FOJ49" s="13"/>
      <c r="FOK49" s="13"/>
      <c r="FOL49" s="13"/>
      <c r="FOM49" s="13"/>
      <c r="FON49" s="13"/>
      <c r="FOO49" s="13"/>
      <c r="FOP49" s="13"/>
      <c r="FOQ49" s="13"/>
      <c r="FOR49" s="13"/>
      <c r="FOS49" s="13"/>
      <c r="FOT49" s="13"/>
      <c r="FOU49" s="13"/>
      <c r="FOV49" s="13"/>
      <c r="FOW49" s="13"/>
      <c r="FOX49" s="13"/>
      <c r="FOY49" s="13"/>
      <c r="FOZ49" s="13"/>
      <c r="FPA49" s="13"/>
      <c r="FPB49" s="13"/>
      <c r="FPC49" s="13"/>
      <c r="FPD49" s="13"/>
      <c r="FPE49" s="13"/>
      <c r="FPF49" s="13"/>
      <c r="FPG49" s="13"/>
      <c r="FPH49" s="13"/>
      <c r="FPI49" s="13"/>
      <c r="FPJ49" s="13"/>
      <c r="FPK49" s="13"/>
      <c r="FPL49" s="13"/>
      <c r="FPM49" s="13"/>
      <c r="FPN49" s="13"/>
      <c r="FPO49" s="13"/>
      <c r="FPP49" s="13"/>
      <c r="FPQ49" s="13"/>
      <c r="FPR49" s="13"/>
      <c r="FPS49" s="13"/>
      <c r="FPT49" s="13"/>
      <c r="FPU49" s="13"/>
      <c r="FPV49" s="13"/>
      <c r="FPW49" s="13"/>
      <c r="FPX49" s="13"/>
      <c r="FPY49" s="13"/>
      <c r="FPZ49" s="13"/>
      <c r="FQA49" s="13"/>
      <c r="FQB49" s="13"/>
      <c r="FQC49" s="13"/>
      <c r="FQD49" s="13"/>
      <c r="FQE49" s="13"/>
      <c r="FQF49" s="13"/>
      <c r="FQG49" s="13"/>
      <c r="FQH49" s="13"/>
      <c r="FQI49" s="13"/>
      <c r="FQJ49" s="13"/>
      <c r="FQK49" s="13"/>
      <c r="FQL49" s="13"/>
      <c r="FQM49" s="13"/>
      <c r="FQN49" s="13"/>
      <c r="FQO49" s="13"/>
      <c r="FQP49" s="13"/>
      <c r="FQQ49" s="13"/>
      <c r="FQR49" s="13"/>
      <c r="FQS49" s="13"/>
      <c r="FQT49" s="13"/>
      <c r="FQU49" s="13"/>
      <c r="FQV49" s="13"/>
      <c r="FQW49" s="13"/>
      <c r="FQX49" s="13"/>
      <c r="FQY49" s="13"/>
      <c r="FQZ49" s="13"/>
      <c r="FRA49" s="13"/>
      <c r="FRB49" s="13"/>
      <c r="FRC49" s="13"/>
      <c r="FRD49" s="13"/>
      <c r="FRE49" s="13"/>
      <c r="FRF49" s="13"/>
      <c r="FRG49" s="13"/>
      <c r="FRH49" s="13"/>
      <c r="FRI49" s="13"/>
      <c r="FRJ49" s="13"/>
      <c r="FRK49" s="13"/>
      <c r="FRL49" s="13"/>
      <c r="FRM49" s="13"/>
      <c r="FRN49" s="13"/>
      <c r="FRO49" s="13"/>
      <c r="FRP49" s="13"/>
      <c r="FRQ49" s="13"/>
      <c r="FRR49" s="13"/>
      <c r="FRS49" s="13"/>
      <c r="FRT49" s="13"/>
      <c r="FRU49" s="13"/>
      <c r="FRV49" s="13"/>
      <c r="FRW49" s="13"/>
      <c r="FRX49" s="13"/>
      <c r="FRY49" s="13"/>
      <c r="FRZ49" s="13"/>
      <c r="FSA49" s="13"/>
      <c r="FSB49" s="13"/>
      <c r="FSC49" s="13"/>
      <c r="FSD49" s="13"/>
      <c r="FSE49" s="13"/>
      <c r="FSF49" s="13"/>
      <c r="FSG49" s="13"/>
      <c r="FSH49" s="13"/>
      <c r="FSI49" s="13"/>
      <c r="FSJ49" s="13"/>
      <c r="FSK49" s="13"/>
      <c r="FSL49" s="13"/>
      <c r="FSM49" s="13"/>
      <c r="FSN49" s="13"/>
      <c r="FSO49" s="13"/>
      <c r="FSP49" s="13"/>
      <c r="FSQ49" s="13"/>
      <c r="FSR49" s="13"/>
      <c r="FSS49" s="13"/>
      <c r="FST49" s="13"/>
      <c r="FSU49" s="13"/>
      <c r="FSV49" s="13"/>
      <c r="FSW49" s="13"/>
      <c r="FSX49" s="13"/>
      <c r="FSY49" s="13"/>
      <c r="FSZ49" s="13"/>
      <c r="FTA49" s="13"/>
      <c r="FTB49" s="13"/>
      <c r="FTC49" s="13"/>
      <c r="FTD49" s="13"/>
      <c r="FTE49" s="13"/>
      <c r="FTF49" s="13"/>
      <c r="FTG49" s="13"/>
      <c r="FTH49" s="13"/>
      <c r="FTI49" s="13"/>
      <c r="FTJ49" s="13"/>
      <c r="FTK49" s="13"/>
      <c r="FTL49" s="13"/>
      <c r="FTM49" s="13"/>
      <c r="FTN49" s="13"/>
      <c r="FTO49" s="13"/>
      <c r="FTP49" s="13"/>
      <c r="FTQ49" s="13"/>
      <c r="FTR49" s="13"/>
      <c r="FTS49" s="13"/>
      <c r="FTT49" s="13"/>
      <c r="FTU49" s="13"/>
      <c r="FTV49" s="13"/>
      <c r="FTW49" s="13"/>
      <c r="FTX49" s="13"/>
      <c r="FTY49" s="13"/>
      <c r="FTZ49" s="13"/>
      <c r="FUA49" s="13"/>
      <c r="FUB49" s="13"/>
      <c r="FUC49" s="13"/>
      <c r="FUD49" s="13"/>
      <c r="FUE49" s="13"/>
      <c r="FUF49" s="13"/>
      <c r="FUG49" s="13"/>
      <c r="FUH49" s="13"/>
      <c r="FUI49" s="13"/>
      <c r="FUJ49" s="13"/>
      <c r="FUK49" s="13"/>
      <c r="FUL49" s="13"/>
      <c r="FUM49" s="13"/>
      <c r="FUN49" s="13"/>
      <c r="FUO49" s="13"/>
      <c r="FUP49" s="13"/>
      <c r="FUQ49" s="13"/>
      <c r="FUR49" s="13"/>
      <c r="FUS49" s="13"/>
      <c r="FUT49" s="13"/>
      <c r="FUU49" s="13"/>
      <c r="FUV49" s="13"/>
      <c r="FUW49" s="13"/>
      <c r="FUX49" s="13"/>
      <c r="FUY49" s="13"/>
      <c r="FUZ49" s="13"/>
      <c r="FVA49" s="13"/>
      <c r="FVB49" s="13"/>
      <c r="FVC49" s="13"/>
      <c r="FVD49" s="13"/>
      <c r="FVE49" s="13"/>
      <c r="FVF49" s="13"/>
      <c r="FVG49" s="13"/>
      <c r="FVH49" s="13"/>
      <c r="FVI49" s="13"/>
      <c r="FVJ49" s="13"/>
      <c r="FVK49" s="13"/>
      <c r="FVL49" s="13"/>
      <c r="FVM49" s="13"/>
      <c r="FVN49" s="13"/>
      <c r="FVO49" s="13"/>
      <c r="FVP49" s="13"/>
      <c r="FVQ49" s="13"/>
      <c r="FVR49" s="13"/>
      <c r="FVS49" s="13"/>
      <c r="FVT49" s="13"/>
      <c r="FVU49" s="13"/>
      <c r="FVV49" s="13"/>
      <c r="FVW49" s="13"/>
      <c r="FVX49" s="13"/>
      <c r="FVY49" s="13"/>
      <c r="FVZ49" s="13"/>
      <c r="FWA49" s="13"/>
      <c r="FWB49" s="13"/>
      <c r="FWC49" s="13"/>
      <c r="FWD49" s="13"/>
      <c r="FWE49" s="13"/>
      <c r="FWF49" s="13"/>
      <c r="FWG49" s="13"/>
      <c r="FWH49" s="13"/>
      <c r="FWI49" s="13"/>
      <c r="FWJ49" s="13"/>
      <c r="FWK49" s="13"/>
      <c r="FWL49" s="13"/>
      <c r="FWM49" s="13"/>
      <c r="FWN49" s="13"/>
      <c r="FWO49" s="13"/>
      <c r="FWP49" s="13"/>
      <c r="FWQ49" s="13"/>
      <c r="FWR49" s="13"/>
      <c r="FWS49" s="13"/>
      <c r="FWT49" s="13"/>
      <c r="FWU49" s="13"/>
      <c r="FWV49" s="13"/>
      <c r="FWW49" s="13"/>
      <c r="FWX49" s="13"/>
      <c r="FWY49" s="13"/>
      <c r="FWZ49" s="13"/>
      <c r="FXA49" s="13"/>
      <c r="FXB49" s="13"/>
      <c r="FXC49" s="13"/>
      <c r="FXD49" s="13"/>
      <c r="FXE49" s="13"/>
      <c r="FXF49" s="13"/>
      <c r="FXG49" s="13"/>
      <c r="FXH49" s="13"/>
      <c r="FXI49" s="13"/>
      <c r="FXJ49" s="13"/>
      <c r="FXK49" s="13"/>
      <c r="FXL49" s="13"/>
      <c r="FXM49" s="13"/>
      <c r="FXN49" s="13"/>
      <c r="FXO49" s="13"/>
      <c r="FXP49" s="13"/>
      <c r="FXQ49" s="13"/>
      <c r="FXR49" s="13"/>
      <c r="FXS49" s="13"/>
      <c r="FXT49" s="13"/>
      <c r="FXU49" s="13"/>
      <c r="FXV49" s="13"/>
      <c r="FXW49" s="13"/>
      <c r="FXX49" s="13"/>
      <c r="FXY49" s="13"/>
      <c r="FXZ49" s="13"/>
      <c r="FYA49" s="13"/>
      <c r="FYB49" s="13"/>
      <c r="FYC49" s="13"/>
      <c r="FYD49" s="13"/>
      <c r="FYE49" s="13"/>
      <c r="FYF49" s="13"/>
      <c r="FYG49" s="13"/>
      <c r="FYH49" s="13"/>
      <c r="FYI49" s="13"/>
      <c r="FYJ49" s="13"/>
      <c r="FYK49" s="13"/>
      <c r="FYL49" s="13"/>
      <c r="FYM49" s="13"/>
      <c r="FYN49" s="13"/>
      <c r="FYO49" s="13"/>
      <c r="FYP49" s="13"/>
      <c r="FYQ49" s="13"/>
      <c r="FYR49" s="13"/>
      <c r="FYS49" s="13"/>
      <c r="FYT49" s="13"/>
      <c r="FYU49" s="13"/>
      <c r="FYV49" s="13"/>
      <c r="FYW49" s="13"/>
      <c r="FYX49" s="13"/>
      <c r="FYY49" s="13"/>
      <c r="FYZ49" s="13"/>
      <c r="FZA49" s="13"/>
      <c r="FZB49" s="13"/>
      <c r="FZC49" s="13"/>
      <c r="FZD49" s="13"/>
      <c r="FZE49" s="13"/>
      <c r="FZF49" s="13"/>
      <c r="FZG49" s="13"/>
      <c r="FZH49" s="13"/>
      <c r="FZI49" s="13"/>
      <c r="FZJ49" s="13"/>
      <c r="FZK49" s="13"/>
      <c r="FZL49" s="13"/>
      <c r="FZM49" s="13"/>
      <c r="FZN49" s="13"/>
      <c r="FZO49" s="13"/>
      <c r="FZP49" s="13"/>
      <c r="FZQ49" s="13"/>
      <c r="FZR49" s="13"/>
      <c r="FZS49" s="13"/>
      <c r="FZT49" s="13"/>
      <c r="FZU49" s="13"/>
      <c r="FZV49" s="13"/>
      <c r="FZW49" s="13"/>
      <c r="FZX49" s="13"/>
      <c r="FZY49" s="13"/>
      <c r="FZZ49" s="13"/>
      <c r="GAA49" s="13"/>
      <c r="GAB49" s="13"/>
      <c r="GAC49" s="13"/>
      <c r="GAD49" s="13"/>
      <c r="GAE49" s="13"/>
      <c r="GAF49" s="13"/>
      <c r="GAG49" s="13"/>
      <c r="GAH49" s="13"/>
      <c r="GAI49" s="13"/>
      <c r="GAJ49" s="13"/>
      <c r="GAK49" s="13"/>
      <c r="GAL49" s="13"/>
      <c r="GAM49" s="13"/>
      <c r="GAN49" s="13"/>
      <c r="GAO49" s="13"/>
      <c r="GAP49" s="13"/>
      <c r="GAQ49" s="13"/>
      <c r="GAR49" s="13"/>
      <c r="GAS49" s="13"/>
      <c r="GAT49" s="13"/>
      <c r="GAU49" s="13"/>
      <c r="GAV49" s="13"/>
      <c r="GAW49" s="13"/>
      <c r="GAX49" s="13"/>
      <c r="GAY49" s="13"/>
      <c r="GAZ49" s="13"/>
      <c r="GBA49" s="13"/>
      <c r="GBB49" s="13"/>
      <c r="GBC49" s="13"/>
      <c r="GBD49" s="13"/>
      <c r="GBE49" s="13"/>
      <c r="GBF49" s="13"/>
      <c r="GBG49" s="13"/>
      <c r="GBH49" s="13"/>
      <c r="GBI49" s="13"/>
      <c r="GBJ49" s="13"/>
      <c r="GBK49" s="13"/>
      <c r="GBL49" s="13"/>
      <c r="GBM49" s="13"/>
      <c r="GBN49" s="13"/>
      <c r="GBO49" s="13"/>
      <c r="GBP49" s="13"/>
      <c r="GBQ49" s="13"/>
      <c r="GBR49" s="13"/>
      <c r="GBS49" s="13"/>
      <c r="GBT49" s="13"/>
      <c r="GBU49" s="13"/>
      <c r="GBV49" s="13"/>
      <c r="GBW49" s="13"/>
      <c r="GBX49" s="13"/>
      <c r="GBY49" s="13"/>
      <c r="GBZ49" s="13"/>
      <c r="GCA49" s="13"/>
      <c r="GCB49" s="13"/>
      <c r="GCC49" s="13"/>
      <c r="GCD49" s="13"/>
      <c r="GCE49" s="13"/>
      <c r="GCF49" s="13"/>
      <c r="GCG49" s="13"/>
      <c r="GCH49" s="13"/>
      <c r="GCI49" s="13"/>
      <c r="GCJ49" s="13"/>
      <c r="GCK49" s="13"/>
      <c r="GCL49" s="13"/>
      <c r="GCM49" s="13"/>
      <c r="GCN49" s="13"/>
      <c r="GCO49" s="13"/>
      <c r="GCP49" s="13"/>
      <c r="GCQ49" s="13"/>
      <c r="GCR49" s="13"/>
      <c r="GCS49" s="13"/>
      <c r="GCT49" s="13"/>
      <c r="GCU49" s="13"/>
      <c r="GCV49" s="13"/>
      <c r="GCW49" s="13"/>
      <c r="GCX49" s="13"/>
      <c r="GCY49" s="13"/>
      <c r="GCZ49" s="13"/>
      <c r="GDA49" s="13"/>
      <c r="GDB49" s="13"/>
      <c r="GDC49" s="13"/>
      <c r="GDD49" s="13"/>
      <c r="GDE49" s="13"/>
      <c r="GDF49" s="13"/>
      <c r="GDG49" s="13"/>
      <c r="GDH49" s="13"/>
      <c r="GDI49" s="13"/>
      <c r="GDJ49" s="13"/>
      <c r="GDK49" s="13"/>
      <c r="GDL49" s="13"/>
      <c r="GDM49" s="13"/>
      <c r="GDN49" s="13"/>
      <c r="GDO49" s="13"/>
      <c r="GDP49" s="13"/>
      <c r="GDQ49" s="13"/>
      <c r="GDR49" s="13"/>
      <c r="GDS49" s="13"/>
      <c r="GDT49" s="13"/>
      <c r="GDU49" s="13"/>
      <c r="GDV49" s="13"/>
      <c r="GDW49" s="13"/>
      <c r="GDX49" s="13"/>
      <c r="GDY49" s="13"/>
      <c r="GDZ49" s="13"/>
      <c r="GEA49" s="13"/>
      <c r="GEB49" s="13"/>
      <c r="GEC49" s="13"/>
      <c r="GED49" s="13"/>
      <c r="GEE49" s="13"/>
      <c r="GEF49" s="13"/>
      <c r="GEG49" s="13"/>
      <c r="GEH49" s="13"/>
      <c r="GEI49" s="13"/>
      <c r="GEJ49" s="13"/>
      <c r="GEK49" s="13"/>
      <c r="GEL49" s="13"/>
      <c r="GEM49" s="13"/>
      <c r="GEN49" s="13"/>
      <c r="GEO49" s="13"/>
      <c r="GEP49" s="13"/>
      <c r="GEQ49" s="13"/>
      <c r="GER49" s="13"/>
      <c r="GES49" s="13"/>
      <c r="GET49" s="13"/>
      <c r="GEU49" s="13"/>
      <c r="GEV49" s="13"/>
      <c r="GEW49" s="13"/>
      <c r="GEX49" s="13"/>
      <c r="GEY49" s="13"/>
      <c r="GEZ49" s="13"/>
      <c r="GFA49" s="13"/>
      <c r="GFB49" s="13"/>
      <c r="GFC49" s="13"/>
      <c r="GFD49" s="13"/>
      <c r="GFE49" s="13"/>
      <c r="GFF49" s="13"/>
      <c r="GFG49" s="13"/>
      <c r="GFH49" s="13"/>
      <c r="GFI49" s="13"/>
      <c r="GFJ49" s="13"/>
      <c r="GFK49" s="13"/>
      <c r="GFL49" s="13"/>
      <c r="GFM49" s="13"/>
      <c r="GFN49" s="13"/>
      <c r="GFO49" s="13"/>
      <c r="GFP49" s="13"/>
      <c r="GFQ49" s="13"/>
      <c r="GFR49" s="13"/>
      <c r="GFS49" s="13"/>
      <c r="GFT49" s="13"/>
      <c r="GFU49" s="13"/>
      <c r="GFV49" s="13"/>
      <c r="GFW49" s="13"/>
      <c r="GFX49" s="13"/>
      <c r="GFY49" s="13"/>
      <c r="GFZ49" s="13"/>
      <c r="GGA49" s="13"/>
      <c r="GGB49" s="13"/>
      <c r="GGC49" s="13"/>
      <c r="GGD49" s="13"/>
      <c r="GGE49" s="13"/>
      <c r="GGF49" s="13"/>
      <c r="GGG49" s="13"/>
      <c r="GGH49" s="13"/>
      <c r="GGI49" s="13"/>
      <c r="GGJ49" s="13"/>
      <c r="GGK49" s="13"/>
      <c r="GGL49" s="13"/>
      <c r="GGM49" s="13"/>
      <c r="GGN49" s="13"/>
      <c r="GGO49" s="13"/>
      <c r="GGP49" s="13"/>
      <c r="GGQ49" s="13"/>
      <c r="GGR49" s="13"/>
      <c r="GGS49" s="13"/>
      <c r="GGT49" s="13"/>
      <c r="GGU49" s="13"/>
      <c r="GGV49" s="13"/>
      <c r="GGW49" s="13"/>
      <c r="GGX49" s="13"/>
      <c r="GGY49" s="13"/>
      <c r="GGZ49" s="13"/>
      <c r="GHA49" s="13"/>
      <c r="GHB49" s="13"/>
      <c r="GHC49" s="13"/>
      <c r="GHD49" s="13"/>
      <c r="GHE49" s="13"/>
      <c r="GHF49" s="13"/>
      <c r="GHG49" s="13"/>
      <c r="GHH49" s="13"/>
      <c r="GHI49" s="13"/>
      <c r="GHJ49" s="13"/>
      <c r="GHK49" s="13"/>
      <c r="GHL49" s="13"/>
      <c r="GHM49" s="13"/>
      <c r="GHN49" s="13"/>
      <c r="GHO49" s="13"/>
      <c r="GHP49" s="13"/>
      <c r="GHQ49" s="13"/>
      <c r="GHR49" s="13"/>
      <c r="GHS49" s="13"/>
      <c r="GHT49" s="13"/>
      <c r="GHU49" s="13"/>
      <c r="GHV49" s="13"/>
      <c r="GHW49" s="13"/>
      <c r="GHX49" s="13"/>
      <c r="GHY49" s="13"/>
      <c r="GHZ49" s="13"/>
      <c r="GIA49" s="13"/>
      <c r="GIB49" s="13"/>
      <c r="GIC49" s="13"/>
      <c r="GID49" s="13"/>
      <c r="GIE49" s="13"/>
      <c r="GIF49" s="13"/>
      <c r="GIG49" s="13"/>
      <c r="GIH49" s="13"/>
      <c r="GII49" s="13"/>
      <c r="GIJ49" s="13"/>
      <c r="GIK49" s="13"/>
      <c r="GIL49" s="13"/>
      <c r="GIM49" s="13"/>
      <c r="GIN49" s="13"/>
      <c r="GIO49" s="13"/>
      <c r="GIP49" s="13"/>
      <c r="GIQ49" s="13"/>
      <c r="GIR49" s="13"/>
      <c r="GIS49" s="13"/>
      <c r="GIT49" s="13"/>
      <c r="GIU49" s="13"/>
      <c r="GIV49" s="13"/>
      <c r="GIW49" s="13"/>
      <c r="GIX49" s="13"/>
      <c r="GIY49" s="13"/>
      <c r="GIZ49" s="13"/>
      <c r="GJA49" s="13"/>
      <c r="GJB49" s="13"/>
      <c r="GJC49" s="13"/>
      <c r="GJD49" s="13"/>
      <c r="GJE49" s="13"/>
      <c r="GJF49" s="13"/>
      <c r="GJG49" s="13"/>
      <c r="GJH49" s="13"/>
      <c r="GJI49" s="13"/>
      <c r="GJJ49" s="13"/>
      <c r="GJK49" s="13"/>
      <c r="GJL49" s="13"/>
      <c r="GJM49" s="13"/>
      <c r="GJN49" s="13"/>
      <c r="GJO49" s="13"/>
      <c r="GJP49" s="13"/>
      <c r="GJQ49" s="13"/>
      <c r="GJR49" s="13"/>
      <c r="GJS49" s="13"/>
      <c r="GJT49" s="13"/>
      <c r="GJU49" s="13"/>
      <c r="GJV49" s="13"/>
      <c r="GJW49" s="13"/>
      <c r="GJX49" s="13"/>
      <c r="GJY49" s="13"/>
      <c r="GJZ49" s="13"/>
      <c r="GKA49" s="13"/>
      <c r="GKB49" s="13"/>
      <c r="GKC49" s="13"/>
      <c r="GKD49" s="13"/>
      <c r="GKE49" s="13"/>
      <c r="GKF49" s="13"/>
      <c r="GKG49" s="13"/>
      <c r="GKH49" s="13"/>
      <c r="GKI49" s="13"/>
      <c r="GKJ49" s="13"/>
      <c r="GKK49" s="13"/>
      <c r="GKL49" s="13"/>
      <c r="GKM49" s="13"/>
      <c r="GKN49" s="13"/>
      <c r="GKO49" s="13"/>
      <c r="GKP49" s="13"/>
      <c r="GKQ49" s="13"/>
      <c r="GKR49" s="13"/>
      <c r="GKS49" s="13"/>
      <c r="GKT49" s="13"/>
      <c r="GKU49" s="13"/>
      <c r="GKV49" s="13"/>
      <c r="GKW49" s="13"/>
      <c r="GKX49" s="13"/>
      <c r="GKY49" s="13"/>
      <c r="GKZ49" s="13"/>
      <c r="GLA49" s="13"/>
      <c r="GLB49" s="13"/>
      <c r="GLC49" s="13"/>
      <c r="GLD49" s="13"/>
      <c r="GLE49" s="13"/>
      <c r="GLF49" s="13"/>
      <c r="GLG49" s="13"/>
      <c r="GLH49" s="13"/>
      <c r="GLI49" s="13"/>
      <c r="GLJ49" s="13"/>
      <c r="GLK49" s="13"/>
      <c r="GLL49" s="13"/>
      <c r="GLM49" s="13"/>
      <c r="GLN49" s="13"/>
      <c r="GLO49" s="13"/>
      <c r="GLP49" s="13"/>
      <c r="GLQ49" s="13"/>
      <c r="GLR49" s="13"/>
      <c r="GLS49" s="13"/>
      <c r="GLT49" s="13"/>
      <c r="GLU49" s="13"/>
      <c r="GLV49" s="13"/>
      <c r="GLW49" s="13"/>
      <c r="GLX49" s="13"/>
      <c r="GLY49" s="13"/>
      <c r="GLZ49" s="13"/>
      <c r="GMA49" s="13"/>
      <c r="GMB49" s="13"/>
      <c r="GMC49" s="13"/>
      <c r="GMD49" s="13"/>
      <c r="GME49" s="13"/>
      <c r="GMF49" s="13"/>
      <c r="GMG49" s="13"/>
      <c r="GMH49" s="13"/>
      <c r="GMI49" s="13"/>
      <c r="GMJ49" s="13"/>
      <c r="GMK49" s="13"/>
      <c r="GML49" s="13"/>
      <c r="GMM49" s="13"/>
      <c r="GMN49" s="13"/>
      <c r="GMO49" s="13"/>
      <c r="GMP49" s="13"/>
      <c r="GMQ49" s="13"/>
      <c r="GMR49" s="13"/>
      <c r="GMS49" s="13"/>
      <c r="GMT49" s="13"/>
      <c r="GMU49" s="13"/>
      <c r="GMV49" s="13"/>
      <c r="GMW49" s="13"/>
      <c r="GMX49" s="13"/>
      <c r="GMY49" s="13"/>
      <c r="GMZ49" s="13"/>
      <c r="GNA49" s="13"/>
      <c r="GNB49" s="13"/>
      <c r="GNC49" s="13"/>
      <c r="GND49" s="13"/>
      <c r="GNE49" s="13"/>
      <c r="GNF49" s="13"/>
      <c r="GNG49" s="13"/>
      <c r="GNH49" s="13"/>
      <c r="GNI49" s="13"/>
      <c r="GNJ49" s="13"/>
      <c r="GNK49" s="13"/>
      <c r="GNL49" s="13"/>
      <c r="GNM49" s="13"/>
      <c r="GNN49" s="13"/>
      <c r="GNO49" s="13"/>
      <c r="GNP49" s="13"/>
      <c r="GNQ49" s="13"/>
      <c r="GNR49" s="13"/>
      <c r="GNS49" s="13"/>
      <c r="GNT49" s="13"/>
      <c r="GNU49" s="13"/>
      <c r="GNV49" s="13"/>
      <c r="GNW49" s="13"/>
      <c r="GNX49" s="13"/>
      <c r="GNY49" s="13"/>
      <c r="GNZ49" s="13"/>
      <c r="GOA49" s="13"/>
      <c r="GOB49" s="13"/>
      <c r="GOC49" s="13"/>
      <c r="GOD49" s="13"/>
      <c r="GOE49" s="13"/>
      <c r="GOF49" s="13"/>
      <c r="GOG49" s="13"/>
      <c r="GOH49" s="13"/>
      <c r="GOI49" s="13"/>
      <c r="GOJ49" s="13"/>
      <c r="GOK49" s="13"/>
      <c r="GOL49" s="13"/>
      <c r="GOM49" s="13"/>
      <c r="GON49" s="13"/>
      <c r="GOO49" s="13"/>
      <c r="GOP49" s="13"/>
      <c r="GOQ49" s="13"/>
      <c r="GOR49" s="13"/>
      <c r="GOS49" s="13"/>
      <c r="GOT49" s="13"/>
      <c r="GOU49" s="13"/>
      <c r="GOV49" s="13"/>
      <c r="GOW49" s="13"/>
      <c r="GOX49" s="13"/>
      <c r="GOY49" s="13"/>
      <c r="GOZ49" s="13"/>
      <c r="GPA49" s="13"/>
      <c r="GPB49" s="13"/>
      <c r="GPC49" s="13"/>
      <c r="GPD49" s="13"/>
      <c r="GPE49" s="13"/>
      <c r="GPF49" s="13"/>
      <c r="GPG49" s="13"/>
      <c r="GPH49" s="13"/>
      <c r="GPI49" s="13"/>
      <c r="GPJ49" s="13"/>
      <c r="GPK49" s="13"/>
      <c r="GPL49" s="13"/>
      <c r="GPM49" s="13"/>
      <c r="GPN49" s="13"/>
      <c r="GPO49" s="13"/>
      <c r="GPP49" s="13"/>
      <c r="GPQ49" s="13"/>
      <c r="GPR49" s="13"/>
      <c r="GPS49" s="13"/>
      <c r="GPT49" s="13"/>
      <c r="GPU49" s="13"/>
      <c r="GPV49" s="13"/>
      <c r="GPW49" s="13"/>
      <c r="GPX49" s="13"/>
      <c r="GPY49" s="13"/>
      <c r="GPZ49" s="13"/>
      <c r="GQA49" s="13"/>
      <c r="GQB49" s="13"/>
      <c r="GQC49" s="13"/>
      <c r="GQD49" s="13"/>
      <c r="GQE49" s="13"/>
      <c r="GQF49" s="13"/>
      <c r="GQG49" s="13"/>
      <c r="GQH49" s="13"/>
      <c r="GQI49" s="13"/>
      <c r="GQJ49" s="13"/>
      <c r="GQK49" s="13"/>
      <c r="GQL49" s="13"/>
      <c r="GQM49" s="13"/>
      <c r="GQN49" s="13"/>
      <c r="GQO49" s="13"/>
      <c r="GQP49" s="13"/>
      <c r="GQQ49" s="13"/>
      <c r="GQR49" s="13"/>
      <c r="GQS49" s="13"/>
      <c r="GQT49" s="13"/>
      <c r="GQU49" s="13"/>
      <c r="GQV49" s="13"/>
      <c r="GQW49" s="13"/>
      <c r="GQX49" s="13"/>
      <c r="GQY49" s="13"/>
      <c r="GQZ49" s="13"/>
      <c r="GRA49" s="13"/>
      <c r="GRB49" s="13"/>
      <c r="GRC49" s="13"/>
      <c r="GRD49" s="13"/>
      <c r="GRE49" s="13"/>
      <c r="GRF49" s="13"/>
      <c r="GRG49" s="13"/>
      <c r="GRH49" s="13"/>
      <c r="GRI49" s="13"/>
      <c r="GRJ49" s="13"/>
      <c r="GRK49" s="13"/>
      <c r="GRL49" s="13"/>
      <c r="GRM49" s="13"/>
      <c r="GRN49" s="13"/>
      <c r="GRO49" s="13"/>
      <c r="GRP49" s="13"/>
      <c r="GRQ49" s="13"/>
      <c r="GRR49" s="13"/>
      <c r="GRS49" s="13"/>
      <c r="GRT49" s="13"/>
      <c r="GRU49" s="13"/>
      <c r="GRV49" s="13"/>
      <c r="GRW49" s="13"/>
      <c r="GRX49" s="13"/>
      <c r="GRY49" s="13"/>
      <c r="GRZ49" s="13"/>
      <c r="GSA49" s="13"/>
      <c r="GSB49" s="13"/>
      <c r="GSC49" s="13"/>
      <c r="GSD49" s="13"/>
      <c r="GSE49" s="13"/>
      <c r="GSF49" s="13"/>
      <c r="GSG49" s="13"/>
      <c r="GSH49" s="13"/>
      <c r="GSI49" s="13"/>
      <c r="GSJ49" s="13"/>
      <c r="GSK49" s="13"/>
      <c r="GSL49" s="13"/>
      <c r="GSM49" s="13"/>
      <c r="GSN49" s="13"/>
      <c r="GSO49" s="13"/>
      <c r="GSP49" s="13"/>
      <c r="GSQ49" s="13"/>
      <c r="GSR49" s="13"/>
      <c r="GSS49" s="13"/>
      <c r="GST49" s="13"/>
      <c r="GSU49" s="13"/>
      <c r="GSV49" s="13"/>
      <c r="GSW49" s="13"/>
      <c r="GSX49" s="13"/>
      <c r="GSY49" s="13"/>
      <c r="GSZ49" s="13"/>
      <c r="GTA49" s="13"/>
      <c r="GTB49" s="13"/>
      <c r="GTC49" s="13"/>
      <c r="GTD49" s="13"/>
      <c r="GTE49" s="13"/>
      <c r="GTF49" s="13"/>
      <c r="GTG49" s="13"/>
      <c r="GTH49" s="13"/>
      <c r="GTI49" s="13"/>
      <c r="GTJ49" s="13"/>
      <c r="GTK49" s="13"/>
      <c r="GTL49" s="13"/>
      <c r="GTM49" s="13"/>
      <c r="GTN49" s="13"/>
      <c r="GTO49" s="13"/>
      <c r="GTP49" s="13"/>
      <c r="GTQ49" s="13"/>
      <c r="GTR49" s="13"/>
      <c r="GTS49" s="13"/>
      <c r="GTT49" s="13"/>
      <c r="GTU49" s="13"/>
      <c r="GTV49" s="13"/>
      <c r="GTW49" s="13"/>
      <c r="GTX49" s="13"/>
      <c r="GTY49" s="13"/>
      <c r="GTZ49" s="13"/>
      <c r="GUA49" s="13"/>
      <c r="GUB49" s="13"/>
      <c r="GUC49" s="13"/>
      <c r="GUD49" s="13"/>
      <c r="GUE49" s="13"/>
      <c r="GUF49" s="13"/>
      <c r="GUG49" s="13"/>
      <c r="GUH49" s="13"/>
      <c r="GUI49" s="13"/>
      <c r="GUJ49" s="13"/>
      <c r="GUK49" s="13"/>
      <c r="GUL49" s="13"/>
      <c r="GUM49" s="13"/>
      <c r="GUN49" s="13"/>
      <c r="GUO49" s="13"/>
      <c r="GUP49" s="13"/>
      <c r="GUQ49" s="13"/>
      <c r="GUR49" s="13"/>
      <c r="GUS49" s="13"/>
      <c r="GUT49" s="13"/>
      <c r="GUU49" s="13"/>
      <c r="GUV49" s="13"/>
      <c r="GUW49" s="13"/>
      <c r="GUX49" s="13"/>
      <c r="GUY49" s="13"/>
      <c r="GUZ49" s="13"/>
      <c r="GVA49" s="13"/>
      <c r="GVB49" s="13"/>
      <c r="GVC49" s="13"/>
      <c r="GVD49" s="13"/>
      <c r="GVE49" s="13"/>
      <c r="GVF49" s="13"/>
      <c r="GVG49" s="13"/>
      <c r="GVH49" s="13"/>
      <c r="GVI49" s="13"/>
      <c r="GVJ49" s="13"/>
      <c r="GVK49" s="13"/>
      <c r="GVL49" s="13"/>
      <c r="GVM49" s="13"/>
      <c r="GVN49" s="13"/>
      <c r="GVO49" s="13"/>
      <c r="GVP49" s="13"/>
      <c r="GVQ49" s="13"/>
      <c r="GVR49" s="13"/>
      <c r="GVS49" s="13"/>
      <c r="GVT49" s="13"/>
      <c r="GVU49" s="13"/>
      <c r="GVV49" s="13"/>
      <c r="GVW49" s="13"/>
      <c r="GVX49" s="13"/>
      <c r="GVY49" s="13"/>
      <c r="GVZ49" s="13"/>
      <c r="GWA49" s="13"/>
      <c r="GWB49" s="13"/>
      <c r="GWC49" s="13"/>
      <c r="GWD49" s="13"/>
      <c r="GWE49" s="13"/>
      <c r="GWF49" s="13"/>
      <c r="GWG49" s="13"/>
      <c r="GWH49" s="13"/>
      <c r="GWI49" s="13"/>
      <c r="GWJ49" s="13"/>
      <c r="GWK49" s="13"/>
      <c r="GWL49" s="13"/>
      <c r="GWM49" s="13"/>
      <c r="GWN49" s="13"/>
      <c r="GWO49" s="13"/>
      <c r="GWP49" s="13"/>
      <c r="GWQ49" s="13"/>
      <c r="GWR49" s="13"/>
      <c r="GWS49" s="13"/>
      <c r="GWT49" s="13"/>
      <c r="GWU49" s="13"/>
      <c r="GWV49" s="13"/>
      <c r="GWW49" s="13"/>
      <c r="GWX49" s="13"/>
      <c r="GWY49" s="13"/>
      <c r="GWZ49" s="13"/>
      <c r="GXA49" s="13"/>
      <c r="GXB49" s="13"/>
      <c r="GXC49" s="13"/>
      <c r="GXD49" s="13"/>
      <c r="GXE49" s="13"/>
      <c r="GXF49" s="13"/>
      <c r="GXG49" s="13"/>
      <c r="GXH49" s="13"/>
      <c r="GXI49" s="13"/>
      <c r="GXJ49" s="13"/>
      <c r="GXK49" s="13"/>
      <c r="GXL49" s="13"/>
      <c r="GXM49" s="13"/>
      <c r="GXN49" s="13"/>
      <c r="GXO49" s="13"/>
      <c r="GXP49" s="13"/>
      <c r="GXQ49" s="13"/>
      <c r="GXR49" s="13"/>
      <c r="GXS49" s="13"/>
      <c r="GXT49" s="13"/>
      <c r="GXU49" s="13"/>
      <c r="GXV49" s="13"/>
      <c r="GXW49" s="13"/>
      <c r="GXX49" s="13"/>
      <c r="GXY49" s="13"/>
      <c r="GXZ49" s="13"/>
      <c r="GYA49" s="13"/>
      <c r="GYB49" s="13"/>
      <c r="GYC49" s="13"/>
      <c r="GYD49" s="13"/>
      <c r="GYE49" s="13"/>
      <c r="GYF49" s="13"/>
      <c r="GYG49" s="13"/>
      <c r="GYH49" s="13"/>
      <c r="GYI49" s="13"/>
      <c r="GYJ49" s="13"/>
      <c r="GYK49" s="13"/>
      <c r="GYL49" s="13"/>
      <c r="GYM49" s="13"/>
      <c r="GYN49" s="13"/>
      <c r="GYO49" s="13"/>
      <c r="GYP49" s="13"/>
      <c r="GYQ49" s="13"/>
      <c r="GYR49" s="13"/>
      <c r="GYS49" s="13"/>
      <c r="GYT49" s="13"/>
      <c r="GYU49" s="13"/>
      <c r="GYV49" s="13"/>
      <c r="GYW49" s="13"/>
      <c r="GYX49" s="13"/>
      <c r="GYY49" s="13"/>
      <c r="GYZ49" s="13"/>
      <c r="GZA49" s="13"/>
      <c r="GZB49" s="13"/>
      <c r="GZC49" s="13"/>
      <c r="GZD49" s="13"/>
      <c r="GZE49" s="13"/>
      <c r="GZF49" s="13"/>
      <c r="GZG49" s="13"/>
      <c r="GZH49" s="13"/>
      <c r="GZI49" s="13"/>
      <c r="GZJ49" s="13"/>
      <c r="GZK49" s="13"/>
      <c r="GZL49" s="13"/>
      <c r="GZM49" s="13"/>
      <c r="GZN49" s="13"/>
      <c r="GZO49" s="13"/>
      <c r="GZP49" s="13"/>
      <c r="GZQ49" s="13"/>
      <c r="GZR49" s="13"/>
      <c r="GZS49" s="13"/>
      <c r="GZT49" s="13"/>
      <c r="GZU49" s="13"/>
      <c r="GZV49" s="13"/>
      <c r="GZW49" s="13"/>
      <c r="GZX49" s="13"/>
      <c r="GZY49" s="13"/>
      <c r="GZZ49" s="13"/>
      <c r="HAA49" s="13"/>
      <c r="HAB49" s="13"/>
      <c r="HAC49" s="13"/>
      <c r="HAD49" s="13"/>
      <c r="HAE49" s="13"/>
      <c r="HAF49" s="13"/>
      <c r="HAG49" s="13"/>
      <c r="HAH49" s="13"/>
      <c r="HAI49" s="13"/>
      <c r="HAJ49" s="13"/>
      <c r="HAK49" s="13"/>
      <c r="HAL49" s="13"/>
      <c r="HAM49" s="13"/>
      <c r="HAN49" s="13"/>
      <c r="HAO49" s="13"/>
      <c r="HAP49" s="13"/>
      <c r="HAQ49" s="13"/>
      <c r="HAR49" s="13"/>
      <c r="HAS49" s="13"/>
      <c r="HAT49" s="13"/>
      <c r="HAU49" s="13"/>
      <c r="HAV49" s="13"/>
      <c r="HAW49" s="13"/>
      <c r="HAX49" s="13"/>
      <c r="HAY49" s="13"/>
      <c r="HAZ49" s="13"/>
      <c r="HBA49" s="13"/>
      <c r="HBB49" s="13"/>
      <c r="HBC49" s="13"/>
      <c r="HBD49" s="13"/>
      <c r="HBE49" s="13"/>
      <c r="HBF49" s="13"/>
      <c r="HBG49" s="13"/>
      <c r="HBH49" s="13"/>
      <c r="HBI49" s="13"/>
      <c r="HBJ49" s="13"/>
      <c r="HBK49" s="13"/>
      <c r="HBL49" s="13"/>
      <c r="HBM49" s="13"/>
      <c r="HBN49" s="13"/>
      <c r="HBO49" s="13"/>
      <c r="HBP49" s="13"/>
      <c r="HBQ49" s="13"/>
      <c r="HBR49" s="13"/>
      <c r="HBS49" s="13"/>
      <c r="HBT49" s="13"/>
      <c r="HBU49" s="13"/>
      <c r="HBV49" s="13"/>
      <c r="HBW49" s="13"/>
      <c r="HBX49" s="13"/>
      <c r="HBY49" s="13"/>
      <c r="HBZ49" s="13"/>
      <c r="HCA49" s="13"/>
      <c r="HCB49" s="13"/>
      <c r="HCC49" s="13"/>
      <c r="HCD49" s="13"/>
      <c r="HCE49" s="13"/>
      <c r="HCF49" s="13"/>
      <c r="HCG49" s="13"/>
      <c r="HCH49" s="13"/>
      <c r="HCI49" s="13"/>
      <c r="HCJ49" s="13"/>
      <c r="HCK49" s="13"/>
      <c r="HCL49" s="13"/>
      <c r="HCM49" s="13"/>
      <c r="HCN49" s="13"/>
      <c r="HCO49" s="13"/>
      <c r="HCP49" s="13"/>
      <c r="HCQ49" s="13"/>
      <c r="HCR49" s="13"/>
      <c r="HCS49" s="13"/>
      <c r="HCT49" s="13"/>
      <c r="HCU49" s="13"/>
      <c r="HCV49" s="13"/>
      <c r="HCW49" s="13"/>
      <c r="HCX49" s="13"/>
      <c r="HCY49" s="13"/>
      <c r="HCZ49" s="13"/>
      <c r="HDA49" s="13"/>
      <c r="HDB49" s="13"/>
      <c r="HDC49" s="13"/>
      <c r="HDD49" s="13"/>
      <c r="HDE49" s="13"/>
      <c r="HDF49" s="13"/>
      <c r="HDG49" s="13"/>
      <c r="HDH49" s="13"/>
      <c r="HDI49" s="13"/>
      <c r="HDJ49" s="13"/>
      <c r="HDK49" s="13"/>
      <c r="HDL49" s="13"/>
      <c r="HDM49" s="13"/>
      <c r="HDN49" s="13"/>
      <c r="HDO49" s="13"/>
      <c r="HDP49" s="13"/>
      <c r="HDQ49" s="13"/>
      <c r="HDR49" s="13"/>
      <c r="HDS49" s="13"/>
      <c r="HDT49" s="13"/>
      <c r="HDU49" s="13"/>
      <c r="HDV49" s="13"/>
      <c r="HDW49" s="13"/>
      <c r="HDX49" s="13"/>
      <c r="HDY49" s="13"/>
      <c r="HDZ49" s="13"/>
      <c r="HEA49" s="13"/>
      <c r="HEB49" s="13"/>
      <c r="HEC49" s="13"/>
      <c r="HED49" s="13"/>
      <c r="HEE49" s="13"/>
      <c r="HEF49" s="13"/>
      <c r="HEG49" s="13"/>
      <c r="HEH49" s="13"/>
      <c r="HEI49" s="13"/>
      <c r="HEJ49" s="13"/>
      <c r="HEK49" s="13"/>
      <c r="HEL49" s="13"/>
      <c r="HEM49" s="13"/>
      <c r="HEN49" s="13"/>
      <c r="HEO49" s="13"/>
      <c r="HEP49" s="13"/>
      <c r="HEQ49" s="13"/>
      <c r="HER49" s="13"/>
      <c r="HES49" s="13"/>
      <c r="HET49" s="13"/>
      <c r="HEU49" s="13"/>
      <c r="HEV49" s="13"/>
      <c r="HEW49" s="13"/>
      <c r="HEX49" s="13"/>
      <c r="HEY49" s="13"/>
      <c r="HEZ49" s="13"/>
      <c r="HFA49" s="13"/>
      <c r="HFB49" s="13"/>
      <c r="HFC49" s="13"/>
      <c r="HFD49" s="13"/>
      <c r="HFE49" s="13"/>
      <c r="HFF49" s="13"/>
      <c r="HFG49" s="13"/>
      <c r="HFH49" s="13"/>
      <c r="HFI49" s="13"/>
      <c r="HFJ49" s="13"/>
      <c r="HFK49" s="13"/>
      <c r="HFL49" s="13"/>
      <c r="HFM49" s="13"/>
      <c r="HFN49" s="13"/>
      <c r="HFO49" s="13"/>
      <c r="HFP49" s="13"/>
      <c r="HFQ49" s="13"/>
      <c r="HFR49" s="13"/>
      <c r="HFS49" s="13"/>
      <c r="HFT49" s="13"/>
      <c r="HFU49" s="13"/>
      <c r="HFV49" s="13"/>
      <c r="HFW49" s="13"/>
      <c r="HFX49" s="13"/>
      <c r="HFY49" s="13"/>
      <c r="HFZ49" s="13"/>
      <c r="HGA49" s="13"/>
      <c r="HGB49" s="13"/>
      <c r="HGC49" s="13"/>
      <c r="HGD49" s="13"/>
      <c r="HGE49" s="13"/>
      <c r="HGF49" s="13"/>
      <c r="HGG49" s="13"/>
      <c r="HGH49" s="13"/>
      <c r="HGI49" s="13"/>
      <c r="HGJ49" s="13"/>
      <c r="HGK49" s="13"/>
      <c r="HGL49" s="13"/>
      <c r="HGM49" s="13"/>
      <c r="HGN49" s="13"/>
      <c r="HGO49" s="13"/>
      <c r="HGP49" s="13"/>
      <c r="HGQ49" s="13"/>
      <c r="HGR49" s="13"/>
      <c r="HGS49" s="13"/>
      <c r="HGT49" s="13"/>
      <c r="HGU49" s="13"/>
      <c r="HGV49" s="13"/>
      <c r="HGW49" s="13"/>
      <c r="HGX49" s="13"/>
      <c r="HGY49" s="13"/>
      <c r="HGZ49" s="13"/>
      <c r="HHA49" s="13"/>
      <c r="HHB49" s="13"/>
      <c r="HHC49" s="13"/>
      <c r="HHD49" s="13"/>
      <c r="HHE49" s="13"/>
      <c r="HHF49" s="13"/>
      <c r="HHG49" s="13"/>
      <c r="HHH49" s="13"/>
      <c r="HHI49" s="13"/>
      <c r="HHJ49" s="13"/>
      <c r="HHK49" s="13"/>
      <c r="HHL49" s="13"/>
      <c r="HHM49" s="13"/>
      <c r="HHN49" s="13"/>
      <c r="HHO49" s="13"/>
      <c r="HHP49" s="13"/>
      <c r="HHQ49" s="13"/>
      <c r="HHR49" s="13"/>
      <c r="HHS49" s="13"/>
      <c r="HHT49" s="13"/>
      <c r="HHU49" s="13"/>
      <c r="HHV49" s="13"/>
      <c r="HHW49" s="13"/>
      <c r="HHX49" s="13"/>
      <c r="HHY49" s="13"/>
      <c r="HHZ49" s="13"/>
      <c r="HIA49" s="13"/>
      <c r="HIB49" s="13"/>
      <c r="HIC49" s="13"/>
      <c r="HID49" s="13"/>
      <c r="HIE49" s="13"/>
      <c r="HIF49" s="13"/>
      <c r="HIG49" s="13"/>
      <c r="HIH49" s="13"/>
      <c r="HII49" s="13"/>
      <c r="HIJ49" s="13"/>
      <c r="HIK49" s="13"/>
      <c r="HIL49" s="13"/>
      <c r="HIM49" s="13"/>
      <c r="HIN49" s="13"/>
      <c r="HIO49" s="13"/>
      <c r="HIP49" s="13"/>
      <c r="HIQ49" s="13"/>
      <c r="HIR49" s="13"/>
      <c r="HIS49" s="13"/>
      <c r="HIT49" s="13"/>
      <c r="HIU49" s="13"/>
      <c r="HIV49" s="13"/>
      <c r="HIW49" s="13"/>
      <c r="HIX49" s="13"/>
      <c r="HIY49" s="13"/>
      <c r="HIZ49" s="13"/>
      <c r="HJA49" s="13"/>
      <c r="HJB49" s="13"/>
      <c r="HJC49" s="13"/>
      <c r="HJD49" s="13"/>
      <c r="HJE49" s="13"/>
      <c r="HJF49" s="13"/>
      <c r="HJG49" s="13"/>
      <c r="HJH49" s="13"/>
      <c r="HJI49" s="13"/>
      <c r="HJJ49" s="13"/>
      <c r="HJK49" s="13"/>
      <c r="HJL49" s="13"/>
      <c r="HJM49" s="13"/>
      <c r="HJN49" s="13"/>
      <c r="HJO49" s="13"/>
      <c r="HJP49" s="13"/>
      <c r="HJQ49" s="13"/>
      <c r="HJR49" s="13"/>
      <c r="HJS49" s="13"/>
      <c r="HJT49" s="13"/>
      <c r="HJU49" s="13"/>
      <c r="HJV49" s="13"/>
      <c r="HJW49" s="13"/>
      <c r="HJX49" s="13"/>
      <c r="HJY49" s="13"/>
      <c r="HJZ49" s="13"/>
      <c r="HKA49" s="13"/>
      <c r="HKB49" s="13"/>
      <c r="HKC49" s="13"/>
      <c r="HKD49" s="13"/>
      <c r="HKE49" s="13"/>
      <c r="HKF49" s="13"/>
      <c r="HKG49" s="13"/>
      <c r="HKH49" s="13"/>
      <c r="HKI49" s="13"/>
      <c r="HKJ49" s="13"/>
      <c r="HKK49" s="13"/>
      <c r="HKL49" s="13"/>
      <c r="HKM49" s="13"/>
      <c r="HKN49" s="13"/>
      <c r="HKO49" s="13"/>
      <c r="HKP49" s="13"/>
      <c r="HKQ49" s="13"/>
      <c r="HKR49" s="13"/>
      <c r="HKS49" s="13"/>
      <c r="HKT49" s="13"/>
      <c r="HKU49" s="13"/>
      <c r="HKV49" s="13"/>
      <c r="HKW49" s="13"/>
      <c r="HKX49" s="13"/>
      <c r="HKY49" s="13"/>
      <c r="HKZ49" s="13"/>
      <c r="HLA49" s="13"/>
      <c r="HLB49" s="13"/>
      <c r="HLC49" s="13"/>
      <c r="HLD49" s="13"/>
      <c r="HLE49" s="13"/>
      <c r="HLF49" s="13"/>
      <c r="HLG49" s="13"/>
      <c r="HLH49" s="13"/>
      <c r="HLI49" s="13"/>
      <c r="HLJ49" s="13"/>
      <c r="HLK49" s="13"/>
      <c r="HLL49" s="13"/>
      <c r="HLM49" s="13"/>
      <c r="HLN49" s="13"/>
      <c r="HLO49" s="13"/>
      <c r="HLP49" s="13"/>
      <c r="HLQ49" s="13"/>
      <c r="HLR49" s="13"/>
      <c r="HLS49" s="13"/>
      <c r="HLT49" s="13"/>
      <c r="HLU49" s="13"/>
      <c r="HLV49" s="13"/>
      <c r="HLW49" s="13"/>
      <c r="HLX49" s="13"/>
      <c r="HLY49" s="13"/>
      <c r="HLZ49" s="13"/>
      <c r="HMA49" s="13"/>
      <c r="HMB49" s="13"/>
      <c r="HMC49" s="13"/>
      <c r="HMD49" s="13"/>
      <c r="HME49" s="13"/>
      <c r="HMF49" s="13"/>
      <c r="HMG49" s="13"/>
      <c r="HMH49" s="13"/>
      <c r="HMI49" s="13"/>
      <c r="HMJ49" s="13"/>
      <c r="HMK49" s="13"/>
      <c r="HML49" s="13"/>
      <c r="HMM49" s="13"/>
      <c r="HMN49" s="13"/>
      <c r="HMO49" s="13"/>
      <c r="HMP49" s="13"/>
      <c r="HMQ49" s="13"/>
      <c r="HMR49" s="13"/>
      <c r="HMS49" s="13"/>
      <c r="HMT49" s="13"/>
      <c r="HMU49" s="13"/>
      <c r="HMV49" s="13"/>
      <c r="HMW49" s="13"/>
      <c r="HMX49" s="13"/>
      <c r="HMY49" s="13"/>
      <c r="HMZ49" s="13"/>
      <c r="HNA49" s="13"/>
      <c r="HNB49" s="13"/>
      <c r="HNC49" s="13"/>
      <c r="HND49" s="13"/>
      <c r="HNE49" s="13"/>
      <c r="HNF49" s="13"/>
      <c r="HNG49" s="13"/>
      <c r="HNH49" s="13"/>
      <c r="HNI49" s="13"/>
      <c r="HNJ49" s="13"/>
      <c r="HNK49" s="13"/>
      <c r="HNL49" s="13"/>
      <c r="HNM49" s="13"/>
      <c r="HNN49" s="13"/>
      <c r="HNO49" s="13"/>
      <c r="HNP49" s="13"/>
      <c r="HNQ49" s="13"/>
      <c r="HNR49" s="13"/>
      <c r="HNS49" s="13"/>
      <c r="HNT49" s="13"/>
      <c r="HNU49" s="13"/>
      <c r="HNV49" s="13"/>
      <c r="HNW49" s="13"/>
      <c r="HNX49" s="13"/>
      <c r="HNY49" s="13"/>
      <c r="HNZ49" s="13"/>
      <c r="HOA49" s="13"/>
      <c r="HOB49" s="13"/>
      <c r="HOC49" s="13"/>
      <c r="HOD49" s="13"/>
      <c r="HOE49" s="13"/>
      <c r="HOF49" s="13"/>
      <c r="HOG49" s="13"/>
      <c r="HOH49" s="13"/>
      <c r="HOI49" s="13"/>
      <c r="HOJ49" s="13"/>
      <c r="HOK49" s="13"/>
      <c r="HOL49" s="13"/>
      <c r="HOM49" s="13"/>
      <c r="HON49" s="13"/>
      <c r="HOO49" s="13"/>
      <c r="HOP49" s="13"/>
      <c r="HOQ49" s="13"/>
      <c r="HOR49" s="13"/>
      <c r="HOS49" s="13"/>
      <c r="HOT49" s="13"/>
      <c r="HOU49" s="13"/>
      <c r="HOV49" s="13"/>
      <c r="HOW49" s="13"/>
      <c r="HOX49" s="13"/>
      <c r="HOY49" s="13"/>
      <c r="HOZ49" s="13"/>
      <c r="HPA49" s="13"/>
      <c r="HPB49" s="13"/>
      <c r="HPC49" s="13"/>
      <c r="HPD49" s="13"/>
      <c r="HPE49" s="13"/>
      <c r="HPF49" s="13"/>
      <c r="HPG49" s="13"/>
      <c r="HPH49" s="13"/>
      <c r="HPI49" s="13"/>
      <c r="HPJ49" s="13"/>
      <c r="HPK49" s="13"/>
      <c r="HPL49" s="13"/>
      <c r="HPM49" s="13"/>
      <c r="HPN49" s="13"/>
      <c r="HPO49" s="13"/>
      <c r="HPP49" s="13"/>
      <c r="HPQ49" s="13"/>
      <c r="HPR49" s="13"/>
      <c r="HPS49" s="13"/>
      <c r="HPT49" s="13"/>
      <c r="HPU49" s="13"/>
      <c r="HPV49" s="13"/>
      <c r="HPW49" s="13"/>
      <c r="HPX49" s="13"/>
      <c r="HPY49" s="13"/>
      <c r="HPZ49" s="13"/>
      <c r="HQA49" s="13"/>
      <c r="HQB49" s="13"/>
      <c r="HQC49" s="13"/>
      <c r="HQD49" s="13"/>
      <c r="HQE49" s="13"/>
      <c r="HQF49" s="13"/>
      <c r="HQG49" s="13"/>
      <c r="HQH49" s="13"/>
      <c r="HQI49" s="13"/>
      <c r="HQJ49" s="13"/>
      <c r="HQK49" s="13"/>
      <c r="HQL49" s="13"/>
      <c r="HQM49" s="13"/>
      <c r="HQN49" s="13"/>
      <c r="HQO49" s="13"/>
      <c r="HQP49" s="13"/>
      <c r="HQQ49" s="13"/>
      <c r="HQR49" s="13"/>
      <c r="HQS49" s="13"/>
      <c r="HQT49" s="13"/>
      <c r="HQU49" s="13"/>
      <c r="HQV49" s="13"/>
      <c r="HQW49" s="13"/>
      <c r="HQX49" s="13"/>
      <c r="HQY49" s="13"/>
      <c r="HQZ49" s="13"/>
      <c r="HRA49" s="13"/>
      <c r="HRB49" s="13"/>
      <c r="HRC49" s="13"/>
      <c r="HRD49" s="13"/>
      <c r="HRE49" s="13"/>
      <c r="HRF49" s="13"/>
      <c r="HRG49" s="13"/>
      <c r="HRH49" s="13"/>
      <c r="HRI49" s="13"/>
      <c r="HRJ49" s="13"/>
      <c r="HRK49" s="13"/>
      <c r="HRL49" s="13"/>
      <c r="HRM49" s="13"/>
      <c r="HRN49" s="13"/>
      <c r="HRO49" s="13"/>
      <c r="HRP49" s="13"/>
      <c r="HRQ49" s="13"/>
      <c r="HRR49" s="13"/>
      <c r="HRS49" s="13"/>
      <c r="HRT49" s="13"/>
      <c r="HRU49" s="13"/>
      <c r="HRV49" s="13"/>
      <c r="HRW49" s="13"/>
      <c r="HRX49" s="13"/>
      <c r="HRY49" s="13"/>
      <c r="HRZ49" s="13"/>
      <c r="HSA49" s="13"/>
      <c r="HSB49" s="13"/>
      <c r="HSC49" s="13"/>
      <c r="HSD49" s="13"/>
      <c r="HSE49" s="13"/>
      <c r="HSF49" s="13"/>
      <c r="HSG49" s="13"/>
      <c r="HSH49" s="13"/>
      <c r="HSI49" s="13"/>
      <c r="HSJ49" s="13"/>
      <c r="HSK49" s="13"/>
      <c r="HSL49" s="13"/>
      <c r="HSM49" s="13"/>
      <c r="HSN49" s="13"/>
      <c r="HSO49" s="13"/>
      <c r="HSP49" s="13"/>
      <c r="HSQ49" s="13"/>
      <c r="HSR49" s="13"/>
      <c r="HSS49" s="13"/>
      <c r="HST49" s="13"/>
      <c r="HSU49" s="13"/>
      <c r="HSV49" s="13"/>
      <c r="HSW49" s="13"/>
      <c r="HSX49" s="13"/>
      <c r="HSY49" s="13"/>
      <c r="HSZ49" s="13"/>
      <c r="HTA49" s="13"/>
      <c r="HTB49" s="13"/>
      <c r="HTC49" s="13"/>
      <c r="HTD49" s="13"/>
      <c r="HTE49" s="13"/>
      <c r="HTF49" s="13"/>
      <c r="HTG49" s="13"/>
      <c r="HTH49" s="13"/>
      <c r="HTI49" s="13"/>
      <c r="HTJ49" s="13"/>
      <c r="HTK49" s="13"/>
      <c r="HTL49" s="13"/>
      <c r="HTM49" s="13"/>
      <c r="HTN49" s="13"/>
      <c r="HTO49" s="13"/>
      <c r="HTP49" s="13"/>
      <c r="HTQ49" s="13"/>
      <c r="HTR49" s="13"/>
      <c r="HTS49" s="13"/>
      <c r="HTT49" s="13"/>
      <c r="HTU49" s="13"/>
      <c r="HTV49" s="13"/>
      <c r="HTW49" s="13"/>
      <c r="HTX49" s="13"/>
      <c r="HTY49" s="13"/>
      <c r="HTZ49" s="13"/>
      <c r="HUA49" s="13"/>
      <c r="HUB49" s="13"/>
      <c r="HUC49" s="13"/>
      <c r="HUD49" s="13"/>
      <c r="HUE49" s="13"/>
      <c r="HUF49" s="13"/>
      <c r="HUG49" s="13"/>
      <c r="HUH49" s="13"/>
      <c r="HUI49" s="13"/>
      <c r="HUJ49" s="13"/>
      <c r="HUK49" s="13"/>
      <c r="HUL49" s="13"/>
      <c r="HUM49" s="13"/>
      <c r="HUN49" s="13"/>
      <c r="HUO49" s="13"/>
      <c r="HUP49" s="13"/>
      <c r="HUQ49" s="13"/>
      <c r="HUR49" s="13"/>
      <c r="HUS49" s="13"/>
      <c r="HUT49" s="13"/>
      <c r="HUU49" s="13"/>
      <c r="HUV49" s="13"/>
      <c r="HUW49" s="13"/>
      <c r="HUX49" s="13"/>
      <c r="HUY49" s="13"/>
      <c r="HUZ49" s="13"/>
      <c r="HVA49" s="13"/>
      <c r="HVB49" s="13"/>
      <c r="HVC49" s="13"/>
      <c r="HVD49" s="13"/>
      <c r="HVE49" s="13"/>
      <c r="HVF49" s="13"/>
      <c r="HVG49" s="13"/>
      <c r="HVH49" s="13"/>
      <c r="HVI49" s="13"/>
      <c r="HVJ49" s="13"/>
      <c r="HVK49" s="13"/>
      <c r="HVL49" s="13"/>
      <c r="HVM49" s="13"/>
      <c r="HVN49" s="13"/>
      <c r="HVO49" s="13"/>
      <c r="HVP49" s="13"/>
      <c r="HVQ49" s="13"/>
      <c r="HVR49" s="13"/>
      <c r="HVS49" s="13"/>
      <c r="HVT49" s="13"/>
      <c r="HVU49" s="13"/>
      <c r="HVV49" s="13"/>
      <c r="HVW49" s="13"/>
      <c r="HVX49" s="13"/>
      <c r="HVY49" s="13"/>
      <c r="HVZ49" s="13"/>
      <c r="HWA49" s="13"/>
      <c r="HWB49" s="13"/>
      <c r="HWC49" s="13"/>
      <c r="HWD49" s="13"/>
      <c r="HWE49" s="13"/>
      <c r="HWF49" s="13"/>
      <c r="HWG49" s="13"/>
      <c r="HWH49" s="13"/>
      <c r="HWI49" s="13"/>
      <c r="HWJ49" s="13"/>
      <c r="HWK49" s="13"/>
      <c r="HWL49" s="13"/>
      <c r="HWM49" s="13"/>
      <c r="HWN49" s="13"/>
      <c r="HWO49" s="13"/>
      <c r="HWP49" s="13"/>
      <c r="HWQ49" s="13"/>
      <c r="HWR49" s="13"/>
      <c r="HWS49" s="13"/>
      <c r="HWT49" s="13"/>
      <c r="HWU49" s="13"/>
      <c r="HWV49" s="13"/>
      <c r="HWW49" s="13"/>
      <c r="HWX49" s="13"/>
      <c r="HWY49" s="13"/>
      <c r="HWZ49" s="13"/>
      <c r="HXA49" s="13"/>
      <c r="HXB49" s="13"/>
      <c r="HXC49" s="13"/>
      <c r="HXD49" s="13"/>
      <c r="HXE49" s="13"/>
      <c r="HXF49" s="13"/>
      <c r="HXG49" s="13"/>
      <c r="HXH49" s="13"/>
      <c r="HXI49" s="13"/>
      <c r="HXJ49" s="13"/>
      <c r="HXK49" s="13"/>
      <c r="HXL49" s="13"/>
      <c r="HXM49" s="13"/>
      <c r="HXN49" s="13"/>
      <c r="HXO49" s="13"/>
      <c r="HXP49" s="13"/>
      <c r="HXQ49" s="13"/>
      <c r="HXR49" s="13"/>
      <c r="HXS49" s="13"/>
      <c r="HXT49" s="13"/>
      <c r="HXU49" s="13"/>
      <c r="HXV49" s="13"/>
      <c r="HXW49" s="13"/>
      <c r="HXX49" s="13"/>
      <c r="HXY49" s="13"/>
      <c r="HXZ49" s="13"/>
      <c r="HYA49" s="13"/>
      <c r="HYB49" s="13"/>
      <c r="HYC49" s="13"/>
      <c r="HYD49" s="13"/>
      <c r="HYE49" s="13"/>
      <c r="HYF49" s="13"/>
      <c r="HYG49" s="13"/>
      <c r="HYH49" s="13"/>
      <c r="HYI49" s="13"/>
      <c r="HYJ49" s="13"/>
      <c r="HYK49" s="13"/>
      <c r="HYL49" s="13"/>
      <c r="HYM49" s="13"/>
      <c r="HYN49" s="13"/>
      <c r="HYO49" s="13"/>
      <c r="HYP49" s="13"/>
      <c r="HYQ49" s="13"/>
      <c r="HYR49" s="13"/>
      <c r="HYS49" s="13"/>
      <c r="HYT49" s="13"/>
      <c r="HYU49" s="13"/>
      <c r="HYV49" s="13"/>
      <c r="HYW49" s="13"/>
      <c r="HYX49" s="13"/>
      <c r="HYY49" s="13"/>
      <c r="HYZ49" s="13"/>
      <c r="HZA49" s="13"/>
      <c r="HZB49" s="13"/>
      <c r="HZC49" s="13"/>
      <c r="HZD49" s="13"/>
      <c r="HZE49" s="13"/>
      <c r="HZF49" s="13"/>
      <c r="HZG49" s="13"/>
      <c r="HZH49" s="13"/>
      <c r="HZI49" s="13"/>
      <c r="HZJ49" s="13"/>
      <c r="HZK49" s="13"/>
      <c r="HZL49" s="13"/>
      <c r="HZM49" s="13"/>
      <c r="HZN49" s="13"/>
      <c r="HZO49" s="13"/>
      <c r="HZP49" s="13"/>
      <c r="HZQ49" s="13"/>
      <c r="HZR49" s="13"/>
      <c r="HZS49" s="13"/>
      <c r="HZT49" s="13"/>
      <c r="HZU49" s="13"/>
      <c r="HZV49" s="13"/>
      <c r="HZW49" s="13"/>
      <c r="HZX49" s="13"/>
      <c r="HZY49" s="13"/>
      <c r="HZZ49" s="13"/>
      <c r="IAA49" s="13"/>
      <c r="IAB49" s="13"/>
      <c r="IAC49" s="13"/>
      <c r="IAD49" s="13"/>
      <c r="IAE49" s="13"/>
      <c r="IAF49" s="13"/>
      <c r="IAG49" s="13"/>
      <c r="IAH49" s="13"/>
      <c r="IAI49" s="13"/>
      <c r="IAJ49" s="13"/>
      <c r="IAK49" s="13"/>
      <c r="IAL49" s="13"/>
      <c r="IAM49" s="13"/>
      <c r="IAN49" s="13"/>
      <c r="IAO49" s="13"/>
      <c r="IAP49" s="13"/>
      <c r="IAQ49" s="13"/>
      <c r="IAR49" s="13"/>
      <c r="IAS49" s="13"/>
      <c r="IAT49" s="13"/>
      <c r="IAU49" s="13"/>
      <c r="IAV49" s="13"/>
      <c r="IAW49" s="13"/>
      <c r="IAX49" s="13"/>
      <c r="IAY49" s="13"/>
      <c r="IAZ49" s="13"/>
      <c r="IBA49" s="13"/>
      <c r="IBB49" s="13"/>
      <c r="IBC49" s="13"/>
      <c r="IBD49" s="13"/>
      <c r="IBE49" s="13"/>
      <c r="IBF49" s="13"/>
      <c r="IBG49" s="13"/>
      <c r="IBH49" s="13"/>
      <c r="IBI49" s="13"/>
      <c r="IBJ49" s="13"/>
      <c r="IBK49" s="13"/>
      <c r="IBL49" s="13"/>
      <c r="IBM49" s="13"/>
      <c r="IBN49" s="13"/>
      <c r="IBO49" s="13"/>
      <c r="IBP49" s="13"/>
      <c r="IBQ49" s="13"/>
      <c r="IBR49" s="13"/>
      <c r="IBS49" s="13"/>
      <c r="IBT49" s="13"/>
      <c r="IBU49" s="13"/>
      <c r="IBV49" s="13"/>
      <c r="IBW49" s="13"/>
      <c r="IBX49" s="13"/>
      <c r="IBY49" s="13"/>
      <c r="IBZ49" s="13"/>
      <c r="ICA49" s="13"/>
      <c r="ICB49" s="13"/>
      <c r="ICC49" s="13"/>
      <c r="ICD49" s="13"/>
      <c r="ICE49" s="13"/>
      <c r="ICF49" s="13"/>
      <c r="ICG49" s="13"/>
      <c r="ICH49" s="13"/>
      <c r="ICI49" s="13"/>
      <c r="ICJ49" s="13"/>
      <c r="ICK49" s="13"/>
      <c r="ICL49" s="13"/>
      <c r="ICM49" s="13"/>
      <c r="ICN49" s="13"/>
      <c r="ICO49" s="13"/>
      <c r="ICP49" s="13"/>
      <c r="ICQ49" s="13"/>
      <c r="ICR49" s="13"/>
      <c r="ICS49" s="13"/>
      <c r="ICT49" s="13"/>
      <c r="ICU49" s="13"/>
      <c r="ICV49" s="13"/>
      <c r="ICW49" s="13"/>
      <c r="ICX49" s="13"/>
      <c r="ICY49" s="13"/>
      <c r="ICZ49" s="13"/>
      <c r="IDA49" s="13"/>
      <c r="IDB49" s="13"/>
      <c r="IDC49" s="13"/>
      <c r="IDD49" s="13"/>
      <c r="IDE49" s="13"/>
      <c r="IDF49" s="13"/>
      <c r="IDG49" s="13"/>
      <c r="IDH49" s="13"/>
      <c r="IDI49" s="13"/>
      <c r="IDJ49" s="13"/>
      <c r="IDK49" s="13"/>
      <c r="IDL49" s="13"/>
      <c r="IDM49" s="13"/>
      <c r="IDN49" s="13"/>
      <c r="IDO49" s="13"/>
      <c r="IDP49" s="13"/>
      <c r="IDQ49" s="13"/>
      <c r="IDR49" s="13"/>
      <c r="IDS49" s="13"/>
      <c r="IDT49" s="13"/>
      <c r="IDU49" s="13"/>
      <c r="IDV49" s="13"/>
      <c r="IDW49" s="13"/>
      <c r="IDX49" s="13"/>
      <c r="IDY49" s="13"/>
      <c r="IDZ49" s="13"/>
      <c r="IEA49" s="13"/>
      <c r="IEB49" s="13"/>
      <c r="IEC49" s="13"/>
      <c r="IED49" s="13"/>
      <c r="IEE49" s="13"/>
      <c r="IEF49" s="13"/>
      <c r="IEG49" s="13"/>
      <c r="IEH49" s="13"/>
      <c r="IEI49" s="13"/>
      <c r="IEJ49" s="13"/>
      <c r="IEK49" s="13"/>
      <c r="IEL49" s="13"/>
      <c r="IEM49" s="13"/>
      <c r="IEN49" s="13"/>
      <c r="IEO49" s="13"/>
      <c r="IEP49" s="13"/>
      <c r="IEQ49" s="13"/>
      <c r="IER49" s="13"/>
      <c r="IES49" s="13"/>
      <c r="IET49" s="13"/>
      <c r="IEU49" s="13"/>
      <c r="IEV49" s="13"/>
      <c r="IEW49" s="13"/>
      <c r="IEX49" s="13"/>
      <c r="IEY49" s="13"/>
      <c r="IEZ49" s="13"/>
      <c r="IFA49" s="13"/>
      <c r="IFB49" s="13"/>
      <c r="IFC49" s="13"/>
      <c r="IFD49" s="13"/>
      <c r="IFE49" s="13"/>
      <c r="IFF49" s="13"/>
      <c r="IFG49" s="13"/>
      <c r="IFH49" s="13"/>
      <c r="IFI49" s="13"/>
      <c r="IFJ49" s="13"/>
      <c r="IFK49" s="13"/>
      <c r="IFL49" s="13"/>
      <c r="IFM49" s="13"/>
      <c r="IFN49" s="13"/>
      <c r="IFO49" s="13"/>
      <c r="IFP49" s="13"/>
      <c r="IFQ49" s="13"/>
      <c r="IFR49" s="13"/>
      <c r="IFS49" s="13"/>
      <c r="IFT49" s="13"/>
      <c r="IFU49" s="13"/>
      <c r="IFV49" s="13"/>
      <c r="IFW49" s="13"/>
      <c r="IFX49" s="13"/>
      <c r="IFY49" s="13"/>
      <c r="IFZ49" s="13"/>
      <c r="IGA49" s="13"/>
      <c r="IGB49" s="13"/>
      <c r="IGC49" s="13"/>
      <c r="IGD49" s="13"/>
      <c r="IGE49" s="13"/>
      <c r="IGF49" s="13"/>
      <c r="IGG49" s="13"/>
      <c r="IGH49" s="13"/>
      <c r="IGI49" s="13"/>
      <c r="IGJ49" s="13"/>
      <c r="IGK49" s="13"/>
      <c r="IGL49" s="13"/>
      <c r="IGM49" s="13"/>
      <c r="IGN49" s="13"/>
      <c r="IGO49" s="13"/>
      <c r="IGP49" s="13"/>
      <c r="IGQ49" s="13"/>
      <c r="IGR49" s="13"/>
      <c r="IGS49" s="13"/>
      <c r="IGT49" s="13"/>
      <c r="IGU49" s="13"/>
      <c r="IGV49" s="13"/>
      <c r="IGW49" s="13"/>
      <c r="IGX49" s="13"/>
      <c r="IGY49" s="13"/>
      <c r="IGZ49" s="13"/>
      <c r="IHA49" s="13"/>
      <c r="IHB49" s="13"/>
      <c r="IHC49" s="13"/>
      <c r="IHD49" s="13"/>
      <c r="IHE49" s="13"/>
      <c r="IHF49" s="13"/>
      <c r="IHG49" s="13"/>
      <c r="IHH49" s="13"/>
      <c r="IHI49" s="13"/>
      <c r="IHJ49" s="13"/>
      <c r="IHK49" s="13"/>
      <c r="IHL49" s="13"/>
      <c r="IHM49" s="13"/>
      <c r="IHN49" s="13"/>
      <c r="IHO49" s="13"/>
      <c r="IHP49" s="13"/>
      <c r="IHQ49" s="13"/>
      <c r="IHR49" s="13"/>
      <c r="IHS49" s="13"/>
      <c r="IHT49" s="13"/>
      <c r="IHU49" s="13"/>
      <c r="IHV49" s="13"/>
      <c r="IHW49" s="13"/>
      <c r="IHX49" s="13"/>
      <c r="IHY49" s="13"/>
      <c r="IHZ49" s="13"/>
      <c r="IIA49" s="13"/>
      <c r="IIB49" s="13"/>
      <c r="IIC49" s="13"/>
      <c r="IID49" s="13"/>
      <c r="IIE49" s="13"/>
      <c r="IIF49" s="13"/>
      <c r="IIG49" s="13"/>
      <c r="IIH49" s="13"/>
      <c r="III49" s="13"/>
      <c r="IIJ49" s="13"/>
      <c r="IIK49" s="13"/>
      <c r="IIL49" s="13"/>
      <c r="IIM49" s="13"/>
      <c r="IIN49" s="13"/>
      <c r="IIO49" s="13"/>
      <c r="IIP49" s="13"/>
      <c r="IIQ49" s="13"/>
      <c r="IIR49" s="13"/>
      <c r="IIS49" s="13"/>
      <c r="IIT49" s="13"/>
      <c r="IIU49" s="13"/>
      <c r="IIV49" s="13"/>
      <c r="IIW49" s="13"/>
      <c r="IIX49" s="13"/>
      <c r="IIY49" s="13"/>
      <c r="IIZ49" s="13"/>
      <c r="IJA49" s="13"/>
      <c r="IJB49" s="13"/>
      <c r="IJC49" s="13"/>
      <c r="IJD49" s="13"/>
      <c r="IJE49" s="13"/>
      <c r="IJF49" s="13"/>
      <c r="IJG49" s="13"/>
      <c r="IJH49" s="13"/>
      <c r="IJI49" s="13"/>
      <c r="IJJ49" s="13"/>
      <c r="IJK49" s="13"/>
      <c r="IJL49" s="13"/>
      <c r="IJM49" s="13"/>
      <c r="IJN49" s="13"/>
      <c r="IJO49" s="13"/>
      <c r="IJP49" s="13"/>
      <c r="IJQ49" s="13"/>
      <c r="IJR49" s="13"/>
      <c r="IJS49" s="13"/>
      <c r="IJT49" s="13"/>
      <c r="IJU49" s="13"/>
      <c r="IJV49" s="13"/>
      <c r="IJW49" s="13"/>
      <c r="IJX49" s="13"/>
      <c r="IJY49" s="13"/>
      <c r="IJZ49" s="13"/>
      <c r="IKA49" s="13"/>
      <c r="IKB49" s="13"/>
      <c r="IKC49" s="13"/>
      <c r="IKD49" s="13"/>
      <c r="IKE49" s="13"/>
      <c r="IKF49" s="13"/>
      <c r="IKG49" s="13"/>
      <c r="IKH49" s="13"/>
      <c r="IKI49" s="13"/>
      <c r="IKJ49" s="13"/>
      <c r="IKK49" s="13"/>
      <c r="IKL49" s="13"/>
      <c r="IKM49" s="13"/>
      <c r="IKN49" s="13"/>
      <c r="IKO49" s="13"/>
      <c r="IKP49" s="13"/>
      <c r="IKQ49" s="13"/>
      <c r="IKR49" s="13"/>
      <c r="IKS49" s="13"/>
      <c r="IKT49" s="13"/>
      <c r="IKU49" s="13"/>
      <c r="IKV49" s="13"/>
      <c r="IKW49" s="13"/>
      <c r="IKX49" s="13"/>
      <c r="IKY49" s="13"/>
      <c r="IKZ49" s="13"/>
      <c r="ILA49" s="13"/>
      <c r="ILB49" s="13"/>
      <c r="ILC49" s="13"/>
      <c r="ILD49" s="13"/>
      <c r="ILE49" s="13"/>
      <c r="ILF49" s="13"/>
      <c r="ILG49" s="13"/>
      <c r="ILH49" s="13"/>
      <c r="ILI49" s="13"/>
      <c r="ILJ49" s="13"/>
      <c r="ILK49" s="13"/>
      <c r="ILL49" s="13"/>
      <c r="ILM49" s="13"/>
      <c r="ILN49" s="13"/>
      <c r="ILO49" s="13"/>
      <c r="ILP49" s="13"/>
      <c r="ILQ49" s="13"/>
      <c r="ILR49" s="13"/>
      <c r="ILS49" s="13"/>
      <c r="ILT49" s="13"/>
      <c r="ILU49" s="13"/>
      <c r="ILV49" s="13"/>
      <c r="ILW49" s="13"/>
      <c r="ILX49" s="13"/>
      <c r="ILY49" s="13"/>
      <c r="ILZ49" s="13"/>
      <c r="IMA49" s="13"/>
      <c r="IMB49" s="13"/>
      <c r="IMC49" s="13"/>
      <c r="IMD49" s="13"/>
      <c r="IME49" s="13"/>
      <c r="IMF49" s="13"/>
      <c r="IMG49" s="13"/>
      <c r="IMH49" s="13"/>
      <c r="IMI49" s="13"/>
      <c r="IMJ49" s="13"/>
      <c r="IMK49" s="13"/>
      <c r="IML49" s="13"/>
      <c r="IMM49" s="13"/>
      <c r="IMN49" s="13"/>
      <c r="IMO49" s="13"/>
      <c r="IMP49" s="13"/>
      <c r="IMQ49" s="13"/>
      <c r="IMR49" s="13"/>
      <c r="IMS49" s="13"/>
      <c r="IMT49" s="13"/>
      <c r="IMU49" s="13"/>
      <c r="IMV49" s="13"/>
      <c r="IMW49" s="13"/>
      <c r="IMX49" s="13"/>
      <c r="IMY49" s="13"/>
      <c r="IMZ49" s="13"/>
      <c r="INA49" s="13"/>
      <c r="INB49" s="13"/>
      <c r="INC49" s="13"/>
      <c r="IND49" s="13"/>
      <c r="INE49" s="13"/>
      <c r="INF49" s="13"/>
      <c r="ING49" s="13"/>
      <c r="INH49" s="13"/>
      <c r="INI49" s="13"/>
      <c r="INJ49" s="13"/>
      <c r="INK49" s="13"/>
      <c r="INL49" s="13"/>
      <c r="INM49" s="13"/>
      <c r="INN49" s="13"/>
      <c r="INO49" s="13"/>
      <c r="INP49" s="13"/>
      <c r="INQ49" s="13"/>
      <c r="INR49" s="13"/>
      <c r="INS49" s="13"/>
      <c r="INT49" s="13"/>
      <c r="INU49" s="13"/>
      <c r="INV49" s="13"/>
      <c r="INW49" s="13"/>
      <c r="INX49" s="13"/>
      <c r="INY49" s="13"/>
      <c r="INZ49" s="13"/>
      <c r="IOA49" s="13"/>
      <c r="IOB49" s="13"/>
      <c r="IOC49" s="13"/>
      <c r="IOD49" s="13"/>
      <c r="IOE49" s="13"/>
      <c r="IOF49" s="13"/>
      <c r="IOG49" s="13"/>
      <c r="IOH49" s="13"/>
      <c r="IOI49" s="13"/>
      <c r="IOJ49" s="13"/>
      <c r="IOK49" s="13"/>
      <c r="IOL49" s="13"/>
      <c r="IOM49" s="13"/>
      <c r="ION49" s="13"/>
      <c r="IOO49" s="13"/>
      <c r="IOP49" s="13"/>
      <c r="IOQ49" s="13"/>
      <c r="IOR49" s="13"/>
      <c r="IOS49" s="13"/>
      <c r="IOT49" s="13"/>
      <c r="IOU49" s="13"/>
      <c r="IOV49" s="13"/>
      <c r="IOW49" s="13"/>
      <c r="IOX49" s="13"/>
      <c r="IOY49" s="13"/>
      <c r="IOZ49" s="13"/>
      <c r="IPA49" s="13"/>
      <c r="IPB49" s="13"/>
      <c r="IPC49" s="13"/>
      <c r="IPD49" s="13"/>
      <c r="IPE49" s="13"/>
      <c r="IPF49" s="13"/>
      <c r="IPG49" s="13"/>
      <c r="IPH49" s="13"/>
      <c r="IPI49" s="13"/>
      <c r="IPJ49" s="13"/>
      <c r="IPK49" s="13"/>
      <c r="IPL49" s="13"/>
      <c r="IPM49" s="13"/>
      <c r="IPN49" s="13"/>
      <c r="IPO49" s="13"/>
      <c r="IPP49" s="13"/>
      <c r="IPQ49" s="13"/>
      <c r="IPR49" s="13"/>
      <c r="IPS49" s="13"/>
      <c r="IPT49" s="13"/>
      <c r="IPU49" s="13"/>
      <c r="IPV49" s="13"/>
      <c r="IPW49" s="13"/>
      <c r="IPX49" s="13"/>
      <c r="IPY49" s="13"/>
      <c r="IPZ49" s="13"/>
      <c r="IQA49" s="13"/>
      <c r="IQB49" s="13"/>
      <c r="IQC49" s="13"/>
      <c r="IQD49" s="13"/>
      <c r="IQE49" s="13"/>
      <c r="IQF49" s="13"/>
      <c r="IQG49" s="13"/>
      <c r="IQH49" s="13"/>
      <c r="IQI49" s="13"/>
      <c r="IQJ49" s="13"/>
      <c r="IQK49" s="13"/>
      <c r="IQL49" s="13"/>
      <c r="IQM49" s="13"/>
      <c r="IQN49" s="13"/>
      <c r="IQO49" s="13"/>
      <c r="IQP49" s="13"/>
      <c r="IQQ49" s="13"/>
      <c r="IQR49" s="13"/>
      <c r="IQS49" s="13"/>
      <c r="IQT49" s="13"/>
      <c r="IQU49" s="13"/>
      <c r="IQV49" s="13"/>
      <c r="IQW49" s="13"/>
      <c r="IQX49" s="13"/>
      <c r="IQY49" s="13"/>
      <c r="IQZ49" s="13"/>
      <c r="IRA49" s="13"/>
      <c r="IRB49" s="13"/>
      <c r="IRC49" s="13"/>
      <c r="IRD49" s="13"/>
      <c r="IRE49" s="13"/>
      <c r="IRF49" s="13"/>
      <c r="IRG49" s="13"/>
      <c r="IRH49" s="13"/>
      <c r="IRI49" s="13"/>
      <c r="IRJ49" s="13"/>
      <c r="IRK49" s="13"/>
      <c r="IRL49" s="13"/>
      <c r="IRM49" s="13"/>
      <c r="IRN49" s="13"/>
      <c r="IRO49" s="13"/>
      <c r="IRP49" s="13"/>
      <c r="IRQ49" s="13"/>
      <c r="IRR49" s="13"/>
      <c r="IRS49" s="13"/>
      <c r="IRT49" s="13"/>
      <c r="IRU49" s="13"/>
      <c r="IRV49" s="13"/>
      <c r="IRW49" s="13"/>
      <c r="IRX49" s="13"/>
      <c r="IRY49" s="13"/>
      <c r="IRZ49" s="13"/>
      <c r="ISA49" s="13"/>
      <c r="ISB49" s="13"/>
      <c r="ISC49" s="13"/>
      <c r="ISD49" s="13"/>
      <c r="ISE49" s="13"/>
      <c r="ISF49" s="13"/>
      <c r="ISG49" s="13"/>
      <c r="ISH49" s="13"/>
      <c r="ISI49" s="13"/>
      <c r="ISJ49" s="13"/>
      <c r="ISK49" s="13"/>
      <c r="ISL49" s="13"/>
      <c r="ISM49" s="13"/>
      <c r="ISN49" s="13"/>
      <c r="ISO49" s="13"/>
      <c r="ISP49" s="13"/>
      <c r="ISQ49" s="13"/>
      <c r="ISR49" s="13"/>
      <c r="ISS49" s="13"/>
      <c r="IST49" s="13"/>
      <c r="ISU49" s="13"/>
      <c r="ISV49" s="13"/>
      <c r="ISW49" s="13"/>
      <c r="ISX49" s="13"/>
      <c r="ISY49" s="13"/>
      <c r="ISZ49" s="13"/>
      <c r="ITA49" s="13"/>
      <c r="ITB49" s="13"/>
      <c r="ITC49" s="13"/>
      <c r="ITD49" s="13"/>
      <c r="ITE49" s="13"/>
      <c r="ITF49" s="13"/>
      <c r="ITG49" s="13"/>
      <c r="ITH49" s="13"/>
      <c r="ITI49" s="13"/>
      <c r="ITJ49" s="13"/>
      <c r="ITK49" s="13"/>
      <c r="ITL49" s="13"/>
      <c r="ITM49" s="13"/>
      <c r="ITN49" s="13"/>
      <c r="ITO49" s="13"/>
      <c r="ITP49" s="13"/>
      <c r="ITQ49" s="13"/>
      <c r="ITR49" s="13"/>
      <c r="ITS49" s="13"/>
      <c r="ITT49" s="13"/>
      <c r="ITU49" s="13"/>
      <c r="ITV49" s="13"/>
      <c r="ITW49" s="13"/>
      <c r="ITX49" s="13"/>
      <c r="ITY49" s="13"/>
      <c r="ITZ49" s="13"/>
      <c r="IUA49" s="13"/>
      <c r="IUB49" s="13"/>
      <c r="IUC49" s="13"/>
      <c r="IUD49" s="13"/>
      <c r="IUE49" s="13"/>
      <c r="IUF49" s="13"/>
      <c r="IUG49" s="13"/>
      <c r="IUH49" s="13"/>
      <c r="IUI49" s="13"/>
      <c r="IUJ49" s="13"/>
      <c r="IUK49" s="13"/>
      <c r="IUL49" s="13"/>
      <c r="IUM49" s="13"/>
      <c r="IUN49" s="13"/>
      <c r="IUO49" s="13"/>
      <c r="IUP49" s="13"/>
      <c r="IUQ49" s="13"/>
      <c r="IUR49" s="13"/>
      <c r="IUS49" s="13"/>
      <c r="IUT49" s="13"/>
      <c r="IUU49" s="13"/>
      <c r="IUV49" s="13"/>
      <c r="IUW49" s="13"/>
      <c r="IUX49" s="13"/>
      <c r="IUY49" s="13"/>
      <c r="IUZ49" s="13"/>
      <c r="IVA49" s="13"/>
      <c r="IVB49" s="13"/>
      <c r="IVC49" s="13"/>
      <c r="IVD49" s="13"/>
      <c r="IVE49" s="13"/>
      <c r="IVF49" s="13"/>
      <c r="IVG49" s="13"/>
      <c r="IVH49" s="13"/>
      <c r="IVI49" s="13"/>
      <c r="IVJ49" s="13"/>
      <c r="IVK49" s="13"/>
      <c r="IVL49" s="13"/>
      <c r="IVM49" s="13"/>
      <c r="IVN49" s="13"/>
      <c r="IVO49" s="13"/>
      <c r="IVP49" s="13"/>
      <c r="IVQ49" s="13"/>
      <c r="IVR49" s="13"/>
      <c r="IVS49" s="13"/>
      <c r="IVT49" s="13"/>
      <c r="IVU49" s="13"/>
      <c r="IVV49" s="13"/>
      <c r="IVW49" s="13"/>
      <c r="IVX49" s="13"/>
      <c r="IVY49" s="13"/>
      <c r="IVZ49" s="13"/>
      <c r="IWA49" s="13"/>
      <c r="IWB49" s="13"/>
      <c r="IWC49" s="13"/>
      <c r="IWD49" s="13"/>
      <c r="IWE49" s="13"/>
      <c r="IWF49" s="13"/>
      <c r="IWG49" s="13"/>
      <c r="IWH49" s="13"/>
      <c r="IWI49" s="13"/>
      <c r="IWJ49" s="13"/>
      <c r="IWK49" s="13"/>
      <c r="IWL49" s="13"/>
      <c r="IWM49" s="13"/>
      <c r="IWN49" s="13"/>
      <c r="IWO49" s="13"/>
      <c r="IWP49" s="13"/>
      <c r="IWQ49" s="13"/>
      <c r="IWR49" s="13"/>
      <c r="IWS49" s="13"/>
      <c r="IWT49" s="13"/>
      <c r="IWU49" s="13"/>
      <c r="IWV49" s="13"/>
      <c r="IWW49" s="13"/>
      <c r="IWX49" s="13"/>
      <c r="IWY49" s="13"/>
      <c r="IWZ49" s="13"/>
      <c r="IXA49" s="13"/>
      <c r="IXB49" s="13"/>
      <c r="IXC49" s="13"/>
      <c r="IXD49" s="13"/>
      <c r="IXE49" s="13"/>
      <c r="IXF49" s="13"/>
      <c r="IXG49" s="13"/>
      <c r="IXH49" s="13"/>
      <c r="IXI49" s="13"/>
      <c r="IXJ49" s="13"/>
      <c r="IXK49" s="13"/>
      <c r="IXL49" s="13"/>
      <c r="IXM49" s="13"/>
      <c r="IXN49" s="13"/>
      <c r="IXO49" s="13"/>
      <c r="IXP49" s="13"/>
      <c r="IXQ49" s="13"/>
      <c r="IXR49" s="13"/>
      <c r="IXS49" s="13"/>
      <c r="IXT49" s="13"/>
      <c r="IXU49" s="13"/>
      <c r="IXV49" s="13"/>
      <c r="IXW49" s="13"/>
      <c r="IXX49" s="13"/>
      <c r="IXY49" s="13"/>
      <c r="IXZ49" s="13"/>
      <c r="IYA49" s="13"/>
      <c r="IYB49" s="13"/>
      <c r="IYC49" s="13"/>
      <c r="IYD49" s="13"/>
      <c r="IYE49" s="13"/>
      <c r="IYF49" s="13"/>
      <c r="IYG49" s="13"/>
      <c r="IYH49" s="13"/>
      <c r="IYI49" s="13"/>
      <c r="IYJ49" s="13"/>
      <c r="IYK49" s="13"/>
      <c r="IYL49" s="13"/>
      <c r="IYM49" s="13"/>
      <c r="IYN49" s="13"/>
      <c r="IYO49" s="13"/>
      <c r="IYP49" s="13"/>
      <c r="IYQ49" s="13"/>
      <c r="IYR49" s="13"/>
      <c r="IYS49" s="13"/>
      <c r="IYT49" s="13"/>
      <c r="IYU49" s="13"/>
      <c r="IYV49" s="13"/>
      <c r="IYW49" s="13"/>
      <c r="IYX49" s="13"/>
      <c r="IYY49" s="13"/>
      <c r="IYZ49" s="13"/>
      <c r="IZA49" s="13"/>
      <c r="IZB49" s="13"/>
      <c r="IZC49" s="13"/>
      <c r="IZD49" s="13"/>
      <c r="IZE49" s="13"/>
      <c r="IZF49" s="13"/>
      <c r="IZG49" s="13"/>
      <c r="IZH49" s="13"/>
      <c r="IZI49" s="13"/>
      <c r="IZJ49" s="13"/>
      <c r="IZK49" s="13"/>
      <c r="IZL49" s="13"/>
      <c r="IZM49" s="13"/>
      <c r="IZN49" s="13"/>
      <c r="IZO49" s="13"/>
      <c r="IZP49" s="13"/>
      <c r="IZQ49" s="13"/>
      <c r="IZR49" s="13"/>
      <c r="IZS49" s="13"/>
      <c r="IZT49" s="13"/>
      <c r="IZU49" s="13"/>
      <c r="IZV49" s="13"/>
      <c r="IZW49" s="13"/>
      <c r="IZX49" s="13"/>
      <c r="IZY49" s="13"/>
      <c r="IZZ49" s="13"/>
      <c r="JAA49" s="13"/>
      <c r="JAB49" s="13"/>
      <c r="JAC49" s="13"/>
      <c r="JAD49" s="13"/>
      <c r="JAE49" s="13"/>
      <c r="JAF49" s="13"/>
      <c r="JAG49" s="13"/>
      <c r="JAH49" s="13"/>
      <c r="JAI49" s="13"/>
      <c r="JAJ49" s="13"/>
      <c r="JAK49" s="13"/>
      <c r="JAL49" s="13"/>
      <c r="JAM49" s="13"/>
      <c r="JAN49" s="13"/>
      <c r="JAO49" s="13"/>
      <c r="JAP49" s="13"/>
      <c r="JAQ49" s="13"/>
      <c r="JAR49" s="13"/>
      <c r="JAS49" s="13"/>
      <c r="JAT49" s="13"/>
      <c r="JAU49" s="13"/>
      <c r="JAV49" s="13"/>
      <c r="JAW49" s="13"/>
      <c r="JAX49" s="13"/>
      <c r="JAY49" s="13"/>
      <c r="JAZ49" s="13"/>
      <c r="JBA49" s="13"/>
      <c r="JBB49" s="13"/>
      <c r="JBC49" s="13"/>
      <c r="JBD49" s="13"/>
      <c r="JBE49" s="13"/>
      <c r="JBF49" s="13"/>
      <c r="JBG49" s="13"/>
      <c r="JBH49" s="13"/>
      <c r="JBI49" s="13"/>
      <c r="JBJ49" s="13"/>
      <c r="JBK49" s="13"/>
      <c r="JBL49" s="13"/>
      <c r="JBM49" s="13"/>
      <c r="JBN49" s="13"/>
      <c r="JBO49" s="13"/>
      <c r="JBP49" s="13"/>
      <c r="JBQ49" s="13"/>
      <c r="JBR49" s="13"/>
      <c r="JBS49" s="13"/>
      <c r="JBT49" s="13"/>
      <c r="JBU49" s="13"/>
      <c r="JBV49" s="13"/>
      <c r="JBW49" s="13"/>
      <c r="JBX49" s="13"/>
      <c r="JBY49" s="13"/>
      <c r="JBZ49" s="13"/>
      <c r="JCA49" s="13"/>
      <c r="JCB49" s="13"/>
      <c r="JCC49" s="13"/>
      <c r="JCD49" s="13"/>
      <c r="JCE49" s="13"/>
      <c r="JCF49" s="13"/>
      <c r="JCG49" s="13"/>
      <c r="JCH49" s="13"/>
      <c r="JCI49" s="13"/>
      <c r="JCJ49" s="13"/>
      <c r="JCK49" s="13"/>
      <c r="JCL49" s="13"/>
      <c r="JCM49" s="13"/>
      <c r="JCN49" s="13"/>
      <c r="JCO49" s="13"/>
      <c r="JCP49" s="13"/>
      <c r="JCQ49" s="13"/>
      <c r="JCR49" s="13"/>
      <c r="JCS49" s="13"/>
      <c r="JCT49" s="13"/>
      <c r="JCU49" s="13"/>
      <c r="JCV49" s="13"/>
      <c r="JCW49" s="13"/>
      <c r="JCX49" s="13"/>
      <c r="JCY49" s="13"/>
      <c r="JCZ49" s="13"/>
      <c r="JDA49" s="13"/>
      <c r="JDB49" s="13"/>
      <c r="JDC49" s="13"/>
      <c r="JDD49" s="13"/>
      <c r="JDE49" s="13"/>
      <c r="JDF49" s="13"/>
      <c r="JDG49" s="13"/>
      <c r="JDH49" s="13"/>
      <c r="JDI49" s="13"/>
      <c r="JDJ49" s="13"/>
      <c r="JDK49" s="13"/>
      <c r="JDL49" s="13"/>
      <c r="JDM49" s="13"/>
      <c r="JDN49" s="13"/>
      <c r="JDO49" s="13"/>
      <c r="JDP49" s="13"/>
      <c r="JDQ49" s="13"/>
      <c r="JDR49" s="13"/>
      <c r="JDS49" s="13"/>
      <c r="JDT49" s="13"/>
      <c r="JDU49" s="13"/>
      <c r="JDV49" s="13"/>
      <c r="JDW49" s="13"/>
      <c r="JDX49" s="13"/>
      <c r="JDY49" s="13"/>
      <c r="JDZ49" s="13"/>
      <c r="JEA49" s="13"/>
      <c r="JEB49" s="13"/>
      <c r="JEC49" s="13"/>
      <c r="JED49" s="13"/>
      <c r="JEE49" s="13"/>
      <c r="JEF49" s="13"/>
      <c r="JEG49" s="13"/>
      <c r="JEH49" s="13"/>
      <c r="JEI49" s="13"/>
      <c r="JEJ49" s="13"/>
      <c r="JEK49" s="13"/>
      <c r="JEL49" s="13"/>
      <c r="JEM49" s="13"/>
      <c r="JEN49" s="13"/>
      <c r="JEO49" s="13"/>
      <c r="JEP49" s="13"/>
      <c r="JEQ49" s="13"/>
      <c r="JER49" s="13"/>
      <c r="JES49" s="13"/>
      <c r="JET49" s="13"/>
      <c r="JEU49" s="13"/>
      <c r="JEV49" s="13"/>
      <c r="JEW49" s="13"/>
      <c r="JEX49" s="13"/>
      <c r="JEY49" s="13"/>
      <c r="JEZ49" s="13"/>
      <c r="JFA49" s="13"/>
      <c r="JFB49" s="13"/>
      <c r="JFC49" s="13"/>
      <c r="JFD49" s="13"/>
      <c r="JFE49" s="13"/>
      <c r="JFF49" s="13"/>
      <c r="JFG49" s="13"/>
      <c r="JFH49" s="13"/>
      <c r="JFI49" s="13"/>
      <c r="JFJ49" s="13"/>
      <c r="JFK49" s="13"/>
      <c r="JFL49" s="13"/>
      <c r="JFM49" s="13"/>
      <c r="JFN49" s="13"/>
      <c r="JFO49" s="13"/>
      <c r="JFP49" s="13"/>
      <c r="JFQ49" s="13"/>
      <c r="JFR49" s="13"/>
      <c r="JFS49" s="13"/>
      <c r="JFT49" s="13"/>
      <c r="JFU49" s="13"/>
      <c r="JFV49" s="13"/>
      <c r="JFW49" s="13"/>
      <c r="JFX49" s="13"/>
      <c r="JFY49" s="13"/>
      <c r="JFZ49" s="13"/>
      <c r="JGA49" s="13"/>
      <c r="JGB49" s="13"/>
      <c r="JGC49" s="13"/>
      <c r="JGD49" s="13"/>
      <c r="JGE49" s="13"/>
      <c r="JGF49" s="13"/>
      <c r="JGG49" s="13"/>
      <c r="JGH49" s="13"/>
      <c r="JGI49" s="13"/>
      <c r="JGJ49" s="13"/>
      <c r="JGK49" s="13"/>
      <c r="JGL49" s="13"/>
      <c r="JGM49" s="13"/>
      <c r="JGN49" s="13"/>
      <c r="JGO49" s="13"/>
      <c r="JGP49" s="13"/>
      <c r="JGQ49" s="13"/>
      <c r="JGR49" s="13"/>
      <c r="JGS49" s="13"/>
      <c r="JGT49" s="13"/>
      <c r="JGU49" s="13"/>
      <c r="JGV49" s="13"/>
      <c r="JGW49" s="13"/>
      <c r="JGX49" s="13"/>
      <c r="JGY49" s="13"/>
      <c r="JGZ49" s="13"/>
      <c r="JHA49" s="13"/>
      <c r="JHB49" s="13"/>
      <c r="JHC49" s="13"/>
      <c r="JHD49" s="13"/>
      <c r="JHE49" s="13"/>
      <c r="JHF49" s="13"/>
      <c r="JHG49" s="13"/>
      <c r="JHH49" s="13"/>
      <c r="JHI49" s="13"/>
      <c r="JHJ49" s="13"/>
      <c r="JHK49" s="13"/>
      <c r="JHL49" s="13"/>
      <c r="JHM49" s="13"/>
      <c r="JHN49" s="13"/>
      <c r="JHO49" s="13"/>
      <c r="JHP49" s="13"/>
      <c r="JHQ49" s="13"/>
      <c r="JHR49" s="13"/>
      <c r="JHS49" s="13"/>
      <c r="JHT49" s="13"/>
      <c r="JHU49" s="13"/>
      <c r="JHV49" s="13"/>
      <c r="JHW49" s="13"/>
      <c r="JHX49" s="13"/>
      <c r="JHY49" s="13"/>
      <c r="JHZ49" s="13"/>
      <c r="JIA49" s="13"/>
      <c r="JIB49" s="13"/>
      <c r="JIC49" s="13"/>
      <c r="JID49" s="13"/>
      <c r="JIE49" s="13"/>
      <c r="JIF49" s="13"/>
      <c r="JIG49" s="13"/>
      <c r="JIH49" s="13"/>
      <c r="JII49" s="13"/>
      <c r="JIJ49" s="13"/>
      <c r="JIK49" s="13"/>
      <c r="JIL49" s="13"/>
      <c r="JIM49" s="13"/>
      <c r="JIN49" s="13"/>
      <c r="JIO49" s="13"/>
      <c r="JIP49" s="13"/>
      <c r="JIQ49" s="13"/>
      <c r="JIR49" s="13"/>
      <c r="JIS49" s="13"/>
      <c r="JIT49" s="13"/>
      <c r="JIU49" s="13"/>
      <c r="JIV49" s="13"/>
      <c r="JIW49" s="13"/>
      <c r="JIX49" s="13"/>
      <c r="JIY49" s="13"/>
      <c r="JIZ49" s="13"/>
      <c r="JJA49" s="13"/>
      <c r="JJB49" s="13"/>
      <c r="JJC49" s="13"/>
      <c r="JJD49" s="13"/>
      <c r="JJE49" s="13"/>
      <c r="JJF49" s="13"/>
      <c r="JJG49" s="13"/>
      <c r="JJH49" s="13"/>
      <c r="JJI49" s="13"/>
      <c r="JJJ49" s="13"/>
      <c r="JJK49" s="13"/>
      <c r="JJL49" s="13"/>
      <c r="JJM49" s="13"/>
      <c r="JJN49" s="13"/>
      <c r="JJO49" s="13"/>
      <c r="JJP49" s="13"/>
      <c r="JJQ49" s="13"/>
      <c r="JJR49" s="13"/>
      <c r="JJS49" s="13"/>
      <c r="JJT49" s="13"/>
      <c r="JJU49" s="13"/>
      <c r="JJV49" s="13"/>
      <c r="JJW49" s="13"/>
      <c r="JJX49" s="13"/>
      <c r="JJY49" s="13"/>
      <c r="JJZ49" s="13"/>
      <c r="JKA49" s="13"/>
      <c r="JKB49" s="13"/>
      <c r="JKC49" s="13"/>
      <c r="JKD49" s="13"/>
      <c r="JKE49" s="13"/>
      <c r="JKF49" s="13"/>
      <c r="JKG49" s="13"/>
      <c r="JKH49" s="13"/>
      <c r="JKI49" s="13"/>
      <c r="JKJ49" s="13"/>
      <c r="JKK49" s="13"/>
      <c r="JKL49" s="13"/>
      <c r="JKM49" s="13"/>
      <c r="JKN49" s="13"/>
      <c r="JKO49" s="13"/>
      <c r="JKP49" s="13"/>
      <c r="JKQ49" s="13"/>
      <c r="JKR49" s="13"/>
      <c r="JKS49" s="13"/>
      <c r="JKT49" s="13"/>
      <c r="JKU49" s="13"/>
      <c r="JKV49" s="13"/>
      <c r="JKW49" s="13"/>
      <c r="JKX49" s="13"/>
      <c r="JKY49" s="13"/>
      <c r="JKZ49" s="13"/>
      <c r="JLA49" s="13"/>
      <c r="JLB49" s="13"/>
      <c r="JLC49" s="13"/>
      <c r="JLD49" s="13"/>
      <c r="JLE49" s="13"/>
      <c r="JLF49" s="13"/>
      <c r="JLG49" s="13"/>
      <c r="JLH49" s="13"/>
      <c r="JLI49" s="13"/>
      <c r="JLJ49" s="13"/>
      <c r="JLK49" s="13"/>
      <c r="JLL49" s="13"/>
      <c r="JLM49" s="13"/>
      <c r="JLN49" s="13"/>
      <c r="JLO49" s="13"/>
      <c r="JLP49" s="13"/>
      <c r="JLQ49" s="13"/>
      <c r="JLR49" s="13"/>
      <c r="JLS49" s="13"/>
      <c r="JLT49" s="13"/>
      <c r="JLU49" s="13"/>
      <c r="JLV49" s="13"/>
      <c r="JLW49" s="13"/>
      <c r="JLX49" s="13"/>
      <c r="JLY49" s="13"/>
      <c r="JLZ49" s="13"/>
      <c r="JMA49" s="13"/>
      <c r="JMB49" s="13"/>
      <c r="JMC49" s="13"/>
      <c r="JMD49" s="13"/>
      <c r="JME49" s="13"/>
      <c r="JMF49" s="13"/>
      <c r="JMG49" s="13"/>
      <c r="JMH49" s="13"/>
      <c r="JMI49" s="13"/>
      <c r="JMJ49" s="13"/>
      <c r="JMK49" s="13"/>
      <c r="JML49" s="13"/>
      <c r="JMM49" s="13"/>
      <c r="JMN49" s="13"/>
      <c r="JMO49" s="13"/>
      <c r="JMP49" s="13"/>
      <c r="JMQ49" s="13"/>
      <c r="JMR49" s="13"/>
      <c r="JMS49" s="13"/>
      <c r="JMT49" s="13"/>
      <c r="JMU49" s="13"/>
      <c r="JMV49" s="13"/>
      <c r="JMW49" s="13"/>
      <c r="JMX49" s="13"/>
      <c r="JMY49" s="13"/>
      <c r="JMZ49" s="13"/>
      <c r="JNA49" s="13"/>
      <c r="JNB49" s="13"/>
      <c r="JNC49" s="13"/>
      <c r="JND49" s="13"/>
      <c r="JNE49" s="13"/>
      <c r="JNF49" s="13"/>
      <c r="JNG49" s="13"/>
      <c r="JNH49" s="13"/>
      <c r="JNI49" s="13"/>
      <c r="JNJ49" s="13"/>
      <c r="JNK49" s="13"/>
      <c r="JNL49" s="13"/>
      <c r="JNM49" s="13"/>
      <c r="JNN49" s="13"/>
      <c r="JNO49" s="13"/>
      <c r="JNP49" s="13"/>
      <c r="JNQ49" s="13"/>
      <c r="JNR49" s="13"/>
      <c r="JNS49" s="13"/>
      <c r="JNT49" s="13"/>
      <c r="JNU49" s="13"/>
      <c r="JNV49" s="13"/>
      <c r="JNW49" s="13"/>
      <c r="JNX49" s="13"/>
      <c r="JNY49" s="13"/>
      <c r="JNZ49" s="13"/>
      <c r="JOA49" s="13"/>
      <c r="JOB49" s="13"/>
      <c r="JOC49" s="13"/>
      <c r="JOD49" s="13"/>
      <c r="JOE49" s="13"/>
      <c r="JOF49" s="13"/>
      <c r="JOG49" s="13"/>
      <c r="JOH49" s="13"/>
      <c r="JOI49" s="13"/>
      <c r="JOJ49" s="13"/>
      <c r="JOK49" s="13"/>
      <c r="JOL49" s="13"/>
      <c r="JOM49" s="13"/>
      <c r="JON49" s="13"/>
      <c r="JOO49" s="13"/>
      <c r="JOP49" s="13"/>
      <c r="JOQ49" s="13"/>
      <c r="JOR49" s="13"/>
      <c r="JOS49" s="13"/>
      <c r="JOT49" s="13"/>
      <c r="JOU49" s="13"/>
      <c r="JOV49" s="13"/>
      <c r="JOW49" s="13"/>
      <c r="JOX49" s="13"/>
      <c r="JOY49" s="13"/>
      <c r="JOZ49" s="13"/>
      <c r="JPA49" s="13"/>
      <c r="JPB49" s="13"/>
      <c r="JPC49" s="13"/>
      <c r="JPD49" s="13"/>
      <c r="JPE49" s="13"/>
      <c r="JPF49" s="13"/>
      <c r="JPG49" s="13"/>
      <c r="JPH49" s="13"/>
      <c r="JPI49" s="13"/>
      <c r="JPJ49" s="13"/>
      <c r="JPK49" s="13"/>
      <c r="JPL49" s="13"/>
      <c r="JPM49" s="13"/>
      <c r="JPN49" s="13"/>
      <c r="JPO49" s="13"/>
      <c r="JPP49" s="13"/>
      <c r="JPQ49" s="13"/>
      <c r="JPR49" s="13"/>
      <c r="JPS49" s="13"/>
      <c r="JPT49" s="13"/>
      <c r="JPU49" s="13"/>
      <c r="JPV49" s="13"/>
      <c r="JPW49" s="13"/>
      <c r="JPX49" s="13"/>
      <c r="JPY49" s="13"/>
      <c r="JPZ49" s="13"/>
      <c r="JQA49" s="13"/>
      <c r="JQB49" s="13"/>
      <c r="JQC49" s="13"/>
      <c r="JQD49" s="13"/>
      <c r="JQE49" s="13"/>
      <c r="JQF49" s="13"/>
      <c r="JQG49" s="13"/>
      <c r="JQH49" s="13"/>
      <c r="JQI49" s="13"/>
      <c r="JQJ49" s="13"/>
      <c r="JQK49" s="13"/>
      <c r="JQL49" s="13"/>
      <c r="JQM49" s="13"/>
      <c r="JQN49" s="13"/>
      <c r="JQO49" s="13"/>
      <c r="JQP49" s="13"/>
      <c r="JQQ49" s="13"/>
      <c r="JQR49" s="13"/>
      <c r="JQS49" s="13"/>
      <c r="JQT49" s="13"/>
      <c r="JQU49" s="13"/>
      <c r="JQV49" s="13"/>
      <c r="JQW49" s="13"/>
      <c r="JQX49" s="13"/>
      <c r="JQY49" s="13"/>
      <c r="JQZ49" s="13"/>
      <c r="JRA49" s="13"/>
      <c r="JRB49" s="13"/>
      <c r="JRC49" s="13"/>
      <c r="JRD49" s="13"/>
      <c r="JRE49" s="13"/>
      <c r="JRF49" s="13"/>
      <c r="JRG49" s="13"/>
      <c r="JRH49" s="13"/>
      <c r="JRI49" s="13"/>
      <c r="JRJ49" s="13"/>
      <c r="JRK49" s="13"/>
      <c r="JRL49" s="13"/>
      <c r="JRM49" s="13"/>
      <c r="JRN49" s="13"/>
      <c r="JRO49" s="13"/>
      <c r="JRP49" s="13"/>
      <c r="JRQ49" s="13"/>
      <c r="JRR49" s="13"/>
      <c r="JRS49" s="13"/>
      <c r="JRT49" s="13"/>
      <c r="JRU49" s="13"/>
      <c r="JRV49" s="13"/>
      <c r="JRW49" s="13"/>
      <c r="JRX49" s="13"/>
      <c r="JRY49" s="13"/>
      <c r="JRZ49" s="13"/>
      <c r="JSA49" s="13"/>
      <c r="JSB49" s="13"/>
      <c r="JSC49" s="13"/>
      <c r="JSD49" s="13"/>
      <c r="JSE49" s="13"/>
      <c r="JSF49" s="13"/>
      <c r="JSG49" s="13"/>
      <c r="JSH49" s="13"/>
      <c r="JSI49" s="13"/>
      <c r="JSJ49" s="13"/>
      <c r="JSK49" s="13"/>
      <c r="JSL49" s="13"/>
      <c r="JSM49" s="13"/>
      <c r="JSN49" s="13"/>
      <c r="JSO49" s="13"/>
      <c r="JSP49" s="13"/>
      <c r="JSQ49" s="13"/>
      <c r="JSR49" s="13"/>
      <c r="JSS49" s="13"/>
      <c r="JST49" s="13"/>
      <c r="JSU49" s="13"/>
      <c r="JSV49" s="13"/>
      <c r="JSW49" s="13"/>
      <c r="JSX49" s="13"/>
      <c r="JSY49" s="13"/>
      <c r="JSZ49" s="13"/>
      <c r="JTA49" s="13"/>
      <c r="JTB49" s="13"/>
      <c r="JTC49" s="13"/>
      <c r="JTD49" s="13"/>
      <c r="JTE49" s="13"/>
      <c r="JTF49" s="13"/>
      <c r="JTG49" s="13"/>
      <c r="JTH49" s="13"/>
      <c r="JTI49" s="13"/>
      <c r="JTJ49" s="13"/>
      <c r="JTK49" s="13"/>
      <c r="JTL49" s="13"/>
      <c r="JTM49" s="13"/>
      <c r="JTN49" s="13"/>
      <c r="JTO49" s="13"/>
      <c r="JTP49" s="13"/>
      <c r="JTQ49" s="13"/>
      <c r="JTR49" s="13"/>
      <c r="JTS49" s="13"/>
      <c r="JTT49" s="13"/>
      <c r="JTU49" s="13"/>
      <c r="JTV49" s="13"/>
      <c r="JTW49" s="13"/>
      <c r="JTX49" s="13"/>
      <c r="JTY49" s="13"/>
      <c r="JTZ49" s="13"/>
      <c r="JUA49" s="13"/>
      <c r="JUB49" s="13"/>
      <c r="JUC49" s="13"/>
      <c r="JUD49" s="13"/>
      <c r="JUE49" s="13"/>
      <c r="JUF49" s="13"/>
      <c r="JUG49" s="13"/>
      <c r="JUH49" s="13"/>
      <c r="JUI49" s="13"/>
      <c r="JUJ49" s="13"/>
      <c r="JUK49" s="13"/>
      <c r="JUL49" s="13"/>
      <c r="JUM49" s="13"/>
      <c r="JUN49" s="13"/>
      <c r="JUO49" s="13"/>
      <c r="JUP49" s="13"/>
      <c r="JUQ49" s="13"/>
      <c r="JUR49" s="13"/>
      <c r="JUS49" s="13"/>
      <c r="JUT49" s="13"/>
      <c r="JUU49" s="13"/>
      <c r="JUV49" s="13"/>
      <c r="JUW49" s="13"/>
      <c r="JUX49" s="13"/>
      <c r="JUY49" s="13"/>
      <c r="JUZ49" s="13"/>
      <c r="JVA49" s="13"/>
      <c r="JVB49" s="13"/>
      <c r="JVC49" s="13"/>
      <c r="JVD49" s="13"/>
      <c r="JVE49" s="13"/>
      <c r="JVF49" s="13"/>
      <c r="JVG49" s="13"/>
      <c r="JVH49" s="13"/>
      <c r="JVI49" s="13"/>
      <c r="JVJ49" s="13"/>
      <c r="JVK49" s="13"/>
      <c r="JVL49" s="13"/>
      <c r="JVM49" s="13"/>
      <c r="JVN49" s="13"/>
      <c r="JVO49" s="13"/>
      <c r="JVP49" s="13"/>
      <c r="JVQ49" s="13"/>
      <c r="JVR49" s="13"/>
      <c r="JVS49" s="13"/>
      <c r="JVT49" s="13"/>
      <c r="JVU49" s="13"/>
      <c r="JVV49" s="13"/>
      <c r="JVW49" s="13"/>
      <c r="JVX49" s="13"/>
      <c r="JVY49" s="13"/>
      <c r="JVZ49" s="13"/>
      <c r="JWA49" s="13"/>
      <c r="JWB49" s="13"/>
      <c r="JWC49" s="13"/>
      <c r="JWD49" s="13"/>
      <c r="JWE49" s="13"/>
      <c r="JWF49" s="13"/>
      <c r="JWG49" s="13"/>
      <c r="JWH49" s="13"/>
      <c r="JWI49" s="13"/>
      <c r="JWJ49" s="13"/>
      <c r="JWK49" s="13"/>
      <c r="JWL49" s="13"/>
      <c r="JWM49" s="13"/>
      <c r="JWN49" s="13"/>
      <c r="JWO49" s="13"/>
      <c r="JWP49" s="13"/>
      <c r="JWQ49" s="13"/>
      <c r="JWR49" s="13"/>
      <c r="JWS49" s="13"/>
      <c r="JWT49" s="13"/>
      <c r="JWU49" s="13"/>
      <c r="JWV49" s="13"/>
      <c r="JWW49" s="13"/>
      <c r="JWX49" s="13"/>
      <c r="JWY49" s="13"/>
      <c r="JWZ49" s="13"/>
      <c r="JXA49" s="13"/>
      <c r="JXB49" s="13"/>
      <c r="JXC49" s="13"/>
      <c r="JXD49" s="13"/>
      <c r="JXE49" s="13"/>
      <c r="JXF49" s="13"/>
      <c r="JXG49" s="13"/>
      <c r="JXH49" s="13"/>
      <c r="JXI49" s="13"/>
      <c r="JXJ49" s="13"/>
      <c r="JXK49" s="13"/>
      <c r="JXL49" s="13"/>
      <c r="JXM49" s="13"/>
      <c r="JXN49" s="13"/>
      <c r="JXO49" s="13"/>
      <c r="JXP49" s="13"/>
      <c r="JXQ49" s="13"/>
      <c r="JXR49" s="13"/>
      <c r="JXS49" s="13"/>
      <c r="JXT49" s="13"/>
      <c r="JXU49" s="13"/>
      <c r="JXV49" s="13"/>
      <c r="JXW49" s="13"/>
      <c r="JXX49" s="13"/>
      <c r="JXY49" s="13"/>
      <c r="JXZ49" s="13"/>
      <c r="JYA49" s="13"/>
      <c r="JYB49" s="13"/>
      <c r="JYC49" s="13"/>
      <c r="JYD49" s="13"/>
      <c r="JYE49" s="13"/>
      <c r="JYF49" s="13"/>
      <c r="JYG49" s="13"/>
      <c r="JYH49" s="13"/>
      <c r="JYI49" s="13"/>
      <c r="JYJ49" s="13"/>
      <c r="JYK49" s="13"/>
      <c r="JYL49" s="13"/>
      <c r="JYM49" s="13"/>
      <c r="JYN49" s="13"/>
      <c r="JYO49" s="13"/>
      <c r="JYP49" s="13"/>
      <c r="JYQ49" s="13"/>
      <c r="JYR49" s="13"/>
      <c r="JYS49" s="13"/>
      <c r="JYT49" s="13"/>
      <c r="JYU49" s="13"/>
      <c r="JYV49" s="13"/>
      <c r="JYW49" s="13"/>
      <c r="JYX49" s="13"/>
      <c r="JYY49" s="13"/>
      <c r="JYZ49" s="13"/>
      <c r="JZA49" s="13"/>
      <c r="JZB49" s="13"/>
      <c r="JZC49" s="13"/>
      <c r="JZD49" s="13"/>
      <c r="JZE49" s="13"/>
      <c r="JZF49" s="13"/>
      <c r="JZG49" s="13"/>
      <c r="JZH49" s="13"/>
      <c r="JZI49" s="13"/>
      <c r="JZJ49" s="13"/>
      <c r="JZK49" s="13"/>
      <c r="JZL49" s="13"/>
      <c r="JZM49" s="13"/>
      <c r="JZN49" s="13"/>
      <c r="JZO49" s="13"/>
      <c r="JZP49" s="13"/>
      <c r="JZQ49" s="13"/>
      <c r="JZR49" s="13"/>
      <c r="JZS49" s="13"/>
      <c r="JZT49" s="13"/>
      <c r="JZU49" s="13"/>
      <c r="JZV49" s="13"/>
      <c r="JZW49" s="13"/>
      <c r="JZX49" s="13"/>
      <c r="JZY49" s="13"/>
      <c r="JZZ49" s="13"/>
      <c r="KAA49" s="13"/>
      <c r="KAB49" s="13"/>
      <c r="KAC49" s="13"/>
      <c r="KAD49" s="13"/>
      <c r="KAE49" s="13"/>
      <c r="KAF49" s="13"/>
      <c r="KAG49" s="13"/>
      <c r="KAH49" s="13"/>
      <c r="KAI49" s="13"/>
      <c r="KAJ49" s="13"/>
      <c r="KAK49" s="13"/>
      <c r="KAL49" s="13"/>
      <c r="KAM49" s="13"/>
      <c r="KAN49" s="13"/>
      <c r="KAO49" s="13"/>
      <c r="KAP49" s="13"/>
      <c r="KAQ49" s="13"/>
      <c r="KAR49" s="13"/>
      <c r="KAS49" s="13"/>
      <c r="KAT49" s="13"/>
      <c r="KAU49" s="13"/>
      <c r="KAV49" s="13"/>
      <c r="KAW49" s="13"/>
      <c r="KAX49" s="13"/>
      <c r="KAY49" s="13"/>
      <c r="KAZ49" s="13"/>
      <c r="KBA49" s="13"/>
      <c r="KBB49" s="13"/>
      <c r="KBC49" s="13"/>
      <c r="KBD49" s="13"/>
      <c r="KBE49" s="13"/>
      <c r="KBF49" s="13"/>
      <c r="KBG49" s="13"/>
      <c r="KBH49" s="13"/>
      <c r="KBI49" s="13"/>
      <c r="KBJ49" s="13"/>
      <c r="KBK49" s="13"/>
      <c r="KBL49" s="13"/>
      <c r="KBM49" s="13"/>
      <c r="KBN49" s="13"/>
      <c r="KBO49" s="13"/>
      <c r="KBP49" s="13"/>
      <c r="KBQ49" s="13"/>
      <c r="KBR49" s="13"/>
      <c r="KBS49" s="13"/>
      <c r="KBT49" s="13"/>
      <c r="KBU49" s="13"/>
      <c r="KBV49" s="13"/>
      <c r="KBW49" s="13"/>
      <c r="KBX49" s="13"/>
      <c r="KBY49" s="13"/>
      <c r="KBZ49" s="13"/>
      <c r="KCA49" s="13"/>
      <c r="KCB49" s="13"/>
      <c r="KCC49" s="13"/>
      <c r="KCD49" s="13"/>
      <c r="KCE49" s="13"/>
      <c r="KCF49" s="13"/>
      <c r="KCG49" s="13"/>
      <c r="KCH49" s="13"/>
      <c r="KCI49" s="13"/>
      <c r="KCJ49" s="13"/>
      <c r="KCK49" s="13"/>
      <c r="KCL49" s="13"/>
      <c r="KCM49" s="13"/>
      <c r="KCN49" s="13"/>
      <c r="KCO49" s="13"/>
      <c r="KCP49" s="13"/>
      <c r="KCQ49" s="13"/>
      <c r="KCR49" s="13"/>
      <c r="KCS49" s="13"/>
      <c r="KCT49" s="13"/>
      <c r="KCU49" s="13"/>
      <c r="KCV49" s="13"/>
      <c r="KCW49" s="13"/>
      <c r="KCX49" s="13"/>
      <c r="KCY49" s="13"/>
      <c r="KCZ49" s="13"/>
      <c r="KDA49" s="13"/>
      <c r="KDB49" s="13"/>
      <c r="KDC49" s="13"/>
      <c r="KDD49" s="13"/>
      <c r="KDE49" s="13"/>
      <c r="KDF49" s="13"/>
      <c r="KDG49" s="13"/>
      <c r="KDH49" s="13"/>
      <c r="KDI49" s="13"/>
      <c r="KDJ49" s="13"/>
      <c r="KDK49" s="13"/>
      <c r="KDL49" s="13"/>
      <c r="KDM49" s="13"/>
      <c r="KDN49" s="13"/>
      <c r="KDO49" s="13"/>
      <c r="KDP49" s="13"/>
      <c r="KDQ49" s="13"/>
      <c r="KDR49" s="13"/>
      <c r="KDS49" s="13"/>
      <c r="KDT49" s="13"/>
      <c r="KDU49" s="13"/>
      <c r="KDV49" s="13"/>
      <c r="KDW49" s="13"/>
      <c r="KDX49" s="13"/>
      <c r="KDY49" s="13"/>
      <c r="KDZ49" s="13"/>
      <c r="KEA49" s="13"/>
      <c r="KEB49" s="13"/>
      <c r="KEC49" s="13"/>
      <c r="KED49" s="13"/>
      <c r="KEE49" s="13"/>
      <c r="KEF49" s="13"/>
      <c r="KEG49" s="13"/>
      <c r="KEH49" s="13"/>
      <c r="KEI49" s="13"/>
      <c r="KEJ49" s="13"/>
      <c r="KEK49" s="13"/>
      <c r="KEL49" s="13"/>
      <c r="KEM49" s="13"/>
      <c r="KEN49" s="13"/>
      <c r="KEO49" s="13"/>
      <c r="KEP49" s="13"/>
      <c r="KEQ49" s="13"/>
      <c r="KER49" s="13"/>
      <c r="KES49" s="13"/>
      <c r="KET49" s="13"/>
      <c r="KEU49" s="13"/>
      <c r="KEV49" s="13"/>
      <c r="KEW49" s="13"/>
      <c r="KEX49" s="13"/>
      <c r="KEY49" s="13"/>
      <c r="KEZ49" s="13"/>
      <c r="KFA49" s="13"/>
      <c r="KFB49" s="13"/>
      <c r="KFC49" s="13"/>
      <c r="KFD49" s="13"/>
      <c r="KFE49" s="13"/>
      <c r="KFF49" s="13"/>
      <c r="KFG49" s="13"/>
      <c r="KFH49" s="13"/>
      <c r="KFI49" s="13"/>
      <c r="KFJ49" s="13"/>
      <c r="KFK49" s="13"/>
      <c r="KFL49" s="13"/>
      <c r="KFM49" s="13"/>
      <c r="KFN49" s="13"/>
      <c r="KFO49" s="13"/>
      <c r="KFP49" s="13"/>
      <c r="KFQ49" s="13"/>
      <c r="KFR49" s="13"/>
      <c r="KFS49" s="13"/>
      <c r="KFT49" s="13"/>
      <c r="KFU49" s="13"/>
      <c r="KFV49" s="13"/>
      <c r="KFW49" s="13"/>
      <c r="KFX49" s="13"/>
      <c r="KFY49" s="13"/>
      <c r="KFZ49" s="13"/>
      <c r="KGA49" s="13"/>
      <c r="KGB49" s="13"/>
      <c r="KGC49" s="13"/>
      <c r="KGD49" s="13"/>
      <c r="KGE49" s="13"/>
      <c r="KGF49" s="13"/>
      <c r="KGG49" s="13"/>
      <c r="KGH49" s="13"/>
      <c r="KGI49" s="13"/>
      <c r="KGJ49" s="13"/>
      <c r="KGK49" s="13"/>
      <c r="KGL49" s="13"/>
      <c r="KGM49" s="13"/>
      <c r="KGN49" s="13"/>
      <c r="KGO49" s="13"/>
      <c r="KGP49" s="13"/>
      <c r="KGQ49" s="13"/>
      <c r="KGR49" s="13"/>
      <c r="KGS49" s="13"/>
      <c r="KGT49" s="13"/>
      <c r="KGU49" s="13"/>
      <c r="KGV49" s="13"/>
      <c r="KGW49" s="13"/>
      <c r="KGX49" s="13"/>
      <c r="KGY49" s="13"/>
      <c r="KGZ49" s="13"/>
      <c r="KHA49" s="13"/>
      <c r="KHB49" s="13"/>
      <c r="KHC49" s="13"/>
      <c r="KHD49" s="13"/>
      <c r="KHE49" s="13"/>
      <c r="KHF49" s="13"/>
      <c r="KHG49" s="13"/>
      <c r="KHH49" s="13"/>
      <c r="KHI49" s="13"/>
      <c r="KHJ49" s="13"/>
      <c r="KHK49" s="13"/>
      <c r="KHL49" s="13"/>
      <c r="KHM49" s="13"/>
      <c r="KHN49" s="13"/>
      <c r="KHO49" s="13"/>
      <c r="KHP49" s="13"/>
      <c r="KHQ49" s="13"/>
      <c r="KHR49" s="13"/>
      <c r="KHS49" s="13"/>
      <c r="KHT49" s="13"/>
      <c r="KHU49" s="13"/>
      <c r="KHV49" s="13"/>
      <c r="KHW49" s="13"/>
      <c r="KHX49" s="13"/>
      <c r="KHY49" s="13"/>
      <c r="KHZ49" s="13"/>
      <c r="KIA49" s="13"/>
      <c r="KIB49" s="13"/>
      <c r="KIC49" s="13"/>
      <c r="KID49" s="13"/>
      <c r="KIE49" s="13"/>
      <c r="KIF49" s="13"/>
      <c r="KIG49" s="13"/>
      <c r="KIH49" s="13"/>
      <c r="KII49" s="13"/>
      <c r="KIJ49" s="13"/>
      <c r="KIK49" s="13"/>
      <c r="KIL49" s="13"/>
      <c r="KIM49" s="13"/>
      <c r="KIN49" s="13"/>
      <c r="KIO49" s="13"/>
      <c r="KIP49" s="13"/>
      <c r="KIQ49" s="13"/>
      <c r="KIR49" s="13"/>
      <c r="KIS49" s="13"/>
      <c r="KIT49" s="13"/>
      <c r="KIU49" s="13"/>
      <c r="KIV49" s="13"/>
      <c r="KIW49" s="13"/>
      <c r="KIX49" s="13"/>
      <c r="KIY49" s="13"/>
      <c r="KIZ49" s="13"/>
      <c r="KJA49" s="13"/>
      <c r="KJB49" s="13"/>
      <c r="KJC49" s="13"/>
      <c r="KJD49" s="13"/>
      <c r="KJE49" s="13"/>
      <c r="KJF49" s="13"/>
      <c r="KJG49" s="13"/>
      <c r="KJH49" s="13"/>
      <c r="KJI49" s="13"/>
      <c r="KJJ49" s="13"/>
      <c r="KJK49" s="13"/>
      <c r="KJL49" s="13"/>
      <c r="KJM49" s="13"/>
      <c r="KJN49" s="13"/>
      <c r="KJO49" s="13"/>
      <c r="KJP49" s="13"/>
      <c r="KJQ49" s="13"/>
      <c r="KJR49" s="13"/>
      <c r="KJS49" s="13"/>
      <c r="KJT49" s="13"/>
      <c r="KJU49" s="13"/>
      <c r="KJV49" s="13"/>
      <c r="KJW49" s="13"/>
      <c r="KJX49" s="13"/>
      <c r="KJY49" s="13"/>
      <c r="KJZ49" s="13"/>
      <c r="KKA49" s="13"/>
      <c r="KKB49" s="13"/>
      <c r="KKC49" s="13"/>
      <c r="KKD49" s="13"/>
      <c r="KKE49" s="13"/>
      <c r="KKF49" s="13"/>
      <c r="KKG49" s="13"/>
      <c r="KKH49" s="13"/>
      <c r="KKI49" s="13"/>
      <c r="KKJ49" s="13"/>
      <c r="KKK49" s="13"/>
      <c r="KKL49" s="13"/>
      <c r="KKM49" s="13"/>
      <c r="KKN49" s="13"/>
      <c r="KKO49" s="13"/>
      <c r="KKP49" s="13"/>
      <c r="KKQ49" s="13"/>
      <c r="KKR49" s="13"/>
      <c r="KKS49" s="13"/>
      <c r="KKT49" s="13"/>
      <c r="KKU49" s="13"/>
      <c r="KKV49" s="13"/>
      <c r="KKW49" s="13"/>
      <c r="KKX49" s="13"/>
      <c r="KKY49" s="13"/>
      <c r="KKZ49" s="13"/>
      <c r="KLA49" s="13"/>
      <c r="KLB49" s="13"/>
      <c r="KLC49" s="13"/>
      <c r="KLD49" s="13"/>
      <c r="KLE49" s="13"/>
      <c r="KLF49" s="13"/>
      <c r="KLG49" s="13"/>
      <c r="KLH49" s="13"/>
      <c r="KLI49" s="13"/>
      <c r="KLJ49" s="13"/>
      <c r="KLK49" s="13"/>
      <c r="KLL49" s="13"/>
      <c r="KLM49" s="13"/>
      <c r="KLN49" s="13"/>
      <c r="KLO49" s="13"/>
      <c r="KLP49" s="13"/>
      <c r="KLQ49" s="13"/>
      <c r="KLR49" s="13"/>
      <c r="KLS49" s="13"/>
      <c r="KLT49" s="13"/>
      <c r="KLU49" s="13"/>
      <c r="KLV49" s="13"/>
      <c r="KLW49" s="13"/>
      <c r="KLX49" s="13"/>
      <c r="KLY49" s="13"/>
      <c r="KLZ49" s="13"/>
      <c r="KMA49" s="13"/>
      <c r="KMB49" s="13"/>
      <c r="KMC49" s="13"/>
      <c r="KMD49" s="13"/>
      <c r="KME49" s="13"/>
      <c r="KMF49" s="13"/>
      <c r="KMG49" s="13"/>
      <c r="KMH49" s="13"/>
      <c r="KMI49" s="13"/>
      <c r="KMJ49" s="13"/>
      <c r="KMK49" s="13"/>
      <c r="KML49" s="13"/>
      <c r="KMM49" s="13"/>
      <c r="KMN49" s="13"/>
      <c r="KMO49" s="13"/>
      <c r="KMP49" s="13"/>
      <c r="KMQ49" s="13"/>
      <c r="KMR49" s="13"/>
      <c r="KMS49" s="13"/>
      <c r="KMT49" s="13"/>
      <c r="KMU49" s="13"/>
      <c r="KMV49" s="13"/>
      <c r="KMW49" s="13"/>
      <c r="KMX49" s="13"/>
      <c r="KMY49" s="13"/>
      <c r="KMZ49" s="13"/>
      <c r="KNA49" s="13"/>
      <c r="KNB49" s="13"/>
      <c r="KNC49" s="13"/>
      <c r="KND49" s="13"/>
      <c r="KNE49" s="13"/>
      <c r="KNF49" s="13"/>
      <c r="KNG49" s="13"/>
      <c r="KNH49" s="13"/>
      <c r="KNI49" s="13"/>
      <c r="KNJ49" s="13"/>
      <c r="KNK49" s="13"/>
      <c r="KNL49" s="13"/>
      <c r="KNM49" s="13"/>
      <c r="KNN49" s="13"/>
      <c r="KNO49" s="13"/>
      <c r="KNP49" s="13"/>
      <c r="KNQ49" s="13"/>
      <c r="KNR49" s="13"/>
      <c r="KNS49" s="13"/>
      <c r="KNT49" s="13"/>
      <c r="KNU49" s="13"/>
      <c r="KNV49" s="13"/>
      <c r="KNW49" s="13"/>
      <c r="KNX49" s="13"/>
      <c r="KNY49" s="13"/>
      <c r="KNZ49" s="13"/>
      <c r="KOA49" s="13"/>
      <c r="KOB49" s="13"/>
      <c r="KOC49" s="13"/>
      <c r="KOD49" s="13"/>
      <c r="KOE49" s="13"/>
      <c r="KOF49" s="13"/>
      <c r="KOG49" s="13"/>
      <c r="KOH49" s="13"/>
      <c r="KOI49" s="13"/>
      <c r="KOJ49" s="13"/>
      <c r="KOK49" s="13"/>
      <c r="KOL49" s="13"/>
      <c r="KOM49" s="13"/>
      <c r="KON49" s="13"/>
      <c r="KOO49" s="13"/>
      <c r="KOP49" s="13"/>
      <c r="KOQ49" s="13"/>
      <c r="KOR49" s="13"/>
      <c r="KOS49" s="13"/>
      <c r="KOT49" s="13"/>
      <c r="KOU49" s="13"/>
      <c r="KOV49" s="13"/>
      <c r="KOW49" s="13"/>
      <c r="KOX49" s="13"/>
      <c r="KOY49" s="13"/>
      <c r="KOZ49" s="13"/>
      <c r="KPA49" s="13"/>
      <c r="KPB49" s="13"/>
      <c r="KPC49" s="13"/>
      <c r="KPD49" s="13"/>
      <c r="KPE49" s="13"/>
      <c r="KPF49" s="13"/>
      <c r="KPG49" s="13"/>
      <c r="KPH49" s="13"/>
      <c r="KPI49" s="13"/>
      <c r="KPJ49" s="13"/>
      <c r="KPK49" s="13"/>
      <c r="KPL49" s="13"/>
      <c r="KPM49" s="13"/>
      <c r="KPN49" s="13"/>
      <c r="KPO49" s="13"/>
      <c r="KPP49" s="13"/>
      <c r="KPQ49" s="13"/>
      <c r="KPR49" s="13"/>
      <c r="KPS49" s="13"/>
      <c r="KPT49" s="13"/>
      <c r="KPU49" s="13"/>
      <c r="KPV49" s="13"/>
      <c r="KPW49" s="13"/>
      <c r="KPX49" s="13"/>
      <c r="KPY49" s="13"/>
      <c r="KPZ49" s="13"/>
      <c r="KQA49" s="13"/>
      <c r="KQB49" s="13"/>
      <c r="KQC49" s="13"/>
      <c r="KQD49" s="13"/>
      <c r="KQE49" s="13"/>
      <c r="KQF49" s="13"/>
      <c r="KQG49" s="13"/>
      <c r="KQH49" s="13"/>
      <c r="KQI49" s="13"/>
      <c r="KQJ49" s="13"/>
      <c r="KQK49" s="13"/>
      <c r="KQL49" s="13"/>
      <c r="KQM49" s="13"/>
      <c r="KQN49" s="13"/>
      <c r="KQO49" s="13"/>
      <c r="KQP49" s="13"/>
      <c r="KQQ49" s="13"/>
      <c r="KQR49" s="13"/>
      <c r="KQS49" s="13"/>
      <c r="KQT49" s="13"/>
      <c r="KQU49" s="13"/>
      <c r="KQV49" s="13"/>
      <c r="KQW49" s="13"/>
      <c r="KQX49" s="13"/>
      <c r="KQY49" s="13"/>
      <c r="KQZ49" s="13"/>
      <c r="KRA49" s="13"/>
      <c r="KRB49" s="13"/>
      <c r="KRC49" s="13"/>
      <c r="KRD49" s="13"/>
      <c r="KRE49" s="13"/>
      <c r="KRF49" s="13"/>
      <c r="KRG49" s="13"/>
      <c r="KRH49" s="13"/>
      <c r="KRI49" s="13"/>
      <c r="KRJ49" s="13"/>
      <c r="KRK49" s="13"/>
      <c r="KRL49" s="13"/>
      <c r="KRM49" s="13"/>
      <c r="KRN49" s="13"/>
      <c r="KRO49" s="13"/>
      <c r="KRP49" s="13"/>
      <c r="KRQ49" s="13"/>
      <c r="KRR49" s="13"/>
      <c r="KRS49" s="13"/>
      <c r="KRT49" s="13"/>
      <c r="KRU49" s="13"/>
      <c r="KRV49" s="13"/>
      <c r="KRW49" s="13"/>
      <c r="KRX49" s="13"/>
      <c r="KRY49" s="13"/>
      <c r="KRZ49" s="13"/>
      <c r="KSA49" s="13"/>
      <c r="KSB49" s="13"/>
      <c r="KSC49" s="13"/>
      <c r="KSD49" s="13"/>
      <c r="KSE49" s="13"/>
      <c r="KSF49" s="13"/>
      <c r="KSG49" s="13"/>
      <c r="KSH49" s="13"/>
      <c r="KSI49" s="13"/>
      <c r="KSJ49" s="13"/>
      <c r="KSK49" s="13"/>
      <c r="KSL49" s="13"/>
      <c r="KSM49" s="13"/>
      <c r="KSN49" s="13"/>
      <c r="KSO49" s="13"/>
      <c r="KSP49" s="13"/>
      <c r="KSQ49" s="13"/>
      <c r="KSR49" s="13"/>
      <c r="KSS49" s="13"/>
      <c r="KST49" s="13"/>
      <c r="KSU49" s="13"/>
      <c r="KSV49" s="13"/>
      <c r="KSW49" s="13"/>
      <c r="KSX49" s="13"/>
      <c r="KSY49" s="13"/>
      <c r="KSZ49" s="13"/>
      <c r="KTA49" s="13"/>
      <c r="KTB49" s="13"/>
      <c r="KTC49" s="13"/>
      <c r="KTD49" s="13"/>
      <c r="KTE49" s="13"/>
      <c r="KTF49" s="13"/>
      <c r="KTG49" s="13"/>
      <c r="KTH49" s="13"/>
      <c r="KTI49" s="13"/>
      <c r="KTJ49" s="13"/>
      <c r="KTK49" s="13"/>
      <c r="KTL49" s="13"/>
      <c r="KTM49" s="13"/>
      <c r="KTN49" s="13"/>
      <c r="KTO49" s="13"/>
      <c r="KTP49" s="13"/>
      <c r="KTQ49" s="13"/>
      <c r="KTR49" s="13"/>
      <c r="KTS49" s="13"/>
      <c r="KTT49" s="13"/>
      <c r="KTU49" s="13"/>
      <c r="KTV49" s="13"/>
      <c r="KTW49" s="13"/>
      <c r="KTX49" s="13"/>
      <c r="KTY49" s="13"/>
      <c r="KTZ49" s="13"/>
      <c r="KUA49" s="13"/>
      <c r="KUB49" s="13"/>
      <c r="KUC49" s="13"/>
      <c r="KUD49" s="13"/>
      <c r="KUE49" s="13"/>
      <c r="KUF49" s="13"/>
      <c r="KUG49" s="13"/>
      <c r="KUH49" s="13"/>
      <c r="KUI49" s="13"/>
      <c r="KUJ49" s="13"/>
      <c r="KUK49" s="13"/>
      <c r="KUL49" s="13"/>
      <c r="KUM49" s="13"/>
      <c r="KUN49" s="13"/>
      <c r="KUO49" s="13"/>
      <c r="KUP49" s="13"/>
      <c r="KUQ49" s="13"/>
      <c r="KUR49" s="13"/>
      <c r="KUS49" s="13"/>
      <c r="KUT49" s="13"/>
      <c r="KUU49" s="13"/>
      <c r="KUV49" s="13"/>
      <c r="KUW49" s="13"/>
      <c r="KUX49" s="13"/>
      <c r="KUY49" s="13"/>
      <c r="KUZ49" s="13"/>
      <c r="KVA49" s="13"/>
      <c r="KVB49" s="13"/>
      <c r="KVC49" s="13"/>
      <c r="KVD49" s="13"/>
      <c r="KVE49" s="13"/>
      <c r="KVF49" s="13"/>
      <c r="KVG49" s="13"/>
      <c r="KVH49" s="13"/>
      <c r="KVI49" s="13"/>
      <c r="KVJ49" s="13"/>
      <c r="KVK49" s="13"/>
      <c r="KVL49" s="13"/>
      <c r="KVM49" s="13"/>
      <c r="KVN49" s="13"/>
      <c r="KVO49" s="13"/>
      <c r="KVP49" s="13"/>
      <c r="KVQ49" s="13"/>
      <c r="KVR49" s="13"/>
      <c r="KVS49" s="13"/>
      <c r="KVT49" s="13"/>
      <c r="KVU49" s="13"/>
      <c r="KVV49" s="13"/>
      <c r="KVW49" s="13"/>
      <c r="KVX49" s="13"/>
      <c r="KVY49" s="13"/>
      <c r="KVZ49" s="13"/>
      <c r="KWA49" s="13"/>
      <c r="KWB49" s="13"/>
      <c r="KWC49" s="13"/>
      <c r="KWD49" s="13"/>
      <c r="KWE49" s="13"/>
      <c r="KWF49" s="13"/>
      <c r="KWG49" s="13"/>
      <c r="KWH49" s="13"/>
      <c r="KWI49" s="13"/>
      <c r="KWJ49" s="13"/>
      <c r="KWK49" s="13"/>
      <c r="KWL49" s="13"/>
      <c r="KWM49" s="13"/>
      <c r="KWN49" s="13"/>
      <c r="KWO49" s="13"/>
      <c r="KWP49" s="13"/>
      <c r="KWQ49" s="13"/>
      <c r="KWR49" s="13"/>
      <c r="KWS49" s="13"/>
      <c r="KWT49" s="13"/>
      <c r="KWU49" s="13"/>
      <c r="KWV49" s="13"/>
      <c r="KWW49" s="13"/>
      <c r="KWX49" s="13"/>
      <c r="KWY49" s="13"/>
      <c r="KWZ49" s="13"/>
      <c r="KXA49" s="13"/>
      <c r="KXB49" s="13"/>
      <c r="KXC49" s="13"/>
      <c r="KXD49" s="13"/>
      <c r="KXE49" s="13"/>
      <c r="KXF49" s="13"/>
      <c r="KXG49" s="13"/>
      <c r="KXH49" s="13"/>
      <c r="KXI49" s="13"/>
      <c r="KXJ49" s="13"/>
      <c r="KXK49" s="13"/>
      <c r="KXL49" s="13"/>
      <c r="KXM49" s="13"/>
      <c r="KXN49" s="13"/>
      <c r="KXO49" s="13"/>
      <c r="KXP49" s="13"/>
      <c r="KXQ49" s="13"/>
      <c r="KXR49" s="13"/>
      <c r="KXS49" s="13"/>
      <c r="KXT49" s="13"/>
      <c r="KXU49" s="13"/>
      <c r="KXV49" s="13"/>
      <c r="KXW49" s="13"/>
      <c r="KXX49" s="13"/>
      <c r="KXY49" s="13"/>
      <c r="KXZ49" s="13"/>
      <c r="KYA49" s="13"/>
      <c r="KYB49" s="13"/>
      <c r="KYC49" s="13"/>
      <c r="KYD49" s="13"/>
      <c r="KYE49" s="13"/>
      <c r="KYF49" s="13"/>
      <c r="KYG49" s="13"/>
      <c r="KYH49" s="13"/>
      <c r="KYI49" s="13"/>
      <c r="KYJ49" s="13"/>
      <c r="KYK49" s="13"/>
      <c r="KYL49" s="13"/>
      <c r="KYM49" s="13"/>
      <c r="KYN49" s="13"/>
      <c r="KYO49" s="13"/>
      <c r="KYP49" s="13"/>
      <c r="KYQ49" s="13"/>
      <c r="KYR49" s="13"/>
      <c r="KYS49" s="13"/>
      <c r="KYT49" s="13"/>
      <c r="KYU49" s="13"/>
      <c r="KYV49" s="13"/>
      <c r="KYW49" s="13"/>
      <c r="KYX49" s="13"/>
      <c r="KYY49" s="13"/>
      <c r="KYZ49" s="13"/>
      <c r="KZA49" s="13"/>
      <c r="KZB49" s="13"/>
      <c r="KZC49" s="13"/>
      <c r="KZD49" s="13"/>
      <c r="KZE49" s="13"/>
      <c r="KZF49" s="13"/>
      <c r="KZG49" s="13"/>
      <c r="KZH49" s="13"/>
      <c r="KZI49" s="13"/>
      <c r="KZJ49" s="13"/>
      <c r="KZK49" s="13"/>
      <c r="KZL49" s="13"/>
      <c r="KZM49" s="13"/>
      <c r="KZN49" s="13"/>
      <c r="KZO49" s="13"/>
      <c r="KZP49" s="13"/>
      <c r="KZQ49" s="13"/>
      <c r="KZR49" s="13"/>
      <c r="KZS49" s="13"/>
      <c r="KZT49" s="13"/>
      <c r="KZU49" s="13"/>
      <c r="KZV49" s="13"/>
      <c r="KZW49" s="13"/>
      <c r="KZX49" s="13"/>
      <c r="KZY49" s="13"/>
      <c r="KZZ49" s="13"/>
      <c r="LAA49" s="13"/>
      <c r="LAB49" s="13"/>
      <c r="LAC49" s="13"/>
      <c r="LAD49" s="13"/>
      <c r="LAE49" s="13"/>
      <c r="LAF49" s="13"/>
      <c r="LAG49" s="13"/>
      <c r="LAH49" s="13"/>
      <c r="LAI49" s="13"/>
      <c r="LAJ49" s="13"/>
      <c r="LAK49" s="13"/>
      <c r="LAL49" s="13"/>
      <c r="LAM49" s="13"/>
      <c r="LAN49" s="13"/>
      <c r="LAO49" s="13"/>
      <c r="LAP49" s="13"/>
      <c r="LAQ49" s="13"/>
      <c r="LAR49" s="13"/>
      <c r="LAS49" s="13"/>
      <c r="LAT49" s="13"/>
      <c r="LAU49" s="13"/>
      <c r="LAV49" s="13"/>
      <c r="LAW49" s="13"/>
      <c r="LAX49" s="13"/>
      <c r="LAY49" s="13"/>
      <c r="LAZ49" s="13"/>
      <c r="LBA49" s="13"/>
      <c r="LBB49" s="13"/>
      <c r="LBC49" s="13"/>
      <c r="LBD49" s="13"/>
      <c r="LBE49" s="13"/>
      <c r="LBF49" s="13"/>
      <c r="LBG49" s="13"/>
      <c r="LBH49" s="13"/>
      <c r="LBI49" s="13"/>
      <c r="LBJ49" s="13"/>
      <c r="LBK49" s="13"/>
      <c r="LBL49" s="13"/>
      <c r="LBM49" s="13"/>
      <c r="LBN49" s="13"/>
      <c r="LBO49" s="13"/>
      <c r="LBP49" s="13"/>
      <c r="LBQ49" s="13"/>
      <c r="LBR49" s="13"/>
      <c r="LBS49" s="13"/>
      <c r="LBT49" s="13"/>
      <c r="LBU49" s="13"/>
      <c r="LBV49" s="13"/>
      <c r="LBW49" s="13"/>
      <c r="LBX49" s="13"/>
      <c r="LBY49" s="13"/>
      <c r="LBZ49" s="13"/>
      <c r="LCA49" s="13"/>
      <c r="LCB49" s="13"/>
      <c r="LCC49" s="13"/>
      <c r="LCD49" s="13"/>
      <c r="LCE49" s="13"/>
      <c r="LCF49" s="13"/>
      <c r="LCG49" s="13"/>
      <c r="LCH49" s="13"/>
      <c r="LCI49" s="13"/>
      <c r="LCJ49" s="13"/>
      <c r="LCK49" s="13"/>
      <c r="LCL49" s="13"/>
      <c r="LCM49" s="13"/>
      <c r="LCN49" s="13"/>
      <c r="LCO49" s="13"/>
      <c r="LCP49" s="13"/>
      <c r="LCQ49" s="13"/>
      <c r="LCR49" s="13"/>
      <c r="LCS49" s="13"/>
      <c r="LCT49" s="13"/>
      <c r="LCU49" s="13"/>
      <c r="LCV49" s="13"/>
      <c r="LCW49" s="13"/>
      <c r="LCX49" s="13"/>
      <c r="LCY49" s="13"/>
      <c r="LCZ49" s="13"/>
      <c r="LDA49" s="13"/>
      <c r="LDB49" s="13"/>
      <c r="LDC49" s="13"/>
      <c r="LDD49" s="13"/>
      <c r="LDE49" s="13"/>
      <c r="LDF49" s="13"/>
      <c r="LDG49" s="13"/>
      <c r="LDH49" s="13"/>
      <c r="LDI49" s="13"/>
      <c r="LDJ49" s="13"/>
      <c r="LDK49" s="13"/>
      <c r="LDL49" s="13"/>
      <c r="LDM49" s="13"/>
      <c r="LDN49" s="13"/>
      <c r="LDO49" s="13"/>
      <c r="LDP49" s="13"/>
      <c r="LDQ49" s="13"/>
      <c r="LDR49" s="13"/>
      <c r="LDS49" s="13"/>
      <c r="LDT49" s="13"/>
      <c r="LDU49" s="13"/>
      <c r="LDV49" s="13"/>
      <c r="LDW49" s="13"/>
      <c r="LDX49" s="13"/>
      <c r="LDY49" s="13"/>
      <c r="LDZ49" s="13"/>
      <c r="LEA49" s="13"/>
      <c r="LEB49" s="13"/>
      <c r="LEC49" s="13"/>
      <c r="LED49" s="13"/>
      <c r="LEE49" s="13"/>
      <c r="LEF49" s="13"/>
      <c r="LEG49" s="13"/>
      <c r="LEH49" s="13"/>
      <c r="LEI49" s="13"/>
      <c r="LEJ49" s="13"/>
      <c r="LEK49" s="13"/>
      <c r="LEL49" s="13"/>
      <c r="LEM49" s="13"/>
      <c r="LEN49" s="13"/>
      <c r="LEO49" s="13"/>
      <c r="LEP49" s="13"/>
      <c r="LEQ49" s="13"/>
      <c r="LER49" s="13"/>
      <c r="LES49" s="13"/>
      <c r="LET49" s="13"/>
      <c r="LEU49" s="13"/>
      <c r="LEV49" s="13"/>
      <c r="LEW49" s="13"/>
      <c r="LEX49" s="13"/>
      <c r="LEY49" s="13"/>
      <c r="LEZ49" s="13"/>
      <c r="LFA49" s="13"/>
      <c r="LFB49" s="13"/>
      <c r="LFC49" s="13"/>
      <c r="LFD49" s="13"/>
      <c r="LFE49" s="13"/>
      <c r="LFF49" s="13"/>
      <c r="LFG49" s="13"/>
      <c r="LFH49" s="13"/>
      <c r="LFI49" s="13"/>
      <c r="LFJ49" s="13"/>
      <c r="LFK49" s="13"/>
      <c r="LFL49" s="13"/>
      <c r="LFM49" s="13"/>
      <c r="LFN49" s="13"/>
      <c r="LFO49" s="13"/>
      <c r="LFP49" s="13"/>
      <c r="LFQ49" s="13"/>
      <c r="LFR49" s="13"/>
      <c r="LFS49" s="13"/>
      <c r="LFT49" s="13"/>
      <c r="LFU49" s="13"/>
      <c r="LFV49" s="13"/>
      <c r="LFW49" s="13"/>
      <c r="LFX49" s="13"/>
      <c r="LFY49" s="13"/>
      <c r="LFZ49" s="13"/>
      <c r="LGA49" s="13"/>
      <c r="LGB49" s="13"/>
      <c r="LGC49" s="13"/>
      <c r="LGD49" s="13"/>
      <c r="LGE49" s="13"/>
      <c r="LGF49" s="13"/>
      <c r="LGG49" s="13"/>
      <c r="LGH49" s="13"/>
      <c r="LGI49" s="13"/>
      <c r="LGJ49" s="13"/>
      <c r="LGK49" s="13"/>
      <c r="LGL49" s="13"/>
      <c r="LGM49" s="13"/>
      <c r="LGN49" s="13"/>
      <c r="LGO49" s="13"/>
      <c r="LGP49" s="13"/>
      <c r="LGQ49" s="13"/>
      <c r="LGR49" s="13"/>
      <c r="LGS49" s="13"/>
      <c r="LGT49" s="13"/>
      <c r="LGU49" s="13"/>
      <c r="LGV49" s="13"/>
      <c r="LGW49" s="13"/>
      <c r="LGX49" s="13"/>
      <c r="LGY49" s="13"/>
      <c r="LGZ49" s="13"/>
      <c r="LHA49" s="13"/>
      <c r="LHB49" s="13"/>
      <c r="LHC49" s="13"/>
      <c r="LHD49" s="13"/>
      <c r="LHE49" s="13"/>
      <c r="LHF49" s="13"/>
      <c r="LHG49" s="13"/>
      <c r="LHH49" s="13"/>
      <c r="LHI49" s="13"/>
      <c r="LHJ49" s="13"/>
      <c r="LHK49" s="13"/>
      <c r="LHL49" s="13"/>
      <c r="LHM49" s="13"/>
      <c r="LHN49" s="13"/>
      <c r="LHO49" s="13"/>
      <c r="LHP49" s="13"/>
      <c r="LHQ49" s="13"/>
      <c r="LHR49" s="13"/>
      <c r="LHS49" s="13"/>
      <c r="LHT49" s="13"/>
      <c r="LHU49" s="13"/>
      <c r="LHV49" s="13"/>
      <c r="LHW49" s="13"/>
      <c r="LHX49" s="13"/>
      <c r="LHY49" s="13"/>
      <c r="LHZ49" s="13"/>
      <c r="LIA49" s="13"/>
      <c r="LIB49" s="13"/>
      <c r="LIC49" s="13"/>
      <c r="LID49" s="13"/>
      <c r="LIE49" s="13"/>
      <c r="LIF49" s="13"/>
      <c r="LIG49" s="13"/>
      <c r="LIH49" s="13"/>
      <c r="LII49" s="13"/>
      <c r="LIJ49" s="13"/>
      <c r="LIK49" s="13"/>
      <c r="LIL49" s="13"/>
      <c r="LIM49" s="13"/>
      <c r="LIN49" s="13"/>
      <c r="LIO49" s="13"/>
      <c r="LIP49" s="13"/>
      <c r="LIQ49" s="13"/>
      <c r="LIR49" s="13"/>
      <c r="LIS49" s="13"/>
      <c r="LIT49" s="13"/>
      <c r="LIU49" s="13"/>
      <c r="LIV49" s="13"/>
      <c r="LIW49" s="13"/>
      <c r="LIX49" s="13"/>
      <c r="LIY49" s="13"/>
      <c r="LIZ49" s="13"/>
      <c r="LJA49" s="13"/>
      <c r="LJB49" s="13"/>
      <c r="LJC49" s="13"/>
      <c r="LJD49" s="13"/>
      <c r="LJE49" s="13"/>
      <c r="LJF49" s="13"/>
      <c r="LJG49" s="13"/>
      <c r="LJH49" s="13"/>
      <c r="LJI49" s="13"/>
      <c r="LJJ49" s="13"/>
      <c r="LJK49" s="13"/>
      <c r="LJL49" s="13"/>
      <c r="LJM49" s="13"/>
      <c r="LJN49" s="13"/>
      <c r="LJO49" s="13"/>
      <c r="LJP49" s="13"/>
      <c r="LJQ49" s="13"/>
      <c r="LJR49" s="13"/>
      <c r="LJS49" s="13"/>
      <c r="LJT49" s="13"/>
      <c r="LJU49" s="13"/>
      <c r="LJV49" s="13"/>
      <c r="LJW49" s="13"/>
      <c r="LJX49" s="13"/>
      <c r="LJY49" s="13"/>
      <c r="LJZ49" s="13"/>
      <c r="LKA49" s="13"/>
      <c r="LKB49" s="13"/>
      <c r="LKC49" s="13"/>
      <c r="LKD49" s="13"/>
      <c r="LKE49" s="13"/>
      <c r="LKF49" s="13"/>
      <c r="LKG49" s="13"/>
      <c r="LKH49" s="13"/>
      <c r="LKI49" s="13"/>
      <c r="LKJ49" s="13"/>
      <c r="LKK49" s="13"/>
      <c r="LKL49" s="13"/>
      <c r="LKM49" s="13"/>
      <c r="LKN49" s="13"/>
      <c r="LKO49" s="13"/>
      <c r="LKP49" s="13"/>
      <c r="LKQ49" s="13"/>
      <c r="LKR49" s="13"/>
      <c r="LKS49" s="13"/>
      <c r="LKT49" s="13"/>
      <c r="LKU49" s="13"/>
      <c r="LKV49" s="13"/>
      <c r="LKW49" s="13"/>
      <c r="LKX49" s="13"/>
      <c r="LKY49" s="13"/>
      <c r="LKZ49" s="13"/>
      <c r="LLA49" s="13"/>
      <c r="LLB49" s="13"/>
      <c r="LLC49" s="13"/>
      <c r="LLD49" s="13"/>
      <c r="LLE49" s="13"/>
      <c r="LLF49" s="13"/>
      <c r="LLG49" s="13"/>
      <c r="LLH49" s="13"/>
      <c r="LLI49" s="13"/>
      <c r="LLJ49" s="13"/>
      <c r="LLK49" s="13"/>
      <c r="LLL49" s="13"/>
      <c r="LLM49" s="13"/>
      <c r="LLN49" s="13"/>
      <c r="LLO49" s="13"/>
      <c r="LLP49" s="13"/>
      <c r="LLQ49" s="13"/>
      <c r="LLR49" s="13"/>
      <c r="LLS49" s="13"/>
      <c r="LLT49" s="13"/>
      <c r="LLU49" s="13"/>
      <c r="LLV49" s="13"/>
      <c r="LLW49" s="13"/>
      <c r="LLX49" s="13"/>
      <c r="LLY49" s="13"/>
      <c r="LLZ49" s="13"/>
      <c r="LMA49" s="13"/>
      <c r="LMB49" s="13"/>
      <c r="LMC49" s="13"/>
      <c r="LMD49" s="13"/>
      <c r="LME49" s="13"/>
      <c r="LMF49" s="13"/>
      <c r="LMG49" s="13"/>
      <c r="LMH49" s="13"/>
      <c r="LMI49" s="13"/>
      <c r="LMJ49" s="13"/>
      <c r="LMK49" s="13"/>
      <c r="LML49" s="13"/>
      <c r="LMM49" s="13"/>
      <c r="LMN49" s="13"/>
      <c r="LMO49" s="13"/>
      <c r="LMP49" s="13"/>
      <c r="LMQ49" s="13"/>
      <c r="LMR49" s="13"/>
      <c r="LMS49" s="13"/>
      <c r="LMT49" s="13"/>
      <c r="LMU49" s="13"/>
      <c r="LMV49" s="13"/>
      <c r="LMW49" s="13"/>
      <c r="LMX49" s="13"/>
      <c r="LMY49" s="13"/>
      <c r="LMZ49" s="13"/>
      <c r="LNA49" s="13"/>
      <c r="LNB49" s="13"/>
      <c r="LNC49" s="13"/>
      <c r="LND49" s="13"/>
      <c r="LNE49" s="13"/>
      <c r="LNF49" s="13"/>
      <c r="LNG49" s="13"/>
      <c r="LNH49" s="13"/>
      <c r="LNI49" s="13"/>
      <c r="LNJ49" s="13"/>
      <c r="LNK49" s="13"/>
      <c r="LNL49" s="13"/>
      <c r="LNM49" s="13"/>
      <c r="LNN49" s="13"/>
      <c r="LNO49" s="13"/>
      <c r="LNP49" s="13"/>
      <c r="LNQ49" s="13"/>
      <c r="LNR49" s="13"/>
      <c r="LNS49" s="13"/>
      <c r="LNT49" s="13"/>
      <c r="LNU49" s="13"/>
      <c r="LNV49" s="13"/>
      <c r="LNW49" s="13"/>
      <c r="LNX49" s="13"/>
      <c r="LNY49" s="13"/>
      <c r="LNZ49" s="13"/>
      <c r="LOA49" s="13"/>
      <c r="LOB49" s="13"/>
      <c r="LOC49" s="13"/>
      <c r="LOD49" s="13"/>
      <c r="LOE49" s="13"/>
      <c r="LOF49" s="13"/>
      <c r="LOG49" s="13"/>
      <c r="LOH49" s="13"/>
      <c r="LOI49" s="13"/>
      <c r="LOJ49" s="13"/>
      <c r="LOK49" s="13"/>
      <c r="LOL49" s="13"/>
      <c r="LOM49" s="13"/>
      <c r="LON49" s="13"/>
      <c r="LOO49" s="13"/>
      <c r="LOP49" s="13"/>
      <c r="LOQ49" s="13"/>
      <c r="LOR49" s="13"/>
      <c r="LOS49" s="13"/>
      <c r="LOT49" s="13"/>
      <c r="LOU49" s="13"/>
      <c r="LOV49" s="13"/>
      <c r="LOW49" s="13"/>
      <c r="LOX49" s="13"/>
      <c r="LOY49" s="13"/>
      <c r="LOZ49" s="13"/>
      <c r="LPA49" s="13"/>
      <c r="LPB49" s="13"/>
      <c r="LPC49" s="13"/>
      <c r="LPD49" s="13"/>
      <c r="LPE49" s="13"/>
      <c r="LPF49" s="13"/>
      <c r="LPG49" s="13"/>
      <c r="LPH49" s="13"/>
      <c r="LPI49" s="13"/>
      <c r="LPJ49" s="13"/>
      <c r="LPK49" s="13"/>
      <c r="LPL49" s="13"/>
      <c r="LPM49" s="13"/>
      <c r="LPN49" s="13"/>
      <c r="LPO49" s="13"/>
      <c r="LPP49" s="13"/>
      <c r="LPQ49" s="13"/>
      <c r="LPR49" s="13"/>
      <c r="LPS49" s="13"/>
      <c r="LPT49" s="13"/>
      <c r="LPU49" s="13"/>
      <c r="LPV49" s="13"/>
      <c r="LPW49" s="13"/>
      <c r="LPX49" s="13"/>
      <c r="LPY49" s="13"/>
      <c r="LPZ49" s="13"/>
      <c r="LQA49" s="13"/>
      <c r="LQB49" s="13"/>
      <c r="LQC49" s="13"/>
      <c r="LQD49" s="13"/>
      <c r="LQE49" s="13"/>
      <c r="LQF49" s="13"/>
      <c r="LQG49" s="13"/>
      <c r="LQH49" s="13"/>
      <c r="LQI49" s="13"/>
      <c r="LQJ49" s="13"/>
      <c r="LQK49" s="13"/>
      <c r="LQL49" s="13"/>
      <c r="LQM49" s="13"/>
      <c r="LQN49" s="13"/>
      <c r="LQO49" s="13"/>
      <c r="LQP49" s="13"/>
      <c r="LQQ49" s="13"/>
      <c r="LQR49" s="13"/>
      <c r="LQS49" s="13"/>
      <c r="LQT49" s="13"/>
      <c r="LQU49" s="13"/>
      <c r="LQV49" s="13"/>
      <c r="LQW49" s="13"/>
      <c r="LQX49" s="13"/>
      <c r="LQY49" s="13"/>
      <c r="LQZ49" s="13"/>
      <c r="LRA49" s="13"/>
      <c r="LRB49" s="13"/>
      <c r="LRC49" s="13"/>
      <c r="LRD49" s="13"/>
      <c r="LRE49" s="13"/>
      <c r="LRF49" s="13"/>
      <c r="LRG49" s="13"/>
      <c r="LRH49" s="13"/>
      <c r="LRI49" s="13"/>
      <c r="LRJ49" s="13"/>
      <c r="LRK49" s="13"/>
      <c r="LRL49" s="13"/>
      <c r="LRM49" s="13"/>
      <c r="LRN49" s="13"/>
      <c r="LRO49" s="13"/>
      <c r="LRP49" s="13"/>
      <c r="LRQ49" s="13"/>
      <c r="LRR49" s="13"/>
      <c r="LRS49" s="13"/>
      <c r="LRT49" s="13"/>
      <c r="LRU49" s="13"/>
      <c r="LRV49" s="13"/>
      <c r="LRW49" s="13"/>
      <c r="LRX49" s="13"/>
      <c r="LRY49" s="13"/>
      <c r="LRZ49" s="13"/>
      <c r="LSA49" s="13"/>
      <c r="LSB49" s="13"/>
      <c r="LSC49" s="13"/>
      <c r="LSD49" s="13"/>
      <c r="LSE49" s="13"/>
      <c r="LSF49" s="13"/>
      <c r="LSG49" s="13"/>
      <c r="LSH49" s="13"/>
      <c r="LSI49" s="13"/>
      <c r="LSJ49" s="13"/>
      <c r="LSK49" s="13"/>
      <c r="LSL49" s="13"/>
      <c r="LSM49" s="13"/>
      <c r="LSN49" s="13"/>
      <c r="LSO49" s="13"/>
      <c r="LSP49" s="13"/>
      <c r="LSQ49" s="13"/>
      <c r="LSR49" s="13"/>
      <c r="LSS49" s="13"/>
      <c r="LST49" s="13"/>
      <c r="LSU49" s="13"/>
      <c r="LSV49" s="13"/>
      <c r="LSW49" s="13"/>
      <c r="LSX49" s="13"/>
      <c r="LSY49" s="13"/>
      <c r="LSZ49" s="13"/>
      <c r="LTA49" s="13"/>
      <c r="LTB49" s="13"/>
      <c r="LTC49" s="13"/>
      <c r="LTD49" s="13"/>
      <c r="LTE49" s="13"/>
      <c r="LTF49" s="13"/>
      <c r="LTG49" s="13"/>
      <c r="LTH49" s="13"/>
      <c r="LTI49" s="13"/>
      <c r="LTJ49" s="13"/>
      <c r="LTK49" s="13"/>
      <c r="LTL49" s="13"/>
      <c r="LTM49" s="13"/>
      <c r="LTN49" s="13"/>
      <c r="LTO49" s="13"/>
      <c r="LTP49" s="13"/>
      <c r="LTQ49" s="13"/>
      <c r="LTR49" s="13"/>
      <c r="LTS49" s="13"/>
      <c r="LTT49" s="13"/>
      <c r="LTU49" s="13"/>
      <c r="LTV49" s="13"/>
      <c r="LTW49" s="13"/>
      <c r="LTX49" s="13"/>
      <c r="LTY49" s="13"/>
      <c r="LTZ49" s="13"/>
      <c r="LUA49" s="13"/>
      <c r="LUB49" s="13"/>
      <c r="LUC49" s="13"/>
      <c r="LUD49" s="13"/>
      <c r="LUE49" s="13"/>
      <c r="LUF49" s="13"/>
      <c r="LUG49" s="13"/>
      <c r="LUH49" s="13"/>
      <c r="LUI49" s="13"/>
      <c r="LUJ49" s="13"/>
      <c r="LUK49" s="13"/>
      <c r="LUL49" s="13"/>
      <c r="LUM49" s="13"/>
      <c r="LUN49" s="13"/>
      <c r="LUO49" s="13"/>
      <c r="LUP49" s="13"/>
      <c r="LUQ49" s="13"/>
      <c r="LUR49" s="13"/>
      <c r="LUS49" s="13"/>
      <c r="LUT49" s="13"/>
      <c r="LUU49" s="13"/>
      <c r="LUV49" s="13"/>
      <c r="LUW49" s="13"/>
      <c r="LUX49" s="13"/>
      <c r="LUY49" s="13"/>
      <c r="LUZ49" s="13"/>
      <c r="LVA49" s="13"/>
      <c r="LVB49" s="13"/>
      <c r="LVC49" s="13"/>
      <c r="LVD49" s="13"/>
      <c r="LVE49" s="13"/>
      <c r="LVF49" s="13"/>
      <c r="LVG49" s="13"/>
      <c r="LVH49" s="13"/>
      <c r="LVI49" s="13"/>
      <c r="LVJ49" s="13"/>
      <c r="LVK49" s="13"/>
      <c r="LVL49" s="13"/>
      <c r="LVM49" s="13"/>
      <c r="LVN49" s="13"/>
      <c r="LVO49" s="13"/>
      <c r="LVP49" s="13"/>
      <c r="LVQ49" s="13"/>
      <c r="LVR49" s="13"/>
      <c r="LVS49" s="13"/>
      <c r="LVT49" s="13"/>
      <c r="LVU49" s="13"/>
      <c r="LVV49" s="13"/>
      <c r="LVW49" s="13"/>
      <c r="LVX49" s="13"/>
      <c r="LVY49" s="13"/>
      <c r="LVZ49" s="13"/>
      <c r="LWA49" s="13"/>
      <c r="LWB49" s="13"/>
      <c r="LWC49" s="13"/>
      <c r="LWD49" s="13"/>
      <c r="LWE49" s="13"/>
      <c r="LWF49" s="13"/>
      <c r="LWG49" s="13"/>
      <c r="LWH49" s="13"/>
      <c r="LWI49" s="13"/>
      <c r="LWJ49" s="13"/>
      <c r="LWK49" s="13"/>
      <c r="LWL49" s="13"/>
      <c r="LWM49" s="13"/>
      <c r="LWN49" s="13"/>
      <c r="LWO49" s="13"/>
      <c r="LWP49" s="13"/>
      <c r="LWQ49" s="13"/>
      <c r="LWR49" s="13"/>
      <c r="LWS49" s="13"/>
      <c r="LWT49" s="13"/>
      <c r="LWU49" s="13"/>
      <c r="LWV49" s="13"/>
      <c r="LWW49" s="13"/>
      <c r="LWX49" s="13"/>
      <c r="LWY49" s="13"/>
      <c r="LWZ49" s="13"/>
      <c r="LXA49" s="13"/>
      <c r="LXB49" s="13"/>
      <c r="LXC49" s="13"/>
      <c r="LXD49" s="13"/>
      <c r="LXE49" s="13"/>
      <c r="LXF49" s="13"/>
      <c r="LXG49" s="13"/>
      <c r="LXH49" s="13"/>
      <c r="LXI49" s="13"/>
      <c r="LXJ49" s="13"/>
      <c r="LXK49" s="13"/>
      <c r="LXL49" s="13"/>
      <c r="LXM49" s="13"/>
      <c r="LXN49" s="13"/>
      <c r="LXO49" s="13"/>
      <c r="LXP49" s="13"/>
      <c r="LXQ49" s="13"/>
      <c r="LXR49" s="13"/>
      <c r="LXS49" s="13"/>
      <c r="LXT49" s="13"/>
      <c r="LXU49" s="13"/>
      <c r="LXV49" s="13"/>
      <c r="LXW49" s="13"/>
      <c r="LXX49" s="13"/>
      <c r="LXY49" s="13"/>
      <c r="LXZ49" s="13"/>
      <c r="LYA49" s="13"/>
      <c r="LYB49" s="13"/>
      <c r="LYC49" s="13"/>
      <c r="LYD49" s="13"/>
      <c r="LYE49" s="13"/>
      <c r="LYF49" s="13"/>
      <c r="LYG49" s="13"/>
      <c r="LYH49" s="13"/>
      <c r="LYI49" s="13"/>
      <c r="LYJ49" s="13"/>
      <c r="LYK49" s="13"/>
      <c r="LYL49" s="13"/>
      <c r="LYM49" s="13"/>
      <c r="LYN49" s="13"/>
      <c r="LYO49" s="13"/>
      <c r="LYP49" s="13"/>
      <c r="LYQ49" s="13"/>
      <c r="LYR49" s="13"/>
      <c r="LYS49" s="13"/>
      <c r="LYT49" s="13"/>
      <c r="LYU49" s="13"/>
      <c r="LYV49" s="13"/>
      <c r="LYW49" s="13"/>
      <c r="LYX49" s="13"/>
      <c r="LYY49" s="13"/>
      <c r="LYZ49" s="13"/>
      <c r="LZA49" s="13"/>
      <c r="LZB49" s="13"/>
      <c r="LZC49" s="13"/>
      <c r="LZD49" s="13"/>
      <c r="LZE49" s="13"/>
      <c r="LZF49" s="13"/>
      <c r="LZG49" s="13"/>
      <c r="LZH49" s="13"/>
      <c r="LZI49" s="13"/>
      <c r="LZJ49" s="13"/>
      <c r="LZK49" s="13"/>
      <c r="LZL49" s="13"/>
      <c r="LZM49" s="13"/>
      <c r="LZN49" s="13"/>
      <c r="LZO49" s="13"/>
      <c r="LZP49" s="13"/>
      <c r="LZQ49" s="13"/>
      <c r="LZR49" s="13"/>
      <c r="LZS49" s="13"/>
      <c r="LZT49" s="13"/>
      <c r="LZU49" s="13"/>
      <c r="LZV49" s="13"/>
      <c r="LZW49" s="13"/>
      <c r="LZX49" s="13"/>
      <c r="LZY49" s="13"/>
      <c r="LZZ49" s="13"/>
      <c r="MAA49" s="13"/>
      <c r="MAB49" s="13"/>
      <c r="MAC49" s="13"/>
      <c r="MAD49" s="13"/>
      <c r="MAE49" s="13"/>
      <c r="MAF49" s="13"/>
      <c r="MAG49" s="13"/>
      <c r="MAH49" s="13"/>
      <c r="MAI49" s="13"/>
      <c r="MAJ49" s="13"/>
      <c r="MAK49" s="13"/>
      <c r="MAL49" s="13"/>
      <c r="MAM49" s="13"/>
      <c r="MAN49" s="13"/>
      <c r="MAO49" s="13"/>
      <c r="MAP49" s="13"/>
      <c r="MAQ49" s="13"/>
      <c r="MAR49" s="13"/>
      <c r="MAS49" s="13"/>
      <c r="MAT49" s="13"/>
      <c r="MAU49" s="13"/>
      <c r="MAV49" s="13"/>
      <c r="MAW49" s="13"/>
      <c r="MAX49" s="13"/>
      <c r="MAY49" s="13"/>
      <c r="MAZ49" s="13"/>
      <c r="MBA49" s="13"/>
      <c r="MBB49" s="13"/>
      <c r="MBC49" s="13"/>
      <c r="MBD49" s="13"/>
      <c r="MBE49" s="13"/>
      <c r="MBF49" s="13"/>
      <c r="MBG49" s="13"/>
      <c r="MBH49" s="13"/>
      <c r="MBI49" s="13"/>
      <c r="MBJ49" s="13"/>
      <c r="MBK49" s="13"/>
      <c r="MBL49" s="13"/>
      <c r="MBM49" s="13"/>
      <c r="MBN49" s="13"/>
      <c r="MBO49" s="13"/>
      <c r="MBP49" s="13"/>
      <c r="MBQ49" s="13"/>
      <c r="MBR49" s="13"/>
      <c r="MBS49" s="13"/>
      <c r="MBT49" s="13"/>
      <c r="MBU49" s="13"/>
      <c r="MBV49" s="13"/>
      <c r="MBW49" s="13"/>
      <c r="MBX49" s="13"/>
      <c r="MBY49" s="13"/>
      <c r="MBZ49" s="13"/>
      <c r="MCA49" s="13"/>
      <c r="MCB49" s="13"/>
      <c r="MCC49" s="13"/>
      <c r="MCD49" s="13"/>
      <c r="MCE49" s="13"/>
      <c r="MCF49" s="13"/>
      <c r="MCG49" s="13"/>
      <c r="MCH49" s="13"/>
      <c r="MCI49" s="13"/>
      <c r="MCJ49" s="13"/>
      <c r="MCK49" s="13"/>
      <c r="MCL49" s="13"/>
      <c r="MCM49" s="13"/>
      <c r="MCN49" s="13"/>
      <c r="MCO49" s="13"/>
      <c r="MCP49" s="13"/>
      <c r="MCQ49" s="13"/>
      <c r="MCR49" s="13"/>
      <c r="MCS49" s="13"/>
      <c r="MCT49" s="13"/>
      <c r="MCU49" s="13"/>
      <c r="MCV49" s="13"/>
      <c r="MCW49" s="13"/>
      <c r="MCX49" s="13"/>
      <c r="MCY49" s="13"/>
      <c r="MCZ49" s="13"/>
      <c r="MDA49" s="13"/>
      <c r="MDB49" s="13"/>
      <c r="MDC49" s="13"/>
      <c r="MDD49" s="13"/>
      <c r="MDE49" s="13"/>
      <c r="MDF49" s="13"/>
      <c r="MDG49" s="13"/>
      <c r="MDH49" s="13"/>
      <c r="MDI49" s="13"/>
      <c r="MDJ49" s="13"/>
      <c r="MDK49" s="13"/>
      <c r="MDL49" s="13"/>
      <c r="MDM49" s="13"/>
      <c r="MDN49" s="13"/>
      <c r="MDO49" s="13"/>
      <c r="MDP49" s="13"/>
      <c r="MDQ49" s="13"/>
      <c r="MDR49" s="13"/>
      <c r="MDS49" s="13"/>
      <c r="MDT49" s="13"/>
      <c r="MDU49" s="13"/>
      <c r="MDV49" s="13"/>
      <c r="MDW49" s="13"/>
      <c r="MDX49" s="13"/>
      <c r="MDY49" s="13"/>
      <c r="MDZ49" s="13"/>
      <c r="MEA49" s="13"/>
      <c r="MEB49" s="13"/>
      <c r="MEC49" s="13"/>
      <c r="MED49" s="13"/>
      <c r="MEE49" s="13"/>
      <c r="MEF49" s="13"/>
      <c r="MEG49" s="13"/>
      <c r="MEH49" s="13"/>
      <c r="MEI49" s="13"/>
      <c r="MEJ49" s="13"/>
      <c r="MEK49" s="13"/>
      <c r="MEL49" s="13"/>
      <c r="MEM49" s="13"/>
      <c r="MEN49" s="13"/>
      <c r="MEO49" s="13"/>
      <c r="MEP49" s="13"/>
      <c r="MEQ49" s="13"/>
      <c r="MER49" s="13"/>
      <c r="MES49" s="13"/>
      <c r="MET49" s="13"/>
      <c r="MEU49" s="13"/>
      <c r="MEV49" s="13"/>
      <c r="MEW49" s="13"/>
      <c r="MEX49" s="13"/>
      <c r="MEY49" s="13"/>
      <c r="MEZ49" s="13"/>
      <c r="MFA49" s="13"/>
      <c r="MFB49" s="13"/>
      <c r="MFC49" s="13"/>
      <c r="MFD49" s="13"/>
      <c r="MFE49" s="13"/>
      <c r="MFF49" s="13"/>
      <c r="MFG49" s="13"/>
      <c r="MFH49" s="13"/>
      <c r="MFI49" s="13"/>
      <c r="MFJ49" s="13"/>
      <c r="MFK49" s="13"/>
      <c r="MFL49" s="13"/>
      <c r="MFM49" s="13"/>
      <c r="MFN49" s="13"/>
      <c r="MFO49" s="13"/>
      <c r="MFP49" s="13"/>
      <c r="MFQ49" s="13"/>
      <c r="MFR49" s="13"/>
      <c r="MFS49" s="13"/>
      <c r="MFT49" s="13"/>
      <c r="MFU49" s="13"/>
      <c r="MFV49" s="13"/>
      <c r="MFW49" s="13"/>
      <c r="MFX49" s="13"/>
      <c r="MFY49" s="13"/>
      <c r="MFZ49" s="13"/>
      <c r="MGA49" s="13"/>
      <c r="MGB49" s="13"/>
      <c r="MGC49" s="13"/>
      <c r="MGD49" s="13"/>
      <c r="MGE49" s="13"/>
      <c r="MGF49" s="13"/>
      <c r="MGG49" s="13"/>
      <c r="MGH49" s="13"/>
      <c r="MGI49" s="13"/>
      <c r="MGJ49" s="13"/>
      <c r="MGK49" s="13"/>
      <c r="MGL49" s="13"/>
      <c r="MGM49" s="13"/>
      <c r="MGN49" s="13"/>
      <c r="MGO49" s="13"/>
      <c r="MGP49" s="13"/>
      <c r="MGQ49" s="13"/>
      <c r="MGR49" s="13"/>
      <c r="MGS49" s="13"/>
      <c r="MGT49" s="13"/>
      <c r="MGU49" s="13"/>
      <c r="MGV49" s="13"/>
      <c r="MGW49" s="13"/>
      <c r="MGX49" s="13"/>
      <c r="MGY49" s="13"/>
      <c r="MGZ49" s="13"/>
      <c r="MHA49" s="13"/>
      <c r="MHB49" s="13"/>
      <c r="MHC49" s="13"/>
      <c r="MHD49" s="13"/>
      <c r="MHE49" s="13"/>
      <c r="MHF49" s="13"/>
      <c r="MHG49" s="13"/>
      <c r="MHH49" s="13"/>
      <c r="MHI49" s="13"/>
      <c r="MHJ49" s="13"/>
      <c r="MHK49" s="13"/>
      <c r="MHL49" s="13"/>
      <c r="MHM49" s="13"/>
      <c r="MHN49" s="13"/>
      <c r="MHO49" s="13"/>
      <c r="MHP49" s="13"/>
      <c r="MHQ49" s="13"/>
      <c r="MHR49" s="13"/>
      <c r="MHS49" s="13"/>
      <c r="MHT49" s="13"/>
      <c r="MHU49" s="13"/>
      <c r="MHV49" s="13"/>
      <c r="MHW49" s="13"/>
      <c r="MHX49" s="13"/>
      <c r="MHY49" s="13"/>
      <c r="MHZ49" s="13"/>
      <c r="MIA49" s="13"/>
      <c r="MIB49" s="13"/>
      <c r="MIC49" s="13"/>
      <c r="MID49" s="13"/>
      <c r="MIE49" s="13"/>
      <c r="MIF49" s="13"/>
      <c r="MIG49" s="13"/>
      <c r="MIH49" s="13"/>
      <c r="MII49" s="13"/>
      <c r="MIJ49" s="13"/>
      <c r="MIK49" s="13"/>
      <c r="MIL49" s="13"/>
      <c r="MIM49" s="13"/>
      <c r="MIN49" s="13"/>
      <c r="MIO49" s="13"/>
      <c r="MIP49" s="13"/>
      <c r="MIQ49" s="13"/>
      <c r="MIR49" s="13"/>
      <c r="MIS49" s="13"/>
      <c r="MIT49" s="13"/>
      <c r="MIU49" s="13"/>
      <c r="MIV49" s="13"/>
      <c r="MIW49" s="13"/>
      <c r="MIX49" s="13"/>
      <c r="MIY49" s="13"/>
      <c r="MIZ49" s="13"/>
      <c r="MJA49" s="13"/>
      <c r="MJB49" s="13"/>
      <c r="MJC49" s="13"/>
      <c r="MJD49" s="13"/>
      <c r="MJE49" s="13"/>
      <c r="MJF49" s="13"/>
      <c r="MJG49" s="13"/>
      <c r="MJH49" s="13"/>
      <c r="MJI49" s="13"/>
      <c r="MJJ49" s="13"/>
      <c r="MJK49" s="13"/>
      <c r="MJL49" s="13"/>
      <c r="MJM49" s="13"/>
      <c r="MJN49" s="13"/>
      <c r="MJO49" s="13"/>
      <c r="MJP49" s="13"/>
      <c r="MJQ49" s="13"/>
      <c r="MJR49" s="13"/>
      <c r="MJS49" s="13"/>
      <c r="MJT49" s="13"/>
      <c r="MJU49" s="13"/>
      <c r="MJV49" s="13"/>
      <c r="MJW49" s="13"/>
      <c r="MJX49" s="13"/>
      <c r="MJY49" s="13"/>
      <c r="MJZ49" s="13"/>
      <c r="MKA49" s="13"/>
      <c r="MKB49" s="13"/>
      <c r="MKC49" s="13"/>
      <c r="MKD49" s="13"/>
      <c r="MKE49" s="13"/>
      <c r="MKF49" s="13"/>
      <c r="MKG49" s="13"/>
      <c r="MKH49" s="13"/>
      <c r="MKI49" s="13"/>
      <c r="MKJ49" s="13"/>
      <c r="MKK49" s="13"/>
      <c r="MKL49" s="13"/>
      <c r="MKM49" s="13"/>
      <c r="MKN49" s="13"/>
      <c r="MKO49" s="13"/>
      <c r="MKP49" s="13"/>
      <c r="MKQ49" s="13"/>
      <c r="MKR49" s="13"/>
      <c r="MKS49" s="13"/>
      <c r="MKT49" s="13"/>
      <c r="MKU49" s="13"/>
      <c r="MKV49" s="13"/>
      <c r="MKW49" s="13"/>
      <c r="MKX49" s="13"/>
      <c r="MKY49" s="13"/>
      <c r="MKZ49" s="13"/>
      <c r="MLA49" s="13"/>
      <c r="MLB49" s="13"/>
      <c r="MLC49" s="13"/>
      <c r="MLD49" s="13"/>
      <c r="MLE49" s="13"/>
      <c r="MLF49" s="13"/>
      <c r="MLG49" s="13"/>
      <c r="MLH49" s="13"/>
      <c r="MLI49" s="13"/>
      <c r="MLJ49" s="13"/>
      <c r="MLK49" s="13"/>
      <c r="MLL49" s="13"/>
      <c r="MLM49" s="13"/>
      <c r="MLN49" s="13"/>
      <c r="MLO49" s="13"/>
      <c r="MLP49" s="13"/>
      <c r="MLQ49" s="13"/>
      <c r="MLR49" s="13"/>
      <c r="MLS49" s="13"/>
      <c r="MLT49" s="13"/>
      <c r="MLU49" s="13"/>
      <c r="MLV49" s="13"/>
      <c r="MLW49" s="13"/>
      <c r="MLX49" s="13"/>
      <c r="MLY49" s="13"/>
      <c r="MLZ49" s="13"/>
      <c r="MMA49" s="13"/>
      <c r="MMB49" s="13"/>
      <c r="MMC49" s="13"/>
      <c r="MMD49" s="13"/>
      <c r="MME49" s="13"/>
      <c r="MMF49" s="13"/>
      <c r="MMG49" s="13"/>
      <c r="MMH49" s="13"/>
      <c r="MMI49" s="13"/>
      <c r="MMJ49" s="13"/>
      <c r="MMK49" s="13"/>
      <c r="MML49" s="13"/>
      <c r="MMM49" s="13"/>
      <c r="MMN49" s="13"/>
      <c r="MMO49" s="13"/>
      <c r="MMP49" s="13"/>
      <c r="MMQ49" s="13"/>
      <c r="MMR49" s="13"/>
      <c r="MMS49" s="13"/>
      <c r="MMT49" s="13"/>
      <c r="MMU49" s="13"/>
      <c r="MMV49" s="13"/>
      <c r="MMW49" s="13"/>
      <c r="MMX49" s="13"/>
      <c r="MMY49" s="13"/>
      <c r="MMZ49" s="13"/>
      <c r="MNA49" s="13"/>
      <c r="MNB49" s="13"/>
      <c r="MNC49" s="13"/>
      <c r="MND49" s="13"/>
      <c r="MNE49" s="13"/>
      <c r="MNF49" s="13"/>
      <c r="MNG49" s="13"/>
      <c r="MNH49" s="13"/>
      <c r="MNI49" s="13"/>
      <c r="MNJ49" s="13"/>
      <c r="MNK49" s="13"/>
      <c r="MNL49" s="13"/>
      <c r="MNM49" s="13"/>
      <c r="MNN49" s="13"/>
      <c r="MNO49" s="13"/>
      <c r="MNP49" s="13"/>
      <c r="MNQ49" s="13"/>
      <c r="MNR49" s="13"/>
      <c r="MNS49" s="13"/>
      <c r="MNT49" s="13"/>
      <c r="MNU49" s="13"/>
      <c r="MNV49" s="13"/>
      <c r="MNW49" s="13"/>
      <c r="MNX49" s="13"/>
      <c r="MNY49" s="13"/>
      <c r="MNZ49" s="13"/>
      <c r="MOA49" s="13"/>
      <c r="MOB49" s="13"/>
      <c r="MOC49" s="13"/>
      <c r="MOD49" s="13"/>
      <c r="MOE49" s="13"/>
      <c r="MOF49" s="13"/>
      <c r="MOG49" s="13"/>
      <c r="MOH49" s="13"/>
      <c r="MOI49" s="13"/>
      <c r="MOJ49" s="13"/>
      <c r="MOK49" s="13"/>
      <c r="MOL49" s="13"/>
      <c r="MOM49" s="13"/>
      <c r="MON49" s="13"/>
      <c r="MOO49" s="13"/>
      <c r="MOP49" s="13"/>
      <c r="MOQ49" s="13"/>
      <c r="MOR49" s="13"/>
      <c r="MOS49" s="13"/>
      <c r="MOT49" s="13"/>
      <c r="MOU49" s="13"/>
      <c r="MOV49" s="13"/>
      <c r="MOW49" s="13"/>
      <c r="MOX49" s="13"/>
      <c r="MOY49" s="13"/>
      <c r="MOZ49" s="13"/>
      <c r="MPA49" s="13"/>
      <c r="MPB49" s="13"/>
      <c r="MPC49" s="13"/>
      <c r="MPD49" s="13"/>
      <c r="MPE49" s="13"/>
      <c r="MPF49" s="13"/>
      <c r="MPG49" s="13"/>
      <c r="MPH49" s="13"/>
      <c r="MPI49" s="13"/>
      <c r="MPJ49" s="13"/>
      <c r="MPK49" s="13"/>
      <c r="MPL49" s="13"/>
      <c r="MPM49" s="13"/>
      <c r="MPN49" s="13"/>
      <c r="MPO49" s="13"/>
      <c r="MPP49" s="13"/>
      <c r="MPQ49" s="13"/>
      <c r="MPR49" s="13"/>
      <c r="MPS49" s="13"/>
      <c r="MPT49" s="13"/>
      <c r="MPU49" s="13"/>
      <c r="MPV49" s="13"/>
      <c r="MPW49" s="13"/>
      <c r="MPX49" s="13"/>
      <c r="MPY49" s="13"/>
      <c r="MPZ49" s="13"/>
      <c r="MQA49" s="13"/>
      <c r="MQB49" s="13"/>
      <c r="MQC49" s="13"/>
      <c r="MQD49" s="13"/>
      <c r="MQE49" s="13"/>
      <c r="MQF49" s="13"/>
      <c r="MQG49" s="13"/>
      <c r="MQH49" s="13"/>
      <c r="MQI49" s="13"/>
      <c r="MQJ49" s="13"/>
      <c r="MQK49" s="13"/>
      <c r="MQL49" s="13"/>
      <c r="MQM49" s="13"/>
      <c r="MQN49" s="13"/>
      <c r="MQO49" s="13"/>
      <c r="MQP49" s="13"/>
      <c r="MQQ49" s="13"/>
      <c r="MQR49" s="13"/>
      <c r="MQS49" s="13"/>
      <c r="MQT49" s="13"/>
      <c r="MQU49" s="13"/>
      <c r="MQV49" s="13"/>
      <c r="MQW49" s="13"/>
      <c r="MQX49" s="13"/>
      <c r="MQY49" s="13"/>
      <c r="MQZ49" s="13"/>
      <c r="MRA49" s="13"/>
      <c r="MRB49" s="13"/>
      <c r="MRC49" s="13"/>
      <c r="MRD49" s="13"/>
      <c r="MRE49" s="13"/>
      <c r="MRF49" s="13"/>
      <c r="MRG49" s="13"/>
      <c r="MRH49" s="13"/>
      <c r="MRI49" s="13"/>
      <c r="MRJ49" s="13"/>
      <c r="MRK49" s="13"/>
      <c r="MRL49" s="13"/>
      <c r="MRM49" s="13"/>
      <c r="MRN49" s="13"/>
      <c r="MRO49" s="13"/>
      <c r="MRP49" s="13"/>
      <c r="MRQ49" s="13"/>
      <c r="MRR49" s="13"/>
      <c r="MRS49" s="13"/>
      <c r="MRT49" s="13"/>
      <c r="MRU49" s="13"/>
      <c r="MRV49" s="13"/>
      <c r="MRW49" s="13"/>
      <c r="MRX49" s="13"/>
      <c r="MRY49" s="13"/>
      <c r="MRZ49" s="13"/>
      <c r="MSA49" s="13"/>
      <c r="MSB49" s="13"/>
      <c r="MSC49" s="13"/>
      <c r="MSD49" s="13"/>
      <c r="MSE49" s="13"/>
      <c r="MSF49" s="13"/>
      <c r="MSG49" s="13"/>
      <c r="MSH49" s="13"/>
      <c r="MSI49" s="13"/>
      <c r="MSJ49" s="13"/>
      <c r="MSK49" s="13"/>
      <c r="MSL49" s="13"/>
      <c r="MSM49" s="13"/>
      <c r="MSN49" s="13"/>
      <c r="MSO49" s="13"/>
      <c r="MSP49" s="13"/>
      <c r="MSQ49" s="13"/>
      <c r="MSR49" s="13"/>
      <c r="MSS49" s="13"/>
      <c r="MST49" s="13"/>
      <c r="MSU49" s="13"/>
      <c r="MSV49" s="13"/>
      <c r="MSW49" s="13"/>
      <c r="MSX49" s="13"/>
      <c r="MSY49" s="13"/>
      <c r="MSZ49" s="13"/>
      <c r="MTA49" s="13"/>
      <c r="MTB49" s="13"/>
      <c r="MTC49" s="13"/>
      <c r="MTD49" s="13"/>
      <c r="MTE49" s="13"/>
      <c r="MTF49" s="13"/>
      <c r="MTG49" s="13"/>
      <c r="MTH49" s="13"/>
      <c r="MTI49" s="13"/>
      <c r="MTJ49" s="13"/>
      <c r="MTK49" s="13"/>
      <c r="MTL49" s="13"/>
      <c r="MTM49" s="13"/>
      <c r="MTN49" s="13"/>
      <c r="MTO49" s="13"/>
      <c r="MTP49" s="13"/>
      <c r="MTQ49" s="13"/>
      <c r="MTR49" s="13"/>
      <c r="MTS49" s="13"/>
      <c r="MTT49" s="13"/>
      <c r="MTU49" s="13"/>
      <c r="MTV49" s="13"/>
      <c r="MTW49" s="13"/>
      <c r="MTX49" s="13"/>
      <c r="MTY49" s="13"/>
      <c r="MTZ49" s="13"/>
      <c r="MUA49" s="13"/>
      <c r="MUB49" s="13"/>
      <c r="MUC49" s="13"/>
      <c r="MUD49" s="13"/>
      <c r="MUE49" s="13"/>
      <c r="MUF49" s="13"/>
      <c r="MUG49" s="13"/>
      <c r="MUH49" s="13"/>
      <c r="MUI49" s="13"/>
      <c r="MUJ49" s="13"/>
      <c r="MUK49" s="13"/>
      <c r="MUL49" s="13"/>
      <c r="MUM49" s="13"/>
      <c r="MUN49" s="13"/>
      <c r="MUO49" s="13"/>
      <c r="MUP49" s="13"/>
      <c r="MUQ49" s="13"/>
      <c r="MUR49" s="13"/>
      <c r="MUS49" s="13"/>
      <c r="MUT49" s="13"/>
      <c r="MUU49" s="13"/>
      <c r="MUV49" s="13"/>
      <c r="MUW49" s="13"/>
      <c r="MUX49" s="13"/>
      <c r="MUY49" s="13"/>
      <c r="MUZ49" s="13"/>
      <c r="MVA49" s="13"/>
      <c r="MVB49" s="13"/>
      <c r="MVC49" s="13"/>
      <c r="MVD49" s="13"/>
      <c r="MVE49" s="13"/>
      <c r="MVF49" s="13"/>
      <c r="MVG49" s="13"/>
      <c r="MVH49" s="13"/>
      <c r="MVI49" s="13"/>
      <c r="MVJ49" s="13"/>
      <c r="MVK49" s="13"/>
      <c r="MVL49" s="13"/>
      <c r="MVM49" s="13"/>
      <c r="MVN49" s="13"/>
      <c r="MVO49" s="13"/>
      <c r="MVP49" s="13"/>
      <c r="MVQ49" s="13"/>
      <c r="MVR49" s="13"/>
      <c r="MVS49" s="13"/>
      <c r="MVT49" s="13"/>
      <c r="MVU49" s="13"/>
      <c r="MVV49" s="13"/>
      <c r="MVW49" s="13"/>
      <c r="MVX49" s="13"/>
      <c r="MVY49" s="13"/>
      <c r="MVZ49" s="13"/>
      <c r="MWA49" s="13"/>
      <c r="MWB49" s="13"/>
      <c r="MWC49" s="13"/>
      <c r="MWD49" s="13"/>
      <c r="MWE49" s="13"/>
      <c r="MWF49" s="13"/>
      <c r="MWG49" s="13"/>
      <c r="MWH49" s="13"/>
      <c r="MWI49" s="13"/>
      <c r="MWJ49" s="13"/>
      <c r="MWK49" s="13"/>
      <c r="MWL49" s="13"/>
      <c r="MWM49" s="13"/>
      <c r="MWN49" s="13"/>
      <c r="MWO49" s="13"/>
      <c r="MWP49" s="13"/>
      <c r="MWQ49" s="13"/>
      <c r="MWR49" s="13"/>
      <c r="MWS49" s="13"/>
      <c r="MWT49" s="13"/>
      <c r="MWU49" s="13"/>
      <c r="MWV49" s="13"/>
      <c r="MWW49" s="13"/>
      <c r="MWX49" s="13"/>
      <c r="MWY49" s="13"/>
      <c r="MWZ49" s="13"/>
      <c r="MXA49" s="13"/>
      <c r="MXB49" s="13"/>
      <c r="MXC49" s="13"/>
      <c r="MXD49" s="13"/>
      <c r="MXE49" s="13"/>
      <c r="MXF49" s="13"/>
      <c r="MXG49" s="13"/>
      <c r="MXH49" s="13"/>
      <c r="MXI49" s="13"/>
      <c r="MXJ49" s="13"/>
      <c r="MXK49" s="13"/>
      <c r="MXL49" s="13"/>
      <c r="MXM49" s="13"/>
      <c r="MXN49" s="13"/>
      <c r="MXO49" s="13"/>
      <c r="MXP49" s="13"/>
      <c r="MXQ49" s="13"/>
      <c r="MXR49" s="13"/>
      <c r="MXS49" s="13"/>
      <c r="MXT49" s="13"/>
      <c r="MXU49" s="13"/>
      <c r="MXV49" s="13"/>
      <c r="MXW49" s="13"/>
      <c r="MXX49" s="13"/>
      <c r="MXY49" s="13"/>
      <c r="MXZ49" s="13"/>
      <c r="MYA49" s="13"/>
      <c r="MYB49" s="13"/>
      <c r="MYC49" s="13"/>
      <c r="MYD49" s="13"/>
      <c r="MYE49" s="13"/>
      <c r="MYF49" s="13"/>
      <c r="MYG49" s="13"/>
      <c r="MYH49" s="13"/>
      <c r="MYI49" s="13"/>
      <c r="MYJ49" s="13"/>
      <c r="MYK49" s="13"/>
      <c r="MYL49" s="13"/>
      <c r="MYM49" s="13"/>
      <c r="MYN49" s="13"/>
      <c r="MYO49" s="13"/>
      <c r="MYP49" s="13"/>
      <c r="MYQ49" s="13"/>
      <c r="MYR49" s="13"/>
      <c r="MYS49" s="13"/>
      <c r="MYT49" s="13"/>
      <c r="MYU49" s="13"/>
      <c r="MYV49" s="13"/>
      <c r="MYW49" s="13"/>
      <c r="MYX49" s="13"/>
      <c r="MYY49" s="13"/>
      <c r="MYZ49" s="13"/>
      <c r="MZA49" s="13"/>
      <c r="MZB49" s="13"/>
      <c r="MZC49" s="13"/>
      <c r="MZD49" s="13"/>
      <c r="MZE49" s="13"/>
      <c r="MZF49" s="13"/>
      <c r="MZG49" s="13"/>
      <c r="MZH49" s="13"/>
      <c r="MZI49" s="13"/>
      <c r="MZJ49" s="13"/>
      <c r="MZK49" s="13"/>
      <c r="MZL49" s="13"/>
      <c r="MZM49" s="13"/>
      <c r="MZN49" s="13"/>
      <c r="MZO49" s="13"/>
      <c r="MZP49" s="13"/>
      <c r="MZQ49" s="13"/>
      <c r="MZR49" s="13"/>
      <c r="MZS49" s="13"/>
      <c r="MZT49" s="13"/>
      <c r="MZU49" s="13"/>
      <c r="MZV49" s="13"/>
      <c r="MZW49" s="13"/>
      <c r="MZX49" s="13"/>
      <c r="MZY49" s="13"/>
      <c r="MZZ49" s="13"/>
      <c r="NAA49" s="13"/>
      <c r="NAB49" s="13"/>
      <c r="NAC49" s="13"/>
      <c r="NAD49" s="13"/>
      <c r="NAE49" s="13"/>
      <c r="NAF49" s="13"/>
      <c r="NAG49" s="13"/>
      <c r="NAH49" s="13"/>
      <c r="NAI49" s="13"/>
      <c r="NAJ49" s="13"/>
      <c r="NAK49" s="13"/>
      <c r="NAL49" s="13"/>
      <c r="NAM49" s="13"/>
      <c r="NAN49" s="13"/>
      <c r="NAO49" s="13"/>
      <c r="NAP49" s="13"/>
      <c r="NAQ49" s="13"/>
      <c r="NAR49" s="13"/>
      <c r="NAS49" s="13"/>
      <c r="NAT49" s="13"/>
      <c r="NAU49" s="13"/>
      <c r="NAV49" s="13"/>
      <c r="NAW49" s="13"/>
      <c r="NAX49" s="13"/>
      <c r="NAY49" s="13"/>
      <c r="NAZ49" s="13"/>
      <c r="NBA49" s="13"/>
      <c r="NBB49" s="13"/>
      <c r="NBC49" s="13"/>
      <c r="NBD49" s="13"/>
      <c r="NBE49" s="13"/>
      <c r="NBF49" s="13"/>
      <c r="NBG49" s="13"/>
      <c r="NBH49" s="13"/>
      <c r="NBI49" s="13"/>
      <c r="NBJ49" s="13"/>
      <c r="NBK49" s="13"/>
      <c r="NBL49" s="13"/>
      <c r="NBM49" s="13"/>
      <c r="NBN49" s="13"/>
      <c r="NBO49" s="13"/>
      <c r="NBP49" s="13"/>
      <c r="NBQ49" s="13"/>
      <c r="NBR49" s="13"/>
      <c r="NBS49" s="13"/>
      <c r="NBT49" s="13"/>
      <c r="NBU49" s="13"/>
      <c r="NBV49" s="13"/>
      <c r="NBW49" s="13"/>
      <c r="NBX49" s="13"/>
      <c r="NBY49" s="13"/>
      <c r="NBZ49" s="13"/>
      <c r="NCA49" s="13"/>
      <c r="NCB49" s="13"/>
      <c r="NCC49" s="13"/>
      <c r="NCD49" s="13"/>
      <c r="NCE49" s="13"/>
      <c r="NCF49" s="13"/>
      <c r="NCG49" s="13"/>
      <c r="NCH49" s="13"/>
      <c r="NCI49" s="13"/>
      <c r="NCJ49" s="13"/>
      <c r="NCK49" s="13"/>
      <c r="NCL49" s="13"/>
      <c r="NCM49" s="13"/>
      <c r="NCN49" s="13"/>
      <c r="NCO49" s="13"/>
      <c r="NCP49" s="13"/>
      <c r="NCQ49" s="13"/>
      <c r="NCR49" s="13"/>
      <c r="NCS49" s="13"/>
      <c r="NCT49" s="13"/>
      <c r="NCU49" s="13"/>
      <c r="NCV49" s="13"/>
      <c r="NCW49" s="13"/>
      <c r="NCX49" s="13"/>
      <c r="NCY49" s="13"/>
      <c r="NCZ49" s="13"/>
      <c r="NDA49" s="13"/>
      <c r="NDB49" s="13"/>
      <c r="NDC49" s="13"/>
      <c r="NDD49" s="13"/>
      <c r="NDE49" s="13"/>
      <c r="NDF49" s="13"/>
      <c r="NDG49" s="13"/>
      <c r="NDH49" s="13"/>
      <c r="NDI49" s="13"/>
      <c r="NDJ49" s="13"/>
      <c r="NDK49" s="13"/>
      <c r="NDL49" s="13"/>
      <c r="NDM49" s="13"/>
      <c r="NDN49" s="13"/>
      <c r="NDO49" s="13"/>
      <c r="NDP49" s="13"/>
      <c r="NDQ49" s="13"/>
      <c r="NDR49" s="13"/>
      <c r="NDS49" s="13"/>
      <c r="NDT49" s="13"/>
      <c r="NDU49" s="13"/>
      <c r="NDV49" s="13"/>
      <c r="NDW49" s="13"/>
      <c r="NDX49" s="13"/>
      <c r="NDY49" s="13"/>
      <c r="NDZ49" s="13"/>
      <c r="NEA49" s="13"/>
      <c r="NEB49" s="13"/>
      <c r="NEC49" s="13"/>
      <c r="NED49" s="13"/>
      <c r="NEE49" s="13"/>
      <c r="NEF49" s="13"/>
      <c r="NEG49" s="13"/>
      <c r="NEH49" s="13"/>
      <c r="NEI49" s="13"/>
      <c r="NEJ49" s="13"/>
      <c r="NEK49" s="13"/>
      <c r="NEL49" s="13"/>
      <c r="NEM49" s="13"/>
      <c r="NEN49" s="13"/>
      <c r="NEO49" s="13"/>
      <c r="NEP49" s="13"/>
      <c r="NEQ49" s="13"/>
      <c r="NER49" s="13"/>
      <c r="NES49" s="13"/>
      <c r="NET49" s="13"/>
      <c r="NEU49" s="13"/>
      <c r="NEV49" s="13"/>
      <c r="NEW49" s="13"/>
      <c r="NEX49" s="13"/>
      <c r="NEY49" s="13"/>
      <c r="NEZ49" s="13"/>
      <c r="NFA49" s="13"/>
      <c r="NFB49" s="13"/>
      <c r="NFC49" s="13"/>
      <c r="NFD49" s="13"/>
      <c r="NFE49" s="13"/>
      <c r="NFF49" s="13"/>
      <c r="NFG49" s="13"/>
      <c r="NFH49" s="13"/>
      <c r="NFI49" s="13"/>
      <c r="NFJ49" s="13"/>
      <c r="NFK49" s="13"/>
      <c r="NFL49" s="13"/>
      <c r="NFM49" s="13"/>
      <c r="NFN49" s="13"/>
      <c r="NFO49" s="13"/>
      <c r="NFP49" s="13"/>
      <c r="NFQ49" s="13"/>
      <c r="NFR49" s="13"/>
      <c r="NFS49" s="13"/>
      <c r="NFT49" s="13"/>
      <c r="NFU49" s="13"/>
      <c r="NFV49" s="13"/>
      <c r="NFW49" s="13"/>
      <c r="NFX49" s="13"/>
      <c r="NFY49" s="13"/>
      <c r="NFZ49" s="13"/>
      <c r="NGA49" s="13"/>
      <c r="NGB49" s="13"/>
      <c r="NGC49" s="13"/>
      <c r="NGD49" s="13"/>
      <c r="NGE49" s="13"/>
      <c r="NGF49" s="13"/>
      <c r="NGG49" s="13"/>
      <c r="NGH49" s="13"/>
      <c r="NGI49" s="13"/>
      <c r="NGJ49" s="13"/>
      <c r="NGK49" s="13"/>
      <c r="NGL49" s="13"/>
      <c r="NGM49" s="13"/>
      <c r="NGN49" s="13"/>
      <c r="NGO49" s="13"/>
      <c r="NGP49" s="13"/>
      <c r="NGQ49" s="13"/>
      <c r="NGR49" s="13"/>
      <c r="NGS49" s="13"/>
      <c r="NGT49" s="13"/>
      <c r="NGU49" s="13"/>
      <c r="NGV49" s="13"/>
      <c r="NGW49" s="13"/>
      <c r="NGX49" s="13"/>
      <c r="NGY49" s="13"/>
      <c r="NGZ49" s="13"/>
      <c r="NHA49" s="13"/>
      <c r="NHB49" s="13"/>
      <c r="NHC49" s="13"/>
      <c r="NHD49" s="13"/>
      <c r="NHE49" s="13"/>
      <c r="NHF49" s="13"/>
      <c r="NHG49" s="13"/>
      <c r="NHH49" s="13"/>
      <c r="NHI49" s="13"/>
      <c r="NHJ49" s="13"/>
      <c r="NHK49" s="13"/>
      <c r="NHL49" s="13"/>
      <c r="NHM49" s="13"/>
      <c r="NHN49" s="13"/>
      <c r="NHO49" s="13"/>
      <c r="NHP49" s="13"/>
      <c r="NHQ49" s="13"/>
      <c r="NHR49" s="13"/>
      <c r="NHS49" s="13"/>
      <c r="NHT49" s="13"/>
      <c r="NHU49" s="13"/>
      <c r="NHV49" s="13"/>
      <c r="NHW49" s="13"/>
      <c r="NHX49" s="13"/>
      <c r="NHY49" s="13"/>
      <c r="NHZ49" s="13"/>
      <c r="NIA49" s="13"/>
      <c r="NIB49" s="13"/>
      <c r="NIC49" s="13"/>
      <c r="NID49" s="13"/>
      <c r="NIE49" s="13"/>
      <c r="NIF49" s="13"/>
      <c r="NIG49" s="13"/>
      <c r="NIH49" s="13"/>
      <c r="NII49" s="13"/>
      <c r="NIJ49" s="13"/>
      <c r="NIK49" s="13"/>
      <c r="NIL49" s="13"/>
      <c r="NIM49" s="13"/>
      <c r="NIN49" s="13"/>
      <c r="NIO49" s="13"/>
      <c r="NIP49" s="13"/>
      <c r="NIQ49" s="13"/>
      <c r="NIR49" s="13"/>
      <c r="NIS49" s="13"/>
      <c r="NIT49" s="13"/>
      <c r="NIU49" s="13"/>
      <c r="NIV49" s="13"/>
      <c r="NIW49" s="13"/>
      <c r="NIX49" s="13"/>
      <c r="NIY49" s="13"/>
      <c r="NIZ49" s="13"/>
      <c r="NJA49" s="13"/>
      <c r="NJB49" s="13"/>
      <c r="NJC49" s="13"/>
      <c r="NJD49" s="13"/>
      <c r="NJE49" s="13"/>
      <c r="NJF49" s="13"/>
      <c r="NJG49" s="13"/>
      <c r="NJH49" s="13"/>
      <c r="NJI49" s="13"/>
      <c r="NJJ49" s="13"/>
      <c r="NJK49" s="13"/>
      <c r="NJL49" s="13"/>
      <c r="NJM49" s="13"/>
      <c r="NJN49" s="13"/>
      <c r="NJO49" s="13"/>
      <c r="NJP49" s="13"/>
      <c r="NJQ49" s="13"/>
      <c r="NJR49" s="13"/>
      <c r="NJS49" s="13"/>
      <c r="NJT49" s="13"/>
      <c r="NJU49" s="13"/>
      <c r="NJV49" s="13"/>
      <c r="NJW49" s="13"/>
      <c r="NJX49" s="13"/>
      <c r="NJY49" s="13"/>
      <c r="NJZ49" s="13"/>
      <c r="NKA49" s="13"/>
      <c r="NKB49" s="13"/>
      <c r="NKC49" s="13"/>
      <c r="NKD49" s="13"/>
      <c r="NKE49" s="13"/>
      <c r="NKF49" s="13"/>
      <c r="NKG49" s="13"/>
      <c r="NKH49" s="13"/>
      <c r="NKI49" s="13"/>
      <c r="NKJ49" s="13"/>
      <c r="NKK49" s="13"/>
      <c r="NKL49" s="13"/>
      <c r="NKM49" s="13"/>
      <c r="NKN49" s="13"/>
      <c r="NKO49" s="13"/>
      <c r="NKP49" s="13"/>
      <c r="NKQ49" s="13"/>
      <c r="NKR49" s="13"/>
      <c r="NKS49" s="13"/>
      <c r="NKT49" s="13"/>
      <c r="NKU49" s="13"/>
      <c r="NKV49" s="13"/>
      <c r="NKW49" s="13"/>
      <c r="NKX49" s="13"/>
      <c r="NKY49" s="13"/>
      <c r="NKZ49" s="13"/>
      <c r="NLA49" s="13"/>
      <c r="NLB49" s="13"/>
      <c r="NLC49" s="13"/>
      <c r="NLD49" s="13"/>
      <c r="NLE49" s="13"/>
      <c r="NLF49" s="13"/>
      <c r="NLG49" s="13"/>
      <c r="NLH49" s="13"/>
      <c r="NLI49" s="13"/>
      <c r="NLJ49" s="13"/>
      <c r="NLK49" s="13"/>
      <c r="NLL49" s="13"/>
      <c r="NLM49" s="13"/>
      <c r="NLN49" s="13"/>
      <c r="NLO49" s="13"/>
      <c r="NLP49" s="13"/>
      <c r="NLQ49" s="13"/>
      <c r="NLR49" s="13"/>
      <c r="NLS49" s="13"/>
      <c r="NLT49" s="13"/>
      <c r="NLU49" s="13"/>
      <c r="NLV49" s="13"/>
      <c r="NLW49" s="13"/>
      <c r="NLX49" s="13"/>
      <c r="NLY49" s="13"/>
      <c r="NLZ49" s="13"/>
      <c r="NMA49" s="13"/>
      <c r="NMB49" s="13"/>
      <c r="NMC49" s="13"/>
      <c r="NMD49" s="13"/>
      <c r="NME49" s="13"/>
      <c r="NMF49" s="13"/>
      <c r="NMG49" s="13"/>
      <c r="NMH49" s="13"/>
      <c r="NMI49" s="13"/>
      <c r="NMJ49" s="13"/>
      <c r="NMK49" s="13"/>
      <c r="NML49" s="13"/>
      <c r="NMM49" s="13"/>
      <c r="NMN49" s="13"/>
      <c r="NMO49" s="13"/>
      <c r="NMP49" s="13"/>
      <c r="NMQ49" s="13"/>
      <c r="NMR49" s="13"/>
      <c r="NMS49" s="13"/>
      <c r="NMT49" s="13"/>
      <c r="NMU49" s="13"/>
      <c r="NMV49" s="13"/>
      <c r="NMW49" s="13"/>
      <c r="NMX49" s="13"/>
      <c r="NMY49" s="13"/>
      <c r="NMZ49" s="13"/>
      <c r="NNA49" s="13"/>
      <c r="NNB49" s="13"/>
      <c r="NNC49" s="13"/>
      <c r="NND49" s="13"/>
      <c r="NNE49" s="13"/>
      <c r="NNF49" s="13"/>
      <c r="NNG49" s="13"/>
      <c r="NNH49" s="13"/>
      <c r="NNI49" s="13"/>
      <c r="NNJ49" s="13"/>
      <c r="NNK49" s="13"/>
      <c r="NNL49" s="13"/>
      <c r="NNM49" s="13"/>
      <c r="NNN49" s="13"/>
      <c r="NNO49" s="13"/>
      <c r="NNP49" s="13"/>
      <c r="NNQ49" s="13"/>
      <c r="NNR49" s="13"/>
      <c r="NNS49" s="13"/>
      <c r="NNT49" s="13"/>
      <c r="NNU49" s="13"/>
      <c r="NNV49" s="13"/>
      <c r="NNW49" s="13"/>
      <c r="NNX49" s="13"/>
      <c r="NNY49" s="13"/>
      <c r="NNZ49" s="13"/>
      <c r="NOA49" s="13"/>
      <c r="NOB49" s="13"/>
      <c r="NOC49" s="13"/>
      <c r="NOD49" s="13"/>
      <c r="NOE49" s="13"/>
      <c r="NOF49" s="13"/>
      <c r="NOG49" s="13"/>
      <c r="NOH49" s="13"/>
      <c r="NOI49" s="13"/>
      <c r="NOJ49" s="13"/>
      <c r="NOK49" s="13"/>
      <c r="NOL49" s="13"/>
      <c r="NOM49" s="13"/>
      <c r="NON49" s="13"/>
      <c r="NOO49" s="13"/>
      <c r="NOP49" s="13"/>
      <c r="NOQ49" s="13"/>
      <c r="NOR49" s="13"/>
      <c r="NOS49" s="13"/>
      <c r="NOT49" s="13"/>
      <c r="NOU49" s="13"/>
      <c r="NOV49" s="13"/>
      <c r="NOW49" s="13"/>
      <c r="NOX49" s="13"/>
      <c r="NOY49" s="13"/>
      <c r="NOZ49" s="13"/>
      <c r="NPA49" s="13"/>
      <c r="NPB49" s="13"/>
      <c r="NPC49" s="13"/>
      <c r="NPD49" s="13"/>
      <c r="NPE49" s="13"/>
      <c r="NPF49" s="13"/>
      <c r="NPG49" s="13"/>
      <c r="NPH49" s="13"/>
      <c r="NPI49" s="13"/>
      <c r="NPJ49" s="13"/>
      <c r="NPK49" s="13"/>
      <c r="NPL49" s="13"/>
      <c r="NPM49" s="13"/>
      <c r="NPN49" s="13"/>
      <c r="NPO49" s="13"/>
      <c r="NPP49" s="13"/>
      <c r="NPQ49" s="13"/>
      <c r="NPR49" s="13"/>
      <c r="NPS49" s="13"/>
      <c r="NPT49" s="13"/>
      <c r="NPU49" s="13"/>
      <c r="NPV49" s="13"/>
      <c r="NPW49" s="13"/>
      <c r="NPX49" s="13"/>
      <c r="NPY49" s="13"/>
      <c r="NPZ49" s="13"/>
      <c r="NQA49" s="13"/>
      <c r="NQB49" s="13"/>
      <c r="NQC49" s="13"/>
      <c r="NQD49" s="13"/>
      <c r="NQE49" s="13"/>
      <c r="NQF49" s="13"/>
      <c r="NQG49" s="13"/>
      <c r="NQH49" s="13"/>
      <c r="NQI49" s="13"/>
      <c r="NQJ49" s="13"/>
      <c r="NQK49" s="13"/>
      <c r="NQL49" s="13"/>
      <c r="NQM49" s="13"/>
      <c r="NQN49" s="13"/>
      <c r="NQO49" s="13"/>
      <c r="NQP49" s="13"/>
      <c r="NQQ49" s="13"/>
      <c r="NQR49" s="13"/>
      <c r="NQS49" s="13"/>
      <c r="NQT49" s="13"/>
      <c r="NQU49" s="13"/>
      <c r="NQV49" s="13"/>
      <c r="NQW49" s="13"/>
      <c r="NQX49" s="13"/>
      <c r="NQY49" s="13"/>
      <c r="NQZ49" s="13"/>
      <c r="NRA49" s="13"/>
      <c r="NRB49" s="13"/>
      <c r="NRC49" s="13"/>
      <c r="NRD49" s="13"/>
      <c r="NRE49" s="13"/>
      <c r="NRF49" s="13"/>
      <c r="NRG49" s="13"/>
      <c r="NRH49" s="13"/>
      <c r="NRI49" s="13"/>
      <c r="NRJ49" s="13"/>
      <c r="NRK49" s="13"/>
      <c r="NRL49" s="13"/>
      <c r="NRM49" s="13"/>
      <c r="NRN49" s="13"/>
      <c r="NRO49" s="13"/>
      <c r="NRP49" s="13"/>
      <c r="NRQ49" s="13"/>
      <c r="NRR49" s="13"/>
      <c r="NRS49" s="13"/>
      <c r="NRT49" s="13"/>
      <c r="NRU49" s="13"/>
      <c r="NRV49" s="13"/>
      <c r="NRW49" s="13"/>
      <c r="NRX49" s="13"/>
      <c r="NRY49" s="13"/>
      <c r="NRZ49" s="13"/>
      <c r="NSA49" s="13"/>
      <c r="NSB49" s="13"/>
      <c r="NSC49" s="13"/>
      <c r="NSD49" s="13"/>
      <c r="NSE49" s="13"/>
      <c r="NSF49" s="13"/>
      <c r="NSG49" s="13"/>
      <c r="NSH49" s="13"/>
      <c r="NSI49" s="13"/>
      <c r="NSJ49" s="13"/>
      <c r="NSK49" s="13"/>
      <c r="NSL49" s="13"/>
      <c r="NSM49" s="13"/>
      <c r="NSN49" s="13"/>
      <c r="NSO49" s="13"/>
      <c r="NSP49" s="13"/>
      <c r="NSQ49" s="13"/>
      <c r="NSR49" s="13"/>
      <c r="NSS49" s="13"/>
      <c r="NST49" s="13"/>
      <c r="NSU49" s="13"/>
      <c r="NSV49" s="13"/>
      <c r="NSW49" s="13"/>
      <c r="NSX49" s="13"/>
      <c r="NSY49" s="13"/>
      <c r="NSZ49" s="13"/>
      <c r="NTA49" s="13"/>
      <c r="NTB49" s="13"/>
      <c r="NTC49" s="13"/>
      <c r="NTD49" s="13"/>
      <c r="NTE49" s="13"/>
      <c r="NTF49" s="13"/>
      <c r="NTG49" s="13"/>
      <c r="NTH49" s="13"/>
      <c r="NTI49" s="13"/>
      <c r="NTJ49" s="13"/>
      <c r="NTK49" s="13"/>
      <c r="NTL49" s="13"/>
      <c r="NTM49" s="13"/>
      <c r="NTN49" s="13"/>
      <c r="NTO49" s="13"/>
      <c r="NTP49" s="13"/>
      <c r="NTQ49" s="13"/>
      <c r="NTR49" s="13"/>
      <c r="NTS49" s="13"/>
      <c r="NTT49" s="13"/>
      <c r="NTU49" s="13"/>
      <c r="NTV49" s="13"/>
      <c r="NTW49" s="13"/>
      <c r="NTX49" s="13"/>
      <c r="NTY49" s="13"/>
      <c r="NTZ49" s="13"/>
      <c r="NUA49" s="13"/>
      <c r="NUB49" s="13"/>
      <c r="NUC49" s="13"/>
      <c r="NUD49" s="13"/>
      <c r="NUE49" s="13"/>
      <c r="NUF49" s="13"/>
      <c r="NUG49" s="13"/>
      <c r="NUH49" s="13"/>
      <c r="NUI49" s="13"/>
      <c r="NUJ49" s="13"/>
      <c r="NUK49" s="13"/>
      <c r="NUL49" s="13"/>
      <c r="NUM49" s="13"/>
      <c r="NUN49" s="13"/>
      <c r="NUO49" s="13"/>
      <c r="NUP49" s="13"/>
      <c r="NUQ49" s="13"/>
      <c r="NUR49" s="13"/>
      <c r="NUS49" s="13"/>
      <c r="NUT49" s="13"/>
      <c r="NUU49" s="13"/>
      <c r="NUV49" s="13"/>
      <c r="NUW49" s="13"/>
      <c r="NUX49" s="13"/>
      <c r="NUY49" s="13"/>
      <c r="NUZ49" s="13"/>
      <c r="NVA49" s="13"/>
      <c r="NVB49" s="13"/>
      <c r="NVC49" s="13"/>
      <c r="NVD49" s="13"/>
      <c r="NVE49" s="13"/>
      <c r="NVF49" s="13"/>
      <c r="NVG49" s="13"/>
      <c r="NVH49" s="13"/>
      <c r="NVI49" s="13"/>
      <c r="NVJ49" s="13"/>
      <c r="NVK49" s="13"/>
      <c r="NVL49" s="13"/>
      <c r="NVM49" s="13"/>
      <c r="NVN49" s="13"/>
      <c r="NVO49" s="13"/>
      <c r="NVP49" s="13"/>
      <c r="NVQ49" s="13"/>
      <c r="NVR49" s="13"/>
      <c r="NVS49" s="13"/>
      <c r="NVT49" s="13"/>
      <c r="NVU49" s="13"/>
      <c r="NVV49" s="13"/>
      <c r="NVW49" s="13"/>
      <c r="NVX49" s="13"/>
      <c r="NVY49" s="13"/>
      <c r="NVZ49" s="13"/>
      <c r="NWA49" s="13"/>
      <c r="NWB49" s="13"/>
      <c r="NWC49" s="13"/>
      <c r="NWD49" s="13"/>
      <c r="NWE49" s="13"/>
      <c r="NWF49" s="13"/>
      <c r="NWG49" s="13"/>
      <c r="NWH49" s="13"/>
      <c r="NWI49" s="13"/>
      <c r="NWJ49" s="13"/>
      <c r="NWK49" s="13"/>
      <c r="NWL49" s="13"/>
      <c r="NWM49" s="13"/>
      <c r="NWN49" s="13"/>
      <c r="NWO49" s="13"/>
      <c r="NWP49" s="13"/>
      <c r="NWQ49" s="13"/>
      <c r="NWR49" s="13"/>
      <c r="NWS49" s="13"/>
      <c r="NWT49" s="13"/>
      <c r="NWU49" s="13"/>
      <c r="NWV49" s="13"/>
      <c r="NWW49" s="13"/>
      <c r="NWX49" s="13"/>
      <c r="NWY49" s="13"/>
      <c r="NWZ49" s="13"/>
      <c r="NXA49" s="13"/>
      <c r="NXB49" s="13"/>
      <c r="NXC49" s="13"/>
      <c r="NXD49" s="13"/>
      <c r="NXE49" s="13"/>
      <c r="NXF49" s="13"/>
      <c r="NXG49" s="13"/>
      <c r="NXH49" s="13"/>
      <c r="NXI49" s="13"/>
      <c r="NXJ49" s="13"/>
      <c r="NXK49" s="13"/>
      <c r="NXL49" s="13"/>
      <c r="NXM49" s="13"/>
      <c r="NXN49" s="13"/>
      <c r="NXO49" s="13"/>
      <c r="NXP49" s="13"/>
      <c r="NXQ49" s="13"/>
      <c r="NXR49" s="13"/>
      <c r="NXS49" s="13"/>
      <c r="NXT49" s="13"/>
      <c r="NXU49" s="13"/>
      <c r="NXV49" s="13"/>
      <c r="NXW49" s="13"/>
      <c r="NXX49" s="13"/>
      <c r="NXY49" s="13"/>
      <c r="NXZ49" s="13"/>
      <c r="NYA49" s="13"/>
      <c r="NYB49" s="13"/>
      <c r="NYC49" s="13"/>
      <c r="NYD49" s="13"/>
      <c r="NYE49" s="13"/>
      <c r="NYF49" s="13"/>
      <c r="NYG49" s="13"/>
      <c r="NYH49" s="13"/>
      <c r="NYI49" s="13"/>
      <c r="NYJ49" s="13"/>
      <c r="NYK49" s="13"/>
      <c r="NYL49" s="13"/>
      <c r="NYM49" s="13"/>
      <c r="NYN49" s="13"/>
      <c r="NYO49" s="13"/>
      <c r="NYP49" s="13"/>
      <c r="NYQ49" s="13"/>
      <c r="NYR49" s="13"/>
      <c r="NYS49" s="13"/>
      <c r="NYT49" s="13"/>
      <c r="NYU49" s="13"/>
      <c r="NYV49" s="13"/>
      <c r="NYW49" s="13"/>
      <c r="NYX49" s="13"/>
      <c r="NYY49" s="13"/>
      <c r="NYZ49" s="13"/>
      <c r="NZA49" s="13"/>
      <c r="NZB49" s="13"/>
      <c r="NZC49" s="13"/>
      <c r="NZD49" s="13"/>
      <c r="NZE49" s="13"/>
      <c r="NZF49" s="13"/>
      <c r="NZG49" s="13"/>
      <c r="NZH49" s="13"/>
      <c r="NZI49" s="13"/>
      <c r="NZJ49" s="13"/>
      <c r="NZK49" s="13"/>
      <c r="NZL49" s="13"/>
      <c r="NZM49" s="13"/>
      <c r="NZN49" s="13"/>
      <c r="NZO49" s="13"/>
      <c r="NZP49" s="13"/>
      <c r="NZQ49" s="13"/>
      <c r="NZR49" s="13"/>
      <c r="NZS49" s="13"/>
      <c r="NZT49" s="13"/>
      <c r="NZU49" s="13"/>
      <c r="NZV49" s="13"/>
      <c r="NZW49" s="13"/>
      <c r="NZX49" s="13"/>
      <c r="NZY49" s="13"/>
      <c r="NZZ49" s="13"/>
      <c r="OAA49" s="13"/>
      <c r="OAB49" s="13"/>
      <c r="OAC49" s="13"/>
      <c r="OAD49" s="13"/>
      <c r="OAE49" s="13"/>
      <c r="OAF49" s="13"/>
      <c r="OAG49" s="13"/>
      <c r="OAH49" s="13"/>
      <c r="OAI49" s="13"/>
      <c r="OAJ49" s="13"/>
      <c r="OAK49" s="13"/>
      <c r="OAL49" s="13"/>
      <c r="OAM49" s="13"/>
      <c r="OAN49" s="13"/>
      <c r="OAO49" s="13"/>
      <c r="OAP49" s="13"/>
      <c r="OAQ49" s="13"/>
      <c r="OAR49" s="13"/>
      <c r="OAS49" s="13"/>
      <c r="OAT49" s="13"/>
      <c r="OAU49" s="13"/>
      <c r="OAV49" s="13"/>
      <c r="OAW49" s="13"/>
      <c r="OAX49" s="13"/>
      <c r="OAY49" s="13"/>
      <c r="OAZ49" s="13"/>
      <c r="OBA49" s="13"/>
      <c r="OBB49" s="13"/>
      <c r="OBC49" s="13"/>
      <c r="OBD49" s="13"/>
      <c r="OBE49" s="13"/>
      <c r="OBF49" s="13"/>
      <c r="OBG49" s="13"/>
      <c r="OBH49" s="13"/>
      <c r="OBI49" s="13"/>
      <c r="OBJ49" s="13"/>
      <c r="OBK49" s="13"/>
      <c r="OBL49" s="13"/>
      <c r="OBM49" s="13"/>
      <c r="OBN49" s="13"/>
      <c r="OBO49" s="13"/>
      <c r="OBP49" s="13"/>
      <c r="OBQ49" s="13"/>
      <c r="OBR49" s="13"/>
      <c r="OBS49" s="13"/>
      <c r="OBT49" s="13"/>
      <c r="OBU49" s="13"/>
      <c r="OBV49" s="13"/>
      <c r="OBW49" s="13"/>
      <c r="OBX49" s="13"/>
      <c r="OBY49" s="13"/>
      <c r="OBZ49" s="13"/>
      <c r="OCA49" s="13"/>
      <c r="OCB49" s="13"/>
      <c r="OCC49" s="13"/>
      <c r="OCD49" s="13"/>
      <c r="OCE49" s="13"/>
      <c r="OCF49" s="13"/>
      <c r="OCG49" s="13"/>
      <c r="OCH49" s="13"/>
      <c r="OCI49" s="13"/>
      <c r="OCJ49" s="13"/>
      <c r="OCK49" s="13"/>
      <c r="OCL49" s="13"/>
      <c r="OCM49" s="13"/>
      <c r="OCN49" s="13"/>
      <c r="OCO49" s="13"/>
      <c r="OCP49" s="13"/>
      <c r="OCQ49" s="13"/>
      <c r="OCR49" s="13"/>
      <c r="OCS49" s="13"/>
      <c r="OCT49" s="13"/>
      <c r="OCU49" s="13"/>
      <c r="OCV49" s="13"/>
      <c r="OCW49" s="13"/>
      <c r="OCX49" s="13"/>
      <c r="OCY49" s="13"/>
      <c r="OCZ49" s="13"/>
      <c r="ODA49" s="13"/>
      <c r="ODB49" s="13"/>
      <c r="ODC49" s="13"/>
      <c r="ODD49" s="13"/>
      <c r="ODE49" s="13"/>
      <c r="ODF49" s="13"/>
      <c r="ODG49" s="13"/>
      <c r="ODH49" s="13"/>
      <c r="ODI49" s="13"/>
      <c r="ODJ49" s="13"/>
      <c r="ODK49" s="13"/>
      <c r="ODL49" s="13"/>
      <c r="ODM49" s="13"/>
      <c r="ODN49" s="13"/>
      <c r="ODO49" s="13"/>
      <c r="ODP49" s="13"/>
      <c r="ODQ49" s="13"/>
      <c r="ODR49" s="13"/>
      <c r="ODS49" s="13"/>
      <c r="ODT49" s="13"/>
      <c r="ODU49" s="13"/>
      <c r="ODV49" s="13"/>
      <c r="ODW49" s="13"/>
      <c r="ODX49" s="13"/>
      <c r="ODY49" s="13"/>
      <c r="ODZ49" s="13"/>
      <c r="OEA49" s="13"/>
      <c r="OEB49" s="13"/>
      <c r="OEC49" s="13"/>
      <c r="OED49" s="13"/>
      <c r="OEE49" s="13"/>
      <c r="OEF49" s="13"/>
      <c r="OEG49" s="13"/>
      <c r="OEH49" s="13"/>
      <c r="OEI49" s="13"/>
      <c r="OEJ49" s="13"/>
      <c r="OEK49" s="13"/>
      <c r="OEL49" s="13"/>
      <c r="OEM49" s="13"/>
      <c r="OEN49" s="13"/>
      <c r="OEO49" s="13"/>
      <c r="OEP49" s="13"/>
      <c r="OEQ49" s="13"/>
      <c r="OER49" s="13"/>
      <c r="OES49" s="13"/>
      <c r="OET49" s="13"/>
      <c r="OEU49" s="13"/>
      <c r="OEV49" s="13"/>
      <c r="OEW49" s="13"/>
      <c r="OEX49" s="13"/>
      <c r="OEY49" s="13"/>
      <c r="OEZ49" s="13"/>
      <c r="OFA49" s="13"/>
      <c r="OFB49" s="13"/>
      <c r="OFC49" s="13"/>
      <c r="OFD49" s="13"/>
      <c r="OFE49" s="13"/>
      <c r="OFF49" s="13"/>
      <c r="OFG49" s="13"/>
      <c r="OFH49" s="13"/>
      <c r="OFI49" s="13"/>
      <c r="OFJ49" s="13"/>
      <c r="OFK49" s="13"/>
      <c r="OFL49" s="13"/>
      <c r="OFM49" s="13"/>
      <c r="OFN49" s="13"/>
      <c r="OFO49" s="13"/>
      <c r="OFP49" s="13"/>
      <c r="OFQ49" s="13"/>
      <c r="OFR49" s="13"/>
      <c r="OFS49" s="13"/>
      <c r="OFT49" s="13"/>
      <c r="OFU49" s="13"/>
      <c r="OFV49" s="13"/>
      <c r="OFW49" s="13"/>
      <c r="OFX49" s="13"/>
      <c r="OFY49" s="13"/>
      <c r="OFZ49" s="13"/>
      <c r="OGA49" s="13"/>
      <c r="OGB49" s="13"/>
      <c r="OGC49" s="13"/>
      <c r="OGD49" s="13"/>
      <c r="OGE49" s="13"/>
      <c r="OGF49" s="13"/>
      <c r="OGG49" s="13"/>
      <c r="OGH49" s="13"/>
      <c r="OGI49" s="13"/>
      <c r="OGJ49" s="13"/>
      <c r="OGK49" s="13"/>
      <c r="OGL49" s="13"/>
      <c r="OGM49" s="13"/>
      <c r="OGN49" s="13"/>
      <c r="OGO49" s="13"/>
      <c r="OGP49" s="13"/>
      <c r="OGQ49" s="13"/>
      <c r="OGR49" s="13"/>
      <c r="OGS49" s="13"/>
      <c r="OGT49" s="13"/>
      <c r="OGU49" s="13"/>
      <c r="OGV49" s="13"/>
      <c r="OGW49" s="13"/>
      <c r="OGX49" s="13"/>
      <c r="OGY49" s="13"/>
      <c r="OGZ49" s="13"/>
      <c r="OHA49" s="13"/>
      <c r="OHB49" s="13"/>
      <c r="OHC49" s="13"/>
      <c r="OHD49" s="13"/>
      <c r="OHE49" s="13"/>
      <c r="OHF49" s="13"/>
      <c r="OHG49" s="13"/>
      <c r="OHH49" s="13"/>
      <c r="OHI49" s="13"/>
      <c r="OHJ49" s="13"/>
      <c r="OHK49" s="13"/>
      <c r="OHL49" s="13"/>
      <c r="OHM49" s="13"/>
      <c r="OHN49" s="13"/>
      <c r="OHO49" s="13"/>
      <c r="OHP49" s="13"/>
      <c r="OHQ49" s="13"/>
      <c r="OHR49" s="13"/>
      <c r="OHS49" s="13"/>
      <c r="OHT49" s="13"/>
      <c r="OHU49" s="13"/>
      <c r="OHV49" s="13"/>
      <c r="OHW49" s="13"/>
      <c r="OHX49" s="13"/>
      <c r="OHY49" s="13"/>
      <c r="OHZ49" s="13"/>
      <c r="OIA49" s="13"/>
      <c r="OIB49" s="13"/>
      <c r="OIC49" s="13"/>
      <c r="OID49" s="13"/>
      <c r="OIE49" s="13"/>
      <c r="OIF49" s="13"/>
      <c r="OIG49" s="13"/>
      <c r="OIH49" s="13"/>
      <c r="OII49" s="13"/>
      <c r="OIJ49" s="13"/>
      <c r="OIK49" s="13"/>
      <c r="OIL49" s="13"/>
      <c r="OIM49" s="13"/>
      <c r="OIN49" s="13"/>
      <c r="OIO49" s="13"/>
      <c r="OIP49" s="13"/>
      <c r="OIQ49" s="13"/>
      <c r="OIR49" s="13"/>
      <c r="OIS49" s="13"/>
      <c r="OIT49" s="13"/>
      <c r="OIU49" s="13"/>
      <c r="OIV49" s="13"/>
      <c r="OIW49" s="13"/>
      <c r="OIX49" s="13"/>
      <c r="OIY49" s="13"/>
      <c r="OIZ49" s="13"/>
      <c r="OJA49" s="13"/>
      <c r="OJB49" s="13"/>
      <c r="OJC49" s="13"/>
      <c r="OJD49" s="13"/>
      <c r="OJE49" s="13"/>
      <c r="OJF49" s="13"/>
      <c r="OJG49" s="13"/>
      <c r="OJH49" s="13"/>
      <c r="OJI49" s="13"/>
      <c r="OJJ49" s="13"/>
      <c r="OJK49" s="13"/>
      <c r="OJL49" s="13"/>
      <c r="OJM49" s="13"/>
      <c r="OJN49" s="13"/>
      <c r="OJO49" s="13"/>
      <c r="OJP49" s="13"/>
      <c r="OJQ49" s="13"/>
      <c r="OJR49" s="13"/>
      <c r="OJS49" s="13"/>
      <c r="OJT49" s="13"/>
      <c r="OJU49" s="13"/>
      <c r="OJV49" s="13"/>
      <c r="OJW49" s="13"/>
      <c r="OJX49" s="13"/>
      <c r="OJY49" s="13"/>
      <c r="OJZ49" s="13"/>
      <c r="OKA49" s="13"/>
      <c r="OKB49" s="13"/>
      <c r="OKC49" s="13"/>
      <c r="OKD49" s="13"/>
      <c r="OKE49" s="13"/>
      <c r="OKF49" s="13"/>
      <c r="OKG49" s="13"/>
      <c r="OKH49" s="13"/>
      <c r="OKI49" s="13"/>
      <c r="OKJ49" s="13"/>
      <c r="OKK49" s="13"/>
      <c r="OKL49" s="13"/>
      <c r="OKM49" s="13"/>
      <c r="OKN49" s="13"/>
      <c r="OKO49" s="13"/>
      <c r="OKP49" s="13"/>
      <c r="OKQ49" s="13"/>
      <c r="OKR49" s="13"/>
      <c r="OKS49" s="13"/>
      <c r="OKT49" s="13"/>
      <c r="OKU49" s="13"/>
      <c r="OKV49" s="13"/>
      <c r="OKW49" s="13"/>
      <c r="OKX49" s="13"/>
      <c r="OKY49" s="13"/>
      <c r="OKZ49" s="13"/>
      <c r="OLA49" s="13"/>
      <c r="OLB49" s="13"/>
      <c r="OLC49" s="13"/>
      <c r="OLD49" s="13"/>
      <c r="OLE49" s="13"/>
      <c r="OLF49" s="13"/>
      <c r="OLG49" s="13"/>
      <c r="OLH49" s="13"/>
      <c r="OLI49" s="13"/>
      <c r="OLJ49" s="13"/>
      <c r="OLK49" s="13"/>
      <c r="OLL49" s="13"/>
      <c r="OLM49" s="13"/>
      <c r="OLN49" s="13"/>
      <c r="OLO49" s="13"/>
      <c r="OLP49" s="13"/>
      <c r="OLQ49" s="13"/>
      <c r="OLR49" s="13"/>
      <c r="OLS49" s="13"/>
      <c r="OLT49" s="13"/>
      <c r="OLU49" s="13"/>
      <c r="OLV49" s="13"/>
      <c r="OLW49" s="13"/>
      <c r="OLX49" s="13"/>
      <c r="OLY49" s="13"/>
      <c r="OLZ49" s="13"/>
      <c r="OMA49" s="13"/>
      <c r="OMB49" s="13"/>
      <c r="OMC49" s="13"/>
      <c r="OMD49" s="13"/>
      <c r="OME49" s="13"/>
      <c r="OMF49" s="13"/>
      <c r="OMG49" s="13"/>
      <c r="OMH49" s="13"/>
      <c r="OMI49" s="13"/>
      <c r="OMJ49" s="13"/>
      <c r="OMK49" s="13"/>
      <c r="OML49" s="13"/>
      <c r="OMM49" s="13"/>
      <c r="OMN49" s="13"/>
      <c r="OMO49" s="13"/>
      <c r="OMP49" s="13"/>
      <c r="OMQ49" s="13"/>
      <c r="OMR49" s="13"/>
      <c r="OMS49" s="13"/>
      <c r="OMT49" s="13"/>
      <c r="OMU49" s="13"/>
      <c r="OMV49" s="13"/>
      <c r="OMW49" s="13"/>
      <c r="OMX49" s="13"/>
      <c r="OMY49" s="13"/>
      <c r="OMZ49" s="13"/>
      <c r="ONA49" s="13"/>
      <c r="ONB49" s="13"/>
      <c r="ONC49" s="13"/>
      <c r="OND49" s="13"/>
      <c r="ONE49" s="13"/>
      <c r="ONF49" s="13"/>
      <c r="ONG49" s="13"/>
      <c r="ONH49" s="13"/>
      <c r="ONI49" s="13"/>
      <c r="ONJ49" s="13"/>
      <c r="ONK49" s="13"/>
      <c r="ONL49" s="13"/>
      <c r="ONM49" s="13"/>
      <c r="ONN49" s="13"/>
      <c r="ONO49" s="13"/>
      <c r="ONP49" s="13"/>
      <c r="ONQ49" s="13"/>
      <c r="ONR49" s="13"/>
      <c r="ONS49" s="13"/>
      <c r="ONT49" s="13"/>
      <c r="ONU49" s="13"/>
      <c r="ONV49" s="13"/>
      <c r="ONW49" s="13"/>
      <c r="ONX49" s="13"/>
      <c r="ONY49" s="13"/>
      <c r="ONZ49" s="13"/>
      <c r="OOA49" s="13"/>
      <c r="OOB49" s="13"/>
      <c r="OOC49" s="13"/>
      <c r="OOD49" s="13"/>
      <c r="OOE49" s="13"/>
      <c r="OOF49" s="13"/>
      <c r="OOG49" s="13"/>
      <c r="OOH49" s="13"/>
      <c r="OOI49" s="13"/>
      <c r="OOJ49" s="13"/>
      <c r="OOK49" s="13"/>
      <c r="OOL49" s="13"/>
      <c r="OOM49" s="13"/>
      <c r="OON49" s="13"/>
      <c r="OOO49" s="13"/>
      <c r="OOP49" s="13"/>
      <c r="OOQ49" s="13"/>
      <c r="OOR49" s="13"/>
      <c r="OOS49" s="13"/>
      <c r="OOT49" s="13"/>
      <c r="OOU49" s="13"/>
      <c r="OOV49" s="13"/>
      <c r="OOW49" s="13"/>
      <c r="OOX49" s="13"/>
      <c r="OOY49" s="13"/>
      <c r="OOZ49" s="13"/>
      <c r="OPA49" s="13"/>
      <c r="OPB49" s="13"/>
      <c r="OPC49" s="13"/>
      <c r="OPD49" s="13"/>
      <c r="OPE49" s="13"/>
      <c r="OPF49" s="13"/>
      <c r="OPG49" s="13"/>
      <c r="OPH49" s="13"/>
      <c r="OPI49" s="13"/>
      <c r="OPJ49" s="13"/>
      <c r="OPK49" s="13"/>
      <c r="OPL49" s="13"/>
      <c r="OPM49" s="13"/>
      <c r="OPN49" s="13"/>
      <c r="OPO49" s="13"/>
      <c r="OPP49" s="13"/>
      <c r="OPQ49" s="13"/>
      <c r="OPR49" s="13"/>
      <c r="OPS49" s="13"/>
      <c r="OPT49" s="13"/>
      <c r="OPU49" s="13"/>
      <c r="OPV49" s="13"/>
      <c r="OPW49" s="13"/>
      <c r="OPX49" s="13"/>
      <c r="OPY49" s="13"/>
      <c r="OPZ49" s="13"/>
      <c r="OQA49" s="13"/>
      <c r="OQB49" s="13"/>
      <c r="OQC49" s="13"/>
      <c r="OQD49" s="13"/>
      <c r="OQE49" s="13"/>
      <c r="OQF49" s="13"/>
      <c r="OQG49" s="13"/>
      <c r="OQH49" s="13"/>
      <c r="OQI49" s="13"/>
      <c r="OQJ49" s="13"/>
      <c r="OQK49" s="13"/>
      <c r="OQL49" s="13"/>
      <c r="OQM49" s="13"/>
      <c r="OQN49" s="13"/>
      <c r="OQO49" s="13"/>
      <c r="OQP49" s="13"/>
      <c r="OQQ49" s="13"/>
      <c r="OQR49" s="13"/>
      <c r="OQS49" s="13"/>
      <c r="OQT49" s="13"/>
      <c r="OQU49" s="13"/>
      <c r="OQV49" s="13"/>
      <c r="OQW49" s="13"/>
      <c r="OQX49" s="13"/>
      <c r="OQY49" s="13"/>
      <c r="OQZ49" s="13"/>
      <c r="ORA49" s="13"/>
      <c r="ORB49" s="13"/>
      <c r="ORC49" s="13"/>
      <c r="ORD49" s="13"/>
      <c r="ORE49" s="13"/>
      <c r="ORF49" s="13"/>
      <c r="ORG49" s="13"/>
      <c r="ORH49" s="13"/>
      <c r="ORI49" s="13"/>
      <c r="ORJ49" s="13"/>
      <c r="ORK49" s="13"/>
      <c r="ORL49" s="13"/>
      <c r="ORM49" s="13"/>
      <c r="ORN49" s="13"/>
      <c r="ORO49" s="13"/>
      <c r="ORP49" s="13"/>
      <c r="ORQ49" s="13"/>
      <c r="ORR49" s="13"/>
      <c r="ORS49" s="13"/>
      <c r="ORT49" s="13"/>
      <c r="ORU49" s="13"/>
      <c r="ORV49" s="13"/>
      <c r="ORW49" s="13"/>
      <c r="ORX49" s="13"/>
      <c r="ORY49" s="13"/>
      <c r="ORZ49" s="13"/>
      <c r="OSA49" s="13"/>
      <c r="OSB49" s="13"/>
      <c r="OSC49" s="13"/>
      <c r="OSD49" s="13"/>
      <c r="OSE49" s="13"/>
      <c r="OSF49" s="13"/>
      <c r="OSG49" s="13"/>
      <c r="OSH49" s="13"/>
      <c r="OSI49" s="13"/>
      <c r="OSJ49" s="13"/>
      <c r="OSK49" s="13"/>
      <c r="OSL49" s="13"/>
      <c r="OSM49" s="13"/>
      <c r="OSN49" s="13"/>
      <c r="OSO49" s="13"/>
      <c r="OSP49" s="13"/>
      <c r="OSQ49" s="13"/>
      <c r="OSR49" s="13"/>
      <c r="OSS49" s="13"/>
      <c r="OST49" s="13"/>
      <c r="OSU49" s="13"/>
      <c r="OSV49" s="13"/>
      <c r="OSW49" s="13"/>
      <c r="OSX49" s="13"/>
      <c r="OSY49" s="13"/>
      <c r="OSZ49" s="13"/>
      <c r="OTA49" s="13"/>
      <c r="OTB49" s="13"/>
      <c r="OTC49" s="13"/>
      <c r="OTD49" s="13"/>
      <c r="OTE49" s="13"/>
      <c r="OTF49" s="13"/>
      <c r="OTG49" s="13"/>
      <c r="OTH49" s="13"/>
      <c r="OTI49" s="13"/>
      <c r="OTJ49" s="13"/>
      <c r="OTK49" s="13"/>
      <c r="OTL49" s="13"/>
      <c r="OTM49" s="13"/>
      <c r="OTN49" s="13"/>
      <c r="OTO49" s="13"/>
      <c r="OTP49" s="13"/>
      <c r="OTQ49" s="13"/>
      <c r="OTR49" s="13"/>
      <c r="OTS49" s="13"/>
      <c r="OTT49" s="13"/>
      <c r="OTU49" s="13"/>
      <c r="OTV49" s="13"/>
      <c r="OTW49" s="13"/>
      <c r="OTX49" s="13"/>
      <c r="OTY49" s="13"/>
      <c r="OTZ49" s="13"/>
      <c r="OUA49" s="13"/>
      <c r="OUB49" s="13"/>
      <c r="OUC49" s="13"/>
      <c r="OUD49" s="13"/>
      <c r="OUE49" s="13"/>
      <c r="OUF49" s="13"/>
      <c r="OUG49" s="13"/>
      <c r="OUH49" s="13"/>
      <c r="OUI49" s="13"/>
      <c r="OUJ49" s="13"/>
      <c r="OUK49" s="13"/>
      <c r="OUL49" s="13"/>
      <c r="OUM49" s="13"/>
      <c r="OUN49" s="13"/>
      <c r="OUO49" s="13"/>
      <c r="OUP49" s="13"/>
      <c r="OUQ49" s="13"/>
      <c r="OUR49" s="13"/>
      <c r="OUS49" s="13"/>
      <c r="OUT49" s="13"/>
      <c r="OUU49" s="13"/>
      <c r="OUV49" s="13"/>
      <c r="OUW49" s="13"/>
      <c r="OUX49" s="13"/>
      <c r="OUY49" s="13"/>
      <c r="OUZ49" s="13"/>
      <c r="OVA49" s="13"/>
      <c r="OVB49" s="13"/>
      <c r="OVC49" s="13"/>
      <c r="OVD49" s="13"/>
      <c r="OVE49" s="13"/>
      <c r="OVF49" s="13"/>
      <c r="OVG49" s="13"/>
      <c r="OVH49" s="13"/>
      <c r="OVI49" s="13"/>
      <c r="OVJ49" s="13"/>
      <c r="OVK49" s="13"/>
      <c r="OVL49" s="13"/>
      <c r="OVM49" s="13"/>
      <c r="OVN49" s="13"/>
      <c r="OVO49" s="13"/>
      <c r="OVP49" s="13"/>
      <c r="OVQ49" s="13"/>
      <c r="OVR49" s="13"/>
      <c r="OVS49" s="13"/>
      <c r="OVT49" s="13"/>
      <c r="OVU49" s="13"/>
      <c r="OVV49" s="13"/>
      <c r="OVW49" s="13"/>
      <c r="OVX49" s="13"/>
      <c r="OVY49" s="13"/>
      <c r="OVZ49" s="13"/>
      <c r="OWA49" s="13"/>
      <c r="OWB49" s="13"/>
      <c r="OWC49" s="13"/>
      <c r="OWD49" s="13"/>
      <c r="OWE49" s="13"/>
      <c r="OWF49" s="13"/>
      <c r="OWG49" s="13"/>
      <c r="OWH49" s="13"/>
      <c r="OWI49" s="13"/>
      <c r="OWJ49" s="13"/>
      <c r="OWK49" s="13"/>
      <c r="OWL49" s="13"/>
      <c r="OWM49" s="13"/>
      <c r="OWN49" s="13"/>
      <c r="OWO49" s="13"/>
      <c r="OWP49" s="13"/>
      <c r="OWQ49" s="13"/>
      <c r="OWR49" s="13"/>
      <c r="OWS49" s="13"/>
      <c r="OWT49" s="13"/>
      <c r="OWU49" s="13"/>
      <c r="OWV49" s="13"/>
      <c r="OWW49" s="13"/>
      <c r="OWX49" s="13"/>
      <c r="OWY49" s="13"/>
      <c r="OWZ49" s="13"/>
      <c r="OXA49" s="13"/>
      <c r="OXB49" s="13"/>
      <c r="OXC49" s="13"/>
      <c r="OXD49" s="13"/>
      <c r="OXE49" s="13"/>
      <c r="OXF49" s="13"/>
      <c r="OXG49" s="13"/>
      <c r="OXH49" s="13"/>
      <c r="OXI49" s="13"/>
      <c r="OXJ49" s="13"/>
      <c r="OXK49" s="13"/>
      <c r="OXL49" s="13"/>
      <c r="OXM49" s="13"/>
      <c r="OXN49" s="13"/>
      <c r="OXO49" s="13"/>
      <c r="OXP49" s="13"/>
      <c r="OXQ49" s="13"/>
      <c r="OXR49" s="13"/>
      <c r="OXS49" s="13"/>
      <c r="OXT49" s="13"/>
      <c r="OXU49" s="13"/>
      <c r="OXV49" s="13"/>
      <c r="OXW49" s="13"/>
      <c r="OXX49" s="13"/>
      <c r="OXY49" s="13"/>
      <c r="OXZ49" s="13"/>
      <c r="OYA49" s="13"/>
      <c r="OYB49" s="13"/>
      <c r="OYC49" s="13"/>
      <c r="OYD49" s="13"/>
      <c r="OYE49" s="13"/>
      <c r="OYF49" s="13"/>
      <c r="OYG49" s="13"/>
      <c r="OYH49" s="13"/>
      <c r="OYI49" s="13"/>
      <c r="OYJ49" s="13"/>
      <c r="OYK49" s="13"/>
      <c r="OYL49" s="13"/>
      <c r="OYM49" s="13"/>
      <c r="OYN49" s="13"/>
      <c r="OYO49" s="13"/>
      <c r="OYP49" s="13"/>
      <c r="OYQ49" s="13"/>
      <c r="OYR49" s="13"/>
      <c r="OYS49" s="13"/>
      <c r="OYT49" s="13"/>
      <c r="OYU49" s="13"/>
      <c r="OYV49" s="13"/>
      <c r="OYW49" s="13"/>
      <c r="OYX49" s="13"/>
      <c r="OYY49" s="13"/>
      <c r="OYZ49" s="13"/>
      <c r="OZA49" s="13"/>
      <c r="OZB49" s="13"/>
      <c r="OZC49" s="13"/>
      <c r="OZD49" s="13"/>
      <c r="OZE49" s="13"/>
      <c r="OZF49" s="13"/>
      <c r="OZG49" s="13"/>
      <c r="OZH49" s="13"/>
      <c r="OZI49" s="13"/>
      <c r="OZJ49" s="13"/>
      <c r="OZK49" s="13"/>
      <c r="OZL49" s="13"/>
      <c r="OZM49" s="13"/>
      <c r="OZN49" s="13"/>
      <c r="OZO49" s="13"/>
      <c r="OZP49" s="13"/>
      <c r="OZQ49" s="13"/>
      <c r="OZR49" s="13"/>
      <c r="OZS49" s="13"/>
      <c r="OZT49" s="13"/>
      <c r="OZU49" s="13"/>
      <c r="OZV49" s="13"/>
      <c r="OZW49" s="13"/>
      <c r="OZX49" s="13"/>
      <c r="OZY49" s="13"/>
      <c r="OZZ49" s="13"/>
      <c r="PAA49" s="13"/>
      <c r="PAB49" s="13"/>
      <c r="PAC49" s="13"/>
      <c r="PAD49" s="13"/>
      <c r="PAE49" s="13"/>
      <c r="PAF49" s="13"/>
      <c r="PAG49" s="13"/>
      <c r="PAH49" s="13"/>
      <c r="PAI49" s="13"/>
      <c r="PAJ49" s="13"/>
      <c r="PAK49" s="13"/>
      <c r="PAL49" s="13"/>
      <c r="PAM49" s="13"/>
      <c r="PAN49" s="13"/>
      <c r="PAO49" s="13"/>
      <c r="PAP49" s="13"/>
      <c r="PAQ49" s="13"/>
      <c r="PAR49" s="13"/>
      <c r="PAS49" s="13"/>
      <c r="PAT49" s="13"/>
      <c r="PAU49" s="13"/>
      <c r="PAV49" s="13"/>
      <c r="PAW49" s="13"/>
      <c r="PAX49" s="13"/>
      <c r="PAY49" s="13"/>
      <c r="PAZ49" s="13"/>
      <c r="PBA49" s="13"/>
      <c r="PBB49" s="13"/>
      <c r="PBC49" s="13"/>
      <c r="PBD49" s="13"/>
      <c r="PBE49" s="13"/>
      <c r="PBF49" s="13"/>
      <c r="PBG49" s="13"/>
      <c r="PBH49" s="13"/>
      <c r="PBI49" s="13"/>
      <c r="PBJ49" s="13"/>
      <c r="PBK49" s="13"/>
      <c r="PBL49" s="13"/>
      <c r="PBM49" s="13"/>
      <c r="PBN49" s="13"/>
      <c r="PBO49" s="13"/>
      <c r="PBP49" s="13"/>
      <c r="PBQ49" s="13"/>
      <c r="PBR49" s="13"/>
      <c r="PBS49" s="13"/>
      <c r="PBT49" s="13"/>
      <c r="PBU49" s="13"/>
      <c r="PBV49" s="13"/>
      <c r="PBW49" s="13"/>
      <c r="PBX49" s="13"/>
      <c r="PBY49" s="13"/>
      <c r="PBZ49" s="13"/>
      <c r="PCA49" s="13"/>
      <c r="PCB49" s="13"/>
      <c r="PCC49" s="13"/>
      <c r="PCD49" s="13"/>
      <c r="PCE49" s="13"/>
      <c r="PCF49" s="13"/>
      <c r="PCG49" s="13"/>
      <c r="PCH49" s="13"/>
      <c r="PCI49" s="13"/>
      <c r="PCJ49" s="13"/>
      <c r="PCK49" s="13"/>
      <c r="PCL49" s="13"/>
      <c r="PCM49" s="13"/>
      <c r="PCN49" s="13"/>
      <c r="PCO49" s="13"/>
      <c r="PCP49" s="13"/>
      <c r="PCQ49" s="13"/>
      <c r="PCR49" s="13"/>
      <c r="PCS49" s="13"/>
      <c r="PCT49" s="13"/>
      <c r="PCU49" s="13"/>
      <c r="PCV49" s="13"/>
      <c r="PCW49" s="13"/>
      <c r="PCX49" s="13"/>
      <c r="PCY49" s="13"/>
      <c r="PCZ49" s="13"/>
      <c r="PDA49" s="13"/>
      <c r="PDB49" s="13"/>
      <c r="PDC49" s="13"/>
      <c r="PDD49" s="13"/>
      <c r="PDE49" s="13"/>
      <c r="PDF49" s="13"/>
      <c r="PDG49" s="13"/>
      <c r="PDH49" s="13"/>
      <c r="PDI49" s="13"/>
      <c r="PDJ49" s="13"/>
      <c r="PDK49" s="13"/>
      <c r="PDL49" s="13"/>
      <c r="PDM49" s="13"/>
      <c r="PDN49" s="13"/>
      <c r="PDO49" s="13"/>
      <c r="PDP49" s="13"/>
      <c r="PDQ49" s="13"/>
      <c r="PDR49" s="13"/>
      <c r="PDS49" s="13"/>
      <c r="PDT49" s="13"/>
      <c r="PDU49" s="13"/>
      <c r="PDV49" s="13"/>
      <c r="PDW49" s="13"/>
      <c r="PDX49" s="13"/>
      <c r="PDY49" s="13"/>
      <c r="PDZ49" s="13"/>
      <c r="PEA49" s="13"/>
      <c r="PEB49" s="13"/>
      <c r="PEC49" s="13"/>
      <c r="PED49" s="13"/>
      <c r="PEE49" s="13"/>
      <c r="PEF49" s="13"/>
      <c r="PEG49" s="13"/>
      <c r="PEH49" s="13"/>
      <c r="PEI49" s="13"/>
      <c r="PEJ49" s="13"/>
      <c r="PEK49" s="13"/>
      <c r="PEL49" s="13"/>
      <c r="PEM49" s="13"/>
      <c r="PEN49" s="13"/>
      <c r="PEO49" s="13"/>
      <c r="PEP49" s="13"/>
      <c r="PEQ49" s="13"/>
      <c r="PER49" s="13"/>
      <c r="PES49" s="13"/>
      <c r="PET49" s="13"/>
      <c r="PEU49" s="13"/>
      <c r="PEV49" s="13"/>
      <c r="PEW49" s="13"/>
      <c r="PEX49" s="13"/>
      <c r="PEY49" s="13"/>
      <c r="PEZ49" s="13"/>
      <c r="PFA49" s="13"/>
      <c r="PFB49" s="13"/>
      <c r="PFC49" s="13"/>
      <c r="PFD49" s="13"/>
      <c r="PFE49" s="13"/>
      <c r="PFF49" s="13"/>
      <c r="PFG49" s="13"/>
      <c r="PFH49" s="13"/>
      <c r="PFI49" s="13"/>
      <c r="PFJ49" s="13"/>
      <c r="PFK49" s="13"/>
      <c r="PFL49" s="13"/>
      <c r="PFM49" s="13"/>
      <c r="PFN49" s="13"/>
      <c r="PFO49" s="13"/>
      <c r="PFP49" s="13"/>
      <c r="PFQ49" s="13"/>
      <c r="PFR49" s="13"/>
      <c r="PFS49" s="13"/>
      <c r="PFT49" s="13"/>
      <c r="PFU49" s="13"/>
      <c r="PFV49" s="13"/>
      <c r="PFW49" s="13"/>
      <c r="PFX49" s="13"/>
      <c r="PFY49" s="13"/>
      <c r="PFZ49" s="13"/>
      <c r="PGA49" s="13"/>
      <c r="PGB49" s="13"/>
      <c r="PGC49" s="13"/>
      <c r="PGD49" s="13"/>
      <c r="PGE49" s="13"/>
      <c r="PGF49" s="13"/>
      <c r="PGG49" s="13"/>
      <c r="PGH49" s="13"/>
      <c r="PGI49" s="13"/>
      <c r="PGJ49" s="13"/>
      <c r="PGK49" s="13"/>
      <c r="PGL49" s="13"/>
      <c r="PGM49" s="13"/>
      <c r="PGN49" s="13"/>
      <c r="PGO49" s="13"/>
      <c r="PGP49" s="13"/>
      <c r="PGQ49" s="13"/>
      <c r="PGR49" s="13"/>
      <c r="PGS49" s="13"/>
      <c r="PGT49" s="13"/>
      <c r="PGU49" s="13"/>
      <c r="PGV49" s="13"/>
      <c r="PGW49" s="13"/>
      <c r="PGX49" s="13"/>
      <c r="PGY49" s="13"/>
      <c r="PGZ49" s="13"/>
      <c r="PHA49" s="13"/>
      <c r="PHB49" s="13"/>
      <c r="PHC49" s="13"/>
      <c r="PHD49" s="13"/>
      <c r="PHE49" s="13"/>
      <c r="PHF49" s="13"/>
      <c r="PHG49" s="13"/>
      <c r="PHH49" s="13"/>
      <c r="PHI49" s="13"/>
      <c r="PHJ49" s="13"/>
      <c r="PHK49" s="13"/>
      <c r="PHL49" s="13"/>
      <c r="PHM49" s="13"/>
      <c r="PHN49" s="13"/>
      <c r="PHO49" s="13"/>
      <c r="PHP49" s="13"/>
      <c r="PHQ49" s="13"/>
      <c r="PHR49" s="13"/>
      <c r="PHS49" s="13"/>
      <c r="PHT49" s="13"/>
      <c r="PHU49" s="13"/>
      <c r="PHV49" s="13"/>
      <c r="PHW49" s="13"/>
      <c r="PHX49" s="13"/>
      <c r="PHY49" s="13"/>
      <c r="PHZ49" s="13"/>
      <c r="PIA49" s="13"/>
      <c r="PIB49" s="13"/>
      <c r="PIC49" s="13"/>
      <c r="PID49" s="13"/>
      <c r="PIE49" s="13"/>
      <c r="PIF49" s="13"/>
      <c r="PIG49" s="13"/>
      <c r="PIH49" s="13"/>
      <c r="PII49" s="13"/>
      <c r="PIJ49" s="13"/>
      <c r="PIK49" s="13"/>
      <c r="PIL49" s="13"/>
      <c r="PIM49" s="13"/>
      <c r="PIN49" s="13"/>
      <c r="PIO49" s="13"/>
      <c r="PIP49" s="13"/>
      <c r="PIQ49" s="13"/>
      <c r="PIR49" s="13"/>
      <c r="PIS49" s="13"/>
      <c r="PIT49" s="13"/>
      <c r="PIU49" s="13"/>
      <c r="PIV49" s="13"/>
      <c r="PIW49" s="13"/>
      <c r="PIX49" s="13"/>
      <c r="PIY49" s="13"/>
      <c r="PIZ49" s="13"/>
      <c r="PJA49" s="13"/>
      <c r="PJB49" s="13"/>
      <c r="PJC49" s="13"/>
      <c r="PJD49" s="13"/>
      <c r="PJE49" s="13"/>
      <c r="PJF49" s="13"/>
      <c r="PJG49" s="13"/>
      <c r="PJH49" s="13"/>
      <c r="PJI49" s="13"/>
      <c r="PJJ49" s="13"/>
      <c r="PJK49" s="13"/>
      <c r="PJL49" s="13"/>
      <c r="PJM49" s="13"/>
      <c r="PJN49" s="13"/>
      <c r="PJO49" s="13"/>
      <c r="PJP49" s="13"/>
      <c r="PJQ49" s="13"/>
      <c r="PJR49" s="13"/>
      <c r="PJS49" s="13"/>
      <c r="PJT49" s="13"/>
      <c r="PJU49" s="13"/>
      <c r="PJV49" s="13"/>
      <c r="PJW49" s="13"/>
      <c r="PJX49" s="13"/>
      <c r="PJY49" s="13"/>
      <c r="PJZ49" s="13"/>
      <c r="PKA49" s="13"/>
      <c r="PKB49" s="13"/>
      <c r="PKC49" s="13"/>
      <c r="PKD49" s="13"/>
      <c r="PKE49" s="13"/>
      <c r="PKF49" s="13"/>
      <c r="PKG49" s="13"/>
      <c r="PKH49" s="13"/>
      <c r="PKI49" s="13"/>
      <c r="PKJ49" s="13"/>
      <c r="PKK49" s="13"/>
      <c r="PKL49" s="13"/>
      <c r="PKM49" s="13"/>
      <c r="PKN49" s="13"/>
      <c r="PKO49" s="13"/>
      <c r="PKP49" s="13"/>
      <c r="PKQ49" s="13"/>
      <c r="PKR49" s="13"/>
      <c r="PKS49" s="13"/>
      <c r="PKT49" s="13"/>
      <c r="PKU49" s="13"/>
      <c r="PKV49" s="13"/>
      <c r="PKW49" s="13"/>
      <c r="PKX49" s="13"/>
      <c r="PKY49" s="13"/>
      <c r="PKZ49" s="13"/>
      <c r="PLA49" s="13"/>
      <c r="PLB49" s="13"/>
      <c r="PLC49" s="13"/>
      <c r="PLD49" s="13"/>
      <c r="PLE49" s="13"/>
      <c r="PLF49" s="13"/>
      <c r="PLG49" s="13"/>
      <c r="PLH49" s="13"/>
      <c r="PLI49" s="13"/>
      <c r="PLJ49" s="13"/>
      <c r="PLK49" s="13"/>
      <c r="PLL49" s="13"/>
      <c r="PLM49" s="13"/>
      <c r="PLN49" s="13"/>
      <c r="PLO49" s="13"/>
      <c r="PLP49" s="13"/>
      <c r="PLQ49" s="13"/>
      <c r="PLR49" s="13"/>
      <c r="PLS49" s="13"/>
      <c r="PLT49" s="13"/>
      <c r="PLU49" s="13"/>
      <c r="PLV49" s="13"/>
      <c r="PLW49" s="13"/>
      <c r="PLX49" s="13"/>
      <c r="PLY49" s="13"/>
      <c r="PLZ49" s="13"/>
      <c r="PMA49" s="13"/>
      <c r="PMB49" s="13"/>
      <c r="PMC49" s="13"/>
      <c r="PMD49" s="13"/>
      <c r="PME49" s="13"/>
      <c r="PMF49" s="13"/>
      <c r="PMG49" s="13"/>
      <c r="PMH49" s="13"/>
      <c r="PMI49" s="13"/>
      <c r="PMJ49" s="13"/>
      <c r="PMK49" s="13"/>
      <c r="PML49" s="13"/>
      <c r="PMM49" s="13"/>
      <c r="PMN49" s="13"/>
      <c r="PMO49" s="13"/>
      <c r="PMP49" s="13"/>
      <c r="PMQ49" s="13"/>
      <c r="PMR49" s="13"/>
      <c r="PMS49" s="13"/>
      <c r="PMT49" s="13"/>
      <c r="PMU49" s="13"/>
      <c r="PMV49" s="13"/>
      <c r="PMW49" s="13"/>
      <c r="PMX49" s="13"/>
      <c r="PMY49" s="13"/>
      <c r="PMZ49" s="13"/>
      <c r="PNA49" s="13"/>
      <c r="PNB49" s="13"/>
      <c r="PNC49" s="13"/>
      <c r="PND49" s="13"/>
      <c r="PNE49" s="13"/>
      <c r="PNF49" s="13"/>
      <c r="PNG49" s="13"/>
      <c r="PNH49" s="13"/>
      <c r="PNI49" s="13"/>
      <c r="PNJ49" s="13"/>
      <c r="PNK49" s="13"/>
      <c r="PNL49" s="13"/>
      <c r="PNM49" s="13"/>
      <c r="PNN49" s="13"/>
      <c r="PNO49" s="13"/>
      <c r="PNP49" s="13"/>
      <c r="PNQ49" s="13"/>
      <c r="PNR49" s="13"/>
      <c r="PNS49" s="13"/>
      <c r="PNT49" s="13"/>
      <c r="PNU49" s="13"/>
      <c r="PNV49" s="13"/>
      <c r="PNW49" s="13"/>
      <c r="PNX49" s="13"/>
      <c r="PNY49" s="13"/>
      <c r="PNZ49" s="13"/>
      <c r="POA49" s="13"/>
      <c r="POB49" s="13"/>
      <c r="POC49" s="13"/>
      <c r="POD49" s="13"/>
      <c r="POE49" s="13"/>
      <c r="POF49" s="13"/>
      <c r="POG49" s="13"/>
      <c r="POH49" s="13"/>
      <c r="POI49" s="13"/>
      <c r="POJ49" s="13"/>
      <c r="POK49" s="13"/>
      <c r="POL49" s="13"/>
      <c r="POM49" s="13"/>
      <c r="PON49" s="13"/>
      <c r="POO49" s="13"/>
      <c r="POP49" s="13"/>
      <c r="POQ49" s="13"/>
      <c r="POR49" s="13"/>
      <c r="POS49" s="13"/>
      <c r="POT49" s="13"/>
      <c r="POU49" s="13"/>
      <c r="POV49" s="13"/>
      <c r="POW49" s="13"/>
      <c r="POX49" s="13"/>
      <c r="POY49" s="13"/>
      <c r="POZ49" s="13"/>
      <c r="PPA49" s="13"/>
      <c r="PPB49" s="13"/>
      <c r="PPC49" s="13"/>
      <c r="PPD49" s="13"/>
      <c r="PPE49" s="13"/>
      <c r="PPF49" s="13"/>
      <c r="PPG49" s="13"/>
      <c r="PPH49" s="13"/>
      <c r="PPI49" s="13"/>
      <c r="PPJ49" s="13"/>
      <c r="PPK49" s="13"/>
      <c r="PPL49" s="13"/>
      <c r="PPM49" s="13"/>
      <c r="PPN49" s="13"/>
      <c r="PPO49" s="13"/>
      <c r="PPP49" s="13"/>
      <c r="PPQ49" s="13"/>
      <c r="PPR49" s="13"/>
      <c r="PPS49" s="13"/>
      <c r="PPT49" s="13"/>
      <c r="PPU49" s="13"/>
      <c r="PPV49" s="13"/>
      <c r="PPW49" s="13"/>
      <c r="PPX49" s="13"/>
      <c r="PPY49" s="13"/>
      <c r="PPZ49" s="13"/>
      <c r="PQA49" s="13"/>
      <c r="PQB49" s="13"/>
      <c r="PQC49" s="13"/>
      <c r="PQD49" s="13"/>
      <c r="PQE49" s="13"/>
      <c r="PQF49" s="13"/>
      <c r="PQG49" s="13"/>
      <c r="PQH49" s="13"/>
      <c r="PQI49" s="13"/>
      <c r="PQJ49" s="13"/>
      <c r="PQK49" s="13"/>
      <c r="PQL49" s="13"/>
      <c r="PQM49" s="13"/>
      <c r="PQN49" s="13"/>
      <c r="PQO49" s="13"/>
      <c r="PQP49" s="13"/>
      <c r="PQQ49" s="13"/>
      <c r="PQR49" s="13"/>
      <c r="PQS49" s="13"/>
      <c r="PQT49" s="13"/>
      <c r="PQU49" s="13"/>
      <c r="PQV49" s="13"/>
      <c r="PQW49" s="13"/>
      <c r="PQX49" s="13"/>
      <c r="PQY49" s="13"/>
      <c r="PQZ49" s="13"/>
      <c r="PRA49" s="13"/>
      <c r="PRB49" s="13"/>
      <c r="PRC49" s="13"/>
      <c r="PRD49" s="13"/>
      <c r="PRE49" s="13"/>
      <c r="PRF49" s="13"/>
      <c r="PRG49" s="13"/>
      <c r="PRH49" s="13"/>
      <c r="PRI49" s="13"/>
      <c r="PRJ49" s="13"/>
      <c r="PRK49" s="13"/>
      <c r="PRL49" s="13"/>
      <c r="PRM49" s="13"/>
      <c r="PRN49" s="13"/>
      <c r="PRO49" s="13"/>
      <c r="PRP49" s="13"/>
      <c r="PRQ49" s="13"/>
      <c r="PRR49" s="13"/>
      <c r="PRS49" s="13"/>
      <c r="PRT49" s="13"/>
      <c r="PRU49" s="13"/>
      <c r="PRV49" s="13"/>
      <c r="PRW49" s="13"/>
      <c r="PRX49" s="13"/>
      <c r="PRY49" s="13"/>
      <c r="PRZ49" s="13"/>
      <c r="PSA49" s="13"/>
      <c r="PSB49" s="13"/>
      <c r="PSC49" s="13"/>
      <c r="PSD49" s="13"/>
      <c r="PSE49" s="13"/>
      <c r="PSF49" s="13"/>
      <c r="PSG49" s="13"/>
      <c r="PSH49" s="13"/>
      <c r="PSI49" s="13"/>
      <c r="PSJ49" s="13"/>
      <c r="PSK49" s="13"/>
      <c r="PSL49" s="13"/>
      <c r="PSM49" s="13"/>
      <c r="PSN49" s="13"/>
      <c r="PSO49" s="13"/>
      <c r="PSP49" s="13"/>
      <c r="PSQ49" s="13"/>
      <c r="PSR49" s="13"/>
      <c r="PSS49" s="13"/>
      <c r="PST49" s="13"/>
      <c r="PSU49" s="13"/>
      <c r="PSV49" s="13"/>
      <c r="PSW49" s="13"/>
      <c r="PSX49" s="13"/>
      <c r="PSY49" s="13"/>
      <c r="PSZ49" s="13"/>
      <c r="PTA49" s="13"/>
      <c r="PTB49" s="13"/>
      <c r="PTC49" s="13"/>
      <c r="PTD49" s="13"/>
      <c r="PTE49" s="13"/>
      <c r="PTF49" s="13"/>
      <c r="PTG49" s="13"/>
      <c r="PTH49" s="13"/>
      <c r="PTI49" s="13"/>
      <c r="PTJ49" s="13"/>
      <c r="PTK49" s="13"/>
      <c r="PTL49" s="13"/>
      <c r="PTM49" s="13"/>
      <c r="PTN49" s="13"/>
      <c r="PTO49" s="13"/>
      <c r="PTP49" s="13"/>
      <c r="PTQ49" s="13"/>
      <c r="PTR49" s="13"/>
      <c r="PTS49" s="13"/>
      <c r="PTT49" s="13"/>
      <c r="PTU49" s="13"/>
      <c r="PTV49" s="13"/>
      <c r="PTW49" s="13"/>
      <c r="PTX49" s="13"/>
      <c r="PTY49" s="13"/>
      <c r="PTZ49" s="13"/>
      <c r="PUA49" s="13"/>
      <c r="PUB49" s="13"/>
      <c r="PUC49" s="13"/>
      <c r="PUD49" s="13"/>
      <c r="PUE49" s="13"/>
      <c r="PUF49" s="13"/>
      <c r="PUG49" s="13"/>
      <c r="PUH49" s="13"/>
      <c r="PUI49" s="13"/>
      <c r="PUJ49" s="13"/>
      <c r="PUK49" s="13"/>
      <c r="PUL49" s="13"/>
      <c r="PUM49" s="13"/>
      <c r="PUN49" s="13"/>
      <c r="PUO49" s="13"/>
      <c r="PUP49" s="13"/>
      <c r="PUQ49" s="13"/>
      <c r="PUR49" s="13"/>
      <c r="PUS49" s="13"/>
      <c r="PUT49" s="13"/>
      <c r="PUU49" s="13"/>
      <c r="PUV49" s="13"/>
      <c r="PUW49" s="13"/>
      <c r="PUX49" s="13"/>
      <c r="PUY49" s="13"/>
      <c r="PUZ49" s="13"/>
      <c r="PVA49" s="13"/>
      <c r="PVB49" s="13"/>
      <c r="PVC49" s="13"/>
      <c r="PVD49" s="13"/>
      <c r="PVE49" s="13"/>
      <c r="PVF49" s="13"/>
      <c r="PVG49" s="13"/>
      <c r="PVH49" s="13"/>
      <c r="PVI49" s="13"/>
      <c r="PVJ49" s="13"/>
      <c r="PVK49" s="13"/>
      <c r="PVL49" s="13"/>
      <c r="PVM49" s="13"/>
      <c r="PVN49" s="13"/>
      <c r="PVO49" s="13"/>
      <c r="PVP49" s="13"/>
      <c r="PVQ49" s="13"/>
      <c r="PVR49" s="13"/>
      <c r="PVS49" s="13"/>
      <c r="PVT49" s="13"/>
      <c r="PVU49" s="13"/>
      <c r="PVV49" s="13"/>
      <c r="PVW49" s="13"/>
      <c r="PVX49" s="13"/>
      <c r="PVY49" s="13"/>
      <c r="PVZ49" s="13"/>
      <c r="PWA49" s="13"/>
      <c r="PWB49" s="13"/>
      <c r="PWC49" s="13"/>
      <c r="PWD49" s="13"/>
      <c r="PWE49" s="13"/>
      <c r="PWF49" s="13"/>
      <c r="PWG49" s="13"/>
      <c r="PWH49" s="13"/>
      <c r="PWI49" s="13"/>
      <c r="PWJ49" s="13"/>
      <c r="PWK49" s="13"/>
      <c r="PWL49" s="13"/>
      <c r="PWM49" s="13"/>
      <c r="PWN49" s="13"/>
      <c r="PWO49" s="13"/>
      <c r="PWP49" s="13"/>
      <c r="PWQ49" s="13"/>
      <c r="PWR49" s="13"/>
      <c r="PWS49" s="13"/>
      <c r="PWT49" s="13"/>
      <c r="PWU49" s="13"/>
      <c r="PWV49" s="13"/>
      <c r="PWW49" s="13"/>
      <c r="PWX49" s="13"/>
      <c r="PWY49" s="13"/>
      <c r="PWZ49" s="13"/>
      <c r="PXA49" s="13"/>
      <c r="PXB49" s="13"/>
      <c r="PXC49" s="13"/>
      <c r="PXD49" s="13"/>
      <c r="PXE49" s="13"/>
      <c r="PXF49" s="13"/>
      <c r="PXG49" s="13"/>
      <c r="PXH49" s="13"/>
      <c r="PXI49" s="13"/>
      <c r="PXJ49" s="13"/>
      <c r="PXK49" s="13"/>
      <c r="PXL49" s="13"/>
      <c r="PXM49" s="13"/>
      <c r="PXN49" s="13"/>
      <c r="PXO49" s="13"/>
      <c r="PXP49" s="13"/>
      <c r="PXQ49" s="13"/>
      <c r="PXR49" s="13"/>
      <c r="PXS49" s="13"/>
      <c r="PXT49" s="13"/>
      <c r="PXU49" s="13"/>
      <c r="PXV49" s="13"/>
      <c r="PXW49" s="13"/>
      <c r="PXX49" s="13"/>
      <c r="PXY49" s="13"/>
      <c r="PXZ49" s="13"/>
      <c r="PYA49" s="13"/>
      <c r="PYB49" s="13"/>
      <c r="PYC49" s="13"/>
      <c r="PYD49" s="13"/>
      <c r="PYE49" s="13"/>
      <c r="PYF49" s="13"/>
      <c r="PYG49" s="13"/>
      <c r="PYH49" s="13"/>
      <c r="PYI49" s="13"/>
      <c r="PYJ49" s="13"/>
      <c r="PYK49" s="13"/>
      <c r="PYL49" s="13"/>
      <c r="PYM49" s="13"/>
      <c r="PYN49" s="13"/>
      <c r="PYO49" s="13"/>
      <c r="PYP49" s="13"/>
      <c r="PYQ49" s="13"/>
      <c r="PYR49" s="13"/>
      <c r="PYS49" s="13"/>
      <c r="PYT49" s="13"/>
      <c r="PYU49" s="13"/>
      <c r="PYV49" s="13"/>
      <c r="PYW49" s="13"/>
      <c r="PYX49" s="13"/>
      <c r="PYY49" s="13"/>
      <c r="PYZ49" s="13"/>
      <c r="PZA49" s="13"/>
      <c r="PZB49" s="13"/>
      <c r="PZC49" s="13"/>
      <c r="PZD49" s="13"/>
      <c r="PZE49" s="13"/>
      <c r="PZF49" s="13"/>
      <c r="PZG49" s="13"/>
      <c r="PZH49" s="13"/>
      <c r="PZI49" s="13"/>
      <c r="PZJ49" s="13"/>
      <c r="PZK49" s="13"/>
      <c r="PZL49" s="13"/>
      <c r="PZM49" s="13"/>
      <c r="PZN49" s="13"/>
      <c r="PZO49" s="13"/>
      <c r="PZP49" s="13"/>
      <c r="PZQ49" s="13"/>
      <c r="PZR49" s="13"/>
      <c r="PZS49" s="13"/>
      <c r="PZT49" s="13"/>
      <c r="PZU49" s="13"/>
      <c r="PZV49" s="13"/>
      <c r="PZW49" s="13"/>
      <c r="PZX49" s="13"/>
      <c r="PZY49" s="13"/>
      <c r="PZZ49" s="13"/>
      <c r="QAA49" s="13"/>
      <c r="QAB49" s="13"/>
      <c r="QAC49" s="13"/>
      <c r="QAD49" s="13"/>
      <c r="QAE49" s="13"/>
      <c r="QAF49" s="13"/>
      <c r="QAG49" s="13"/>
      <c r="QAH49" s="13"/>
      <c r="QAI49" s="13"/>
      <c r="QAJ49" s="13"/>
      <c r="QAK49" s="13"/>
      <c r="QAL49" s="13"/>
      <c r="QAM49" s="13"/>
      <c r="QAN49" s="13"/>
      <c r="QAO49" s="13"/>
      <c r="QAP49" s="13"/>
      <c r="QAQ49" s="13"/>
      <c r="QAR49" s="13"/>
      <c r="QAS49" s="13"/>
      <c r="QAT49" s="13"/>
      <c r="QAU49" s="13"/>
      <c r="QAV49" s="13"/>
      <c r="QAW49" s="13"/>
      <c r="QAX49" s="13"/>
      <c r="QAY49" s="13"/>
      <c r="QAZ49" s="13"/>
      <c r="QBA49" s="13"/>
      <c r="QBB49" s="13"/>
      <c r="QBC49" s="13"/>
      <c r="QBD49" s="13"/>
      <c r="QBE49" s="13"/>
      <c r="QBF49" s="13"/>
      <c r="QBG49" s="13"/>
      <c r="QBH49" s="13"/>
      <c r="QBI49" s="13"/>
      <c r="QBJ49" s="13"/>
      <c r="QBK49" s="13"/>
      <c r="QBL49" s="13"/>
      <c r="QBM49" s="13"/>
      <c r="QBN49" s="13"/>
      <c r="QBO49" s="13"/>
      <c r="QBP49" s="13"/>
      <c r="QBQ49" s="13"/>
      <c r="QBR49" s="13"/>
      <c r="QBS49" s="13"/>
      <c r="QBT49" s="13"/>
      <c r="QBU49" s="13"/>
      <c r="QBV49" s="13"/>
      <c r="QBW49" s="13"/>
      <c r="QBX49" s="13"/>
      <c r="QBY49" s="13"/>
      <c r="QBZ49" s="13"/>
      <c r="QCA49" s="13"/>
      <c r="QCB49" s="13"/>
      <c r="QCC49" s="13"/>
      <c r="QCD49" s="13"/>
      <c r="QCE49" s="13"/>
      <c r="QCF49" s="13"/>
      <c r="QCG49" s="13"/>
      <c r="QCH49" s="13"/>
      <c r="QCI49" s="13"/>
      <c r="QCJ49" s="13"/>
      <c r="QCK49" s="13"/>
      <c r="QCL49" s="13"/>
      <c r="QCM49" s="13"/>
      <c r="QCN49" s="13"/>
      <c r="QCO49" s="13"/>
      <c r="QCP49" s="13"/>
      <c r="QCQ49" s="13"/>
      <c r="QCR49" s="13"/>
      <c r="QCS49" s="13"/>
      <c r="QCT49" s="13"/>
      <c r="QCU49" s="13"/>
      <c r="QCV49" s="13"/>
      <c r="QCW49" s="13"/>
      <c r="QCX49" s="13"/>
      <c r="QCY49" s="13"/>
      <c r="QCZ49" s="13"/>
      <c r="QDA49" s="13"/>
      <c r="QDB49" s="13"/>
      <c r="QDC49" s="13"/>
      <c r="QDD49" s="13"/>
      <c r="QDE49" s="13"/>
      <c r="QDF49" s="13"/>
      <c r="QDG49" s="13"/>
      <c r="QDH49" s="13"/>
      <c r="QDI49" s="13"/>
      <c r="QDJ49" s="13"/>
      <c r="QDK49" s="13"/>
      <c r="QDL49" s="13"/>
      <c r="QDM49" s="13"/>
      <c r="QDN49" s="13"/>
      <c r="QDO49" s="13"/>
      <c r="QDP49" s="13"/>
      <c r="QDQ49" s="13"/>
      <c r="QDR49" s="13"/>
      <c r="QDS49" s="13"/>
      <c r="QDT49" s="13"/>
      <c r="QDU49" s="13"/>
      <c r="QDV49" s="13"/>
      <c r="QDW49" s="13"/>
      <c r="QDX49" s="13"/>
      <c r="QDY49" s="13"/>
      <c r="QDZ49" s="13"/>
      <c r="QEA49" s="13"/>
      <c r="QEB49" s="13"/>
      <c r="QEC49" s="13"/>
      <c r="QED49" s="13"/>
      <c r="QEE49" s="13"/>
      <c r="QEF49" s="13"/>
      <c r="QEG49" s="13"/>
      <c r="QEH49" s="13"/>
      <c r="QEI49" s="13"/>
      <c r="QEJ49" s="13"/>
      <c r="QEK49" s="13"/>
      <c r="QEL49" s="13"/>
      <c r="QEM49" s="13"/>
      <c r="QEN49" s="13"/>
      <c r="QEO49" s="13"/>
      <c r="QEP49" s="13"/>
      <c r="QEQ49" s="13"/>
      <c r="QER49" s="13"/>
      <c r="QES49" s="13"/>
      <c r="QET49" s="13"/>
      <c r="QEU49" s="13"/>
      <c r="QEV49" s="13"/>
      <c r="QEW49" s="13"/>
      <c r="QEX49" s="13"/>
      <c r="QEY49" s="13"/>
      <c r="QEZ49" s="13"/>
      <c r="QFA49" s="13"/>
      <c r="QFB49" s="13"/>
      <c r="QFC49" s="13"/>
      <c r="QFD49" s="13"/>
      <c r="QFE49" s="13"/>
      <c r="QFF49" s="13"/>
      <c r="QFG49" s="13"/>
      <c r="QFH49" s="13"/>
      <c r="QFI49" s="13"/>
      <c r="QFJ49" s="13"/>
      <c r="QFK49" s="13"/>
      <c r="QFL49" s="13"/>
      <c r="QFM49" s="13"/>
      <c r="QFN49" s="13"/>
      <c r="QFO49" s="13"/>
      <c r="QFP49" s="13"/>
      <c r="QFQ49" s="13"/>
      <c r="QFR49" s="13"/>
      <c r="QFS49" s="13"/>
      <c r="QFT49" s="13"/>
      <c r="QFU49" s="13"/>
      <c r="QFV49" s="13"/>
      <c r="QFW49" s="13"/>
      <c r="QFX49" s="13"/>
      <c r="QFY49" s="13"/>
      <c r="QFZ49" s="13"/>
      <c r="QGA49" s="13"/>
      <c r="QGB49" s="13"/>
      <c r="QGC49" s="13"/>
      <c r="QGD49" s="13"/>
      <c r="QGE49" s="13"/>
      <c r="QGF49" s="13"/>
      <c r="QGG49" s="13"/>
      <c r="QGH49" s="13"/>
      <c r="QGI49" s="13"/>
      <c r="QGJ49" s="13"/>
      <c r="QGK49" s="13"/>
      <c r="QGL49" s="13"/>
      <c r="QGM49" s="13"/>
      <c r="QGN49" s="13"/>
      <c r="QGO49" s="13"/>
      <c r="QGP49" s="13"/>
      <c r="QGQ49" s="13"/>
      <c r="QGR49" s="13"/>
      <c r="QGS49" s="13"/>
      <c r="QGT49" s="13"/>
      <c r="QGU49" s="13"/>
      <c r="QGV49" s="13"/>
      <c r="QGW49" s="13"/>
      <c r="QGX49" s="13"/>
      <c r="QGY49" s="13"/>
      <c r="QGZ49" s="13"/>
      <c r="QHA49" s="13"/>
      <c r="QHB49" s="13"/>
      <c r="QHC49" s="13"/>
      <c r="QHD49" s="13"/>
      <c r="QHE49" s="13"/>
      <c r="QHF49" s="13"/>
      <c r="QHG49" s="13"/>
      <c r="QHH49" s="13"/>
      <c r="QHI49" s="13"/>
      <c r="QHJ49" s="13"/>
      <c r="QHK49" s="13"/>
      <c r="QHL49" s="13"/>
      <c r="QHM49" s="13"/>
      <c r="QHN49" s="13"/>
      <c r="QHO49" s="13"/>
      <c r="QHP49" s="13"/>
      <c r="QHQ49" s="13"/>
      <c r="QHR49" s="13"/>
      <c r="QHS49" s="13"/>
      <c r="QHT49" s="13"/>
      <c r="QHU49" s="13"/>
      <c r="QHV49" s="13"/>
      <c r="QHW49" s="13"/>
      <c r="QHX49" s="13"/>
      <c r="QHY49" s="13"/>
      <c r="QHZ49" s="13"/>
      <c r="QIA49" s="13"/>
      <c r="QIB49" s="13"/>
      <c r="QIC49" s="13"/>
      <c r="QID49" s="13"/>
      <c r="QIE49" s="13"/>
      <c r="QIF49" s="13"/>
      <c r="QIG49" s="13"/>
      <c r="QIH49" s="13"/>
      <c r="QII49" s="13"/>
      <c r="QIJ49" s="13"/>
      <c r="QIK49" s="13"/>
      <c r="QIL49" s="13"/>
      <c r="QIM49" s="13"/>
      <c r="QIN49" s="13"/>
      <c r="QIO49" s="13"/>
      <c r="QIP49" s="13"/>
      <c r="QIQ49" s="13"/>
      <c r="QIR49" s="13"/>
      <c r="QIS49" s="13"/>
      <c r="QIT49" s="13"/>
      <c r="QIU49" s="13"/>
      <c r="QIV49" s="13"/>
      <c r="QIW49" s="13"/>
      <c r="QIX49" s="13"/>
      <c r="QIY49" s="13"/>
      <c r="QIZ49" s="13"/>
      <c r="QJA49" s="13"/>
      <c r="QJB49" s="13"/>
      <c r="QJC49" s="13"/>
      <c r="QJD49" s="13"/>
      <c r="QJE49" s="13"/>
      <c r="QJF49" s="13"/>
      <c r="QJG49" s="13"/>
      <c r="QJH49" s="13"/>
      <c r="QJI49" s="13"/>
      <c r="QJJ49" s="13"/>
      <c r="QJK49" s="13"/>
      <c r="QJL49" s="13"/>
      <c r="QJM49" s="13"/>
      <c r="QJN49" s="13"/>
      <c r="QJO49" s="13"/>
      <c r="QJP49" s="13"/>
      <c r="QJQ49" s="13"/>
      <c r="QJR49" s="13"/>
      <c r="QJS49" s="13"/>
      <c r="QJT49" s="13"/>
      <c r="QJU49" s="13"/>
      <c r="QJV49" s="13"/>
      <c r="QJW49" s="13"/>
      <c r="QJX49" s="13"/>
      <c r="QJY49" s="13"/>
      <c r="QJZ49" s="13"/>
      <c r="QKA49" s="13"/>
      <c r="QKB49" s="13"/>
      <c r="QKC49" s="13"/>
      <c r="QKD49" s="13"/>
      <c r="QKE49" s="13"/>
      <c r="QKF49" s="13"/>
      <c r="QKG49" s="13"/>
      <c r="QKH49" s="13"/>
      <c r="QKI49" s="13"/>
      <c r="QKJ49" s="13"/>
      <c r="QKK49" s="13"/>
      <c r="QKL49" s="13"/>
      <c r="QKM49" s="13"/>
      <c r="QKN49" s="13"/>
      <c r="QKO49" s="13"/>
      <c r="QKP49" s="13"/>
      <c r="QKQ49" s="13"/>
      <c r="QKR49" s="13"/>
      <c r="QKS49" s="13"/>
      <c r="QKT49" s="13"/>
      <c r="QKU49" s="13"/>
      <c r="QKV49" s="13"/>
      <c r="QKW49" s="13"/>
      <c r="QKX49" s="13"/>
      <c r="QKY49" s="13"/>
      <c r="QKZ49" s="13"/>
      <c r="QLA49" s="13"/>
      <c r="QLB49" s="13"/>
      <c r="QLC49" s="13"/>
      <c r="QLD49" s="13"/>
      <c r="QLE49" s="13"/>
      <c r="QLF49" s="13"/>
      <c r="QLG49" s="13"/>
      <c r="QLH49" s="13"/>
      <c r="QLI49" s="13"/>
      <c r="QLJ49" s="13"/>
      <c r="QLK49" s="13"/>
      <c r="QLL49" s="13"/>
      <c r="QLM49" s="13"/>
      <c r="QLN49" s="13"/>
      <c r="QLO49" s="13"/>
      <c r="QLP49" s="13"/>
      <c r="QLQ49" s="13"/>
      <c r="QLR49" s="13"/>
      <c r="QLS49" s="13"/>
      <c r="QLT49" s="13"/>
      <c r="QLU49" s="13"/>
      <c r="QLV49" s="13"/>
      <c r="QLW49" s="13"/>
      <c r="QLX49" s="13"/>
      <c r="QLY49" s="13"/>
      <c r="QLZ49" s="13"/>
      <c r="QMA49" s="13"/>
      <c r="QMB49" s="13"/>
      <c r="QMC49" s="13"/>
      <c r="QMD49" s="13"/>
      <c r="QME49" s="13"/>
      <c r="QMF49" s="13"/>
      <c r="QMG49" s="13"/>
      <c r="QMH49" s="13"/>
      <c r="QMI49" s="13"/>
      <c r="QMJ49" s="13"/>
      <c r="QMK49" s="13"/>
      <c r="QML49" s="13"/>
      <c r="QMM49" s="13"/>
      <c r="QMN49" s="13"/>
      <c r="QMO49" s="13"/>
      <c r="QMP49" s="13"/>
      <c r="QMQ49" s="13"/>
      <c r="QMR49" s="13"/>
      <c r="QMS49" s="13"/>
      <c r="QMT49" s="13"/>
      <c r="QMU49" s="13"/>
      <c r="QMV49" s="13"/>
      <c r="QMW49" s="13"/>
      <c r="QMX49" s="13"/>
      <c r="QMY49" s="13"/>
      <c r="QMZ49" s="13"/>
      <c r="QNA49" s="13"/>
      <c r="QNB49" s="13"/>
      <c r="QNC49" s="13"/>
      <c r="QND49" s="13"/>
      <c r="QNE49" s="13"/>
      <c r="QNF49" s="13"/>
      <c r="QNG49" s="13"/>
      <c r="QNH49" s="13"/>
      <c r="QNI49" s="13"/>
      <c r="QNJ49" s="13"/>
      <c r="QNK49" s="13"/>
      <c r="QNL49" s="13"/>
      <c r="QNM49" s="13"/>
      <c r="QNN49" s="13"/>
      <c r="QNO49" s="13"/>
      <c r="QNP49" s="13"/>
      <c r="QNQ49" s="13"/>
      <c r="QNR49" s="13"/>
      <c r="QNS49" s="13"/>
      <c r="QNT49" s="13"/>
      <c r="QNU49" s="13"/>
      <c r="QNV49" s="13"/>
      <c r="QNW49" s="13"/>
      <c r="QNX49" s="13"/>
      <c r="QNY49" s="13"/>
      <c r="QNZ49" s="13"/>
      <c r="QOA49" s="13"/>
      <c r="QOB49" s="13"/>
      <c r="QOC49" s="13"/>
      <c r="QOD49" s="13"/>
      <c r="QOE49" s="13"/>
      <c r="QOF49" s="13"/>
      <c r="QOG49" s="13"/>
      <c r="QOH49" s="13"/>
      <c r="QOI49" s="13"/>
      <c r="QOJ49" s="13"/>
      <c r="QOK49" s="13"/>
      <c r="QOL49" s="13"/>
      <c r="QOM49" s="13"/>
      <c r="QON49" s="13"/>
      <c r="QOO49" s="13"/>
      <c r="QOP49" s="13"/>
      <c r="QOQ49" s="13"/>
      <c r="QOR49" s="13"/>
      <c r="QOS49" s="13"/>
      <c r="QOT49" s="13"/>
      <c r="QOU49" s="13"/>
      <c r="QOV49" s="13"/>
      <c r="QOW49" s="13"/>
      <c r="QOX49" s="13"/>
      <c r="QOY49" s="13"/>
      <c r="QOZ49" s="13"/>
      <c r="QPA49" s="13"/>
      <c r="QPB49" s="13"/>
      <c r="QPC49" s="13"/>
      <c r="QPD49" s="13"/>
      <c r="QPE49" s="13"/>
      <c r="QPF49" s="13"/>
      <c r="QPG49" s="13"/>
      <c r="QPH49" s="13"/>
      <c r="QPI49" s="13"/>
      <c r="QPJ49" s="13"/>
      <c r="QPK49" s="13"/>
      <c r="QPL49" s="13"/>
      <c r="QPM49" s="13"/>
      <c r="QPN49" s="13"/>
      <c r="QPO49" s="13"/>
      <c r="QPP49" s="13"/>
      <c r="QPQ49" s="13"/>
      <c r="QPR49" s="13"/>
      <c r="QPS49" s="13"/>
      <c r="QPT49" s="13"/>
      <c r="QPU49" s="13"/>
      <c r="QPV49" s="13"/>
      <c r="QPW49" s="13"/>
      <c r="QPX49" s="13"/>
      <c r="QPY49" s="13"/>
      <c r="QPZ49" s="13"/>
      <c r="QQA49" s="13"/>
      <c r="QQB49" s="13"/>
      <c r="QQC49" s="13"/>
      <c r="QQD49" s="13"/>
      <c r="QQE49" s="13"/>
      <c r="QQF49" s="13"/>
      <c r="QQG49" s="13"/>
      <c r="QQH49" s="13"/>
      <c r="QQI49" s="13"/>
      <c r="QQJ49" s="13"/>
      <c r="QQK49" s="13"/>
      <c r="QQL49" s="13"/>
      <c r="QQM49" s="13"/>
      <c r="QQN49" s="13"/>
      <c r="QQO49" s="13"/>
      <c r="QQP49" s="13"/>
      <c r="QQQ49" s="13"/>
      <c r="QQR49" s="13"/>
      <c r="QQS49" s="13"/>
      <c r="QQT49" s="13"/>
      <c r="QQU49" s="13"/>
      <c r="QQV49" s="13"/>
      <c r="QQW49" s="13"/>
      <c r="QQX49" s="13"/>
      <c r="QQY49" s="13"/>
      <c r="QQZ49" s="13"/>
      <c r="QRA49" s="13"/>
      <c r="QRB49" s="13"/>
      <c r="QRC49" s="13"/>
      <c r="QRD49" s="13"/>
      <c r="QRE49" s="13"/>
      <c r="QRF49" s="13"/>
      <c r="QRG49" s="13"/>
      <c r="QRH49" s="13"/>
      <c r="QRI49" s="13"/>
      <c r="QRJ49" s="13"/>
      <c r="QRK49" s="13"/>
      <c r="QRL49" s="13"/>
      <c r="QRM49" s="13"/>
      <c r="QRN49" s="13"/>
      <c r="QRO49" s="13"/>
      <c r="QRP49" s="13"/>
      <c r="QRQ49" s="13"/>
      <c r="QRR49" s="13"/>
      <c r="QRS49" s="13"/>
      <c r="QRT49" s="13"/>
      <c r="QRU49" s="13"/>
      <c r="QRV49" s="13"/>
      <c r="QRW49" s="13"/>
      <c r="QRX49" s="13"/>
      <c r="QRY49" s="13"/>
      <c r="QRZ49" s="13"/>
      <c r="QSA49" s="13"/>
      <c r="QSB49" s="13"/>
      <c r="QSC49" s="13"/>
      <c r="QSD49" s="13"/>
      <c r="QSE49" s="13"/>
      <c r="QSF49" s="13"/>
      <c r="QSG49" s="13"/>
      <c r="QSH49" s="13"/>
      <c r="QSI49" s="13"/>
      <c r="QSJ49" s="13"/>
      <c r="QSK49" s="13"/>
      <c r="QSL49" s="13"/>
      <c r="QSM49" s="13"/>
      <c r="QSN49" s="13"/>
      <c r="QSO49" s="13"/>
      <c r="QSP49" s="13"/>
      <c r="QSQ49" s="13"/>
      <c r="QSR49" s="13"/>
      <c r="QSS49" s="13"/>
      <c r="QST49" s="13"/>
      <c r="QSU49" s="13"/>
      <c r="QSV49" s="13"/>
      <c r="QSW49" s="13"/>
      <c r="QSX49" s="13"/>
      <c r="QSY49" s="13"/>
      <c r="QSZ49" s="13"/>
      <c r="QTA49" s="13"/>
      <c r="QTB49" s="13"/>
      <c r="QTC49" s="13"/>
      <c r="QTD49" s="13"/>
      <c r="QTE49" s="13"/>
      <c r="QTF49" s="13"/>
      <c r="QTG49" s="13"/>
      <c r="QTH49" s="13"/>
      <c r="QTI49" s="13"/>
      <c r="QTJ49" s="13"/>
      <c r="QTK49" s="13"/>
      <c r="QTL49" s="13"/>
      <c r="QTM49" s="13"/>
      <c r="QTN49" s="13"/>
      <c r="QTO49" s="13"/>
      <c r="QTP49" s="13"/>
      <c r="QTQ49" s="13"/>
      <c r="QTR49" s="13"/>
      <c r="QTS49" s="13"/>
      <c r="QTT49" s="13"/>
      <c r="QTU49" s="13"/>
      <c r="QTV49" s="13"/>
      <c r="QTW49" s="13"/>
      <c r="QTX49" s="13"/>
      <c r="QTY49" s="13"/>
      <c r="QTZ49" s="13"/>
      <c r="QUA49" s="13"/>
      <c r="QUB49" s="13"/>
      <c r="QUC49" s="13"/>
      <c r="QUD49" s="13"/>
      <c r="QUE49" s="13"/>
      <c r="QUF49" s="13"/>
      <c r="QUG49" s="13"/>
      <c r="QUH49" s="13"/>
      <c r="QUI49" s="13"/>
      <c r="QUJ49" s="13"/>
      <c r="QUK49" s="13"/>
      <c r="QUL49" s="13"/>
      <c r="QUM49" s="13"/>
      <c r="QUN49" s="13"/>
      <c r="QUO49" s="13"/>
      <c r="QUP49" s="13"/>
      <c r="QUQ49" s="13"/>
      <c r="QUR49" s="13"/>
      <c r="QUS49" s="13"/>
      <c r="QUT49" s="13"/>
      <c r="QUU49" s="13"/>
      <c r="QUV49" s="13"/>
      <c r="QUW49" s="13"/>
      <c r="QUX49" s="13"/>
      <c r="QUY49" s="13"/>
      <c r="QUZ49" s="13"/>
      <c r="QVA49" s="13"/>
      <c r="QVB49" s="13"/>
      <c r="QVC49" s="13"/>
      <c r="QVD49" s="13"/>
      <c r="QVE49" s="13"/>
      <c r="QVF49" s="13"/>
      <c r="QVG49" s="13"/>
      <c r="QVH49" s="13"/>
      <c r="QVI49" s="13"/>
      <c r="QVJ49" s="13"/>
      <c r="QVK49" s="13"/>
      <c r="QVL49" s="13"/>
      <c r="QVM49" s="13"/>
      <c r="QVN49" s="13"/>
      <c r="QVO49" s="13"/>
      <c r="QVP49" s="13"/>
      <c r="QVQ49" s="13"/>
      <c r="QVR49" s="13"/>
      <c r="QVS49" s="13"/>
      <c r="QVT49" s="13"/>
      <c r="QVU49" s="13"/>
      <c r="QVV49" s="13"/>
      <c r="QVW49" s="13"/>
      <c r="QVX49" s="13"/>
      <c r="QVY49" s="13"/>
      <c r="QVZ49" s="13"/>
      <c r="QWA49" s="13"/>
      <c r="QWB49" s="13"/>
      <c r="QWC49" s="13"/>
      <c r="QWD49" s="13"/>
      <c r="QWE49" s="13"/>
      <c r="QWF49" s="13"/>
      <c r="QWG49" s="13"/>
      <c r="QWH49" s="13"/>
      <c r="QWI49" s="13"/>
      <c r="QWJ49" s="13"/>
      <c r="QWK49" s="13"/>
      <c r="QWL49" s="13"/>
      <c r="QWM49" s="13"/>
      <c r="QWN49" s="13"/>
      <c r="QWO49" s="13"/>
      <c r="QWP49" s="13"/>
      <c r="QWQ49" s="13"/>
      <c r="QWR49" s="13"/>
      <c r="QWS49" s="13"/>
      <c r="QWT49" s="13"/>
      <c r="QWU49" s="13"/>
      <c r="QWV49" s="13"/>
      <c r="QWW49" s="13"/>
      <c r="QWX49" s="13"/>
      <c r="QWY49" s="13"/>
      <c r="QWZ49" s="13"/>
      <c r="QXA49" s="13"/>
      <c r="QXB49" s="13"/>
      <c r="QXC49" s="13"/>
      <c r="QXD49" s="13"/>
      <c r="QXE49" s="13"/>
      <c r="QXF49" s="13"/>
      <c r="QXG49" s="13"/>
      <c r="QXH49" s="13"/>
      <c r="QXI49" s="13"/>
      <c r="QXJ49" s="13"/>
      <c r="QXK49" s="13"/>
      <c r="QXL49" s="13"/>
      <c r="QXM49" s="13"/>
      <c r="QXN49" s="13"/>
      <c r="QXO49" s="13"/>
      <c r="QXP49" s="13"/>
      <c r="QXQ49" s="13"/>
      <c r="QXR49" s="13"/>
      <c r="QXS49" s="13"/>
      <c r="QXT49" s="13"/>
      <c r="QXU49" s="13"/>
      <c r="QXV49" s="13"/>
      <c r="QXW49" s="13"/>
      <c r="QXX49" s="13"/>
      <c r="QXY49" s="13"/>
      <c r="QXZ49" s="13"/>
      <c r="QYA49" s="13"/>
      <c r="QYB49" s="13"/>
      <c r="QYC49" s="13"/>
      <c r="QYD49" s="13"/>
      <c r="QYE49" s="13"/>
      <c r="QYF49" s="13"/>
      <c r="QYG49" s="13"/>
      <c r="QYH49" s="13"/>
      <c r="QYI49" s="13"/>
      <c r="QYJ49" s="13"/>
      <c r="QYK49" s="13"/>
      <c r="QYL49" s="13"/>
      <c r="QYM49" s="13"/>
      <c r="QYN49" s="13"/>
      <c r="QYO49" s="13"/>
      <c r="QYP49" s="13"/>
      <c r="QYQ49" s="13"/>
      <c r="QYR49" s="13"/>
      <c r="QYS49" s="13"/>
      <c r="QYT49" s="13"/>
      <c r="QYU49" s="13"/>
      <c r="QYV49" s="13"/>
      <c r="QYW49" s="13"/>
      <c r="QYX49" s="13"/>
      <c r="QYY49" s="13"/>
      <c r="QYZ49" s="13"/>
      <c r="QZA49" s="13"/>
      <c r="QZB49" s="13"/>
      <c r="QZC49" s="13"/>
      <c r="QZD49" s="13"/>
      <c r="QZE49" s="13"/>
      <c r="QZF49" s="13"/>
      <c r="QZG49" s="13"/>
      <c r="QZH49" s="13"/>
      <c r="QZI49" s="13"/>
      <c r="QZJ49" s="13"/>
      <c r="QZK49" s="13"/>
      <c r="QZL49" s="13"/>
      <c r="QZM49" s="13"/>
      <c r="QZN49" s="13"/>
      <c r="QZO49" s="13"/>
      <c r="QZP49" s="13"/>
      <c r="QZQ49" s="13"/>
      <c r="QZR49" s="13"/>
      <c r="QZS49" s="13"/>
      <c r="QZT49" s="13"/>
      <c r="QZU49" s="13"/>
      <c r="QZV49" s="13"/>
      <c r="QZW49" s="13"/>
      <c r="QZX49" s="13"/>
      <c r="QZY49" s="13"/>
      <c r="QZZ49" s="13"/>
      <c r="RAA49" s="13"/>
      <c r="RAB49" s="13"/>
      <c r="RAC49" s="13"/>
      <c r="RAD49" s="13"/>
      <c r="RAE49" s="13"/>
      <c r="RAF49" s="13"/>
      <c r="RAG49" s="13"/>
      <c r="RAH49" s="13"/>
      <c r="RAI49" s="13"/>
      <c r="RAJ49" s="13"/>
      <c r="RAK49" s="13"/>
      <c r="RAL49" s="13"/>
      <c r="RAM49" s="13"/>
      <c r="RAN49" s="13"/>
      <c r="RAO49" s="13"/>
      <c r="RAP49" s="13"/>
      <c r="RAQ49" s="13"/>
      <c r="RAR49" s="13"/>
      <c r="RAS49" s="13"/>
      <c r="RAT49" s="13"/>
      <c r="RAU49" s="13"/>
      <c r="RAV49" s="13"/>
      <c r="RAW49" s="13"/>
      <c r="RAX49" s="13"/>
      <c r="RAY49" s="13"/>
      <c r="RAZ49" s="13"/>
      <c r="RBA49" s="13"/>
      <c r="RBB49" s="13"/>
      <c r="RBC49" s="13"/>
      <c r="RBD49" s="13"/>
      <c r="RBE49" s="13"/>
      <c r="RBF49" s="13"/>
      <c r="RBG49" s="13"/>
      <c r="RBH49" s="13"/>
      <c r="RBI49" s="13"/>
      <c r="RBJ49" s="13"/>
      <c r="RBK49" s="13"/>
      <c r="RBL49" s="13"/>
      <c r="RBM49" s="13"/>
      <c r="RBN49" s="13"/>
      <c r="RBO49" s="13"/>
      <c r="RBP49" s="13"/>
      <c r="RBQ49" s="13"/>
      <c r="RBR49" s="13"/>
      <c r="RBS49" s="13"/>
      <c r="RBT49" s="13"/>
      <c r="RBU49" s="13"/>
      <c r="RBV49" s="13"/>
      <c r="RBW49" s="13"/>
      <c r="RBX49" s="13"/>
      <c r="RBY49" s="13"/>
      <c r="RBZ49" s="13"/>
      <c r="RCA49" s="13"/>
      <c r="RCB49" s="13"/>
      <c r="RCC49" s="13"/>
      <c r="RCD49" s="13"/>
      <c r="RCE49" s="13"/>
      <c r="RCF49" s="13"/>
      <c r="RCG49" s="13"/>
      <c r="RCH49" s="13"/>
      <c r="RCI49" s="13"/>
      <c r="RCJ49" s="13"/>
      <c r="RCK49" s="13"/>
      <c r="RCL49" s="13"/>
      <c r="RCM49" s="13"/>
      <c r="RCN49" s="13"/>
      <c r="RCO49" s="13"/>
      <c r="RCP49" s="13"/>
      <c r="RCQ49" s="13"/>
      <c r="RCR49" s="13"/>
      <c r="RCS49" s="13"/>
      <c r="RCT49" s="13"/>
      <c r="RCU49" s="13"/>
      <c r="RCV49" s="13"/>
      <c r="RCW49" s="13"/>
      <c r="RCX49" s="13"/>
      <c r="RCY49" s="13"/>
      <c r="RCZ49" s="13"/>
      <c r="RDA49" s="13"/>
      <c r="RDB49" s="13"/>
      <c r="RDC49" s="13"/>
      <c r="RDD49" s="13"/>
      <c r="RDE49" s="13"/>
      <c r="RDF49" s="13"/>
      <c r="RDG49" s="13"/>
      <c r="RDH49" s="13"/>
      <c r="RDI49" s="13"/>
      <c r="RDJ49" s="13"/>
      <c r="RDK49" s="13"/>
      <c r="RDL49" s="13"/>
      <c r="RDM49" s="13"/>
      <c r="RDN49" s="13"/>
      <c r="RDO49" s="13"/>
      <c r="RDP49" s="13"/>
      <c r="RDQ49" s="13"/>
      <c r="RDR49" s="13"/>
      <c r="RDS49" s="13"/>
      <c r="RDT49" s="13"/>
      <c r="RDU49" s="13"/>
      <c r="RDV49" s="13"/>
      <c r="RDW49" s="13"/>
      <c r="RDX49" s="13"/>
      <c r="RDY49" s="13"/>
      <c r="RDZ49" s="13"/>
      <c r="REA49" s="13"/>
      <c r="REB49" s="13"/>
      <c r="REC49" s="13"/>
      <c r="RED49" s="13"/>
      <c r="REE49" s="13"/>
      <c r="REF49" s="13"/>
      <c r="REG49" s="13"/>
      <c r="REH49" s="13"/>
      <c r="REI49" s="13"/>
      <c r="REJ49" s="13"/>
      <c r="REK49" s="13"/>
      <c r="REL49" s="13"/>
      <c r="REM49" s="13"/>
      <c r="REN49" s="13"/>
      <c r="REO49" s="13"/>
      <c r="REP49" s="13"/>
      <c r="REQ49" s="13"/>
      <c r="RER49" s="13"/>
      <c r="RES49" s="13"/>
      <c r="RET49" s="13"/>
      <c r="REU49" s="13"/>
      <c r="REV49" s="13"/>
      <c r="REW49" s="13"/>
      <c r="REX49" s="13"/>
      <c r="REY49" s="13"/>
      <c r="REZ49" s="13"/>
      <c r="RFA49" s="13"/>
      <c r="RFB49" s="13"/>
      <c r="RFC49" s="13"/>
      <c r="RFD49" s="13"/>
      <c r="RFE49" s="13"/>
      <c r="RFF49" s="13"/>
      <c r="RFG49" s="13"/>
      <c r="RFH49" s="13"/>
      <c r="RFI49" s="13"/>
      <c r="RFJ49" s="13"/>
      <c r="RFK49" s="13"/>
      <c r="RFL49" s="13"/>
      <c r="RFM49" s="13"/>
      <c r="RFN49" s="13"/>
      <c r="RFO49" s="13"/>
      <c r="RFP49" s="13"/>
      <c r="RFQ49" s="13"/>
      <c r="RFR49" s="13"/>
      <c r="RFS49" s="13"/>
      <c r="RFT49" s="13"/>
      <c r="RFU49" s="13"/>
      <c r="RFV49" s="13"/>
      <c r="RFW49" s="13"/>
      <c r="RFX49" s="13"/>
      <c r="RFY49" s="13"/>
      <c r="RFZ49" s="13"/>
      <c r="RGA49" s="13"/>
      <c r="RGB49" s="13"/>
      <c r="RGC49" s="13"/>
      <c r="RGD49" s="13"/>
      <c r="RGE49" s="13"/>
      <c r="RGF49" s="13"/>
      <c r="RGG49" s="13"/>
      <c r="RGH49" s="13"/>
      <c r="RGI49" s="13"/>
      <c r="RGJ49" s="13"/>
      <c r="RGK49" s="13"/>
      <c r="RGL49" s="13"/>
      <c r="RGM49" s="13"/>
      <c r="RGN49" s="13"/>
      <c r="RGO49" s="13"/>
      <c r="RGP49" s="13"/>
      <c r="RGQ49" s="13"/>
      <c r="RGR49" s="13"/>
      <c r="RGS49" s="13"/>
      <c r="RGT49" s="13"/>
      <c r="RGU49" s="13"/>
      <c r="RGV49" s="13"/>
      <c r="RGW49" s="13"/>
      <c r="RGX49" s="13"/>
      <c r="RGY49" s="13"/>
      <c r="RGZ49" s="13"/>
      <c r="RHA49" s="13"/>
      <c r="RHB49" s="13"/>
      <c r="RHC49" s="13"/>
      <c r="RHD49" s="13"/>
      <c r="RHE49" s="13"/>
      <c r="RHF49" s="13"/>
      <c r="RHG49" s="13"/>
      <c r="RHH49" s="13"/>
      <c r="RHI49" s="13"/>
      <c r="RHJ49" s="13"/>
      <c r="RHK49" s="13"/>
      <c r="RHL49" s="13"/>
      <c r="RHM49" s="13"/>
      <c r="RHN49" s="13"/>
      <c r="RHO49" s="13"/>
      <c r="RHP49" s="13"/>
      <c r="RHQ49" s="13"/>
      <c r="RHR49" s="13"/>
      <c r="RHS49" s="13"/>
      <c r="RHT49" s="13"/>
      <c r="RHU49" s="13"/>
      <c r="RHV49" s="13"/>
      <c r="RHW49" s="13"/>
      <c r="RHX49" s="13"/>
      <c r="RHY49" s="13"/>
      <c r="RHZ49" s="13"/>
      <c r="RIA49" s="13"/>
      <c r="RIB49" s="13"/>
      <c r="RIC49" s="13"/>
      <c r="RID49" s="13"/>
      <c r="RIE49" s="13"/>
      <c r="RIF49" s="13"/>
      <c r="RIG49" s="13"/>
      <c r="RIH49" s="13"/>
      <c r="RII49" s="13"/>
      <c r="RIJ49" s="13"/>
      <c r="RIK49" s="13"/>
      <c r="RIL49" s="13"/>
      <c r="RIM49" s="13"/>
      <c r="RIN49" s="13"/>
      <c r="RIO49" s="13"/>
      <c r="RIP49" s="13"/>
      <c r="RIQ49" s="13"/>
      <c r="RIR49" s="13"/>
      <c r="RIS49" s="13"/>
      <c r="RIT49" s="13"/>
      <c r="RIU49" s="13"/>
      <c r="RIV49" s="13"/>
      <c r="RIW49" s="13"/>
      <c r="RIX49" s="13"/>
      <c r="RIY49" s="13"/>
      <c r="RIZ49" s="13"/>
      <c r="RJA49" s="13"/>
      <c r="RJB49" s="13"/>
      <c r="RJC49" s="13"/>
      <c r="RJD49" s="13"/>
      <c r="RJE49" s="13"/>
      <c r="RJF49" s="13"/>
      <c r="RJG49" s="13"/>
      <c r="RJH49" s="13"/>
      <c r="RJI49" s="13"/>
      <c r="RJJ49" s="13"/>
      <c r="RJK49" s="13"/>
      <c r="RJL49" s="13"/>
      <c r="RJM49" s="13"/>
      <c r="RJN49" s="13"/>
      <c r="RJO49" s="13"/>
      <c r="RJP49" s="13"/>
      <c r="RJQ49" s="13"/>
      <c r="RJR49" s="13"/>
      <c r="RJS49" s="13"/>
      <c r="RJT49" s="13"/>
      <c r="RJU49" s="13"/>
      <c r="RJV49" s="13"/>
      <c r="RJW49" s="13"/>
      <c r="RJX49" s="13"/>
      <c r="RJY49" s="13"/>
      <c r="RJZ49" s="13"/>
      <c r="RKA49" s="13"/>
      <c r="RKB49" s="13"/>
      <c r="RKC49" s="13"/>
      <c r="RKD49" s="13"/>
      <c r="RKE49" s="13"/>
      <c r="RKF49" s="13"/>
      <c r="RKG49" s="13"/>
      <c r="RKH49" s="13"/>
      <c r="RKI49" s="13"/>
      <c r="RKJ49" s="13"/>
      <c r="RKK49" s="13"/>
      <c r="RKL49" s="13"/>
      <c r="RKM49" s="13"/>
      <c r="RKN49" s="13"/>
      <c r="RKO49" s="13"/>
      <c r="RKP49" s="13"/>
      <c r="RKQ49" s="13"/>
      <c r="RKR49" s="13"/>
      <c r="RKS49" s="13"/>
      <c r="RKT49" s="13"/>
      <c r="RKU49" s="13"/>
      <c r="RKV49" s="13"/>
      <c r="RKW49" s="13"/>
      <c r="RKX49" s="13"/>
      <c r="RKY49" s="13"/>
      <c r="RKZ49" s="13"/>
      <c r="RLA49" s="13"/>
      <c r="RLB49" s="13"/>
      <c r="RLC49" s="13"/>
      <c r="RLD49" s="13"/>
      <c r="RLE49" s="13"/>
      <c r="RLF49" s="13"/>
      <c r="RLG49" s="13"/>
      <c r="RLH49" s="13"/>
      <c r="RLI49" s="13"/>
      <c r="RLJ49" s="13"/>
      <c r="RLK49" s="13"/>
      <c r="RLL49" s="13"/>
      <c r="RLM49" s="13"/>
      <c r="RLN49" s="13"/>
      <c r="RLO49" s="13"/>
      <c r="RLP49" s="13"/>
      <c r="RLQ49" s="13"/>
      <c r="RLR49" s="13"/>
      <c r="RLS49" s="13"/>
      <c r="RLT49" s="13"/>
      <c r="RLU49" s="13"/>
      <c r="RLV49" s="13"/>
      <c r="RLW49" s="13"/>
      <c r="RLX49" s="13"/>
      <c r="RLY49" s="13"/>
      <c r="RLZ49" s="13"/>
      <c r="RMA49" s="13"/>
      <c r="RMB49" s="13"/>
      <c r="RMC49" s="13"/>
      <c r="RMD49" s="13"/>
      <c r="RME49" s="13"/>
      <c r="RMF49" s="13"/>
      <c r="RMG49" s="13"/>
      <c r="RMH49" s="13"/>
      <c r="RMI49" s="13"/>
      <c r="RMJ49" s="13"/>
      <c r="RMK49" s="13"/>
      <c r="RML49" s="13"/>
      <c r="RMM49" s="13"/>
      <c r="RMN49" s="13"/>
      <c r="RMO49" s="13"/>
      <c r="RMP49" s="13"/>
      <c r="RMQ49" s="13"/>
      <c r="RMR49" s="13"/>
      <c r="RMS49" s="13"/>
      <c r="RMT49" s="13"/>
      <c r="RMU49" s="13"/>
      <c r="RMV49" s="13"/>
      <c r="RMW49" s="13"/>
      <c r="RMX49" s="13"/>
      <c r="RMY49" s="13"/>
      <c r="RMZ49" s="13"/>
      <c r="RNA49" s="13"/>
      <c r="RNB49" s="13"/>
      <c r="RNC49" s="13"/>
      <c r="RND49" s="13"/>
      <c r="RNE49" s="13"/>
      <c r="RNF49" s="13"/>
      <c r="RNG49" s="13"/>
      <c r="RNH49" s="13"/>
      <c r="RNI49" s="13"/>
      <c r="RNJ49" s="13"/>
      <c r="RNK49" s="13"/>
      <c r="RNL49" s="13"/>
      <c r="RNM49" s="13"/>
      <c r="RNN49" s="13"/>
      <c r="RNO49" s="13"/>
      <c r="RNP49" s="13"/>
      <c r="RNQ49" s="13"/>
      <c r="RNR49" s="13"/>
      <c r="RNS49" s="13"/>
      <c r="RNT49" s="13"/>
      <c r="RNU49" s="13"/>
      <c r="RNV49" s="13"/>
      <c r="RNW49" s="13"/>
      <c r="RNX49" s="13"/>
      <c r="RNY49" s="13"/>
      <c r="RNZ49" s="13"/>
      <c r="ROA49" s="13"/>
      <c r="ROB49" s="13"/>
      <c r="ROC49" s="13"/>
      <c r="ROD49" s="13"/>
      <c r="ROE49" s="13"/>
      <c r="ROF49" s="13"/>
      <c r="ROG49" s="13"/>
      <c r="ROH49" s="13"/>
      <c r="ROI49" s="13"/>
      <c r="ROJ49" s="13"/>
      <c r="ROK49" s="13"/>
      <c r="ROL49" s="13"/>
      <c r="ROM49" s="13"/>
      <c r="RON49" s="13"/>
      <c r="ROO49" s="13"/>
      <c r="ROP49" s="13"/>
      <c r="ROQ49" s="13"/>
      <c r="ROR49" s="13"/>
      <c r="ROS49" s="13"/>
      <c r="ROT49" s="13"/>
      <c r="ROU49" s="13"/>
      <c r="ROV49" s="13"/>
      <c r="ROW49" s="13"/>
      <c r="ROX49" s="13"/>
      <c r="ROY49" s="13"/>
      <c r="ROZ49" s="13"/>
      <c r="RPA49" s="13"/>
      <c r="RPB49" s="13"/>
      <c r="RPC49" s="13"/>
      <c r="RPD49" s="13"/>
      <c r="RPE49" s="13"/>
      <c r="RPF49" s="13"/>
      <c r="RPG49" s="13"/>
      <c r="RPH49" s="13"/>
      <c r="RPI49" s="13"/>
      <c r="RPJ49" s="13"/>
      <c r="RPK49" s="13"/>
      <c r="RPL49" s="13"/>
      <c r="RPM49" s="13"/>
      <c r="RPN49" s="13"/>
      <c r="RPO49" s="13"/>
      <c r="RPP49" s="13"/>
      <c r="RPQ49" s="13"/>
      <c r="RPR49" s="13"/>
      <c r="RPS49" s="13"/>
      <c r="RPT49" s="13"/>
      <c r="RPU49" s="13"/>
      <c r="RPV49" s="13"/>
      <c r="RPW49" s="13"/>
      <c r="RPX49" s="13"/>
      <c r="RPY49" s="13"/>
      <c r="RPZ49" s="13"/>
      <c r="RQA49" s="13"/>
      <c r="RQB49" s="13"/>
      <c r="RQC49" s="13"/>
      <c r="RQD49" s="13"/>
      <c r="RQE49" s="13"/>
      <c r="RQF49" s="13"/>
      <c r="RQG49" s="13"/>
      <c r="RQH49" s="13"/>
      <c r="RQI49" s="13"/>
      <c r="RQJ49" s="13"/>
      <c r="RQK49" s="13"/>
      <c r="RQL49" s="13"/>
      <c r="RQM49" s="13"/>
      <c r="RQN49" s="13"/>
      <c r="RQO49" s="13"/>
      <c r="RQP49" s="13"/>
      <c r="RQQ49" s="13"/>
      <c r="RQR49" s="13"/>
      <c r="RQS49" s="13"/>
      <c r="RQT49" s="13"/>
      <c r="RQU49" s="13"/>
      <c r="RQV49" s="13"/>
      <c r="RQW49" s="13"/>
      <c r="RQX49" s="13"/>
      <c r="RQY49" s="13"/>
      <c r="RQZ49" s="13"/>
      <c r="RRA49" s="13"/>
      <c r="RRB49" s="13"/>
      <c r="RRC49" s="13"/>
      <c r="RRD49" s="13"/>
      <c r="RRE49" s="13"/>
      <c r="RRF49" s="13"/>
      <c r="RRG49" s="13"/>
      <c r="RRH49" s="13"/>
      <c r="RRI49" s="13"/>
      <c r="RRJ49" s="13"/>
      <c r="RRK49" s="13"/>
      <c r="RRL49" s="13"/>
      <c r="RRM49" s="13"/>
      <c r="RRN49" s="13"/>
      <c r="RRO49" s="13"/>
      <c r="RRP49" s="13"/>
      <c r="RRQ49" s="13"/>
      <c r="RRR49" s="13"/>
      <c r="RRS49" s="13"/>
      <c r="RRT49" s="13"/>
      <c r="RRU49" s="13"/>
      <c r="RRV49" s="13"/>
      <c r="RRW49" s="13"/>
      <c r="RRX49" s="13"/>
      <c r="RRY49" s="13"/>
      <c r="RRZ49" s="13"/>
      <c r="RSA49" s="13"/>
      <c r="RSB49" s="13"/>
      <c r="RSC49" s="13"/>
      <c r="RSD49" s="13"/>
      <c r="RSE49" s="13"/>
      <c r="RSF49" s="13"/>
      <c r="RSG49" s="13"/>
      <c r="RSH49" s="13"/>
      <c r="RSI49" s="13"/>
      <c r="RSJ49" s="13"/>
      <c r="RSK49" s="13"/>
      <c r="RSL49" s="13"/>
      <c r="RSM49" s="13"/>
      <c r="RSN49" s="13"/>
      <c r="RSO49" s="13"/>
      <c r="RSP49" s="13"/>
      <c r="RSQ49" s="13"/>
      <c r="RSR49" s="13"/>
      <c r="RSS49" s="13"/>
      <c r="RST49" s="13"/>
      <c r="RSU49" s="13"/>
      <c r="RSV49" s="13"/>
      <c r="RSW49" s="13"/>
      <c r="RSX49" s="13"/>
      <c r="RSY49" s="13"/>
      <c r="RSZ49" s="13"/>
      <c r="RTA49" s="13"/>
      <c r="RTB49" s="13"/>
      <c r="RTC49" s="13"/>
      <c r="RTD49" s="13"/>
      <c r="RTE49" s="13"/>
      <c r="RTF49" s="13"/>
      <c r="RTG49" s="13"/>
      <c r="RTH49" s="13"/>
      <c r="RTI49" s="13"/>
      <c r="RTJ49" s="13"/>
      <c r="RTK49" s="13"/>
      <c r="RTL49" s="13"/>
      <c r="RTM49" s="13"/>
      <c r="RTN49" s="13"/>
      <c r="RTO49" s="13"/>
      <c r="RTP49" s="13"/>
      <c r="RTQ49" s="13"/>
      <c r="RTR49" s="13"/>
      <c r="RTS49" s="13"/>
      <c r="RTT49" s="13"/>
      <c r="RTU49" s="13"/>
      <c r="RTV49" s="13"/>
      <c r="RTW49" s="13"/>
      <c r="RTX49" s="13"/>
      <c r="RTY49" s="13"/>
      <c r="RTZ49" s="13"/>
      <c r="RUA49" s="13"/>
      <c r="RUB49" s="13"/>
      <c r="RUC49" s="13"/>
      <c r="RUD49" s="13"/>
      <c r="RUE49" s="13"/>
      <c r="RUF49" s="13"/>
      <c r="RUG49" s="13"/>
      <c r="RUH49" s="13"/>
      <c r="RUI49" s="13"/>
      <c r="RUJ49" s="13"/>
      <c r="RUK49" s="13"/>
      <c r="RUL49" s="13"/>
      <c r="RUM49" s="13"/>
      <c r="RUN49" s="13"/>
      <c r="RUO49" s="13"/>
      <c r="RUP49" s="13"/>
      <c r="RUQ49" s="13"/>
      <c r="RUR49" s="13"/>
      <c r="RUS49" s="13"/>
      <c r="RUT49" s="13"/>
      <c r="RUU49" s="13"/>
      <c r="RUV49" s="13"/>
      <c r="RUW49" s="13"/>
      <c r="RUX49" s="13"/>
      <c r="RUY49" s="13"/>
      <c r="RUZ49" s="13"/>
      <c r="RVA49" s="13"/>
      <c r="RVB49" s="13"/>
      <c r="RVC49" s="13"/>
      <c r="RVD49" s="13"/>
      <c r="RVE49" s="13"/>
      <c r="RVF49" s="13"/>
      <c r="RVG49" s="13"/>
      <c r="RVH49" s="13"/>
      <c r="RVI49" s="13"/>
      <c r="RVJ49" s="13"/>
      <c r="RVK49" s="13"/>
      <c r="RVL49" s="13"/>
      <c r="RVM49" s="13"/>
      <c r="RVN49" s="13"/>
      <c r="RVO49" s="13"/>
      <c r="RVP49" s="13"/>
      <c r="RVQ49" s="13"/>
      <c r="RVR49" s="13"/>
      <c r="RVS49" s="13"/>
      <c r="RVT49" s="13"/>
      <c r="RVU49" s="13"/>
      <c r="RVV49" s="13"/>
      <c r="RVW49" s="13"/>
      <c r="RVX49" s="13"/>
      <c r="RVY49" s="13"/>
      <c r="RVZ49" s="13"/>
      <c r="RWA49" s="13"/>
      <c r="RWB49" s="13"/>
      <c r="RWC49" s="13"/>
      <c r="RWD49" s="13"/>
      <c r="RWE49" s="13"/>
      <c r="RWF49" s="13"/>
      <c r="RWG49" s="13"/>
      <c r="RWH49" s="13"/>
      <c r="RWI49" s="13"/>
      <c r="RWJ49" s="13"/>
      <c r="RWK49" s="13"/>
      <c r="RWL49" s="13"/>
      <c r="RWM49" s="13"/>
      <c r="RWN49" s="13"/>
      <c r="RWO49" s="13"/>
      <c r="RWP49" s="13"/>
      <c r="RWQ49" s="13"/>
      <c r="RWR49" s="13"/>
      <c r="RWS49" s="13"/>
      <c r="RWT49" s="13"/>
      <c r="RWU49" s="13"/>
      <c r="RWV49" s="13"/>
      <c r="RWW49" s="13"/>
      <c r="RWX49" s="13"/>
      <c r="RWY49" s="13"/>
      <c r="RWZ49" s="13"/>
      <c r="RXA49" s="13"/>
      <c r="RXB49" s="13"/>
      <c r="RXC49" s="13"/>
      <c r="RXD49" s="13"/>
      <c r="RXE49" s="13"/>
      <c r="RXF49" s="13"/>
      <c r="RXG49" s="13"/>
      <c r="RXH49" s="13"/>
      <c r="RXI49" s="13"/>
      <c r="RXJ49" s="13"/>
      <c r="RXK49" s="13"/>
      <c r="RXL49" s="13"/>
      <c r="RXM49" s="13"/>
      <c r="RXN49" s="13"/>
      <c r="RXO49" s="13"/>
      <c r="RXP49" s="13"/>
      <c r="RXQ49" s="13"/>
      <c r="RXR49" s="13"/>
      <c r="RXS49" s="13"/>
      <c r="RXT49" s="13"/>
      <c r="RXU49" s="13"/>
      <c r="RXV49" s="13"/>
      <c r="RXW49" s="13"/>
      <c r="RXX49" s="13"/>
      <c r="RXY49" s="13"/>
      <c r="RXZ49" s="13"/>
      <c r="RYA49" s="13"/>
      <c r="RYB49" s="13"/>
      <c r="RYC49" s="13"/>
      <c r="RYD49" s="13"/>
      <c r="RYE49" s="13"/>
      <c r="RYF49" s="13"/>
      <c r="RYG49" s="13"/>
      <c r="RYH49" s="13"/>
      <c r="RYI49" s="13"/>
      <c r="RYJ49" s="13"/>
      <c r="RYK49" s="13"/>
      <c r="RYL49" s="13"/>
      <c r="RYM49" s="13"/>
      <c r="RYN49" s="13"/>
      <c r="RYO49" s="13"/>
      <c r="RYP49" s="13"/>
      <c r="RYQ49" s="13"/>
      <c r="RYR49" s="13"/>
      <c r="RYS49" s="13"/>
      <c r="RYT49" s="13"/>
      <c r="RYU49" s="13"/>
      <c r="RYV49" s="13"/>
      <c r="RYW49" s="13"/>
      <c r="RYX49" s="13"/>
      <c r="RYY49" s="13"/>
      <c r="RYZ49" s="13"/>
      <c r="RZA49" s="13"/>
      <c r="RZB49" s="13"/>
      <c r="RZC49" s="13"/>
      <c r="RZD49" s="13"/>
      <c r="RZE49" s="13"/>
      <c r="RZF49" s="13"/>
      <c r="RZG49" s="13"/>
      <c r="RZH49" s="13"/>
      <c r="RZI49" s="13"/>
      <c r="RZJ49" s="13"/>
      <c r="RZK49" s="13"/>
      <c r="RZL49" s="13"/>
      <c r="RZM49" s="13"/>
      <c r="RZN49" s="13"/>
      <c r="RZO49" s="13"/>
      <c r="RZP49" s="13"/>
      <c r="RZQ49" s="13"/>
      <c r="RZR49" s="13"/>
      <c r="RZS49" s="13"/>
      <c r="RZT49" s="13"/>
      <c r="RZU49" s="13"/>
      <c r="RZV49" s="13"/>
      <c r="RZW49" s="13"/>
      <c r="RZX49" s="13"/>
      <c r="RZY49" s="13"/>
      <c r="RZZ49" s="13"/>
      <c r="SAA49" s="13"/>
      <c r="SAB49" s="13"/>
      <c r="SAC49" s="13"/>
      <c r="SAD49" s="13"/>
      <c r="SAE49" s="13"/>
      <c r="SAF49" s="13"/>
      <c r="SAG49" s="13"/>
      <c r="SAH49" s="13"/>
      <c r="SAI49" s="13"/>
      <c r="SAJ49" s="13"/>
      <c r="SAK49" s="13"/>
      <c r="SAL49" s="13"/>
      <c r="SAM49" s="13"/>
      <c r="SAN49" s="13"/>
      <c r="SAO49" s="13"/>
      <c r="SAP49" s="13"/>
      <c r="SAQ49" s="13"/>
      <c r="SAR49" s="13"/>
      <c r="SAS49" s="13"/>
      <c r="SAT49" s="13"/>
      <c r="SAU49" s="13"/>
      <c r="SAV49" s="13"/>
      <c r="SAW49" s="13"/>
      <c r="SAX49" s="13"/>
      <c r="SAY49" s="13"/>
      <c r="SAZ49" s="13"/>
      <c r="SBA49" s="13"/>
      <c r="SBB49" s="13"/>
      <c r="SBC49" s="13"/>
      <c r="SBD49" s="13"/>
      <c r="SBE49" s="13"/>
      <c r="SBF49" s="13"/>
      <c r="SBG49" s="13"/>
      <c r="SBH49" s="13"/>
      <c r="SBI49" s="13"/>
      <c r="SBJ49" s="13"/>
      <c r="SBK49" s="13"/>
      <c r="SBL49" s="13"/>
      <c r="SBM49" s="13"/>
      <c r="SBN49" s="13"/>
      <c r="SBO49" s="13"/>
      <c r="SBP49" s="13"/>
      <c r="SBQ49" s="13"/>
      <c r="SBR49" s="13"/>
      <c r="SBS49" s="13"/>
      <c r="SBT49" s="13"/>
      <c r="SBU49" s="13"/>
      <c r="SBV49" s="13"/>
      <c r="SBW49" s="13"/>
      <c r="SBX49" s="13"/>
      <c r="SBY49" s="13"/>
      <c r="SBZ49" s="13"/>
      <c r="SCA49" s="13"/>
      <c r="SCB49" s="13"/>
      <c r="SCC49" s="13"/>
      <c r="SCD49" s="13"/>
      <c r="SCE49" s="13"/>
      <c r="SCF49" s="13"/>
      <c r="SCG49" s="13"/>
      <c r="SCH49" s="13"/>
      <c r="SCI49" s="13"/>
      <c r="SCJ49" s="13"/>
      <c r="SCK49" s="13"/>
      <c r="SCL49" s="13"/>
      <c r="SCM49" s="13"/>
      <c r="SCN49" s="13"/>
      <c r="SCO49" s="13"/>
      <c r="SCP49" s="13"/>
      <c r="SCQ49" s="13"/>
      <c r="SCR49" s="13"/>
      <c r="SCS49" s="13"/>
      <c r="SCT49" s="13"/>
      <c r="SCU49" s="13"/>
      <c r="SCV49" s="13"/>
      <c r="SCW49" s="13"/>
      <c r="SCX49" s="13"/>
      <c r="SCY49" s="13"/>
      <c r="SCZ49" s="13"/>
      <c r="SDA49" s="13"/>
      <c r="SDB49" s="13"/>
      <c r="SDC49" s="13"/>
      <c r="SDD49" s="13"/>
      <c r="SDE49" s="13"/>
      <c r="SDF49" s="13"/>
      <c r="SDG49" s="13"/>
      <c r="SDH49" s="13"/>
      <c r="SDI49" s="13"/>
      <c r="SDJ49" s="13"/>
      <c r="SDK49" s="13"/>
      <c r="SDL49" s="13"/>
      <c r="SDM49" s="13"/>
      <c r="SDN49" s="13"/>
      <c r="SDO49" s="13"/>
      <c r="SDP49" s="13"/>
      <c r="SDQ49" s="13"/>
      <c r="SDR49" s="13"/>
      <c r="SDS49" s="13"/>
      <c r="SDT49" s="13"/>
      <c r="SDU49" s="13"/>
      <c r="SDV49" s="13"/>
      <c r="SDW49" s="13"/>
      <c r="SDX49" s="13"/>
      <c r="SDY49" s="13"/>
      <c r="SDZ49" s="13"/>
      <c r="SEA49" s="13"/>
      <c r="SEB49" s="13"/>
      <c r="SEC49" s="13"/>
      <c r="SED49" s="13"/>
      <c r="SEE49" s="13"/>
      <c r="SEF49" s="13"/>
      <c r="SEG49" s="13"/>
      <c r="SEH49" s="13"/>
      <c r="SEI49" s="13"/>
      <c r="SEJ49" s="13"/>
      <c r="SEK49" s="13"/>
      <c r="SEL49" s="13"/>
      <c r="SEM49" s="13"/>
      <c r="SEN49" s="13"/>
      <c r="SEO49" s="13"/>
      <c r="SEP49" s="13"/>
      <c r="SEQ49" s="13"/>
      <c r="SER49" s="13"/>
      <c r="SES49" s="13"/>
      <c r="SET49" s="13"/>
      <c r="SEU49" s="13"/>
      <c r="SEV49" s="13"/>
      <c r="SEW49" s="13"/>
      <c r="SEX49" s="13"/>
      <c r="SEY49" s="13"/>
      <c r="SEZ49" s="13"/>
      <c r="SFA49" s="13"/>
      <c r="SFB49" s="13"/>
      <c r="SFC49" s="13"/>
      <c r="SFD49" s="13"/>
      <c r="SFE49" s="13"/>
      <c r="SFF49" s="13"/>
      <c r="SFG49" s="13"/>
      <c r="SFH49" s="13"/>
      <c r="SFI49" s="13"/>
      <c r="SFJ49" s="13"/>
      <c r="SFK49" s="13"/>
      <c r="SFL49" s="13"/>
      <c r="SFM49" s="13"/>
      <c r="SFN49" s="13"/>
      <c r="SFO49" s="13"/>
      <c r="SFP49" s="13"/>
      <c r="SFQ49" s="13"/>
      <c r="SFR49" s="13"/>
      <c r="SFS49" s="13"/>
      <c r="SFT49" s="13"/>
      <c r="SFU49" s="13"/>
      <c r="SFV49" s="13"/>
      <c r="SFW49" s="13"/>
      <c r="SFX49" s="13"/>
      <c r="SFY49" s="13"/>
      <c r="SFZ49" s="13"/>
      <c r="SGA49" s="13"/>
      <c r="SGB49" s="13"/>
      <c r="SGC49" s="13"/>
      <c r="SGD49" s="13"/>
      <c r="SGE49" s="13"/>
      <c r="SGF49" s="13"/>
      <c r="SGG49" s="13"/>
      <c r="SGH49" s="13"/>
      <c r="SGI49" s="13"/>
      <c r="SGJ49" s="13"/>
      <c r="SGK49" s="13"/>
      <c r="SGL49" s="13"/>
      <c r="SGM49" s="13"/>
      <c r="SGN49" s="13"/>
      <c r="SGO49" s="13"/>
      <c r="SGP49" s="13"/>
      <c r="SGQ49" s="13"/>
      <c r="SGR49" s="13"/>
      <c r="SGS49" s="13"/>
      <c r="SGT49" s="13"/>
      <c r="SGU49" s="13"/>
      <c r="SGV49" s="13"/>
      <c r="SGW49" s="13"/>
      <c r="SGX49" s="13"/>
      <c r="SGY49" s="13"/>
      <c r="SGZ49" s="13"/>
      <c r="SHA49" s="13"/>
      <c r="SHB49" s="13"/>
      <c r="SHC49" s="13"/>
      <c r="SHD49" s="13"/>
      <c r="SHE49" s="13"/>
      <c r="SHF49" s="13"/>
      <c r="SHG49" s="13"/>
      <c r="SHH49" s="13"/>
      <c r="SHI49" s="13"/>
      <c r="SHJ49" s="13"/>
      <c r="SHK49" s="13"/>
      <c r="SHL49" s="13"/>
      <c r="SHM49" s="13"/>
      <c r="SHN49" s="13"/>
      <c r="SHO49" s="13"/>
      <c r="SHP49" s="13"/>
      <c r="SHQ49" s="13"/>
      <c r="SHR49" s="13"/>
      <c r="SHS49" s="13"/>
      <c r="SHT49" s="13"/>
      <c r="SHU49" s="13"/>
      <c r="SHV49" s="13"/>
      <c r="SHW49" s="13"/>
      <c r="SHX49" s="13"/>
      <c r="SHY49" s="13"/>
      <c r="SHZ49" s="13"/>
      <c r="SIA49" s="13"/>
      <c r="SIB49" s="13"/>
      <c r="SIC49" s="13"/>
      <c r="SID49" s="13"/>
      <c r="SIE49" s="13"/>
      <c r="SIF49" s="13"/>
      <c r="SIG49" s="13"/>
      <c r="SIH49" s="13"/>
      <c r="SII49" s="13"/>
      <c r="SIJ49" s="13"/>
      <c r="SIK49" s="13"/>
      <c r="SIL49" s="13"/>
      <c r="SIM49" s="13"/>
      <c r="SIN49" s="13"/>
      <c r="SIO49" s="13"/>
      <c r="SIP49" s="13"/>
      <c r="SIQ49" s="13"/>
      <c r="SIR49" s="13"/>
      <c r="SIS49" s="13"/>
      <c r="SIT49" s="13"/>
      <c r="SIU49" s="13"/>
      <c r="SIV49" s="13"/>
      <c r="SIW49" s="13"/>
      <c r="SIX49" s="13"/>
      <c r="SIY49" s="13"/>
      <c r="SIZ49" s="13"/>
      <c r="SJA49" s="13"/>
      <c r="SJB49" s="13"/>
      <c r="SJC49" s="13"/>
      <c r="SJD49" s="13"/>
      <c r="SJE49" s="13"/>
      <c r="SJF49" s="13"/>
      <c r="SJG49" s="13"/>
      <c r="SJH49" s="13"/>
      <c r="SJI49" s="13"/>
      <c r="SJJ49" s="13"/>
      <c r="SJK49" s="13"/>
      <c r="SJL49" s="13"/>
      <c r="SJM49" s="13"/>
      <c r="SJN49" s="13"/>
      <c r="SJO49" s="13"/>
      <c r="SJP49" s="13"/>
      <c r="SJQ49" s="13"/>
      <c r="SJR49" s="13"/>
      <c r="SJS49" s="13"/>
      <c r="SJT49" s="13"/>
      <c r="SJU49" s="13"/>
      <c r="SJV49" s="13"/>
      <c r="SJW49" s="13"/>
      <c r="SJX49" s="13"/>
      <c r="SJY49" s="13"/>
      <c r="SJZ49" s="13"/>
      <c r="SKA49" s="13"/>
      <c r="SKB49" s="13"/>
      <c r="SKC49" s="13"/>
      <c r="SKD49" s="13"/>
      <c r="SKE49" s="13"/>
      <c r="SKF49" s="13"/>
      <c r="SKG49" s="13"/>
      <c r="SKH49" s="13"/>
      <c r="SKI49" s="13"/>
      <c r="SKJ49" s="13"/>
      <c r="SKK49" s="13"/>
      <c r="SKL49" s="13"/>
      <c r="SKM49" s="13"/>
      <c r="SKN49" s="13"/>
      <c r="SKO49" s="13"/>
      <c r="SKP49" s="13"/>
      <c r="SKQ49" s="13"/>
      <c r="SKR49" s="13"/>
      <c r="SKS49" s="13"/>
      <c r="SKT49" s="13"/>
      <c r="SKU49" s="13"/>
      <c r="SKV49" s="13"/>
      <c r="SKW49" s="13"/>
      <c r="SKX49" s="13"/>
      <c r="SKY49" s="13"/>
      <c r="SKZ49" s="13"/>
      <c r="SLA49" s="13"/>
      <c r="SLB49" s="13"/>
      <c r="SLC49" s="13"/>
      <c r="SLD49" s="13"/>
      <c r="SLE49" s="13"/>
      <c r="SLF49" s="13"/>
      <c r="SLG49" s="13"/>
      <c r="SLH49" s="13"/>
      <c r="SLI49" s="13"/>
      <c r="SLJ49" s="13"/>
      <c r="SLK49" s="13"/>
      <c r="SLL49" s="13"/>
      <c r="SLM49" s="13"/>
      <c r="SLN49" s="13"/>
      <c r="SLO49" s="13"/>
      <c r="SLP49" s="13"/>
      <c r="SLQ49" s="13"/>
      <c r="SLR49" s="13"/>
      <c r="SLS49" s="13"/>
      <c r="SLT49" s="13"/>
      <c r="SLU49" s="13"/>
      <c r="SLV49" s="13"/>
      <c r="SLW49" s="13"/>
      <c r="SLX49" s="13"/>
      <c r="SLY49" s="13"/>
      <c r="SLZ49" s="13"/>
      <c r="SMA49" s="13"/>
      <c r="SMB49" s="13"/>
      <c r="SMC49" s="13"/>
      <c r="SMD49" s="13"/>
      <c r="SME49" s="13"/>
      <c r="SMF49" s="13"/>
      <c r="SMG49" s="13"/>
      <c r="SMH49" s="13"/>
      <c r="SMI49" s="13"/>
      <c r="SMJ49" s="13"/>
      <c r="SMK49" s="13"/>
      <c r="SML49" s="13"/>
      <c r="SMM49" s="13"/>
      <c r="SMN49" s="13"/>
      <c r="SMO49" s="13"/>
      <c r="SMP49" s="13"/>
      <c r="SMQ49" s="13"/>
      <c r="SMR49" s="13"/>
      <c r="SMS49" s="13"/>
      <c r="SMT49" s="13"/>
      <c r="SMU49" s="13"/>
      <c r="SMV49" s="13"/>
      <c r="SMW49" s="13"/>
      <c r="SMX49" s="13"/>
      <c r="SMY49" s="13"/>
      <c r="SMZ49" s="13"/>
      <c r="SNA49" s="13"/>
      <c r="SNB49" s="13"/>
      <c r="SNC49" s="13"/>
      <c r="SND49" s="13"/>
      <c r="SNE49" s="13"/>
      <c r="SNF49" s="13"/>
      <c r="SNG49" s="13"/>
      <c r="SNH49" s="13"/>
      <c r="SNI49" s="13"/>
      <c r="SNJ49" s="13"/>
      <c r="SNK49" s="13"/>
      <c r="SNL49" s="13"/>
      <c r="SNM49" s="13"/>
      <c r="SNN49" s="13"/>
      <c r="SNO49" s="13"/>
      <c r="SNP49" s="13"/>
      <c r="SNQ49" s="13"/>
      <c r="SNR49" s="13"/>
      <c r="SNS49" s="13"/>
      <c r="SNT49" s="13"/>
      <c r="SNU49" s="13"/>
      <c r="SNV49" s="13"/>
      <c r="SNW49" s="13"/>
      <c r="SNX49" s="13"/>
      <c r="SNY49" s="13"/>
      <c r="SNZ49" s="13"/>
      <c r="SOA49" s="13"/>
      <c r="SOB49" s="13"/>
      <c r="SOC49" s="13"/>
      <c r="SOD49" s="13"/>
      <c r="SOE49" s="13"/>
      <c r="SOF49" s="13"/>
      <c r="SOG49" s="13"/>
      <c r="SOH49" s="13"/>
      <c r="SOI49" s="13"/>
      <c r="SOJ49" s="13"/>
      <c r="SOK49" s="13"/>
      <c r="SOL49" s="13"/>
      <c r="SOM49" s="13"/>
      <c r="SON49" s="13"/>
      <c r="SOO49" s="13"/>
      <c r="SOP49" s="13"/>
      <c r="SOQ49" s="13"/>
      <c r="SOR49" s="13"/>
      <c r="SOS49" s="13"/>
      <c r="SOT49" s="13"/>
      <c r="SOU49" s="13"/>
      <c r="SOV49" s="13"/>
      <c r="SOW49" s="13"/>
      <c r="SOX49" s="13"/>
      <c r="SOY49" s="13"/>
      <c r="SOZ49" s="13"/>
      <c r="SPA49" s="13"/>
      <c r="SPB49" s="13"/>
      <c r="SPC49" s="13"/>
      <c r="SPD49" s="13"/>
      <c r="SPE49" s="13"/>
      <c r="SPF49" s="13"/>
      <c r="SPG49" s="13"/>
      <c r="SPH49" s="13"/>
      <c r="SPI49" s="13"/>
      <c r="SPJ49" s="13"/>
      <c r="SPK49" s="13"/>
      <c r="SPL49" s="13"/>
      <c r="SPM49" s="13"/>
      <c r="SPN49" s="13"/>
      <c r="SPO49" s="13"/>
      <c r="SPP49" s="13"/>
      <c r="SPQ49" s="13"/>
      <c r="SPR49" s="13"/>
      <c r="SPS49" s="13"/>
      <c r="SPT49" s="13"/>
      <c r="SPU49" s="13"/>
      <c r="SPV49" s="13"/>
      <c r="SPW49" s="13"/>
      <c r="SPX49" s="13"/>
      <c r="SPY49" s="13"/>
      <c r="SPZ49" s="13"/>
      <c r="SQA49" s="13"/>
      <c r="SQB49" s="13"/>
      <c r="SQC49" s="13"/>
      <c r="SQD49" s="13"/>
      <c r="SQE49" s="13"/>
      <c r="SQF49" s="13"/>
      <c r="SQG49" s="13"/>
      <c r="SQH49" s="13"/>
      <c r="SQI49" s="13"/>
      <c r="SQJ49" s="13"/>
      <c r="SQK49" s="13"/>
      <c r="SQL49" s="13"/>
      <c r="SQM49" s="13"/>
      <c r="SQN49" s="13"/>
      <c r="SQO49" s="13"/>
      <c r="SQP49" s="13"/>
      <c r="SQQ49" s="13"/>
      <c r="SQR49" s="13"/>
      <c r="SQS49" s="13"/>
      <c r="SQT49" s="13"/>
      <c r="SQU49" s="13"/>
      <c r="SQV49" s="13"/>
      <c r="SQW49" s="13"/>
      <c r="SQX49" s="13"/>
      <c r="SQY49" s="13"/>
      <c r="SQZ49" s="13"/>
      <c r="SRA49" s="13"/>
      <c r="SRB49" s="13"/>
      <c r="SRC49" s="13"/>
      <c r="SRD49" s="13"/>
      <c r="SRE49" s="13"/>
      <c r="SRF49" s="13"/>
      <c r="SRG49" s="13"/>
      <c r="SRH49" s="13"/>
      <c r="SRI49" s="13"/>
      <c r="SRJ49" s="13"/>
      <c r="SRK49" s="13"/>
      <c r="SRL49" s="13"/>
      <c r="SRM49" s="13"/>
      <c r="SRN49" s="13"/>
      <c r="SRO49" s="13"/>
      <c r="SRP49" s="13"/>
      <c r="SRQ49" s="13"/>
      <c r="SRR49" s="13"/>
      <c r="SRS49" s="13"/>
      <c r="SRT49" s="13"/>
      <c r="SRU49" s="13"/>
      <c r="SRV49" s="13"/>
      <c r="SRW49" s="13"/>
      <c r="SRX49" s="13"/>
      <c r="SRY49" s="13"/>
      <c r="SRZ49" s="13"/>
      <c r="SSA49" s="13"/>
      <c r="SSB49" s="13"/>
      <c r="SSC49" s="13"/>
      <c r="SSD49" s="13"/>
      <c r="SSE49" s="13"/>
      <c r="SSF49" s="13"/>
      <c r="SSG49" s="13"/>
      <c r="SSH49" s="13"/>
      <c r="SSI49" s="13"/>
      <c r="SSJ49" s="13"/>
      <c r="SSK49" s="13"/>
      <c r="SSL49" s="13"/>
      <c r="SSM49" s="13"/>
      <c r="SSN49" s="13"/>
      <c r="SSO49" s="13"/>
      <c r="SSP49" s="13"/>
      <c r="SSQ49" s="13"/>
      <c r="SSR49" s="13"/>
      <c r="SSS49" s="13"/>
      <c r="SST49" s="13"/>
      <c r="SSU49" s="13"/>
      <c r="SSV49" s="13"/>
      <c r="SSW49" s="13"/>
      <c r="SSX49" s="13"/>
      <c r="SSY49" s="13"/>
      <c r="SSZ49" s="13"/>
      <c r="STA49" s="13"/>
      <c r="STB49" s="13"/>
      <c r="STC49" s="13"/>
      <c r="STD49" s="13"/>
      <c r="STE49" s="13"/>
      <c r="STF49" s="13"/>
      <c r="STG49" s="13"/>
      <c r="STH49" s="13"/>
      <c r="STI49" s="13"/>
      <c r="STJ49" s="13"/>
      <c r="STK49" s="13"/>
      <c r="STL49" s="13"/>
      <c r="STM49" s="13"/>
      <c r="STN49" s="13"/>
      <c r="STO49" s="13"/>
      <c r="STP49" s="13"/>
      <c r="STQ49" s="13"/>
      <c r="STR49" s="13"/>
      <c r="STS49" s="13"/>
      <c r="STT49" s="13"/>
      <c r="STU49" s="13"/>
      <c r="STV49" s="13"/>
      <c r="STW49" s="13"/>
      <c r="STX49" s="13"/>
      <c r="STY49" s="13"/>
      <c r="STZ49" s="13"/>
      <c r="SUA49" s="13"/>
      <c r="SUB49" s="13"/>
      <c r="SUC49" s="13"/>
      <c r="SUD49" s="13"/>
      <c r="SUE49" s="13"/>
      <c r="SUF49" s="13"/>
      <c r="SUG49" s="13"/>
      <c r="SUH49" s="13"/>
      <c r="SUI49" s="13"/>
      <c r="SUJ49" s="13"/>
      <c r="SUK49" s="13"/>
      <c r="SUL49" s="13"/>
      <c r="SUM49" s="13"/>
      <c r="SUN49" s="13"/>
      <c r="SUO49" s="13"/>
      <c r="SUP49" s="13"/>
      <c r="SUQ49" s="13"/>
      <c r="SUR49" s="13"/>
      <c r="SUS49" s="13"/>
      <c r="SUT49" s="13"/>
      <c r="SUU49" s="13"/>
      <c r="SUV49" s="13"/>
      <c r="SUW49" s="13"/>
      <c r="SUX49" s="13"/>
      <c r="SUY49" s="13"/>
      <c r="SUZ49" s="13"/>
      <c r="SVA49" s="13"/>
      <c r="SVB49" s="13"/>
      <c r="SVC49" s="13"/>
      <c r="SVD49" s="13"/>
      <c r="SVE49" s="13"/>
      <c r="SVF49" s="13"/>
      <c r="SVG49" s="13"/>
      <c r="SVH49" s="13"/>
      <c r="SVI49" s="13"/>
      <c r="SVJ49" s="13"/>
      <c r="SVK49" s="13"/>
      <c r="SVL49" s="13"/>
      <c r="SVM49" s="13"/>
      <c r="SVN49" s="13"/>
      <c r="SVO49" s="13"/>
      <c r="SVP49" s="13"/>
      <c r="SVQ49" s="13"/>
      <c r="SVR49" s="13"/>
      <c r="SVS49" s="13"/>
      <c r="SVT49" s="13"/>
      <c r="SVU49" s="13"/>
      <c r="SVV49" s="13"/>
      <c r="SVW49" s="13"/>
      <c r="SVX49" s="13"/>
      <c r="SVY49" s="13"/>
      <c r="SVZ49" s="13"/>
      <c r="SWA49" s="13"/>
      <c r="SWB49" s="13"/>
      <c r="SWC49" s="13"/>
      <c r="SWD49" s="13"/>
      <c r="SWE49" s="13"/>
      <c r="SWF49" s="13"/>
      <c r="SWG49" s="13"/>
      <c r="SWH49" s="13"/>
      <c r="SWI49" s="13"/>
      <c r="SWJ49" s="13"/>
      <c r="SWK49" s="13"/>
      <c r="SWL49" s="13"/>
      <c r="SWM49" s="13"/>
      <c r="SWN49" s="13"/>
      <c r="SWO49" s="13"/>
      <c r="SWP49" s="13"/>
      <c r="SWQ49" s="13"/>
      <c r="SWR49" s="13"/>
      <c r="SWS49" s="13"/>
      <c r="SWT49" s="13"/>
      <c r="SWU49" s="13"/>
      <c r="SWV49" s="13"/>
      <c r="SWW49" s="13"/>
      <c r="SWX49" s="13"/>
      <c r="SWY49" s="13"/>
      <c r="SWZ49" s="13"/>
      <c r="SXA49" s="13"/>
      <c r="SXB49" s="13"/>
      <c r="SXC49" s="13"/>
      <c r="SXD49" s="13"/>
      <c r="SXE49" s="13"/>
      <c r="SXF49" s="13"/>
      <c r="SXG49" s="13"/>
      <c r="SXH49" s="13"/>
      <c r="SXI49" s="13"/>
      <c r="SXJ49" s="13"/>
      <c r="SXK49" s="13"/>
      <c r="SXL49" s="13"/>
      <c r="SXM49" s="13"/>
      <c r="SXN49" s="13"/>
      <c r="SXO49" s="13"/>
      <c r="SXP49" s="13"/>
      <c r="SXQ49" s="13"/>
      <c r="SXR49" s="13"/>
      <c r="SXS49" s="13"/>
      <c r="SXT49" s="13"/>
      <c r="SXU49" s="13"/>
      <c r="SXV49" s="13"/>
      <c r="SXW49" s="13"/>
      <c r="SXX49" s="13"/>
      <c r="SXY49" s="13"/>
      <c r="SXZ49" s="13"/>
      <c r="SYA49" s="13"/>
      <c r="SYB49" s="13"/>
      <c r="SYC49" s="13"/>
      <c r="SYD49" s="13"/>
      <c r="SYE49" s="13"/>
      <c r="SYF49" s="13"/>
      <c r="SYG49" s="13"/>
      <c r="SYH49" s="13"/>
      <c r="SYI49" s="13"/>
      <c r="SYJ49" s="13"/>
      <c r="SYK49" s="13"/>
      <c r="SYL49" s="13"/>
      <c r="SYM49" s="13"/>
      <c r="SYN49" s="13"/>
      <c r="SYO49" s="13"/>
      <c r="SYP49" s="13"/>
      <c r="SYQ49" s="13"/>
      <c r="SYR49" s="13"/>
      <c r="SYS49" s="13"/>
      <c r="SYT49" s="13"/>
      <c r="SYU49" s="13"/>
      <c r="SYV49" s="13"/>
      <c r="SYW49" s="13"/>
      <c r="SYX49" s="13"/>
      <c r="SYY49" s="13"/>
      <c r="SYZ49" s="13"/>
      <c r="SZA49" s="13"/>
      <c r="SZB49" s="13"/>
      <c r="SZC49" s="13"/>
      <c r="SZD49" s="13"/>
      <c r="SZE49" s="13"/>
      <c r="SZF49" s="13"/>
      <c r="SZG49" s="13"/>
      <c r="SZH49" s="13"/>
      <c r="SZI49" s="13"/>
      <c r="SZJ49" s="13"/>
      <c r="SZK49" s="13"/>
      <c r="SZL49" s="13"/>
      <c r="SZM49" s="13"/>
      <c r="SZN49" s="13"/>
      <c r="SZO49" s="13"/>
      <c r="SZP49" s="13"/>
      <c r="SZQ49" s="13"/>
      <c r="SZR49" s="13"/>
      <c r="SZS49" s="13"/>
      <c r="SZT49" s="13"/>
      <c r="SZU49" s="13"/>
      <c r="SZV49" s="13"/>
      <c r="SZW49" s="13"/>
      <c r="SZX49" s="13"/>
      <c r="SZY49" s="13"/>
      <c r="SZZ49" s="13"/>
      <c r="TAA49" s="13"/>
      <c r="TAB49" s="13"/>
      <c r="TAC49" s="13"/>
      <c r="TAD49" s="13"/>
      <c r="TAE49" s="13"/>
      <c r="TAF49" s="13"/>
      <c r="TAG49" s="13"/>
      <c r="TAH49" s="13"/>
      <c r="TAI49" s="13"/>
      <c r="TAJ49" s="13"/>
      <c r="TAK49" s="13"/>
      <c r="TAL49" s="13"/>
      <c r="TAM49" s="13"/>
      <c r="TAN49" s="13"/>
      <c r="TAO49" s="13"/>
      <c r="TAP49" s="13"/>
      <c r="TAQ49" s="13"/>
      <c r="TAR49" s="13"/>
      <c r="TAS49" s="13"/>
      <c r="TAT49" s="13"/>
      <c r="TAU49" s="13"/>
      <c r="TAV49" s="13"/>
      <c r="TAW49" s="13"/>
      <c r="TAX49" s="13"/>
      <c r="TAY49" s="13"/>
      <c r="TAZ49" s="13"/>
      <c r="TBA49" s="13"/>
      <c r="TBB49" s="13"/>
      <c r="TBC49" s="13"/>
      <c r="TBD49" s="13"/>
      <c r="TBE49" s="13"/>
      <c r="TBF49" s="13"/>
      <c r="TBG49" s="13"/>
      <c r="TBH49" s="13"/>
      <c r="TBI49" s="13"/>
      <c r="TBJ49" s="13"/>
      <c r="TBK49" s="13"/>
      <c r="TBL49" s="13"/>
      <c r="TBM49" s="13"/>
      <c r="TBN49" s="13"/>
      <c r="TBO49" s="13"/>
      <c r="TBP49" s="13"/>
      <c r="TBQ49" s="13"/>
      <c r="TBR49" s="13"/>
      <c r="TBS49" s="13"/>
      <c r="TBT49" s="13"/>
      <c r="TBU49" s="13"/>
      <c r="TBV49" s="13"/>
      <c r="TBW49" s="13"/>
      <c r="TBX49" s="13"/>
      <c r="TBY49" s="13"/>
      <c r="TBZ49" s="13"/>
      <c r="TCA49" s="13"/>
      <c r="TCB49" s="13"/>
      <c r="TCC49" s="13"/>
      <c r="TCD49" s="13"/>
      <c r="TCE49" s="13"/>
      <c r="TCF49" s="13"/>
      <c r="TCG49" s="13"/>
      <c r="TCH49" s="13"/>
      <c r="TCI49" s="13"/>
      <c r="TCJ49" s="13"/>
      <c r="TCK49" s="13"/>
      <c r="TCL49" s="13"/>
      <c r="TCM49" s="13"/>
      <c r="TCN49" s="13"/>
      <c r="TCO49" s="13"/>
      <c r="TCP49" s="13"/>
      <c r="TCQ49" s="13"/>
      <c r="TCR49" s="13"/>
      <c r="TCS49" s="13"/>
      <c r="TCT49" s="13"/>
      <c r="TCU49" s="13"/>
      <c r="TCV49" s="13"/>
      <c r="TCW49" s="13"/>
      <c r="TCX49" s="13"/>
      <c r="TCY49" s="13"/>
      <c r="TCZ49" s="13"/>
      <c r="TDA49" s="13"/>
      <c r="TDB49" s="13"/>
      <c r="TDC49" s="13"/>
      <c r="TDD49" s="13"/>
      <c r="TDE49" s="13"/>
      <c r="TDF49" s="13"/>
      <c r="TDG49" s="13"/>
      <c r="TDH49" s="13"/>
      <c r="TDI49" s="13"/>
      <c r="TDJ49" s="13"/>
      <c r="TDK49" s="13"/>
      <c r="TDL49" s="13"/>
      <c r="TDM49" s="13"/>
      <c r="TDN49" s="13"/>
      <c r="TDO49" s="13"/>
      <c r="TDP49" s="13"/>
      <c r="TDQ49" s="13"/>
      <c r="TDR49" s="13"/>
      <c r="TDS49" s="13"/>
      <c r="TDT49" s="13"/>
      <c r="TDU49" s="13"/>
      <c r="TDV49" s="13"/>
      <c r="TDW49" s="13"/>
      <c r="TDX49" s="13"/>
      <c r="TDY49" s="13"/>
      <c r="TDZ49" s="13"/>
      <c r="TEA49" s="13"/>
      <c r="TEB49" s="13"/>
      <c r="TEC49" s="13"/>
      <c r="TED49" s="13"/>
      <c r="TEE49" s="13"/>
      <c r="TEF49" s="13"/>
      <c r="TEG49" s="13"/>
      <c r="TEH49" s="13"/>
      <c r="TEI49" s="13"/>
      <c r="TEJ49" s="13"/>
      <c r="TEK49" s="13"/>
      <c r="TEL49" s="13"/>
      <c r="TEM49" s="13"/>
      <c r="TEN49" s="13"/>
      <c r="TEO49" s="13"/>
      <c r="TEP49" s="13"/>
      <c r="TEQ49" s="13"/>
      <c r="TER49" s="13"/>
      <c r="TES49" s="13"/>
      <c r="TET49" s="13"/>
      <c r="TEU49" s="13"/>
      <c r="TEV49" s="13"/>
      <c r="TEW49" s="13"/>
      <c r="TEX49" s="13"/>
      <c r="TEY49" s="13"/>
      <c r="TEZ49" s="13"/>
      <c r="TFA49" s="13"/>
      <c r="TFB49" s="13"/>
      <c r="TFC49" s="13"/>
      <c r="TFD49" s="13"/>
      <c r="TFE49" s="13"/>
      <c r="TFF49" s="13"/>
      <c r="TFG49" s="13"/>
      <c r="TFH49" s="13"/>
      <c r="TFI49" s="13"/>
      <c r="TFJ49" s="13"/>
      <c r="TFK49" s="13"/>
      <c r="TFL49" s="13"/>
      <c r="TFM49" s="13"/>
      <c r="TFN49" s="13"/>
      <c r="TFO49" s="13"/>
      <c r="TFP49" s="13"/>
      <c r="TFQ49" s="13"/>
      <c r="TFR49" s="13"/>
      <c r="TFS49" s="13"/>
      <c r="TFT49" s="13"/>
      <c r="TFU49" s="13"/>
      <c r="TFV49" s="13"/>
      <c r="TFW49" s="13"/>
      <c r="TFX49" s="13"/>
      <c r="TFY49" s="13"/>
      <c r="TFZ49" s="13"/>
      <c r="TGA49" s="13"/>
      <c r="TGB49" s="13"/>
      <c r="TGC49" s="13"/>
      <c r="TGD49" s="13"/>
      <c r="TGE49" s="13"/>
      <c r="TGF49" s="13"/>
      <c r="TGG49" s="13"/>
      <c r="TGH49" s="13"/>
      <c r="TGI49" s="13"/>
      <c r="TGJ49" s="13"/>
      <c r="TGK49" s="13"/>
      <c r="TGL49" s="13"/>
      <c r="TGM49" s="13"/>
      <c r="TGN49" s="13"/>
      <c r="TGO49" s="13"/>
      <c r="TGP49" s="13"/>
      <c r="TGQ49" s="13"/>
      <c r="TGR49" s="13"/>
      <c r="TGS49" s="13"/>
      <c r="TGT49" s="13"/>
      <c r="TGU49" s="13"/>
      <c r="TGV49" s="13"/>
      <c r="TGW49" s="13"/>
      <c r="TGX49" s="13"/>
      <c r="TGY49" s="13"/>
      <c r="TGZ49" s="13"/>
      <c r="THA49" s="13"/>
      <c r="THB49" s="13"/>
      <c r="THC49" s="13"/>
      <c r="THD49" s="13"/>
      <c r="THE49" s="13"/>
      <c r="THF49" s="13"/>
      <c r="THG49" s="13"/>
      <c r="THH49" s="13"/>
      <c r="THI49" s="13"/>
      <c r="THJ49" s="13"/>
      <c r="THK49" s="13"/>
      <c r="THL49" s="13"/>
      <c r="THM49" s="13"/>
      <c r="THN49" s="13"/>
      <c r="THO49" s="13"/>
      <c r="THP49" s="13"/>
      <c r="THQ49" s="13"/>
      <c r="THR49" s="13"/>
      <c r="THS49" s="13"/>
      <c r="THT49" s="13"/>
      <c r="THU49" s="13"/>
      <c r="THV49" s="13"/>
      <c r="THW49" s="13"/>
      <c r="THX49" s="13"/>
      <c r="THY49" s="13"/>
      <c r="THZ49" s="13"/>
      <c r="TIA49" s="13"/>
      <c r="TIB49" s="13"/>
      <c r="TIC49" s="13"/>
      <c r="TID49" s="13"/>
      <c r="TIE49" s="13"/>
      <c r="TIF49" s="13"/>
      <c r="TIG49" s="13"/>
      <c r="TIH49" s="13"/>
      <c r="TII49" s="13"/>
      <c r="TIJ49" s="13"/>
      <c r="TIK49" s="13"/>
      <c r="TIL49" s="13"/>
      <c r="TIM49" s="13"/>
      <c r="TIN49" s="13"/>
      <c r="TIO49" s="13"/>
      <c r="TIP49" s="13"/>
      <c r="TIQ49" s="13"/>
      <c r="TIR49" s="13"/>
      <c r="TIS49" s="13"/>
      <c r="TIT49" s="13"/>
      <c r="TIU49" s="13"/>
      <c r="TIV49" s="13"/>
      <c r="TIW49" s="13"/>
      <c r="TIX49" s="13"/>
      <c r="TIY49" s="13"/>
      <c r="TIZ49" s="13"/>
      <c r="TJA49" s="13"/>
      <c r="TJB49" s="13"/>
      <c r="TJC49" s="13"/>
      <c r="TJD49" s="13"/>
      <c r="TJE49" s="13"/>
      <c r="TJF49" s="13"/>
      <c r="TJG49" s="13"/>
      <c r="TJH49" s="13"/>
      <c r="TJI49" s="13"/>
      <c r="TJJ49" s="13"/>
      <c r="TJK49" s="13"/>
      <c r="TJL49" s="13"/>
      <c r="TJM49" s="13"/>
      <c r="TJN49" s="13"/>
      <c r="TJO49" s="13"/>
      <c r="TJP49" s="13"/>
      <c r="TJQ49" s="13"/>
      <c r="TJR49" s="13"/>
      <c r="TJS49" s="13"/>
      <c r="TJT49" s="13"/>
      <c r="TJU49" s="13"/>
      <c r="TJV49" s="13"/>
      <c r="TJW49" s="13"/>
      <c r="TJX49" s="13"/>
      <c r="TJY49" s="13"/>
      <c r="TJZ49" s="13"/>
      <c r="TKA49" s="13"/>
      <c r="TKB49" s="13"/>
      <c r="TKC49" s="13"/>
      <c r="TKD49" s="13"/>
      <c r="TKE49" s="13"/>
      <c r="TKF49" s="13"/>
      <c r="TKG49" s="13"/>
      <c r="TKH49" s="13"/>
      <c r="TKI49" s="13"/>
      <c r="TKJ49" s="13"/>
      <c r="TKK49" s="13"/>
      <c r="TKL49" s="13"/>
      <c r="TKM49" s="13"/>
      <c r="TKN49" s="13"/>
      <c r="TKO49" s="13"/>
      <c r="TKP49" s="13"/>
      <c r="TKQ49" s="13"/>
      <c r="TKR49" s="13"/>
      <c r="TKS49" s="13"/>
      <c r="TKT49" s="13"/>
      <c r="TKU49" s="13"/>
      <c r="TKV49" s="13"/>
      <c r="TKW49" s="13"/>
      <c r="TKX49" s="13"/>
      <c r="TKY49" s="13"/>
      <c r="TKZ49" s="13"/>
      <c r="TLA49" s="13"/>
      <c r="TLB49" s="13"/>
      <c r="TLC49" s="13"/>
      <c r="TLD49" s="13"/>
      <c r="TLE49" s="13"/>
      <c r="TLF49" s="13"/>
      <c r="TLG49" s="13"/>
      <c r="TLH49" s="13"/>
      <c r="TLI49" s="13"/>
      <c r="TLJ49" s="13"/>
      <c r="TLK49" s="13"/>
      <c r="TLL49" s="13"/>
      <c r="TLM49" s="13"/>
      <c r="TLN49" s="13"/>
      <c r="TLO49" s="13"/>
      <c r="TLP49" s="13"/>
      <c r="TLQ49" s="13"/>
      <c r="TLR49" s="13"/>
      <c r="TLS49" s="13"/>
      <c r="TLT49" s="13"/>
      <c r="TLU49" s="13"/>
      <c r="TLV49" s="13"/>
      <c r="TLW49" s="13"/>
      <c r="TLX49" s="13"/>
      <c r="TLY49" s="13"/>
      <c r="TLZ49" s="13"/>
      <c r="TMA49" s="13"/>
      <c r="TMB49" s="13"/>
      <c r="TMC49" s="13"/>
      <c r="TMD49" s="13"/>
      <c r="TME49" s="13"/>
      <c r="TMF49" s="13"/>
      <c r="TMG49" s="13"/>
      <c r="TMH49" s="13"/>
      <c r="TMI49" s="13"/>
      <c r="TMJ49" s="13"/>
      <c r="TMK49" s="13"/>
      <c r="TML49" s="13"/>
      <c r="TMM49" s="13"/>
      <c r="TMN49" s="13"/>
      <c r="TMO49" s="13"/>
      <c r="TMP49" s="13"/>
      <c r="TMQ49" s="13"/>
      <c r="TMR49" s="13"/>
      <c r="TMS49" s="13"/>
      <c r="TMT49" s="13"/>
      <c r="TMU49" s="13"/>
      <c r="TMV49" s="13"/>
      <c r="TMW49" s="13"/>
      <c r="TMX49" s="13"/>
      <c r="TMY49" s="13"/>
      <c r="TMZ49" s="13"/>
      <c r="TNA49" s="13"/>
      <c r="TNB49" s="13"/>
      <c r="TNC49" s="13"/>
      <c r="TND49" s="13"/>
      <c r="TNE49" s="13"/>
      <c r="TNF49" s="13"/>
      <c r="TNG49" s="13"/>
      <c r="TNH49" s="13"/>
      <c r="TNI49" s="13"/>
      <c r="TNJ49" s="13"/>
      <c r="TNK49" s="13"/>
      <c r="TNL49" s="13"/>
      <c r="TNM49" s="13"/>
      <c r="TNN49" s="13"/>
      <c r="TNO49" s="13"/>
      <c r="TNP49" s="13"/>
      <c r="TNQ49" s="13"/>
      <c r="TNR49" s="13"/>
      <c r="TNS49" s="13"/>
      <c r="TNT49" s="13"/>
      <c r="TNU49" s="13"/>
      <c r="TNV49" s="13"/>
      <c r="TNW49" s="13"/>
      <c r="TNX49" s="13"/>
      <c r="TNY49" s="13"/>
      <c r="TNZ49" s="13"/>
      <c r="TOA49" s="13"/>
      <c r="TOB49" s="13"/>
      <c r="TOC49" s="13"/>
      <c r="TOD49" s="13"/>
      <c r="TOE49" s="13"/>
      <c r="TOF49" s="13"/>
      <c r="TOG49" s="13"/>
      <c r="TOH49" s="13"/>
      <c r="TOI49" s="13"/>
      <c r="TOJ49" s="13"/>
      <c r="TOK49" s="13"/>
      <c r="TOL49" s="13"/>
      <c r="TOM49" s="13"/>
      <c r="TON49" s="13"/>
      <c r="TOO49" s="13"/>
      <c r="TOP49" s="13"/>
      <c r="TOQ49" s="13"/>
      <c r="TOR49" s="13"/>
      <c r="TOS49" s="13"/>
      <c r="TOT49" s="13"/>
      <c r="TOU49" s="13"/>
      <c r="TOV49" s="13"/>
      <c r="TOW49" s="13"/>
      <c r="TOX49" s="13"/>
      <c r="TOY49" s="13"/>
      <c r="TOZ49" s="13"/>
      <c r="TPA49" s="13"/>
      <c r="TPB49" s="13"/>
      <c r="TPC49" s="13"/>
      <c r="TPD49" s="13"/>
      <c r="TPE49" s="13"/>
      <c r="TPF49" s="13"/>
      <c r="TPG49" s="13"/>
      <c r="TPH49" s="13"/>
      <c r="TPI49" s="13"/>
      <c r="TPJ49" s="13"/>
      <c r="TPK49" s="13"/>
      <c r="TPL49" s="13"/>
      <c r="TPM49" s="13"/>
      <c r="TPN49" s="13"/>
      <c r="TPO49" s="13"/>
      <c r="TPP49" s="13"/>
      <c r="TPQ49" s="13"/>
      <c r="TPR49" s="13"/>
      <c r="TPS49" s="13"/>
      <c r="TPT49" s="13"/>
      <c r="TPU49" s="13"/>
      <c r="TPV49" s="13"/>
      <c r="TPW49" s="13"/>
      <c r="TPX49" s="13"/>
      <c r="TPY49" s="13"/>
      <c r="TPZ49" s="13"/>
      <c r="TQA49" s="13"/>
      <c r="TQB49" s="13"/>
      <c r="TQC49" s="13"/>
      <c r="TQD49" s="13"/>
      <c r="TQE49" s="13"/>
      <c r="TQF49" s="13"/>
      <c r="TQG49" s="13"/>
      <c r="TQH49" s="13"/>
      <c r="TQI49" s="13"/>
      <c r="TQJ49" s="13"/>
      <c r="TQK49" s="13"/>
      <c r="TQL49" s="13"/>
      <c r="TQM49" s="13"/>
      <c r="TQN49" s="13"/>
      <c r="TQO49" s="13"/>
      <c r="TQP49" s="13"/>
      <c r="TQQ49" s="13"/>
      <c r="TQR49" s="13"/>
      <c r="TQS49" s="13"/>
      <c r="TQT49" s="13"/>
      <c r="TQU49" s="13"/>
      <c r="TQV49" s="13"/>
      <c r="TQW49" s="13"/>
      <c r="TQX49" s="13"/>
      <c r="TQY49" s="13"/>
      <c r="TQZ49" s="13"/>
      <c r="TRA49" s="13"/>
      <c r="TRB49" s="13"/>
      <c r="TRC49" s="13"/>
      <c r="TRD49" s="13"/>
      <c r="TRE49" s="13"/>
      <c r="TRF49" s="13"/>
      <c r="TRG49" s="13"/>
      <c r="TRH49" s="13"/>
      <c r="TRI49" s="13"/>
      <c r="TRJ49" s="13"/>
      <c r="TRK49" s="13"/>
      <c r="TRL49" s="13"/>
      <c r="TRM49" s="13"/>
      <c r="TRN49" s="13"/>
      <c r="TRO49" s="13"/>
      <c r="TRP49" s="13"/>
      <c r="TRQ49" s="13"/>
      <c r="TRR49" s="13"/>
      <c r="TRS49" s="13"/>
      <c r="TRT49" s="13"/>
      <c r="TRU49" s="13"/>
      <c r="TRV49" s="13"/>
      <c r="TRW49" s="13"/>
      <c r="TRX49" s="13"/>
      <c r="TRY49" s="13"/>
      <c r="TRZ49" s="13"/>
      <c r="TSA49" s="13"/>
      <c r="TSB49" s="13"/>
      <c r="TSC49" s="13"/>
      <c r="TSD49" s="13"/>
      <c r="TSE49" s="13"/>
      <c r="TSF49" s="13"/>
      <c r="TSG49" s="13"/>
      <c r="TSH49" s="13"/>
      <c r="TSI49" s="13"/>
      <c r="TSJ49" s="13"/>
      <c r="TSK49" s="13"/>
      <c r="TSL49" s="13"/>
      <c r="TSM49" s="13"/>
      <c r="TSN49" s="13"/>
      <c r="TSO49" s="13"/>
      <c r="TSP49" s="13"/>
      <c r="TSQ49" s="13"/>
      <c r="TSR49" s="13"/>
      <c r="TSS49" s="13"/>
      <c r="TST49" s="13"/>
      <c r="TSU49" s="13"/>
      <c r="TSV49" s="13"/>
      <c r="TSW49" s="13"/>
      <c r="TSX49" s="13"/>
      <c r="TSY49" s="13"/>
      <c r="TSZ49" s="13"/>
      <c r="TTA49" s="13"/>
      <c r="TTB49" s="13"/>
      <c r="TTC49" s="13"/>
      <c r="TTD49" s="13"/>
      <c r="TTE49" s="13"/>
      <c r="TTF49" s="13"/>
      <c r="TTG49" s="13"/>
      <c r="TTH49" s="13"/>
      <c r="TTI49" s="13"/>
      <c r="TTJ49" s="13"/>
      <c r="TTK49" s="13"/>
      <c r="TTL49" s="13"/>
      <c r="TTM49" s="13"/>
      <c r="TTN49" s="13"/>
      <c r="TTO49" s="13"/>
      <c r="TTP49" s="13"/>
      <c r="TTQ49" s="13"/>
      <c r="TTR49" s="13"/>
      <c r="TTS49" s="13"/>
      <c r="TTT49" s="13"/>
      <c r="TTU49" s="13"/>
      <c r="TTV49" s="13"/>
      <c r="TTW49" s="13"/>
      <c r="TTX49" s="13"/>
      <c r="TTY49" s="13"/>
      <c r="TTZ49" s="13"/>
      <c r="TUA49" s="13"/>
      <c r="TUB49" s="13"/>
      <c r="TUC49" s="13"/>
      <c r="TUD49" s="13"/>
      <c r="TUE49" s="13"/>
      <c r="TUF49" s="13"/>
      <c r="TUG49" s="13"/>
      <c r="TUH49" s="13"/>
      <c r="TUI49" s="13"/>
      <c r="TUJ49" s="13"/>
      <c r="TUK49" s="13"/>
      <c r="TUL49" s="13"/>
      <c r="TUM49" s="13"/>
      <c r="TUN49" s="13"/>
      <c r="TUO49" s="13"/>
      <c r="TUP49" s="13"/>
      <c r="TUQ49" s="13"/>
      <c r="TUR49" s="13"/>
      <c r="TUS49" s="13"/>
      <c r="TUT49" s="13"/>
      <c r="TUU49" s="13"/>
      <c r="TUV49" s="13"/>
      <c r="TUW49" s="13"/>
      <c r="TUX49" s="13"/>
      <c r="TUY49" s="13"/>
      <c r="TUZ49" s="13"/>
      <c r="TVA49" s="13"/>
      <c r="TVB49" s="13"/>
      <c r="TVC49" s="13"/>
      <c r="TVD49" s="13"/>
      <c r="TVE49" s="13"/>
      <c r="TVF49" s="13"/>
      <c r="TVG49" s="13"/>
      <c r="TVH49" s="13"/>
      <c r="TVI49" s="13"/>
      <c r="TVJ49" s="13"/>
      <c r="TVK49" s="13"/>
      <c r="TVL49" s="13"/>
      <c r="TVM49" s="13"/>
      <c r="TVN49" s="13"/>
      <c r="TVO49" s="13"/>
      <c r="TVP49" s="13"/>
      <c r="TVQ49" s="13"/>
      <c r="TVR49" s="13"/>
      <c r="TVS49" s="13"/>
      <c r="TVT49" s="13"/>
      <c r="TVU49" s="13"/>
      <c r="TVV49" s="13"/>
      <c r="TVW49" s="13"/>
      <c r="TVX49" s="13"/>
      <c r="TVY49" s="13"/>
      <c r="TVZ49" s="13"/>
      <c r="TWA49" s="13"/>
      <c r="TWB49" s="13"/>
      <c r="TWC49" s="13"/>
      <c r="TWD49" s="13"/>
      <c r="TWE49" s="13"/>
      <c r="TWF49" s="13"/>
      <c r="TWG49" s="13"/>
      <c r="TWH49" s="13"/>
      <c r="TWI49" s="13"/>
      <c r="TWJ49" s="13"/>
      <c r="TWK49" s="13"/>
      <c r="TWL49" s="13"/>
      <c r="TWM49" s="13"/>
      <c r="TWN49" s="13"/>
      <c r="TWO49" s="13"/>
      <c r="TWP49" s="13"/>
      <c r="TWQ49" s="13"/>
      <c r="TWR49" s="13"/>
      <c r="TWS49" s="13"/>
      <c r="TWT49" s="13"/>
      <c r="TWU49" s="13"/>
      <c r="TWV49" s="13"/>
      <c r="TWW49" s="13"/>
      <c r="TWX49" s="13"/>
      <c r="TWY49" s="13"/>
      <c r="TWZ49" s="13"/>
      <c r="TXA49" s="13"/>
      <c r="TXB49" s="13"/>
      <c r="TXC49" s="13"/>
      <c r="TXD49" s="13"/>
      <c r="TXE49" s="13"/>
      <c r="TXF49" s="13"/>
      <c r="TXG49" s="13"/>
      <c r="TXH49" s="13"/>
      <c r="TXI49" s="13"/>
      <c r="TXJ49" s="13"/>
      <c r="TXK49" s="13"/>
      <c r="TXL49" s="13"/>
      <c r="TXM49" s="13"/>
      <c r="TXN49" s="13"/>
      <c r="TXO49" s="13"/>
      <c r="TXP49" s="13"/>
      <c r="TXQ49" s="13"/>
      <c r="TXR49" s="13"/>
      <c r="TXS49" s="13"/>
      <c r="TXT49" s="13"/>
      <c r="TXU49" s="13"/>
      <c r="TXV49" s="13"/>
      <c r="TXW49" s="13"/>
      <c r="TXX49" s="13"/>
      <c r="TXY49" s="13"/>
      <c r="TXZ49" s="13"/>
      <c r="TYA49" s="13"/>
      <c r="TYB49" s="13"/>
      <c r="TYC49" s="13"/>
      <c r="TYD49" s="13"/>
      <c r="TYE49" s="13"/>
      <c r="TYF49" s="13"/>
      <c r="TYG49" s="13"/>
      <c r="TYH49" s="13"/>
      <c r="TYI49" s="13"/>
      <c r="TYJ49" s="13"/>
      <c r="TYK49" s="13"/>
      <c r="TYL49" s="13"/>
      <c r="TYM49" s="13"/>
      <c r="TYN49" s="13"/>
      <c r="TYO49" s="13"/>
      <c r="TYP49" s="13"/>
      <c r="TYQ49" s="13"/>
      <c r="TYR49" s="13"/>
      <c r="TYS49" s="13"/>
      <c r="TYT49" s="13"/>
      <c r="TYU49" s="13"/>
      <c r="TYV49" s="13"/>
      <c r="TYW49" s="13"/>
      <c r="TYX49" s="13"/>
      <c r="TYY49" s="13"/>
      <c r="TYZ49" s="13"/>
      <c r="TZA49" s="13"/>
      <c r="TZB49" s="13"/>
      <c r="TZC49" s="13"/>
      <c r="TZD49" s="13"/>
      <c r="TZE49" s="13"/>
      <c r="TZF49" s="13"/>
      <c r="TZG49" s="13"/>
      <c r="TZH49" s="13"/>
      <c r="TZI49" s="13"/>
      <c r="TZJ49" s="13"/>
      <c r="TZK49" s="13"/>
      <c r="TZL49" s="13"/>
      <c r="TZM49" s="13"/>
      <c r="TZN49" s="13"/>
      <c r="TZO49" s="13"/>
      <c r="TZP49" s="13"/>
      <c r="TZQ49" s="13"/>
      <c r="TZR49" s="13"/>
      <c r="TZS49" s="13"/>
      <c r="TZT49" s="13"/>
      <c r="TZU49" s="13"/>
      <c r="TZV49" s="13"/>
      <c r="TZW49" s="13"/>
      <c r="TZX49" s="13"/>
      <c r="TZY49" s="13"/>
      <c r="TZZ49" s="13"/>
      <c r="UAA49" s="13"/>
      <c r="UAB49" s="13"/>
      <c r="UAC49" s="13"/>
      <c r="UAD49" s="13"/>
      <c r="UAE49" s="13"/>
      <c r="UAF49" s="13"/>
      <c r="UAG49" s="13"/>
      <c r="UAH49" s="13"/>
      <c r="UAI49" s="13"/>
      <c r="UAJ49" s="13"/>
      <c r="UAK49" s="13"/>
      <c r="UAL49" s="13"/>
      <c r="UAM49" s="13"/>
      <c r="UAN49" s="13"/>
      <c r="UAO49" s="13"/>
      <c r="UAP49" s="13"/>
      <c r="UAQ49" s="13"/>
      <c r="UAR49" s="13"/>
      <c r="UAS49" s="13"/>
      <c r="UAT49" s="13"/>
      <c r="UAU49" s="13"/>
      <c r="UAV49" s="13"/>
      <c r="UAW49" s="13"/>
      <c r="UAX49" s="13"/>
      <c r="UAY49" s="13"/>
      <c r="UAZ49" s="13"/>
      <c r="UBA49" s="13"/>
      <c r="UBB49" s="13"/>
      <c r="UBC49" s="13"/>
      <c r="UBD49" s="13"/>
      <c r="UBE49" s="13"/>
      <c r="UBF49" s="13"/>
      <c r="UBG49" s="13"/>
      <c r="UBH49" s="13"/>
      <c r="UBI49" s="13"/>
      <c r="UBJ49" s="13"/>
      <c r="UBK49" s="13"/>
      <c r="UBL49" s="13"/>
      <c r="UBM49" s="13"/>
      <c r="UBN49" s="13"/>
      <c r="UBO49" s="13"/>
      <c r="UBP49" s="13"/>
      <c r="UBQ49" s="13"/>
      <c r="UBR49" s="13"/>
      <c r="UBS49" s="13"/>
      <c r="UBT49" s="13"/>
      <c r="UBU49" s="13"/>
      <c r="UBV49" s="13"/>
      <c r="UBW49" s="13"/>
      <c r="UBX49" s="13"/>
      <c r="UBY49" s="13"/>
      <c r="UBZ49" s="13"/>
      <c r="UCA49" s="13"/>
      <c r="UCB49" s="13"/>
      <c r="UCC49" s="13"/>
      <c r="UCD49" s="13"/>
      <c r="UCE49" s="13"/>
      <c r="UCF49" s="13"/>
      <c r="UCG49" s="13"/>
      <c r="UCH49" s="13"/>
      <c r="UCI49" s="13"/>
      <c r="UCJ49" s="13"/>
      <c r="UCK49" s="13"/>
      <c r="UCL49" s="13"/>
      <c r="UCM49" s="13"/>
      <c r="UCN49" s="13"/>
      <c r="UCO49" s="13"/>
      <c r="UCP49" s="13"/>
      <c r="UCQ49" s="13"/>
      <c r="UCR49" s="13"/>
      <c r="UCS49" s="13"/>
      <c r="UCT49" s="13"/>
      <c r="UCU49" s="13"/>
      <c r="UCV49" s="13"/>
      <c r="UCW49" s="13"/>
      <c r="UCX49" s="13"/>
      <c r="UCY49" s="13"/>
      <c r="UCZ49" s="13"/>
      <c r="UDA49" s="13"/>
      <c r="UDB49" s="13"/>
      <c r="UDC49" s="13"/>
      <c r="UDD49" s="13"/>
      <c r="UDE49" s="13"/>
      <c r="UDF49" s="13"/>
      <c r="UDG49" s="13"/>
      <c r="UDH49" s="13"/>
      <c r="UDI49" s="13"/>
      <c r="UDJ49" s="13"/>
      <c r="UDK49" s="13"/>
      <c r="UDL49" s="13"/>
      <c r="UDM49" s="13"/>
      <c r="UDN49" s="13"/>
      <c r="UDO49" s="13"/>
      <c r="UDP49" s="13"/>
      <c r="UDQ49" s="13"/>
      <c r="UDR49" s="13"/>
      <c r="UDS49" s="13"/>
      <c r="UDT49" s="13"/>
      <c r="UDU49" s="13"/>
      <c r="UDV49" s="13"/>
      <c r="UDW49" s="13"/>
      <c r="UDX49" s="13"/>
      <c r="UDY49" s="13"/>
      <c r="UDZ49" s="13"/>
      <c r="UEA49" s="13"/>
      <c r="UEB49" s="13"/>
      <c r="UEC49" s="13"/>
      <c r="UED49" s="13"/>
      <c r="UEE49" s="13"/>
      <c r="UEF49" s="13"/>
      <c r="UEG49" s="13"/>
      <c r="UEH49" s="13"/>
      <c r="UEI49" s="13"/>
      <c r="UEJ49" s="13"/>
      <c r="UEK49" s="13"/>
      <c r="UEL49" s="13"/>
      <c r="UEM49" s="13"/>
      <c r="UEN49" s="13"/>
      <c r="UEO49" s="13"/>
      <c r="UEP49" s="13"/>
      <c r="UEQ49" s="13"/>
      <c r="UER49" s="13"/>
      <c r="UES49" s="13"/>
      <c r="UET49" s="13"/>
      <c r="UEU49" s="13"/>
      <c r="UEV49" s="13"/>
      <c r="UEW49" s="13"/>
      <c r="UEX49" s="13"/>
      <c r="UEY49" s="13"/>
      <c r="UEZ49" s="13"/>
      <c r="UFA49" s="13"/>
      <c r="UFB49" s="13"/>
      <c r="UFC49" s="13"/>
      <c r="UFD49" s="13"/>
      <c r="UFE49" s="13"/>
      <c r="UFF49" s="13"/>
      <c r="UFG49" s="13"/>
      <c r="UFH49" s="13"/>
      <c r="UFI49" s="13"/>
      <c r="UFJ49" s="13"/>
      <c r="UFK49" s="13"/>
      <c r="UFL49" s="13"/>
      <c r="UFM49" s="13"/>
      <c r="UFN49" s="13"/>
      <c r="UFO49" s="13"/>
      <c r="UFP49" s="13"/>
      <c r="UFQ49" s="13"/>
      <c r="UFR49" s="13"/>
      <c r="UFS49" s="13"/>
      <c r="UFT49" s="13"/>
      <c r="UFU49" s="13"/>
      <c r="UFV49" s="13"/>
      <c r="UFW49" s="13"/>
      <c r="UFX49" s="13"/>
      <c r="UFY49" s="13"/>
      <c r="UFZ49" s="13"/>
      <c r="UGA49" s="13"/>
      <c r="UGB49" s="13"/>
      <c r="UGC49" s="13"/>
      <c r="UGD49" s="13"/>
      <c r="UGE49" s="13"/>
      <c r="UGF49" s="13"/>
      <c r="UGG49" s="13"/>
      <c r="UGH49" s="13"/>
      <c r="UGI49" s="13"/>
      <c r="UGJ49" s="13"/>
      <c r="UGK49" s="13"/>
      <c r="UGL49" s="13"/>
      <c r="UGM49" s="13"/>
      <c r="UGN49" s="13"/>
      <c r="UGO49" s="13"/>
      <c r="UGP49" s="13"/>
      <c r="UGQ49" s="13"/>
      <c r="UGR49" s="13"/>
      <c r="UGS49" s="13"/>
      <c r="UGT49" s="13"/>
      <c r="UGU49" s="13"/>
      <c r="UGV49" s="13"/>
      <c r="UGW49" s="13"/>
      <c r="UGX49" s="13"/>
      <c r="UGY49" s="13"/>
      <c r="UGZ49" s="13"/>
      <c r="UHA49" s="13"/>
      <c r="UHB49" s="13"/>
      <c r="UHC49" s="13"/>
      <c r="UHD49" s="13"/>
      <c r="UHE49" s="13"/>
      <c r="UHF49" s="13"/>
      <c r="UHG49" s="13"/>
      <c r="UHH49" s="13"/>
      <c r="UHI49" s="13"/>
      <c r="UHJ49" s="13"/>
      <c r="UHK49" s="13"/>
      <c r="UHL49" s="13"/>
      <c r="UHM49" s="13"/>
      <c r="UHN49" s="13"/>
      <c r="UHO49" s="13"/>
      <c r="UHP49" s="13"/>
      <c r="UHQ49" s="13"/>
      <c r="UHR49" s="13"/>
      <c r="UHS49" s="13"/>
      <c r="UHT49" s="13"/>
      <c r="UHU49" s="13"/>
      <c r="UHV49" s="13"/>
      <c r="UHW49" s="13"/>
      <c r="UHX49" s="13"/>
      <c r="UHY49" s="13"/>
      <c r="UHZ49" s="13"/>
      <c r="UIA49" s="13"/>
      <c r="UIB49" s="13"/>
      <c r="UIC49" s="13"/>
      <c r="UID49" s="13"/>
      <c r="UIE49" s="13"/>
      <c r="UIF49" s="13"/>
      <c r="UIG49" s="13"/>
      <c r="UIH49" s="13"/>
      <c r="UII49" s="13"/>
      <c r="UIJ49" s="13"/>
      <c r="UIK49" s="13"/>
      <c r="UIL49" s="13"/>
      <c r="UIM49" s="13"/>
      <c r="UIN49" s="13"/>
      <c r="UIO49" s="13"/>
      <c r="UIP49" s="13"/>
      <c r="UIQ49" s="13"/>
      <c r="UIR49" s="13"/>
      <c r="UIS49" s="13"/>
      <c r="UIT49" s="13"/>
      <c r="UIU49" s="13"/>
      <c r="UIV49" s="13"/>
      <c r="UIW49" s="13"/>
      <c r="UIX49" s="13"/>
      <c r="UIY49" s="13"/>
      <c r="UIZ49" s="13"/>
      <c r="UJA49" s="13"/>
      <c r="UJB49" s="13"/>
      <c r="UJC49" s="13"/>
      <c r="UJD49" s="13"/>
      <c r="UJE49" s="13"/>
      <c r="UJF49" s="13"/>
      <c r="UJG49" s="13"/>
      <c r="UJH49" s="13"/>
      <c r="UJI49" s="13"/>
      <c r="UJJ49" s="13"/>
      <c r="UJK49" s="13"/>
      <c r="UJL49" s="13"/>
      <c r="UJM49" s="13"/>
      <c r="UJN49" s="13"/>
      <c r="UJO49" s="13"/>
      <c r="UJP49" s="13"/>
      <c r="UJQ49" s="13"/>
      <c r="UJR49" s="13"/>
      <c r="UJS49" s="13"/>
      <c r="UJT49" s="13"/>
      <c r="UJU49" s="13"/>
      <c r="UJV49" s="13"/>
      <c r="UJW49" s="13"/>
      <c r="UJX49" s="13"/>
      <c r="UJY49" s="13"/>
      <c r="UJZ49" s="13"/>
      <c r="UKA49" s="13"/>
      <c r="UKB49" s="13"/>
      <c r="UKC49" s="13"/>
      <c r="UKD49" s="13"/>
      <c r="UKE49" s="13"/>
      <c r="UKF49" s="13"/>
      <c r="UKG49" s="13"/>
      <c r="UKH49" s="13"/>
      <c r="UKI49" s="13"/>
      <c r="UKJ49" s="13"/>
      <c r="UKK49" s="13"/>
      <c r="UKL49" s="13"/>
      <c r="UKM49" s="13"/>
      <c r="UKN49" s="13"/>
      <c r="UKO49" s="13"/>
      <c r="UKP49" s="13"/>
      <c r="UKQ49" s="13"/>
      <c r="UKR49" s="13"/>
      <c r="UKS49" s="13"/>
      <c r="UKT49" s="13"/>
      <c r="UKU49" s="13"/>
      <c r="UKV49" s="13"/>
      <c r="UKW49" s="13"/>
      <c r="UKX49" s="13"/>
      <c r="UKY49" s="13"/>
      <c r="UKZ49" s="13"/>
      <c r="ULA49" s="13"/>
      <c r="ULB49" s="13"/>
      <c r="ULC49" s="13"/>
      <c r="ULD49" s="13"/>
      <c r="ULE49" s="13"/>
      <c r="ULF49" s="13"/>
      <c r="ULG49" s="13"/>
      <c r="ULH49" s="13"/>
      <c r="ULI49" s="13"/>
      <c r="ULJ49" s="13"/>
      <c r="ULK49" s="13"/>
      <c r="ULL49" s="13"/>
      <c r="ULM49" s="13"/>
      <c r="ULN49" s="13"/>
      <c r="ULO49" s="13"/>
      <c r="ULP49" s="13"/>
      <c r="ULQ49" s="13"/>
      <c r="ULR49" s="13"/>
      <c r="ULS49" s="13"/>
      <c r="ULT49" s="13"/>
      <c r="ULU49" s="13"/>
      <c r="ULV49" s="13"/>
      <c r="ULW49" s="13"/>
      <c r="ULX49" s="13"/>
      <c r="ULY49" s="13"/>
      <c r="ULZ49" s="13"/>
      <c r="UMA49" s="13"/>
      <c r="UMB49" s="13"/>
      <c r="UMC49" s="13"/>
      <c r="UMD49" s="13"/>
      <c r="UME49" s="13"/>
      <c r="UMF49" s="13"/>
      <c r="UMG49" s="13"/>
      <c r="UMH49" s="13"/>
      <c r="UMI49" s="13"/>
      <c r="UMJ49" s="13"/>
      <c r="UMK49" s="13"/>
      <c r="UML49" s="13"/>
      <c r="UMM49" s="13"/>
      <c r="UMN49" s="13"/>
      <c r="UMO49" s="13"/>
      <c r="UMP49" s="13"/>
      <c r="UMQ49" s="13"/>
      <c r="UMR49" s="13"/>
      <c r="UMS49" s="13"/>
      <c r="UMT49" s="13"/>
      <c r="UMU49" s="13"/>
      <c r="UMV49" s="13"/>
      <c r="UMW49" s="13"/>
      <c r="UMX49" s="13"/>
      <c r="UMY49" s="13"/>
      <c r="UMZ49" s="13"/>
      <c r="UNA49" s="13"/>
      <c r="UNB49" s="13"/>
      <c r="UNC49" s="13"/>
      <c r="UND49" s="13"/>
      <c r="UNE49" s="13"/>
      <c r="UNF49" s="13"/>
      <c r="UNG49" s="13"/>
      <c r="UNH49" s="13"/>
      <c r="UNI49" s="13"/>
      <c r="UNJ49" s="13"/>
      <c r="UNK49" s="13"/>
      <c r="UNL49" s="13"/>
      <c r="UNM49" s="13"/>
      <c r="UNN49" s="13"/>
      <c r="UNO49" s="13"/>
      <c r="UNP49" s="13"/>
      <c r="UNQ49" s="13"/>
      <c r="UNR49" s="13"/>
      <c r="UNS49" s="13"/>
      <c r="UNT49" s="13"/>
      <c r="UNU49" s="13"/>
      <c r="UNV49" s="13"/>
      <c r="UNW49" s="13"/>
      <c r="UNX49" s="13"/>
      <c r="UNY49" s="13"/>
      <c r="UNZ49" s="13"/>
      <c r="UOA49" s="13"/>
      <c r="UOB49" s="13"/>
      <c r="UOC49" s="13"/>
      <c r="UOD49" s="13"/>
      <c r="UOE49" s="13"/>
      <c r="UOF49" s="13"/>
      <c r="UOG49" s="13"/>
      <c r="UOH49" s="13"/>
      <c r="UOI49" s="13"/>
      <c r="UOJ49" s="13"/>
      <c r="UOK49" s="13"/>
      <c r="UOL49" s="13"/>
      <c r="UOM49" s="13"/>
      <c r="UON49" s="13"/>
      <c r="UOO49" s="13"/>
      <c r="UOP49" s="13"/>
      <c r="UOQ49" s="13"/>
      <c r="UOR49" s="13"/>
      <c r="UOS49" s="13"/>
      <c r="UOT49" s="13"/>
      <c r="UOU49" s="13"/>
      <c r="UOV49" s="13"/>
      <c r="UOW49" s="13"/>
      <c r="UOX49" s="13"/>
      <c r="UOY49" s="13"/>
      <c r="UOZ49" s="13"/>
      <c r="UPA49" s="13"/>
      <c r="UPB49" s="13"/>
      <c r="UPC49" s="13"/>
      <c r="UPD49" s="13"/>
      <c r="UPE49" s="13"/>
      <c r="UPF49" s="13"/>
      <c r="UPG49" s="13"/>
      <c r="UPH49" s="13"/>
      <c r="UPI49" s="13"/>
      <c r="UPJ49" s="13"/>
      <c r="UPK49" s="13"/>
      <c r="UPL49" s="13"/>
      <c r="UPM49" s="13"/>
      <c r="UPN49" s="13"/>
      <c r="UPO49" s="13"/>
      <c r="UPP49" s="13"/>
      <c r="UPQ49" s="13"/>
      <c r="UPR49" s="13"/>
      <c r="UPS49" s="13"/>
      <c r="UPT49" s="13"/>
      <c r="UPU49" s="13"/>
      <c r="UPV49" s="13"/>
      <c r="UPW49" s="13"/>
      <c r="UPX49" s="13"/>
      <c r="UPY49" s="13"/>
      <c r="UPZ49" s="13"/>
      <c r="UQA49" s="13"/>
      <c r="UQB49" s="13"/>
      <c r="UQC49" s="13"/>
      <c r="UQD49" s="13"/>
      <c r="UQE49" s="13"/>
      <c r="UQF49" s="13"/>
      <c r="UQG49" s="13"/>
      <c r="UQH49" s="13"/>
      <c r="UQI49" s="13"/>
      <c r="UQJ49" s="13"/>
      <c r="UQK49" s="13"/>
      <c r="UQL49" s="13"/>
      <c r="UQM49" s="13"/>
      <c r="UQN49" s="13"/>
      <c r="UQO49" s="13"/>
      <c r="UQP49" s="13"/>
      <c r="UQQ49" s="13"/>
      <c r="UQR49" s="13"/>
      <c r="UQS49" s="13"/>
      <c r="UQT49" s="13"/>
      <c r="UQU49" s="13"/>
      <c r="UQV49" s="13"/>
      <c r="UQW49" s="13"/>
      <c r="UQX49" s="13"/>
      <c r="UQY49" s="13"/>
      <c r="UQZ49" s="13"/>
      <c r="URA49" s="13"/>
      <c r="URB49" s="13"/>
      <c r="URC49" s="13"/>
      <c r="URD49" s="13"/>
      <c r="URE49" s="13"/>
      <c r="URF49" s="13"/>
      <c r="URG49" s="13"/>
      <c r="URH49" s="13"/>
      <c r="URI49" s="13"/>
      <c r="URJ49" s="13"/>
      <c r="URK49" s="13"/>
      <c r="URL49" s="13"/>
      <c r="URM49" s="13"/>
      <c r="URN49" s="13"/>
      <c r="URO49" s="13"/>
      <c r="URP49" s="13"/>
      <c r="URQ49" s="13"/>
      <c r="URR49" s="13"/>
      <c r="URS49" s="13"/>
      <c r="URT49" s="13"/>
      <c r="URU49" s="13"/>
      <c r="URV49" s="13"/>
      <c r="URW49" s="13"/>
      <c r="URX49" s="13"/>
      <c r="URY49" s="13"/>
      <c r="URZ49" s="13"/>
      <c r="USA49" s="13"/>
      <c r="USB49" s="13"/>
      <c r="USC49" s="13"/>
      <c r="USD49" s="13"/>
      <c r="USE49" s="13"/>
      <c r="USF49" s="13"/>
      <c r="USG49" s="13"/>
      <c r="USH49" s="13"/>
      <c r="USI49" s="13"/>
      <c r="USJ49" s="13"/>
      <c r="USK49" s="13"/>
      <c r="USL49" s="13"/>
      <c r="USM49" s="13"/>
      <c r="USN49" s="13"/>
      <c r="USO49" s="13"/>
      <c r="USP49" s="13"/>
      <c r="USQ49" s="13"/>
      <c r="USR49" s="13"/>
      <c r="USS49" s="13"/>
      <c r="UST49" s="13"/>
      <c r="USU49" s="13"/>
      <c r="USV49" s="13"/>
      <c r="USW49" s="13"/>
      <c r="USX49" s="13"/>
      <c r="USY49" s="13"/>
      <c r="USZ49" s="13"/>
      <c r="UTA49" s="13"/>
      <c r="UTB49" s="13"/>
      <c r="UTC49" s="13"/>
      <c r="UTD49" s="13"/>
      <c r="UTE49" s="13"/>
      <c r="UTF49" s="13"/>
      <c r="UTG49" s="13"/>
      <c r="UTH49" s="13"/>
      <c r="UTI49" s="13"/>
      <c r="UTJ49" s="13"/>
      <c r="UTK49" s="13"/>
      <c r="UTL49" s="13"/>
      <c r="UTM49" s="13"/>
      <c r="UTN49" s="13"/>
      <c r="UTO49" s="13"/>
      <c r="UTP49" s="13"/>
      <c r="UTQ49" s="13"/>
      <c r="UTR49" s="13"/>
      <c r="UTS49" s="13"/>
      <c r="UTT49" s="13"/>
      <c r="UTU49" s="13"/>
      <c r="UTV49" s="13"/>
      <c r="UTW49" s="13"/>
      <c r="UTX49" s="13"/>
      <c r="UTY49" s="13"/>
      <c r="UTZ49" s="13"/>
      <c r="UUA49" s="13"/>
      <c r="UUB49" s="13"/>
      <c r="UUC49" s="13"/>
      <c r="UUD49" s="13"/>
      <c r="UUE49" s="13"/>
      <c r="UUF49" s="13"/>
      <c r="UUG49" s="13"/>
      <c r="UUH49" s="13"/>
      <c r="UUI49" s="13"/>
      <c r="UUJ49" s="13"/>
      <c r="UUK49" s="13"/>
      <c r="UUL49" s="13"/>
      <c r="UUM49" s="13"/>
      <c r="UUN49" s="13"/>
      <c r="UUO49" s="13"/>
      <c r="UUP49" s="13"/>
      <c r="UUQ49" s="13"/>
      <c r="UUR49" s="13"/>
      <c r="UUS49" s="13"/>
      <c r="UUT49" s="13"/>
      <c r="UUU49" s="13"/>
      <c r="UUV49" s="13"/>
      <c r="UUW49" s="13"/>
      <c r="UUX49" s="13"/>
      <c r="UUY49" s="13"/>
      <c r="UUZ49" s="13"/>
      <c r="UVA49" s="13"/>
      <c r="UVB49" s="13"/>
      <c r="UVC49" s="13"/>
      <c r="UVD49" s="13"/>
      <c r="UVE49" s="13"/>
      <c r="UVF49" s="13"/>
      <c r="UVG49" s="13"/>
      <c r="UVH49" s="13"/>
      <c r="UVI49" s="13"/>
      <c r="UVJ49" s="13"/>
      <c r="UVK49" s="13"/>
      <c r="UVL49" s="13"/>
      <c r="UVM49" s="13"/>
      <c r="UVN49" s="13"/>
      <c r="UVO49" s="13"/>
      <c r="UVP49" s="13"/>
      <c r="UVQ49" s="13"/>
      <c r="UVR49" s="13"/>
      <c r="UVS49" s="13"/>
      <c r="UVT49" s="13"/>
      <c r="UVU49" s="13"/>
      <c r="UVV49" s="13"/>
      <c r="UVW49" s="13"/>
      <c r="UVX49" s="13"/>
      <c r="UVY49" s="13"/>
      <c r="UVZ49" s="13"/>
      <c r="UWA49" s="13"/>
      <c r="UWB49" s="13"/>
      <c r="UWC49" s="13"/>
      <c r="UWD49" s="13"/>
      <c r="UWE49" s="13"/>
      <c r="UWF49" s="13"/>
      <c r="UWG49" s="13"/>
      <c r="UWH49" s="13"/>
      <c r="UWI49" s="13"/>
      <c r="UWJ49" s="13"/>
      <c r="UWK49" s="13"/>
      <c r="UWL49" s="13"/>
      <c r="UWM49" s="13"/>
      <c r="UWN49" s="13"/>
      <c r="UWO49" s="13"/>
      <c r="UWP49" s="13"/>
      <c r="UWQ49" s="13"/>
      <c r="UWR49" s="13"/>
      <c r="UWS49" s="13"/>
      <c r="UWT49" s="13"/>
      <c r="UWU49" s="13"/>
      <c r="UWV49" s="13"/>
      <c r="UWW49" s="13"/>
      <c r="UWX49" s="13"/>
      <c r="UWY49" s="13"/>
      <c r="UWZ49" s="13"/>
      <c r="UXA49" s="13"/>
      <c r="UXB49" s="13"/>
      <c r="UXC49" s="13"/>
      <c r="UXD49" s="13"/>
      <c r="UXE49" s="13"/>
      <c r="UXF49" s="13"/>
      <c r="UXG49" s="13"/>
      <c r="UXH49" s="13"/>
      <c r="UXI49" s="13"/>
      <c r="UXJ49" s="13"/>
      <c r="UXK49" s="13"/>
      <c r="UXL49" s="13"/>
      <c r="UXM49" s="13"/>
      <c r="UXN49" s="13"/>
      <c r="UXO49" s="13"/>
      <c r="UXP49" s="13"/>
      <c r="UXQ49" s="13"/>
      <c r="UXR49" s="13"/>
      <c r="UXS49" s="13"/>
      <c r="UXT49" s="13"/>
      <c r="UXU49" s="13"/>
      <c r="UXV49" s="13"/>
      <c r="UXW49" s="13"/>
      <c r="UXX49" s="13"/>
      <c r="UXY49" s="13"/>
      <c r="UXZ49" s="13"/>
      <c r="UYA49" s="13"/>
      <c r="UYB49" s="13"/>
      <c r="UYC49" s="13"/>
      <c r="UYD49" s="13"/>
      <c r="UYE49" s="13"/>
      <c r="UYF49" s="13"/>
      <c r="UYG49" s="13"/>
      <c r="UYH49" s="13"/>
      <c r="UYI49" s="13"/>
      <c r="UYJ49" s="13"/>
      <c r="UYK49" s="13"/>
      <c r="UYL49" s="13"/>
      <c r="UYM49" s="13"/>
      <c r="UYN49" s="13"/>
      <c r="UYO49" s="13"/>
      <c r="UYP49" s="13"/>
      <c r="UYQ49" s="13"/>
      <c r="UYR49" s="13"/>
      <c r="UYS49" s="13"/>
      <c r="UYT49" s="13"/>
      <c r="UYU49" s="13"/>
      <c r="UYV49" s="13"/>
      <c r="UYW49" s="13"/>
      <c r="UYX49" s="13"/>
      <c r="UYY49" s="13"/>
      <c r="UYZ49" s="13"/>
      <c r="UZA49" s="13"/>
      <c r="UZB49" s="13"/>
      <c r="UZC49" s="13"/>
      <c r="UZD49" s="13"/>
      <c r="UZE49" s="13"/>
      <c r="UZF49" s="13"/>
      <c r="UZG49" s="13"/>
      <c r="UZH49" s="13"/>
      <c r="UZI49" s="13"/>
      <c r="UZJ49" s="13"/>
      <c r="UZK49" s="13"/>
      <c r="UZL49" s="13"/>
      <c r="UZM49" s="13"/>
      <c r="UZN49" s="13"/>
      <c r="UZO49" s="13"/>
      <c r="UZP49" s="13"/>
      <c r="UZQ49" s="13"/>
      <c r="UZR49" s="13"/>
      <c r="UZS49" s="13"/>
      <c r="UZT49" s="13"/>
      <c r="UZU49" s="13"/>
      <c r="UZV49" s="13"/>
      <c r="UZW49" s="13"/>
      <c r="UZX49" s="13"/>
      <c r="UZY49" s="13"/>
      <c r="UZZ49" s="13"/>
      <c r="VAA49" s="13"/>
      <c r="VAB49" s="13"/>
      <c r="VAC49" s="13"/>
      <c r="VAD49" s="13"/>
      <c r="VAE49" s="13"/>
      <c r="VAF49" s="13"/>
      <c r="VAG49" s="13"/>
      <c r="VAH49" s="13"/>
      <c r="VAI49" s="13"/>
      <c r="VAJ49" s="13"/>
      <c r="VAK49" s="13"/>
      <c r="VAL49" s="13"/>
      <c r="VAM49" s="13"/>
      <c r="VAN49" s="13"/>
      <c r="VAO49" s="13"/>
      <c r="VAP49" s="13"/>
      <c r="VAQ49" s="13"/>
      <c r="VAR49" s="13"/>
      <c r="VAS49" s="13"/>
      <c r="VAT49" s="13"/>
      <c r="VAU49" s="13"/>
      <c r="VAV49" s="13"/>
      <c r="VAW49" s="13"/>
      <c r="VAX49" s="13"/>
      <c r="VAY49" s="13"/>
      <c r="VAZ49" s="13"/>
      <c r="VBA49" s="13"/>
      <c r="VBB49" s="13"/>
      <c r="VBC49" s="13"/>
      <c r="VBD49" s="13"/>
      <c r="VBE49" s="13"/>
      <c r="VBF49" s="13"/>
      <c r="VBG49" s="13"/>
      <c r="VBH49" s="13"/>
      <c r="VBI49" s="13"/>
      <c r="VBJ49" s="13"/>
      <c r="VBK49" s="13"/>
      <c r="VBL49" s="13"/>
      <c r="VBM49" s="13"/>
      <c r="VBN49" s="13"/>
      <c r="VBO49" s="13"/>
      <c r="VBP49" s="13"/>
      <c r="VBQ49" s="13"/>
      <c r="VBR49" s="13"/>
      <c r="VBS49" s="13"/>
      <c r="VBT49" s="13"/>
      <c r="VBU49" s="13"/>
      <c r="VBV49" s="13"/>
      <c r="VBW49" s="13"/>
      <c r="VBX49" s="13"/>
      <c r="VBY49" s="13"/>
      <c r="VBZ49" s="13"/>
      <c r="VCA49" s="13"/>
      <c r="VCB49" s="13"/>
      <c r="VCC49" s="13"/>
      <c r="VCD49" s="13"/>
      <c r="VCE49" s="13"/>
      <c r="VCF49" s="13"/>
      <c r="VCG49" s="13"/>
      <c r="VCH49" s="13"/>
      <c r="VCI49" s="13"/>
      <c r="VCJ49" s="13"/>
      <c r="VCK49" s="13"/>
      <c r="VCL49" s="13"/>
      <c r="VCM49" s="13"/>
      <c r="VCN49" s="13"/>
      <c r="VCO49" s="13"/>
      <c r="VCP49" s="13"/>
      <c r="VCQ49" s="13"/>
      <c r="VCR49" s="13"/>
      <c r="VCS49" s="13"/>
      <c r="VCT49" s="13"/>
      <c r="VCU49" s="13"/>
      <c r="VCV49" s="13"/>
      <c r="VCW49" s="13"/>
      <c r="VCX49" s="13"/>
      <c r="VCY49" s="13"/>
      <c r="VCZ49" s="13"/>
      <c r="VDA49" s="13"/>
      <c r="VDB49" s="13"/>
      <c r="VDC49" s="13"/>
      <c r="VDD49" s="13"/>
      <c r="VDE49" s="13"/>
      <c r="VDF49" s="13"/>
      <c r="VDG49" s="13"/>
      <c r="VDH49" s="13"/>
      <c r="VDI49" s="13"/>
      <c r="VDJ49" s="13"/>
      <c r="VDK49" s="13"/>
      <c r="VDL49" s="13"/>
      <c r="VDM49" s="13"/>
      <c r="VDN49" s="13"/>
      <c r="VDO49" s="13"/>
      <c r="VDP49" s="13"/>
      <c r="VDQ49" s="13"/>
      <c r="VDR49" s="13"/>
      <c r="VDS49" s="13"/>
      <c r="VDT49" s="13"/>
      <c r="VDU49" s="13"/>
      <c r="VDV49" s="13"/>
      <c r="VDW49" s="13"/>
      <c r="VDX49" s="13"/>
      <c r="VDY49" s="13"/>
      <c r="VDZ49" s="13"/>
      <c r="VEA49" s="13"/>
      <c r="VEB49" s="13"/>
      <c r="VEC49" s="13"/>
      <c r="VED49" s="13"/>
      <c r="VEE49" s="13"/>
      <c r="VEF49" s="13"/>
      <c r="VEG49" s="13"/>
      <c r="VEH49" s="13"/>
      <c r="VEI49" s="13"/>
      <c r="VEJ49" s="13"/>
      <c r="VEK49" s="13"/>
      <c r="VEL49" s="13"/>
      <c r="VEM49" s="13"/>
      <c r="VEN49" s="13"/>
      <c r="VEO49" s="13"/>
      <c r="VEP49" s="13"/>
      <c r="VEQ49" s="13"/>
      <c r="VER49" s="13"/>
      <c r="VES49" s="13"/>
      <c r="VET49" s="13"/>
      <c r="VEU49" s="13"/>
      <c r="VEV49" s="13"/>
      <c r="VEW49" s="13"/>
      <c r="VEX49" s="13"/>
      <c r="VEY49" s="13"/>
      <c r="VEZ49" s="13"/>
      <c r="VFA49" s="13"/>
      <c r="VFB49" s="13"/>
      <c r="VFC49" s="13"/>
      <c r="VFD49" s="13"/>
      <c r="VFE49" s="13"/>
      <c r="VFF49" s="13"/>
      <c r="VFG49" s="13"/>
      <c r="VFH49" s="13"/>
      <c r="VFI49" s="13"/>
      <c r="VFJ49" s="13"/>
      <c r="VFK49" s="13"/>
      <c r="VFL49" s="13"/>
      <c r="VFM49" s="13"/>
      <c r="VFN49" s="13"/>
      <c r="VFO49" s="13"/>
      <c r="VFP49" s="13"/>
      <c r="VFQ49" s="13"/>
      <c r="VFR49" s="13"/>
      <c r="VFS49" s="13"/>
      <c r="VFT49" s="13"/>
      <c r="VFU49" s="13"/>
      <c r="VFV49" s="13"/>
      <c r="VFW49" s="13"/>
      <c r="VFX49" s="13"/>
      <c r="VFY49" s="13"/>
      <c r="VFZ49" s="13"/>
      <c r="VGA49" s="13"/>
      <c r="VGB49" s="13"/>
      <c r="VGC49" s="13"/>
      <c r="VGD49" s="13"/>
      <c r="VGE49" s="13"/>
      <c r="VGF49" s="13"/>
      <c r="VGG49" s="13"/>
      <c r="VGH49" s="13"/>
      <c r="VGI49" s="13"/>
      <c r="VGJ49" s="13"/>
      <c r="VGK49" s="13"/>
      <c r="VGL49" s="13"/>
      <c r="VGM49" s="13"/>
      <c r="VGN49" s="13"/>
      <c r="VGO49" s="13"/>
      <c r="VGP49" s="13"/>
      <c r="VGQ49" s="13"/>
      <c r="VGR49" s="13"/>
      <c r="VGS49" s="13"/>
      <c r="VGT49" s="13"/>
      <c r="VGU49" s="13"/>
      <c r="VGV49" s="13"/>
      <c r="VGW49" s="13"/>
      <c r="VGX49" s="13"/>
      <c r="VGY49" s="13"/>
      <c r="VGZ49" s="13"/>
      <c r="VHA49" s="13"/>
      <c r="VHB49" s="13"/>
      <c r="VHC49" s="13"/>
      <c r="VHD49" s="13"/>
      <c r="VHE49" s="13"/>
      <c r="VHF49" s="13"/>
      <c r="VHG49" s="13"/>
      <c r="VHH49" s="13"/>
      <c r="VHI49" s="13"/>
      <c r="VHJ49" s="13"/>
      <c r="VHK49" s="13"/>
      <c r="VHL49" s="13"/>
      <c r="VHM49" s="13"/>
      <c r="VHN49" s="13"/>
      <c r="VHO49" s="13"/>
      <c r="VHP49" s="13"/>
      <c r="VHQ49" s="13"/>
      <c r="VHR49" s="13"/>
      <c r="VHS49" s="13"/>
      <c r="VHT49" s="13"/>
      <c r="VHU49" s="13"/>
      <c r="VHV49" s="13"/>
      <c r="VHW49" s="13"/>
      <c r="VHX49" s="13"/>
      <c r="VHY49" s="13"/>
      <c r="VHZ49" s="13"/>
      <c r="VIA49" s="13"/>
      <c r="VIB49" s="13"/>
      <c r="VIC49" s="13"/>
      <c r="VID49" s="13"/>
      <c r="VIE49" s="13"/>
      <c r="VIF49" s="13"/>
      <c r="VIG49" s="13"/>
      <c r="VIH49" s="13"/>
      <c r="VII49" s="13"/>
      <c r="VIJ49" s="13"/>
      <c r="VIK49" s="13"/>
      <c r="VIL49" s="13"/>
      <c r="VIM49" s="13"/>
      <c r="VIN49" s="13"/>
      <c r="VIO49" s="13"/>
      <c r="VIP49" s="13"/>
      <c r="VIQ49" s="13"/>
      <c r="VIR49" s="13"/>
      <c r="VIS49" s="13"/>
      <c r="VIT49" s="13"/>
      <c r="VIU49" s="13"/>
      <c r="VIV49" s="13"/>
      <c r="VIW49" s="13"/>
      <c r="VIX49" s="13"/>
      <c r="VIY49" s="13"/>
      <c r="VIZ49" s="13"/>
      <c r="VJA49" s="13"/>
      <c r="VJB49" s="13"/>
      <c r="VJC49" s="13"/>
      <c r="VJD49" s="13"/>
      <c r="VJE49" s="13"/>
      <c r="VJF49" s="13"/>
      <c r="VJG49" s="13"/>
      <c r="VJH49" s="13"/>
      <c r="VJI49" s="13"/>
      <c r="VJJ49" s="13"/>
      <c r="VJK49" s="13"/>
      <c r="VJL49" s="13"/>
      <c r="VJM49" s="13"/>
      <c r="VJN49" s="13"/>
      <c r="VJO49" s="13"/>
      <c r="VJP49" s="13"/>
      <c r="VJQ49" s="13"/>
      <c r="VJR49" s="13"/>
      <c r="VJS49" s="13"/>
      <c r="VJT49" s="13"/>
      <c r="VJU49" s="13"/>
      <c r="VJV49" s="13"/>
      <c r="VJW49" s="13"/>
      <c r="VJX49" s="13"/>
      <c r="VJY49" s="13"/>
      <c r="VJZ49" s="13"/>
      <c r="VKA49" s="13"/>
      <c r="VKB49" s="13"/>
      <c r="VKC49" s="13"/>
      <c r="VKD49" s="13"/>
      <c r="VKE49" s="13"/>
      <c r="VKF49" s="13"/>
      <c r="VKG49" s="13"/>
      <c r="VKH49" s="13"/>
      <c r="VKI49" s="13"/>
      <c r="VKJ49" s="13"/>
      <c r="VKK49" s="13"/>
      <c r="VKL49" s="13"/>
      <c r="VKM49" s="13"/>
      <c r="VKN49" s="13"/>
      <c r="VKO49" s="13"/>
      <c r="VKP49" s="13"/>
      <c r="VKQ49" s="13"/>
      <c r="VKR49" s="13"/>
      <c r="VKS49" s="13"/>
      <c r="VKT49" s="13"/>
      <c r="VKU49" s="13"/>
      <c r="VKV49" s="13"/>
      <c r="VKW49" s="13"/>
      <c r="VKX49" s="13"/>
      <c r="VKY49" s="13"/>
      <c r="VKZ49" s="13"/>
      <c r="VLA49" s="13"/>
      <c r="VLB49" s="13"/>
      <c r="VLC49" s="13"/>
      <c r="VLD49" s="13"/>
      <c r="VLE49" s="13"/>
      <c r="VLF49" s="13"/>
      <c r="VLG49" s="13"/>
      <c r="VLH49" s="13"/>
      <c r="VLI49" s="13"/>
      <c r="VLJ49" s="13"/>
      <c r="VLK49" s="13"/>
      <c r="VLL49" s="13"/>
      <c r="VLM49" s="13"/>
      <c r="VLN49" s="13"/>
      <c r="VLO49" s="13"/>
      <c r="VLP49" s="13"/>
      <c r="VLQ49" s="13"/>
      <c r="VLR49" s="13"/>
      <c r="VLS49" s="13"/>
      <c r="VLT49" s="13"/>
      <c r="VLU49" s="13"/>
      <c r="VLV49" s="13"/>
      <c r="VLW49" s="13"/>
      <c r="VLX49" s="13"/>
      <c r="VLY49" s="13"/>
      <c r="VLZ49" s="13"/>
      <c r="VMA49" s="13"/>
      <c r="VMB49" s="13"/>
      <c r="VMC49" s="13"/>
      <c r="VMD49" s="13"/>
      <c r="VME49" s="13"/>
      <c r="VMF49" s="13"/>
      <c r="VMG49" s="13"/>
      <c r="VMH49" s="13"/>
      <c r="VMI49" s="13"/>
      <c r="VMJ49" s="13"/>
      <c r="VMK49" s="13"/>
      <c r="VML49" s="13"/>
      <c r="VMM49" s="13"/>
      <c r="VMN49" s="13"/>
      <c r="VMO49" s="13"/>
      <c r="VMP49" s="13"/>
      <c r="VMQ49" s="13"/>
      <c r="VMR49" s="13"/>
      <c r="VMS49" s="13"/>
      <c r="VMT49" s="13"/>
      <c r="VMU49" s="13"/>
      <c r="VMV49" s="13"/>
      <c r="VMW49" s="13"/>
      <c r="VMX49" s="13"/>
      <c r="VMY49" s="13"/>
      <c r="VMZ49" s="13"/>
      <c r="VNA49" s="13"/>
      <c r="VNB49" s="13"/>
      <c r="VNC49" s="13"/>
      <c r="VND49" s="13"/>
      <c r="VNE49" s="13"/>
      <c r="VNF49" s="13"/>
      <c r="VNG49" s="13"/>
      <c r="VNH49" s="13"/>
      <c r="VNI49" s="13"/>
      <c r="VNJ49" s="13"/>
      <c r="VNK49" s="13"/>
      <c r="VNL49" s="13"/>
      <c r="VNM49" s="13"/>
      <c r="VNN49" s="13"/>
      <c r="VNO49" s="13"/>
      <c r="VNP49" s="13"/>
      <c r="VNQ49" s="13"/>
      <c r="VNR49" s="13"/>
      <c r="VNS49" s="13"/>
      <c r="VNT49" s="13"/>
      <c r="VNU49" s="13"/>
      <c r="VNV49" s="13"/>
      <c r="VNW49" s="13"/>
      <c r="VNX49" s="13"/>
      <c r="VNY49" s="13"/>
      <c r="VNZ49" s="13"/>
      <c r="VOA49" s="13"/>
      <c r="VOB49" s="13"/>
      <c r="VOC49" s="13"/>
      <c r="VOD49" s="13"/>
      <c r="VOE49" s="13"/>
      <c r="VOF49" s="13"/>
      <c r="VOG49" s="13"/>
      <c r="VOH49" s="13"/>
      <c r="VOI49" s="13"/>
      <c r="VOJ49" s="13"/>
      <c r="VOK49" s="13"/>
      <c r="VOL49" s="13"/>
      <c r="VOM49" s="13"/>
      <c r="VON49" s="13"/>
      <c r="VOO49" s="13"/>
      <c r="VOP49" s="13"/>
      <c r="VOQ49" s="13"/>
      <c r="VOR49" s="13"/>
      <c r="VOS49" s="13"/>
      <c r="VOT49" s="13"/>
      <c r="VOU49" s="13"/>
      <c r="VOV49" s="13"/>
      <c r="VOW49" s="13"/>
      <c r="VOX49" s="13"/>
      <c r="VOY49" s="13"/>
      <c r="VOZ49" s="13"/>
      <c r="VPA49" s="13"/>
      <c r="VPB49" s="13"/>
      <c r="VPC49" s="13"/>
      <c r="VPD49" s="13"/>
      <c r="VPE49" s="13"/>
      <c r="VPF49" s="13"/>
      <c r="VPG49" s="13"/>
      <c r="VPH49" s="13"/>
      <c r="VPI49" s="13"/>
      <c r="VPJ49" s="13"/>
      <c r="VPK49" s="13"/>
      <c r="VPL49" s="13"/>
      <c r="VPM49" s="13"/>
      <c r="VPN49" s="13"/>
      <c r="VPO49" s="13"/>
      <c r="VPP49" s="13"/>
      <c r="VPQ49" s="13"/>
      <c r="VPR49" s="13"/>
      <c r="VPS49" s="13"/>
      <c r="VPT49" s="13"/>
      <c r="VPU49" s="13"/>
      <c r="VPV49" s="13"/>
      <c r="VPW49" s="13"/>
      <c r="VPX49" s="13"/>
      <c r="VPY49" s="13"/>
      <c r="VPZ49" s="13"/>
      <c r="VQA49" s="13"/>
      <c r="VQB49" s="13"/>
      <c r="VQC49" s="13"/>
      <c r="VQD49" s="13"/>
      <c r="VQE49" s="13"/>
      <c r="VQF49" s="13"/>
      <c r="VQG49" s="13"/>
      <c r="VQH49" s="13"/>
      <c r="VQI49" s="13"/>
      <c r="VQJ49" s="13"/>
      <c r="VQK49" s="13"/>
      <c r="VQL49" s="13"/>
      <c r="VQM49" s="13"/>
      <c r="VQN49" s="13"/>
      <c r="VQO49" s="13"/>
      <c r="VQP49" s="13"/>
      <c r="VQQ49" s="13"/>
      <c r="VQR49" s="13"/>
      <c r="VQS49" s="13"/>
      <c r="VQT49" s="13"/>
      <c r="VQU49" s="13"/>
      <c r="VQV49" s="13"/>
      <c r="VQW49" s="13"/>
      <c r="VQX49" s="13"/>
      <c r="VQY49" s="13"/>
      <c r="VQZ49" s="13"/>
      <c r="VRA49" s="13"/>
      <c r="VRB49" s="13"/>
      <c r="VRC49" s="13"/>
      <c r="VRD49" s="13"/>
      <c r="VRE49" s="13"/>
      <c r="VRF49" s="13"/>
      <c r="VRG49" s="13"/>
      <c r="VRH49" s="13"/>
      <c r="VRI49" s="13"/>
      <c r="VRJ49" s="13"/>
      <c r="VRK49" s="13"/>
      <c r="VRL49" s="13"/>
      <c r="VRM49" s="13"/>
      <c r="VRN49" s="13"/>
      <c r="VRO49" s="13"/>
      <c r="VRP49" s="13"/>
      <c r="VRQ49" s="13"/>
      <c r="VRR49" s="13"/>
      <c r="VRS49" s="13"/>
      <c r="VRT49" s="13"/>
      <c r="VRU49" s="13"/>
      <c r="VRV49" s="13"/>
      <c r="VRW49" s="13"/>
      <c r="VRX49" s="13"/>
      <c r="VRY49" s="13"/>
      <c r="VRZ49" s="13"/>
      <c r="VSA49" s="13"/>
      <c r="VSB49" s="13"/>
      <c r="VSC49" s="13"/>
      <c r="VSD49" s="13"/>
      <c r="VSE49" s="13"/>
      <c r="VSF49" s="13"/>
      <c r="VSG49" s="13"/>
      <c r="VSH49" s="13"/>
      <c r="VSI49" s="13"/>
      <c r="VSJ49" s="13"/>
      <c r="VSK49" s="13"/>
      <c r="VSL49" s="13"/>
      <c r="VSM49" s="13"/>
      <c r="VSN49" s="13"/>
      <c r="VSO49" s="13"/>
      <c r="VSP49" s="13"/>
      <c r="VSQ49" s="13"/>
      <c r="VSR49" s="13"/>
      <c r="VSS49" s="13"/>
      <c r="VST49" s="13"/>
      <c r="VSU49" s="13"/>
      <c r="VSV49" s="13"/>
      <c r="VSW49" s="13"/>
      <c r="VSX49" s="13"/>
      <c r="VSY49" s="13"/>
      <c r="VSZ49" s="13"/>
      <c r="VTA49" s="13"/>
      <c r="VTB49" s="13"/>
      <c r="VTC49" s="13"/>
      <c r="VTD49" s="13"/>
      <c r="VTE49" s="13"/>
      <c r="VTF49" s="13"/>
      <c r="VTG49" s="13"/>
      <c r="VTH49" s="13"/>
      <c r="VTI49" s="13"/>
      <c r="VTJ49" s="13"/>
      <c r="VTK49" s="13"/>
      <c r="VTL49" s="13"/>
      <c r="VTM49" s="13"/>
      <c r="VTN49" s="13"/>
      <c r="VTO49" s="13"/>
      <c r="VTP49" s="13"/>
      <c r="VTQ49" s="13"/>
      <c r="VTR49" s="13"/>
      <c r="VTS49" s="13"/>
      <c r="VTT49" s="13"/>
      <c r="VTU49" s="13"/>
      <c r="VTV49" s="13"/>
      <c r="VTW49" s="13"/>
      <c r="VTX49" s="13"/>
      <c r="VTY49" s="13"/>
      <c r="VTZ49" s="13"/>
      <c r="VUA49" s="13"/>
      <c r="VUB49" s="13"/>
      <c r="VUC49" s="13"/>
      <c r="VUD49" s="13"/>
      <c r="VUE49" s="13"/>
      <c r="VUF49" s="13"/>
      <c r="VUG49" s="13"/>
      <c r="VUH49" s="13"/>
      <c r="VUI49" s="13"/>
      <c r="VUJ49" s="13"/>
      <c r="VUK49" s="13"/>
      <c r="VUL49" s="13"/>
      <c r="VUM49" s="13"/>
      <c r="VUN49" s="13"/>
      <c r="VUO49" s="13"/>
      <c r="VUP49" s="13"/>
      <c r="VUQ49" s="13"/>
      <c r="VUR49" s="13"/>
      <c r="VUS49" s="13"/>
      <c r="VUT49" s="13"/>
      <c r="VUU49" s="13"/>
      <c r="VUV49" s="13"/>
      <c r="VUW49" s="13"/>
      <c r="VUX49" s="13"/>
      <c r="VUY49" s="13"/>
      <c r="VUZ49" s="13"/>
      <c r="VVA49" s="13"/>
      <c r="VVB49" s="13"/>
      <c r="VVC49" s="13"/>
      <c r="VVD49" s="13"/>
      <c r="VVE49" s="13"/>
      <c r="VVF49" s="13"/>
      <c r="VVG49" s="13"/>
      <c r="VVH49" s="13"/>
      <c r="VVI49" s="13"/>
      <c r="VVJ49" s="13"/>
      <c r="VVK49" s="13"/>
      <c r="VVL49" s="13"/>
      <c r="VVM49" s="13"/>
      <c r="VVN49" s="13"/>
      <c r="VVO49" s="13"/>
      <c r="VVP49" s="13"/>
      <c r="VVQ49" s="13"/>
      <c r="VVR49" s="13"/>
      <c r="VVS49" s="13"/>
      <c r="VVT49" s="13"/>
      <c r="VVU49" s="13"/>
      <c r="VVV49" s="13"/>
      <c r="VVW49" s="13"/>
      <c r="VVX49" s="13"/>
      <c r="VVY49" s="13"/>
      <c r="VVZ49" s="13"/>
      <c r="VWA49" s="13"/>
      <c r="VWB49" s="13"/>
      <c r="VWC49" s="13"/>
      <c r="VWD49" s="13"/>
      <c r="VWE49" s="13"/>
      <c r="VWF49" s="13"/>
      <c r="VWG49" s="13"/>
      <c r="VWH49" s="13"/>
      <c r="VWI49" s="13"/>
      <c r="VWJ49" s="13"/>
      <c r="VWK49" s="13"/>
      <c r="VWL49" s="13"/>
      <c r="VWM49" s="13"/>
      <c r="VWN49" s="13"/>
      <c r="VWO49" s="13"/>
      <c r="VWP49" s="13"/>
      <c r="VWQ49" s="13"/>
      <c r="VWR49" s="13"/>
      <c r="VWS49" s="13"/>
      <c r="VWT49" s="13"/>
      <c r="VWU49" s="13"/>
      <c r="VWV49" s="13"/>
      <c r="VWW49" s="13"/>
      <c r="VWX49" s="13"/>
      <c r="VWY49" s="13"/>
      <c r="VWZ49" s="13"/>
      <c r="VXA49" s="13"/>
      <c r="VXB49" s="13"/>
      <c r="VXC49" s="13"/>
      <c r="VXD49" s="13"/>
      <c r="VXE49" s="13"/>
      <c r="VXF49" s="13"/>
      <c r="VXG49" s="13"/>
      <c r="VXH49" s="13"/>
      <c r="VXI49" s="13"/>
      <c r="VXJ49" s="13"/>
      <c r="VXK49" s="13"/>
      <c r="VXL49" s="13"/>
      <c r="VXM49" s="13"/>
      <c r="VXN49" s="13"/>
      <c r="VXO49" s="13"/>
      <c r="VXP49" s="13"/>
      <c r="VXQ49" s="13"/>
      <c r="VXR49" s="13"/>
      <c r="VXS49" s="13"/>
      <c r="VXT49" s="13"/>
      <c r="VXU49" s="13"/>
      <c r="VXV49" s="13"/>
      <c r="VXW49" s="13"/>
      <c r="VXX49" s="13"/>
      <c r="VXY49" s="13"/>
      <c r="VXZ49" s="13"/>
      <c r="VYA49" s="13"/>
      <c r="VYB49" s="13"/>
      <c r="VYC49" s="13"/>
      <c r="VYD49" s="13"/>
      <c r="VYE49" s="13"/>
      <c r="VYF49" s="13"/>
      <c r="VYG49" s="13"/>
      <c r="VYH49" s="13"/>
      <c r="VYI49" s="13"/>
      <c r="VYJ49" s="13"/>
      <c r="VYK49" s="13"/>
      <c r="VYL49" s="13"/>
      <c r="VYM49" s="13"/>
      <c r="VYN49" s="13"/>
      <c r="VYO49" s="13"/>
      <c r="VYP49" s="13"/>
      <c r="VYQ49" s="13"/>
      <c r="VYR49" s="13"/>
      <c r="VYS49" s="13"/>
      <c r="VYT49" s="13"/>
      <c r="VYU49" s="13"/>
      <c r="VYV49" s="13"/>
      <c r="VYW49" s="13"/>
      <c r="VYX49" s="13"/>
      <c r="VYY49" s="13"/>
      <c r="VYZ49" s="13"/>
      <c r="VZA49" s="13"/>
      <c r="VZB49" s="13"/>
      <c r="VZC49" s="13"/>
      <c r="VZD49" s="13"/>
      <c r="VZE49" s="13"/>
      <c r="VZF49" s="13"/>
      <c r="VZG49" s="13"/>
      <c r="VZH49" s="13"/>
      <c r="VZI49" s="13"/>
      <c r="VZJ49" s="13"/>
      <c r="VZK49" s="13"/>
      <c r="VZL49" s="13"/>
      <c r="VZM49" s="13"/>
      <c r="VZN49" s="13"/>
      <c r="VZO49" s="13"/>
      <c r="VZP49" s="13"/>
      <c r="VZQ49" s="13"/>
      <c r="VZR49" s="13"/>
      <c r="VZS49" s="13"/>
      <c r="VZT49" s="13"/>
      <c r="VZU49" s="13"/>
      <c r="VZV49" s="13"/>
      <c r="VZW49" s="13"/>
      <c r="VZX49" s="13"/>
      <c r="VZY49" s="13"/>
      <c r="VZZ49" s="13"/>
      <c r="WAA49" s="13"/>
      <c r="WAB49" s="13"/>
      <c r="WAC49" s="13"/>
      <c r="WAD49" s="13"/>
      <c r="WAE49" s="13"/>
      <c r="WAF49" s="13"/>
      <c r="WAG49" s="13"/>
      <c r="WAH49" s="13"/>
      <c r="WAI49" s="13"/>
      <c r="WAJ49" s="13"/>
      <c r="WAK49" s="13"/>
      <c r="WAL49" s="13"/>
      <c r="WAM49" s="13"/>
      <c r="WAN49" s="13"/>
      <c r="WAO49" s="13"/>
      <c r="WAP49" s="13"/>
      <c r="WAQ49" s="13"/>
      <c r="WAR49" s="13"/>
      <c r="WAS49" s="13"/>
      <c r="WAT49" s="13"/>
      <c r="WAU49" s="13"/>
      <c r="WAV49" s="13"/>
      <c r="WAW49" s="13"/>
      <c r="WAX49" s="13"/>
      <c r="WAY49" s="13"/>
      <c r="WAZ49" s="13"/>
      <c r="WBA49" s="13"/>
      <c r="WBB49" s="13"/>
      <c r="WBC49" s="13"/>
      <c r="WBD49" s="13"/>
      <c r="WBE49" s="13"/>
      <c r="WBF49" s="13"/>
      <c r="WBG49" s="13"/>
      <c r="WBH49" s="13"/>
      <c r="WBI49" s="13"/>
      <c r="WBJ49" s="13"/>
      <c r="WBK49" s="13"/>
      <c r="WBL49" s="13"/>
      <c r="WBM49" s="13"/>
      <c r="WBN49" s="13"/>
      <c r="WBO49" s="13"/>
      <c r="WBP49" s="13"/>
      <c r="WBQ49" s="13"/>
      <c r="WBR49" s="13"/>
      <c r="WBS49" s="13"/>
      <c r="WBT49" s="13"/>
      <c r="WBU49" s="13"/>
      <c r="WBV49" s="13"/>
      <c r="WBW49" s="13"/>
      <c r="WBX49" s="13"/>
      <c r="WBY49" s="13"/>
      <c r="WBZ49" s="13"/>
      <c r="WCA49" s="13"/>
      <c r="WCB49" s="13"/>
      <c r="WCC49" s="13"/>
      <c r="WCD49" s="13"/>
      <c r="WCE49" s="13"/>
      <c r="WCF49" s="13"/>
      <c r="WCG49" s="13"/>
      <c r="WCH49" s="13"/>
      <c r="WCI49" s="13"/>
      <c r="WCJ49" s="13"/>
      <c r="WCK49" s="13"/>
      <c r="WCL49" s="13"/>
      <c r="WCM49" s="13"/>
      <c r="WCN49" s="13"/>
      <c r="WCO49" s="13"/>
      <c r="WCP49" s="13"/>
      <c r="WCQ49" s="13"/>
      <c r="WCR49" s="13"/>
      <c r="WCS49" s="13"/>
      <c r="WCT49" s="13"/>
      <c r="WCU49" s="13"/>
      <c r="WCV49" s="13"/>
      <c r="WCW49" s="13"/>
      <c r="WCX49" s="13"/>
      <c r="WCY49" s="13"/>
      <c r="WCZ49" s="13"/>
      <c r="WDA49" s="13"/>
      <c r="WDB49" s="13"/>
      <c r="WDC49" s="13"/>
      <c r="WDD49" s="13"/>
      <c r="WDE49" s="13"/>
      <c r="WDF49" s="13"/>
      <c r="WDG49" s="13"/>
      <c r="WDH49" s="13"/>
      <c r="WDI49" s="13"/>
      <c r="WDJ49" s="13"/>
      <c r="WDK49" s="13"/>
      <c r="WDL49" s="13"/>
      <c r="WDM49" s="13"/>
      <c r="WDN49" s="13"/>
      <c r="WDO49" s="13"/>
      <c r="WDP49" s="13"/>
      <c r="WDQ49" s="13"/>
      <c r="WDR49" s="13"/>
      <c r="WDS49" s="13"/>
      <c r="WDT49" s="13"/>
      <c r="WDU49" s="13"/>
      <c r="WDV49" s="13"/>
      <c r="WDW49" s="13"/>
      <c r="WDX49" s="13"/>
      <c r="WDY49" s="13"/>
      <c r="WDZ49" s="13"/>
      <c r="WEA49" s="13"/>
      <c r="WEB49" s="13"/>
      <c r="WEC49" s="13"/>
      <c r="WED49" s="13"/>
      <c r="WEE49" s="13"/>
      <c r="WEF49" s="13"/>
      <c r="WEG49" s="13"/>
      <c r="WEH49" s="13"/>
      <c r="WEI49" s="13"/>
      <c r="WEJ49" s="13"/>
      <c r="WEK49" s="13"/>
      <c r="WEL49" s="13"/>
      <c r="WEM49" s="13"/>
      <c r="WEN49" s="13"/>
      <c r="WEO49" s="13"/>
      <c r="WEP49" s="13"/>
      <c r="WEQ49" s="13"/>
      <c r="WER49" s="13"/>
      <c r="WES49" s="13"/>
      <c r="WET49" s="13"/>
      <c r="WEU49" s="13"/>
      <c r="WEV49" s="13"/>
      <c r="WEW49" s="13"/>
      <c r="WEX49" s="13"/>
      <c r="WEY49" s="13"/>
      <c r="WEZ49" s="13"/>
      <c r="WFA49" s="13"/>
      <c r="WFB49" s="13"/>
      <c r="WFC49" s="13"/>
      <c r="WFD49" s="13"/>
      <c r="WFE49" s="13"/>
      <c r="WFF49" s="13"/>
      <c r="WFG49" s="13"/>
      <c r="WFH49" s="13"/>
      <c r="WFI49" s="13"/>
      <c r="WFJ49" s="13"/>
      <c r="WFK49" s="13"/>
      <c r="WFL49" s="13"/>
      <c r="WFM49" s="13"/>
      <c r="WFN49" s="13"/>
      <c r="WFO49" s="13"/>
      <c r="WFP49" s="13"/>
      <c r="WFQ49" s="13"/>
      <c r="WFR49" s="13"/>
      <c r="WFS49" s="13"/>
      <c r="WFT49" s="13"/>
      <c r="WFU49" s="13"/>
      <c r="WFV49" s="13"/>
      <c r="WFW49" s="13"/>
      <c r="WFX49" s="13"/>
      <c r="WFY49" s="13"/>
      <c r="WFZ49" s="13"/>
      <c r="WGA49" s="13"/>
      <c r="WGB49" s="13"/>
      <c r="WGC49" s="13"/>
      <c r="WGD49" s="13"/>
      <c r="WGE49" s="13"/>
      <c r="WGF49" s="13"/>
      <c r="WGG49" s="13"/>
      <c r="WGH49" s="13"/>
      <c r="WGI49" s="13"/>
      <c r="WGJ49" s="13"/>
      <c r="WGK49" s="13"/>
      <c r="WGL49" s="13"/>
      <c r="WGM49" s="13"/>
      <c r="WGN49" s="13"/>
      <c r="WGO49" s="13"/>
      <c r="WGP49" s="13"/>
      <c r="WGQ49" s="13"/>
      <c r="WGR49" s="13"/>
      <c r="WGS49" s="13"/>
      <c r="WGT49" s="13"/>
      <c r="WGU49" s="13"/>
      <c r="WGV49" s="13"/>
      <c r="WGW49" s="13"/>
      <c r="WGX49" s="13"/>
      <c r="WGY49" s="13"/>
      <c r="WGZ49" s="13"/>
      <c r="WHA49" s="13"/>
      <c r="WHB49" s="13"/>
      <c r="WHC49" s="13"/>
      <c r="WHD49" s="13"/>
      <c r="WHE49" s="13"/>
      <c r="WHF49" s="13"/>
      <c r="WHG49" s="13"/>
      <c r="WHH49" s="13"/>
      <c r="WHI49" s="13"/>
      <c r="WHJ49" s="13"/>
      <c r="WHK49" s="13"/>
      <c r="WHL49" s="13"/>
      <c r="WHM49" s="13"/>
      <c r="WHN49" s="13"/>
      <c r="WHO49" s="13"/>
      <c r="WHP49" s="13"/>
      <c r="WHQ49" s="13"/>
      <c r="WHR49" s="13"/>
      <c r="WHS49" s="13"/>
      <c r="WHT49" s="13"/>
      <c r="WHU49" s="13"/>
      <c r="WHV49" s="13"/>
      <c r="WHW49" s="13"/>
      <c r="WHX49" s="13"/>
      <c r="WHY49" s="13"/>
      <c r="WHZ49" s="13"/>
      <c r="WIA49" s="13"/>
      <c r="WIB49" s="13"/>
      <c r="WIC49" s="13"/>
      <c r="WID49" s="13"/>
      <c r="WIE49" s="13"/>
      <c r="WIF49" s="13"/>
      <c r="WIG49" s="13"/>
      <c r="WIH49" s="13"/>
      <c r="WII49" s="13"/>
      <c r="WIJ49" s="13"/>
      <c r="WIK49" s="13"/>
      <c r="WIL49" s="13"/>
      <c r="WIM49" s="13"/>
      <c r="WIN49" s="13"/>
      <c r="WIO49" s="13"/>
      <c r="WIP49" s="13"/>
      <c r="WIQ49" s="13"/>
      <c r="WIR49" s="13"/>
      <c r="WIS49" s="13"/>
      <c r="WIT49" s="13"/>
      <c r="WIU49" s="13"/>
      <c r="WIV49" s="13"/>
      <c r="WIW49" s="13"/>
      <c r="WIX49" s="13"/>
      <c r="WIY49" s="13"/>
      <c r="WIZ49" s="13"/>
      <c r="WJA49" s="13"/>
      <c r="WJB49" s="13"/>
      <c r="WJC49" s="13"/>
      <c r="WJD49" s="13"/>
      <c r="WJE49" s="13"/>
      <c r="WJF49" s="13"/>
      <c r="WJG49" s="13"/>
      <c r="WJH49" s="13"/>
      <c r="WJI49" s="13"/>
      <c r="WJJ49" s="13"/>
      <c r="WJK49" s="13"/>
      <c r="WJL49" s="13"/>
      <c r="WJM49" s="13"/>
      <c r="WJN49" s="13"/>
      <c r="WJO49" s="13"/>
      <c r="WJP49" s="13"/>
      <c r="WJQ49" s="13"/>
      <c r="WJR49" s="13"/>
      <c r="WJS49" s="13"/>
      <c r="WJT49" s="13"/>
      <c r="WJU49" s="13"/>
      <c r="WJV49" s="13"/>
      <c r="WJW49" s="13"/>
      <c r="WJX49" s="13"/>
      <c r="WJY49" s="13"/>
      <c r="WJZ49" s="13"/>
      <c r="WKA49" s="13"/>
      <c r="WKB49" s="13"/>
      <c r="WKC49" s="13"/>
      <c r="WKD49" s="13"/>
      <c r="WKE49" s="13"/>
      <c r="WKF49" s="13"/>
      <c r="WKG49" s="13"/>
      <c r="WKH49" s="13"/>
      <c r="WKI49" s="13"/>
      <c r="WKJ49" s="13"/>
      <c r="WKK49" s="13"/>
      <c r="WKL49" s="13"/>
      <c r="WKM49" s="13"/>
      <c r="WKN49" s="13"/>
      <c r="WKO49" s="13"/>
      <c r="WKP49" s="13"/>
      <c r="WKQ49" s="13"/>
      <c r="WKR49" s="13"/>
      <c r="WKS49" s="13"/>
      <c r="WKT49" s="13"/>
      <c r="WKU49" s="13"/>
      <c r="WKV49" s="13"/>
      <c r="WKW49" s="13"/>
      <c r="WKX49" s="13"/>
      <c r="WKY49" s="13"/>
      <c r="WKZ49" s="13"/>
      <c r="WLA49" s="13"/>
      <c r="WLB49" s="13"/>
      <c r="WLC49" s="13"/>
      <c r="WLD49" s="13"/>
      <c r="WLE49" s="13"/>
      <c r="WLF49" s="13"/>
      <c r="WLG49" s="13"/>
      <c r="WLH49" s="13"/>
      <c r="WLI49" s="13"/>
      <c r="WLJ49" s="13"/>
      <c r="WLK49" s="13"/>
      <c r="WLL49" s="13"/>
      <c r="WLM49" s="13"/>
      <c r="WLN49" s="13"/>
      <c r="WLO49" s="13"/>
      <c r="WLP49" s="13"/>
      <c r="WLQ49" s="13"/>
      <c r="WLR49" s="13"/>
      <c r="WLS49" s="13"/>
      <c r="WLT49" s="13"/>
      <c r="WLU49" s="13"/>
      <c r="WLV49" s="13"/>
      <c r="WLW49" s="13"/>
      <c r="WLX49" s="13"/>
      <c r="WLY49" s="13"/>
      <c r="WLZ49" s="13"/>
      <c r="WMA49" s="13"/>
      <c r="WMB49" s="13"/>
      <c r="WMC49" s="13"/>
      <c r="WMD49" s="13"/>
      <c r="WME49" s="13"/>
      <c r="WMF49" s="13"/>
      <c r="WMG49" s="13"/>
      <c r="WMH49" s="13"/>
      <c r="WMI49" s="13"/>
      <c r="WMJ49" s="13"/>
      <c r="WMK49" s="13"/>
      <c r="WML49" s="13"/>
      <c r="WMM49" s="13"/>
      <c r="WMN49" s="13"/>
      <c r="WMO49" s="13"/>
      <c r="WMP49" s="13"/>
      <c r="WMQ49" s="13"/>
      <c r="WMR49" s="13"/>
      <c r="WMS49" s="13"/>
      <c r="WMT49" s="13"/>
      <c r="WMU49" s="13"/>
      <c r="WMV49" s="13"/>
      <c r="WMW49" s="13"/>
      <c r="WMX49" s="13"/>
      <c r="WMY49" s="13"/>
      <c r="WMZ49" s="13"/>
      <c r="WNA49" s="13"/>
      <c r="WNB49" s="13"/>
      <c r="WNC49" s="13"/>
      <c r="WND49" s="13"/>
      <c r="WNE49" s="13"/>
      <c r="WNF49" s="13"/>
      <c r="WNG49" s="13"/>
      <c r="WNH49" s="13"/>
      <c r="WNI49" s="13"/>
      <c r="WNJ49" s="13"/>
      <c r="WNK49" s="13"/>
      <c r="WNL49" s="13"/>
      <c r="WNM49" s="13"/>
      <c r="WNN49" s="13"/>
      <c r="WNO49" s="13"/>
      <c r="WNP49" s="13"/>
      <c r="WNQ49" s="13"/>
      <c r="WNR49" s="13"/>
      <c r="WNS49" s="13"/>
      <c r="WNT49" s="13"/>
      <c r="WNU49" s="13"/>
      <c r="WNV49" s="13"/>
      <c r="WNW49" s="13"/>
      <c r="WNX49" s="13"/>
      <c r="WNY49" s="13"/>
      <c r="WNZ49" s="13"/>
      <c r="WOA49" s="13"/>
      <c r="WOB49" s="13"/>
      <c r="WOC49" s="13"/>
      <c r="WOD49" s="13"/>
      <c r="WOE49" s="13"/>
      <c r="WOF49" s="13"/>
      <c r="WOG49" s="13"/>
      <c r="WOH49" s="13"/>
      <c r="WOI49" s="13"/>
      <c r="WOJ49" s="13"/>
      <c r="WOK49" s="13"/>
      <c r="WOL49" s="13"/>
      <c r="WOM49" s="13"/>
      <c r="WON49" s="13"/>
      <c r="WOO49" s="13"/>
      <c r="WOP49" s="13"/>
      <c r="WOQ49" s="13"/>
      <c r="WOR49" s="13"/>
      <c r="WOS49" s="13"/>
      <c r="WOT49" s="13"/>
      <c r="WOU49" s="13"/>
      <c r="WOV49" s="13"/>
      <c r="WOW49" s="13"/>
      <c r="WOX49" s="13"/>
      <c r="WOY49" s="13"/>
      <c r="WOZ49" s="13"/>
      <c r="WPA49" s="13"/>
      <c r="WPB49" s="13"/>
      <c r="WPC49" s="13"/>
      <c r="WPD49" s="13"/>
      <c r="WPE49" s="13"/>
      <c r="WPF49" s="13"/>
      <c r="WPG49" s="13"/>
      <c r="WPH49" s="13"/>
      <c r="WPI49" s="13"/>
      <c r="WPJ49" s="13"/>
      <c r="WPK49" s="13"/>
      <c r="WPL49" s="13"/>
      <c r="WPM49" s="13"/>
      <c r="WPN49" s="13"/>
      <c r="WPO49" s="13"/>
      <c r="WPP49" s="13"/>
      <c r="WPQ49" s="13"/>
      <c r="WPR49" s="13"/>
      <c r="WPS49" s="13"/>
      <c r="WPT49" s="13"/>
      <c r="WPU49" s="13"/>
      <c r="WPV49" s="13"/>
      <c r="WPW49" s="13"/>
      <c r="WPX49" s="13"/>
      <c r="WPY49" s="13"/>
      <c r="WPZ49" s="13"/>
      <c r="WQA49" s="13"/>
      <c r="WQB49" s="13"/>
      <c r="WQC49" s="13"/>
      <c r="WQD49" s="13"/>
      <c r="WQE49" s="13"/>
      <c r="WQF49" s="13"/>
      <c r="WQG49" s="13"/>
      <c r="WQH49" s="13"/>
      <c r="WQI49" s="13"/>
      <c r="WQJ49" s="13"/>
      <c r="WQK49" s="13"/>
      <c r="WQL49" s="13"/>
      <c r="WQM49" s="13"/>
      <c r="WQN49" s="13"/>
      <c r="WQO49" s="13"/>
      <c r="WQP49" s="13"/>
      <c r="WQQ49" s="13"/>
      <c r="WQR49" s="13"/>
      <c r="WQS49" s="13"/>
      <c r="WQT49" s="13"/>
      <c r="WQU49" s="13"/>
      <c r="WQV49" s="13"/>
      <c r="WQW49" s="13"/>
      <c r="WQX49" s="13"/>
      <c r="WQY49" s="13"/>
      <c r="WQZ49" s="13"/>
      <c r="WRA49" s="13"/>
      <c r="WRB49" s="13"/>
      <c r="WRC49" s="13"/>
      <c r="WRD49" s="13"/>
      <c r="WRE49" s="13"/>
      <c r="WRF49" s="13"/>
      <c r="WRG49" s="13"/>
      <c r="WRH49" s="13"/>
      <c r="WRI49" s="13"/>
      <c r="WRJ49" s="13"/>
      <c r="WRK49" s="13"/>
      <c r="WRL49" s="13"/>
      <c r="WRM49" s="13"/>
      <c r="WRN49" s="13"/>
      <c r="WRO49" s="13"/>
      <c r="WRP49" s="13"/>
      <c r="WRQ49" s="13"/>
      <c r="WRR49" s="13"/>
      <c r="WRS49" s="13"/>
      <c r="WRT49" s="13"/>
      <c r="WRU49" s="13"/>
      <c r="WRV49" s="13"/>
      <c r="WRW49" s="13"/>
      <c r="WRX49" s="13"/>
      <c r="WRY49" s="13"/>
      <c r="WRZ49" s="13"/>
      <c r="WSA49" s="13"/>
      <c r="WSB49" s="13"/>
      <c r="WSC49" s="13"/>
      <c r="WSD49" s="13"/>
      <c r="WSE49" s="13"/>
      <c r="WSF49" s="13"/>
      <c r="WSG49" s="13"/>
      <c r="WSH49" s="13"/>
      <c r="WSI49" s="13"/>
      <c r="WSJ49" s="13"/>
      <c r="WSK49" s="13"/>
      <c r="WSL49" s="13"/>
      <c r="WSM49" s="13"/>
      <c r="WSN49" s="13"/>
      <c r="WSO49" s="13"/>
      <c r="WSP49" s="13"/>
      <c r="WSQ49" s="13"/>
      <c r="WSR49" s="13"/>
      <c r="WSS49" s="13"/>
      <c r="WST49" s="13"/>
      <c r="WSU49" s="13"/>
      <c r="WSV49" s="13"/>
      <c r="WSW49" s="13"/>
      <c r="WSX49" s="13"/>
      <c r="WSY49" s="13"/>
      <c r="WSZ49" s="13"/>
      <c r="WTA49" s="13"/>
      <c r="WTB49" s="13"/>
      <c r="WTC49" s="13"/>
      <c r="WTD49" s="13"/>
      <c r="WTE49" s="13"/>
      <c r="WTF49" s="13"/>
      <c r="WTG49" s="13"/>
      <c r="WTH49" s="13"/>
      <c r="WTI49" s="13"/>
      <c r="WTJ49" s="13"/>
      <c r="WTK49" s="13"/>
      <c r="WTL49" s="13"/>
      <c r="WTM49" s="13"/>
      <c r="WTN49" s="13"/>
      <c r="WTO49" s="13"/>
      <c r="WTP49" s="13"/>
      <c r="WTQ49" s="13"/>
      <c r="WTR49" s="13"/>
      <c r="WTS49" s="13"/>
      <c r="WTT49" s="13"/>
      <c r="WTU49" s="13"/>
      <c r="WTV49" s="13"/>
      <c r="WTW49" s="13"/>
      <c r="WTX49" s="13"/>
      <c r="WTY49" s="13"/>
      <c r="WTZ49" s="13"/>
      <c r="WUA49" s="13"/>
      <c r="WUB49" s="13"/>
      <c r="WUC49" s="13"/>
      <c r="WUD49" s="13"/>
      <c r="WUE49" s="13"/>
      <c r="WUF49" s="13"/>
      <c r="WUG49" s="13"/>
      <c r="WUH49" s="13"/>
      <c r="WUI49" s="13"/>
      <c r="WUJ49" s="13"/>
      <c r="WUK49" s="13"/>
      <c r="WUL49" s="13"/>
      <c r="WUM49" s="13"/>
      <c r="WUN49" s="13"/>
      <c r="WUO49" s="13"/>
      <c r="WUP49" s="13"/>
      <c r="WUQ49" s="13"/>
      <c r="WUR49" s="13"/>
      <c r="WUS49" s="13"/>
      <c r="WUT49" s="13"/>
      <c r="WUU49" s="13"/>
      <c r="WUV49" s="13"/>
      <c r="WUW49" s="13"/>
      <c r="WUX49" s="13"/>
      <c r="WUY49" s="13"/>
      <c r="WUZ49" s="13"/>
      <c r="WVA49" s="13"/>
      <c r="WVB49" s="13"/>
      <c r="WVC49" s="13"/>
      <c r="WVD49" s="13"/>
      <c r="WVE49" s="13"/>
      <c r="WVF49" s="13"/>
      <c r="WVG49" s="13"/>
      <c r="WVH49" s="13"/>
      <c r="WVI49" s="13"/>
      <c r="WVJ49" s="13"/>
      <c r="WVK49" s="13"/>
      <c r="WVL49" s="13"/>
      <c r="WVM49" s="13"/>
      <c r="WVN49" s="13"/>
      <c r="WVO49" s="13"/>
      <c r="WVP49" s="13"/>
      <c r="WVQ49" s="13"/>
      <c r="WVR49" s="13"/>
      <c r="WVS49" s="13"/>
      <c r="WVT49" s="13"/>
      <c r="WVU49" s="13"/>
      <c r="WVV49" s="13"/>
      <c r="WVW49" s="13"/>
      <c r="WVX49" s="13"/>
      <c r="WVY49" s="13"/>
      <c r="WVZ49" s="13"/>
      <c r="WWA49" s="13"/>
      <c r="WWB49" s="13"/>
      <c r="WWC49" s="13"/>
      <c r="WWD49" s="13"/>
      <c r="WWE49" s="13"/>
      <c r="WWF49" s="13"/>
      <c r="WWG49" s="13"/>
      <c r="WWH49" s="13"/>
      <c r="WWI49" s="13"/>
      <c r="WWJ49" s="13"/>
      <c r="WWK49" s="13"/>
      <c r="WWL49" s="13"/>
      <c r="WWM49" s="13"/>
      <c r="WWN49" s="13"/>
      <c r="WWO49" s="13"/>
      <c r="WWP49" s="13"/>
      <c r="WWQ49" s="13"/>
      <c r="WWR49" s="13"/>
      <c r="WWS49" s="13"/>
      <c r="WWT49" s="13"/>
      <c r="WWU49" s="13"/>
      <c r="WWV49" s="13"/>
      <c r="WWW49" s="13"/>
      <c r="WWX49" s="13"/>
      <c r="WWY49" s="13"/>
      <c r="WWZ49" s="13"/>
      <c r="WXA49" s="13"/>
      <c r="WXB49" s="13"/>
      <c r="WXC49" s="13"/>
      <c r="WXD49" s="13"/>
      <c r="WXE49" s="13"/>
      <c r="WXF49" s="13"/>
      <c r="WXG49" s="13"/>
      <c r="WXH49" s="13"/>
      <c r="WXI49" s="13"/>
      <c r="WXJ49" s="13"/>
      <c r="WXK49" s="13"/>
      <c r="WXL49" s="13"/>
      <c r="WXM49" s="13"/>
      <c r="WXN49" s="13"/>
      <c r="WXO49" s="13"/>
      <c r="WXP49" s="13"/>
      <c r="WXQ49" s="13"/>
      <c r="WXR49" s="13"/>
      <c r="WXS49" s="13"/>
      <c r="WXT49" s="13"/>
      <c r="WXU49" s="13"/>
      <c r="WXV49" s="13"/>
      <c r="WXW49" s="13"/>
      <c r="WXX49" s="13"/>
      <c r="WXY49" s="13"/>
      <c r="WXZ49" s="13"/>
      <c r="WYA49" s="13"/>
      <c r="WYB49" s="13"/>
      <c r="WYC49" s="13"/>
      <c r="WYD49" s="13"/>
      <c r="WYE49" s="13"/>
      <c r="WYF49" s="13"/>
      <c r="WYG49" s="13"/>
      <c r="WYH49" s="13"/>
      <c r="WYI49" s="13"/>
      <c r="WYJ49" s="13"/>
      <c r="WYK49" s="13"/>
      <c r="WYL49" s="13"/>
      <c r="WYM49" s="13"/>
      <c r="WYN49" s="13"/>
      <c r="WYO49" s="13"/>
      <c r="WYP49" s="13"/>
      <c r="WYQ49" s="13"/>
      <c r="WYR49" s="13"/>
      <c r="WYS49" s="13"/>
      <c r="WYT49" s="13"/>
      <c r="WYU49" s="13"/>
      <c r="WYV49" s="13"/>
      <c r="WYW49" s="13"/>
      <c r="WYX49" s="13"/>
      <c r="WYY49" s="13"/>
      <c r="WYZ49" s="13"/>
      <c r="WZA49" s="13"/>
      <c r="WZB49" s="13"/>
      <c r="WZC49" s="13"/>
      <c r="WZD49" s="13"/>
      <c r="WZE49" s="13"/>
      <c r="WZF49" s="13"/>
      <c r="WZG49" s="13"/>
      <c r="WZH49" s="13"/>
      <c r="WZI49" s="13"/>
      <c r="WZJ49" s="13"/>
      <c r="WZK49" s="13"/>
      <c r="WZL49" s="13"/>
      <c r="WZM49" s="13"/>
      <c r="WZN49" s="13"/>
      <c r="WZO49" s="13"/>
      <c r="WZP49" s="13"/>
      <c r="WZQ49" s="13"/>
      <c r="WZR49" s="13"/>
      <c r="WZS49" s="13"/>
      <c r="WZT49" s="13"/>
      <c r="WZU49" s="13"/>
      <c r="WZV49" s="13"/>
      <c r="WZW49" s="13"/>
      <c r="WZX49" s="13"/>
      <c r="WZY49" s="13"/>
      <c r="WZZ49" s="13"/>
      <c r="XAA49" s="13"/>
      <c r="XAB49" s="13"/>
      <c r="XAC49" s="13"/>
      <c r="XAD49" s="13"/>
      <c r="XAE49" s="13"/>
      <c r="XAF49" s="13"/>
      <c r="XAG49" s="13"/>
      <c r="XAH49" s="13"/>
      <c r="XAI49" s="13"/>
      <c r="XAJ49" s="13"/>
      <c r="XAK49" s="13"/>
      <c r="XAL49" s="13"/>
      <c r="XAM49" s="13"/>
      <c r="XAN49" s="13"/>
      <c r="XAO49" s="13"/>
      <c r="XAP49" s="13"/>
      <c r="XAQ49" s="13"/>
      <c r="XAR49" s="13"/>
      <c r="XAS49" s="13"/>
      <c r="XAT49" s="13"/>
      <c r="XAU49" s="13"/>
      <c r="XAV49" s="13"/>
      <c r="XAW49" s="13"/>
      <c r="XAX49" s="13"/>
      <c r="XAY49" s="13"/>
      <c r="XAZ49" s="13"/>
      <c r="XBA49" s="13"/>
      <c r="XBB49" s="13"/>
      <c r="XBC49" s="13"/>
      <c r="XBD49" s="13"/>
      <c r="XBE49" s="13"/>
      <c r="XBF49" s="13"/>
      <c r="XBG49" s="13"/>
      <c r="XBH49" s="13"/>
      <c r="XBI49" s="13"/>
      <c r="XBJ49" s="13"/>
      <c r="XBK49" s="13"/>
      <c r="XBL49" s="13"/>
      <c r="XBM49" s="13"/>
      <c r="XBN49" s="13"/>
      <c r="XBO49" s="13"/>
      <c r="XBP49" s="13"/>
      <c r="XBQ49" s="13"/>
      <c r="XBR49" s="13"/>
      <c r="XBS49" s="13"/>
      <c r="XBT49" s="13"/>
      <c r="XBU49" s="13"/>
      <c r="XBV49" s="13"/>
      <c r="XBW49" s="13"/>
      <c r="XBX49" s="13"/>
      <c r="XBY49" s="13"/>
      <c r="XBZ49" s="13"/>
      <c r="XCA49" s="13"/>
      <c r="XCB49" s="13"/>
      <c r="XCC49" s="13"/>
      <c r="XCD49" s="13"/>
      <c r="XCE49" s="13"/>
      <c r="XCF49" s="13"/>
      <c r="XCG49" s="13"/>
      <c r="XCH49" s="13"/>
      <c r="XCI49" s="13"/>
      <c r="XCJ49" s="13"/>
      <c r="XCK49" s="13"/>
      <c r="XCL49" s="13"/>
      <c r="XCM49" s="13"/>
      <c r="XCN49" s="13"/>
      <c r="XCO49" s="13"/>
      <c r="XCP49" s="13"/>
      <c r="XCQ49" s="13"/>
      <c r="XCR49" s="13"/>
      <c r="XCS49" s="13"/>
      <c r="XCT49" s="13"/>
      <c r="XCU49" s="13"/>
      <c r="XCV49" s="13"/>
      <c r="XCW49" s="13"/>
      <c r="XCX49" s="13"/>
      <c r="XCY49" s="13"/>
      <c r="XCZ49" s="13"/>
      <c r="XDA49" s="13"/>
      <c r="XDB49" s="13"/>
      <c r="XDC49" s="13"/>
      <c r="XDD49" s="13"/>
      <c r="XDE49" s="13"/>
      <c r="XDF49" s="13"/>
      <c r="XDG49" s="13"/>
      <c r="XDH49" s="13"/>
      <c r="XDI49" s="13"/>
      <c r="XDJ49" s="13"/>
      <c r="XDK49" s="13"/>
      <c r="XDL49" s="13"/>
      <c r="XDM49" s="13"/>
      <c r="XDN49" s="13"/>
      <c r="XDO49" s="13"/>
      <c r="XDP49" s="13"/>
      <c r="XDQ49" s="13"/>
      <c r="XDR49" s="13"/>
      <c r="XDS49" s="13"/>
      <c r="XDT49" s="13"/>
      <c r="XDU49" s="13"/>
      <c r="XDV49" s="13"/>
      <c r="XDW49" s="13"/>
      <c r="XDX49" s="13"/>
      <c r="XDY49" s="13"/>
      <c r="XDZ49" s="13"/>
      <c r="XEA49" s="13"/>
      <c r="XEB49" s="13"/>
      <c r="XEC49" s="13"/>
      <c r="XED49" s="13"/>
      <c r="XEE49" s="13"/>
      <c r="XEF49" s="13"/>
      <c r="XEG49" s="13"/>
      <c r="XEH49" s="13"/>
      <c r="XEI49" s="13"/>
      <c r="XEJ49" s="13"/>
      <c r="XEK49" s="13"/>
      <c r="XEL49" s="13"/>
      <c r="XEM49" s="13"/>
      <c r="XEN49" s="13"/>
      <c r="XEO49" s="13"/>
      <c r="XEP49" s="13"/>
      <c r="XEQ49" s="13"/>
      <c r="XER49" s="13"/>
      <c r="XES49" s="13"/>
      <c r="XET49" s="13"/>
      <c r="XEU49" s="13"/>
      <c r="XEV49" s="13"/>
      <c r="XEW49" s="13"/>
      <c r="XEX49" s="13"/>
      <c r="XEY49" s="13"/>
      <c r="XEZ49" s="13"/>
      <c r="XFA49" s="13"/>
      <c r="XFB49" s="13"/>
      <c r="XFC49" s="13"/>
      <c r="XFD49" s="13"/>
    </row>
    <row r="50" spans="1:16384">
      <c r="A50" s="75" t="s">
        <v>44</v>
      </c>
      <c r="B50" s="35" t="s">
        <v>86</v>
      </c>
      <c r="C50" s="19" t="s">
        <v>224</v>
      </c>
      <c r="D50" s="44">
        <v>2041.9</v>
      </c>
      <c r="E50" s="44">
        <f>D50*E51*'Входные данные'!C40/10000</f>
        <v>2137.3165014219098</v>
      </c>
      <c r="F50" s="44">
        <f>E50*F51*'Входные данные'!D40/10000</f>
        <v>2262.9859352864078</v>
      </c>
      <c r="G50" s="44">
        <f>F50*G51*'Входные данные'!E40/10000</f>
        <v>2439.9376485517937</v>
      </c>
      <c r="H50" s="44">
        <f>G50*H51*'Входные данные'!F40/10000</f>
        <v>2645.1553995114559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  <c r="IW50" s="13"/>
      <c r="IX50" s="13"/>
      <c r="IY50" s="13"/>
      <c r="IZ50" s="13"/>
      <c r="JA50" s="13"/>
      <c r="JB50" s="13"/>
      <c r="JC50" s="13"/>
      <c r="JD50" s="13"/>
      <c r="JE50" s="13"/>
      <c r="JF50" s="13"/>
      <c r="JG50" s="13"/>
      <c r="JH50" s="13"/>
      <c r="JI50" s="13"/>
      <c r="JJ50" s="13"/>
      <c r="JK50" s="13"/>
      <c r="JL50" s="13"/>
      <c r="JM50" s="13"/>
      <c r="JN50" s="13"/>
      <c r="JO50" s="13"/>
      <c r="JP50" s="13"/>
      <c r="JQ50" s="13"/>
      <c r="JR50" s="13"/>
      <c r="JS50" s="13"/>
      <c r="JT50" s="13"/>
      <c r="JU50" s="13"/>
      <c r="JV50" s="13"/>
      <c r="JW50" s="13"/>
      <c r="JX50" s="13"/>
      <c r="JY50" s="13"/>
      <c r="JZ50" s="13"/>
      <c r="KA50" s="13"/>
      <c r="KB50" s="13"/>
      <c r="KC50" s="13"/>
      <c r="KD50" s="13"/>
      <c r="KE50" s="13"/>
      <c r="KF50" s="13"/>
      <c r="KG50" s="13"/>
      <c r="KH50" s="13"/>
      <c r="KI50" s="13"/>
      <c r="KJ50" s="13"/>
      <c r="KK50" s="13"/>
      <c r="KL50" s="13"/>
      <c r="KM50" s="13"/>
      <c r="KN50" s="13"/>
      <c r="KO50" s="13"/>
      <c r="KP50" s="13"/>
      <c r="KQ50" s="13"/>
      <c r="KR50" s="13"/>
      <c r="KS50" s="13"/>
      <c r="KT50" s="13"/>
      <c r="KU50" s="13"/>
      <c r="KV50" s="13"/>
      <c r="KW50" s="13"/>
      <c r="KX50" s="13"/>
      <c r="KY50" s="13"/>
      <c r="KZ50" s="13"/>
      <c r="LA50" s="13"/>
      <c r="LB50" s="13"/>
      <c r="LC50" s="13"/>
      <c r="LD50" s="13"/>
      <c r="LE50" s="13"/>
      <c r="LF50" s="13"/>
      <c r="LG50" s="13"/>
      <c r="LH50" s="13"/>
      <c r="LI50" s="13"/>
      <c r="LJ50" s="13"/>
      <c r="LK50" s="13"/>
      <c r="LL50" s="13"/>
      <c r="LM50" s="13"/>
      <c r="LN50" s="13"/>
      <c r="LO50" s="13"/>
      <c r="LP50" s="13"/>
      <c r="LQ50" s="13"/>
      <c r="LR50" s="13"/>
      <c r="LS50" s="13"/>
      <c r="LT50" s="13"/>
      <c r="LU50" s="13"/>
      <c r="LV50" s="13"/>
      <c r="LW50" s="13"/>
      <c r="LX50" s="13"/>
      <c r="LY50" s="13"/>
      <c r="LZ50" s="13"/>
      <c r="MA50" s="13"/>
      <c r="MB50" s="13"/>
      <c r="MC50" s="13"/>
      <c r="MD50" s="13"/>
      <c r="ME50" s="13"/>
      <c r="MF50" s="13"/>
      <c r="MG50" s="13"/>
      <c r="MH50" s="13"/>
      <c r="MI50" s="13"/>
      <c r="MJ50" s="13"/>
      <c r="MK50" s="13"/>
      <c r="ML50" s="13"/>
      <c r="MM50" s="13"/>
      <c r="MN50" s="13"/>
      <c r="MO50" s="13"/>
      <c r="MP50" s="13"/>
      <c r="MQ50" s="13"/>
      <c r="MR50" s="13"/>
      <c r="MS50" s="13"/>
      <c r="MT50" s="13"/>
      <c r="MU50" s="13"/>
      <c r="MV50" s="13"/>
      <c r="MW50" s="13"/>
      <c r="MX50" s="13"/>
      <c r="MY50" s="13"/>
      <c r="MZ50" s="13"/>
      <c r="NA50" s="13"/>
      <c r="NB50" s="13"/>
      <c r="NC50" s="13"/>
      <c r="ND50" s="13"/>
      <c r="NE50" s="13"/>
      <c r="NF50" s="13"/>
      <c r="NG50" s="13"/>
      <c r="NH50" s="13"/>
      <c r="NI50" s="13"/>
      <c r="NJ50" s="13"/>
      <c r="NK50" s="13"/>
      <c r="NL50" s="13"/>
      <c r="NM50" s="13"/>
      <c r="NN50" s="13"/>
      <c r="NO50" s="13"/>
      <c r="NP50" s="13"/>
      <c r="NQ50" s="13"/>
      <c r="NR50" s="13"/>
      <c r="NS50" s="13"/>
      <c r="NT50" s="13"/>
      <c r="NU50" s="13"/>
      <c r="NV50" s="13"/>
      <c r="NW50" s="13"/>
      <c r="NX50" s="13"/>
      <c r="NY50" s="13"/>
      <c r="NZ50" s="13"/>
      <c r="OA50" s="13"/>
      <c r="OB50" s="13"/>
      <c r="OC50" s="13"/>
      <c r="OD50" s="13"/>
      <c r="OE50" s="13"/>
      <c r="OF50" s="13"/>
      <c r="OG50" s="13"/>
      <c r="OH50" s="13"/>
      <c r="OI50" s="13"/>
      <c r="OJ50" s="13"/>
      <c r="OK50" s="13"/>
      <c r="OL50" s="13"/>
      <c r="OM50" s="13"/>
      <c r="ON50" s="13"/>
      <c r="OO50" s="13"/>
      <c r="OP50" s="13"/>
      <c r="OQ50" s="13"/>
      <c r="OR50" s="13"/>
      <c r="OS50" s="13"/>
      <c r="OT50" s="13"/>
      <c r="OU50" s="13"/>
      <c r="OV50" s="13"/>
      <c r="OW50" s="13"/>
      <c r="OX50" s="13"/>
      <c r="OY50" s="13"/>
      <c r="OZ50" s="13"/>
      <c r="PA50" s="13"/>
      <c r="PB50" s="13"/>
      <c r="PC50" s="13"/>
      <c r="PD50" s="13"/>
      <c r="PE50" s="13"/>
      <c r="PF50" s="13"/>
      <c r="PG50" s="13"/>
      <c r="PH50" s="13"/>
      <c r="PI50" s="13"/>
      <c r="PJ50" s="13"/>
      <c r="PK50" s="13"/>
      <c r="PL50" s="13"/>
      <c r="PM50" s="13"/>
      <c r="PN50" s="13"/>
      <c r="PO50" s="13"/>
      <c r="PP50" s="13"/>
      <c r="PQ50" s="13"/>
      <c r="PR50" s="13"/>
      <c r="PS50" s="13"/>
      <c r="PT50" s="13"/>
      <c r="PU50" s="13"/>
      <c r="PV50" s="13"/>
      <c r="PW50" s="13"/>
      <c r="PX50" s="13"/>
      <c r="PY50" s="13"/>
      <c r="PZ50" s="13"/>
      <c r="QA50" s="13"/>
      <c r="QB50" s="13"/>
      <c r="QC50" s="13"/>
      <c r="QD50" s="13"/>
      <c r="QE50" s="13"/>
      <c r="QF50" s="13"/>
      <c r="QG50" s="13"/>
      <c r="QH50" s="13"/>
      <c r="QI50" s="13"/>
      <c r="QJ50" s="13"/>
      <c r="QK50" s="13"/>
      <c r="QL50" s="13"/>
      <c r="QM50" s="13"/>
      <c r="QN50" s="13"/>
      <c r="QO50" s="13"/>
      <c r="QP50" s="13"/>
      <c r="QQ50" s="13"/>
      <c r="QR50" s="13"/>
      <c r="QS50" s="13"/>
      <c r="QT50" s="13"/>
      <c r="QU50" s="13"/>
      <c r="QV50" s="13"/>
      <c r="QW50" s="13"/>
      <c r="QX50" s="13"/>
      <c r="QY50" s="13"/>
      <c r="QZ50" s="13"/>
      <c r="RA50" s="13"/>
      <c r="RB50" s="13"/>
      <c r="RC50" s="13"/>
      <c r="RD50" s="13"/>
      <c r="RE50" s="13"/>
      <c r="RF50" s="13"/>
      <c r="RG50" s="13"/>
      <c r="RH50" s="13"/>
      <c r="RI50" s="13"/>
      <c r="RJ50" s="13"/>
      <c r="RK50" s="13"/>
      <c r="RL50" s="13"/>
      <c r="RM50" s="13"/>
      <c r="RN50" s="13"/>
      <c r="RO50" s="13"/>
      <c r="RP50" s="13"/>
      <c r="RQ50" s="13"/>
      <c r="RR50" s="13"/>
      <c r="RS50" s="13"/>
      <c r="RT50" s="13"/>
      <c r="RU50" s="13"/>
      <c r="RV50" s="13"/>
      <c r="RW50" s="13"/>
      <c r="RX50" s="13"/>
      <c r="RY50" s="13"/>
      <c r="RZ50" s="13"/>
      <c r="SA50" s="13"/>
      <c r="SB50" s="13"/>
      <c r="SC50" s="13"/>
      <c r="SD50" s="13"/>
      <c r="SE50" s="13"/>
      <c r="SF50" s="13"/>
      <c r="SG50" s="13"/>
      <c r="SH50" s="13"/>
      <c r="SI50" s="13"/>
      <c r="SJ50" s="13"/>
      <c r="SK50" s="13"/>
      <c r="SL50" s="13"/>
      <c r="SM50" s="13"/>
      <c r="SN50" s="13"/>
      <c r="SO50" s="13"/>
      <c r="SP50" s="13"/>
      <c r="SQ50" s="13"/>
      <c r="SR50" s="13"/>
      <c r="SS50" s="13"/>
      <c r="ST50" s="13"/>
      <c r="SU50" s="13"/>
      <c r="SV50" s="13"/>
      <c r="SW50" s="13"/>
      <c r="SX50" s="13"/>
      <c r="SY50" s="13"/>
      <c r="SZ50" s="13"/>
      <c r="TA50" s="13"/>
      <c r="TB50" s="13"/>
      <c r="TC50" s="13"/>
      <c r="TD50" s="13"/>
      <c r="TE50" s="13"/>
      <c r="TF50" s="13"/>
      <c r="TG50" s="13"/>
      <c r="TH50" s="13"/>
      <c r="TI50" s="13"/>
      <c r="TJ50" s="13"/>
      <c r="TK50" s="13"/>
      <c r="TL50" s="13"/>
      <c r="TM50" s="13"/>
      <c r="TN50" s="13"/>
      <c r="TO50" s="13"/>
      <c r="TP50" s="13"/>
      <c r="TQ50" s="13"/>
      <c r="TR50" s="13"/>
      <c r="TS50" s="13"/>
      <c r="TT50" s="13"/>
      <c r="TU50" s="13"/>
      <c r="TV50" s="13"/>
      <c r="TW50" s="13"/>
      <c r="TX50" s="13"/>
      <c r="TY50" s="13"/>
      <c r="TZ50" s="13"/>
      <c r="UA50" s="13"/>
      <c r="UB50" s="13"/>
      <c r="UC50" s="13"/>
      <c r="UD50" s="13"/>
      <c r="UE50" s="13"/>
      <c r="UF50" s="13"/>
      <c r="UG50" s="13"/>
      <c r="UH50" s="13"/>
      <c r="UI50" s="13"/>
      <c r="UJ50" s="13"/>
      <c r="UK50" s="13"/>
      <c r="UL50" s="13"/>
      <c r="UM50" s="13"/>
      <c r="UN50" s="13"/>
      <c r="UO50" s="13"/>
      <c r="UP50" s="13"/>
      <c r="UQ50" s="13"/>
      <c r="UR50" s="13"/>
      <c r="US50" s="13"/>
      <c r="UT50" s="13"/>
      <c r="UU50" s="13"/>
      <c r="UV50" s="13"/>
      <c r="UW50" s="13"/>
      <c r="UX50" s="13"/>
      <c r="UY50" s="13"/>
      <c r="UZ50" s="13"/>
      <c r="VA50" s="13"/>
      <c r="VB50" s="13"/>
      <c r="VC50" s="13"/>
      <c r="VD50" s="13"/>
      <c r="VE50" s="13"/>
      <c r="VF50" s="13"/>
      <c r="VG50" s="13"/>
      <c r="VH50" s="13"/>
      <c r="VI50" s="13"/>
      <c r="VJ50" s="13"/>
      <c r="VK50" s="13"/>
      <c r="VL50" s="13"/>
      <c r="VM50" s="13"/>
      <c r="VN50" s="13"/>
      <c r="VO50" s="13"/>
      <c r="VP50" s="13"/>
      <c r="VQ50" s="13"/>
      <c r="VR50" s="13"/>
      <c r="VS50" s="13"/>
      <c r="VT50" s="13"/>
      <c r="VU50" s="13"/>
      <c r="VV50" s="13"/>
      <c r="VW50" s="13"/>
      <c r="VX50" s="13"/>
      <c r="VY50" s="13"/>
      <c r="VZ50" s="13"/>
      <c r="WA50" s="13"/>
      <c r="WB50" s="13"/>
      <c r="WC50" s="13"/>
      <c r="WD50" s="13"/>
      <c r="WE50" s="13"/>
      <c r="WF50" s="13"/>
      <c r="WG50" s="13"/>
      <c r="WH50" s="13"/>
      <c r="WI50" s="13"/>
      <c r="WJ50" s="13"/>
      <c r="WK50" s="13"/>
      <c r="WL50" s="13"/>
      <c r="WM50" s="13"/>
      <c r="WN50" s="13"/>
      <c r="WO50" s="13"/>
      <c r="WP50" s="13"/>
      <c r="WQ50" s="13"/>
      <c r="WR50" s="13"/>
      <c r="WS50" s="13"/>
      <c r="WT50" s="13"/>
      <c r="WU50" s="13"/>
      <c r="WV50" s="13"/>
      <c r="WW50" s="13"/>
      <c r="WX50" s="13"/>
      <c r="WY50" s="13"/>
      <c r="WZ50" s="13"/>
      <c r="XA50" s="13"/>
      <c r="XB50" s="13"/>
      <c r="XC50" s="13"/>
      <c r="XD50" s="13"/>
      <c r="XE50" s="13"/>
      <c r="XF50" s="13"/>
      <c r="XG50" s="13"/>
      <c r="XH50" s="13"/>
      <c r="XI50" s="13"/>
      <c r="XJ50" s="13"/>
      <c r="XK50" s="13"/>
      <c r="XL50" s="13"/>
      <c r="XM50" s="13"/>
      <c r="XN50" s="13"/>
      <c r="XO50" s="13"/>
      <c r="XP50" s="13"/>
      <c r="XQ50" s="13"/>
      <c r="XR50" s="13"/>
      <c r="XS50" s="13"/>
      <c r="XT50" s="13"/>
      <c r="XU50" s="13"/>
      <c r="XV50" s="13"/>
      <c r="XW50" s="13"/>
      <c r="XX50" s="13"/>
      <c r="XY50" s="13"/>
      <c r="XZ50" s="13"/>
      <c r="YA50" s="13"/>
      <c r="YB50" s="13"/>
      <c r="YC50" s="13"/>
      <c r="YD50" s="13"/>
      <c r="YE50" s="13"/>
      <c r="YF50" s="13"/>
      <c r="YG50" s="13"/>
      <c r="YH50" s="13"/>
      <c r="YI50" s="13"/>
      <c r="YJ50" s="13"/>
      <c r="YK50" s="13"/>
      <c r="YL50" s="13"/>
      <c r="YM50" s="13"/>
      <c r="YN50" s="13"/>
      <c r="YO50" s="13"/>
      <c r="YP50" s="13"/>
      <c r="YQ50" s="13"/>
      <c r="YR50" s="13"/>
      <c r="YS50" s="13"/>
      <c r="YT50" s="13"/>
      <c r="YU50" s="13"/>
      <c r="YV50" s="13"/>
      <c r="YW50" s="13"/>
      <c r="YX50" s="13"/>
      <c r="YY50" s="13"/>
      <c r="YZ50" s="13"/>
      <c r="ZA50" s="13"/>
      <c r="ZB50" s="13"/>
      <c r="ZC50" s="13"/>
      <c r="ZD50" s="13"/>
      <c r="ZE50" s="13"/>
      <c r="ZF50" s="13"/>
      <c r="ZG50" s="13"/>
      <c r="ZH50" s="13"/>
      <c r="ZI50" s="13"/>
      <c r="ZJ50" s="13"/>
      <c r="ZK50" s="13"/>
      <c r="ZL50" s="13"/>
      <c r="ZM50" s="13"/>
      <c r="ZN50" s="13"/>
      <c r="ZO50" s="13"/>
      <c r="ZP50" s="13"/>
      <c r="ZQ50" s="13"/>
      <c r="ZR50" s="13"/>
      <c r="ZS50" s="13"/>
      <c r="ZT50" s="13"/>
      <c r="ZU50" s="13"/>
      <c r="ZV50" s="13"/>
      <c r="ZW50" s="13"/>
      <c r="ZX50" s="13"/>
      <c r="ZY50" s="13"/>
      <c r="ZZ50" s="13"/>
      <c r="AAA50" s="13"/>
      <c r="AAB50" s="13"/>
      <c r="AAC50" s="13"/>
      <c r="AAD50" s="13"/>
      <c r="AAE50" s="13"/>
      <c r="AAF50" s="13"/>
      <c r="AAG50" s="13"/>
      <c r="AAH50" s="13"/>
      <c r="AAI50" s="13"/>
      <c r="AAJ50" s="13"/>
      <c r="AAK50" s="13"/>
      <c r="AAL50" s="13"/>
      <c r="AAM50" s="13"/>
      <c r="AAN50" s="13"/>
      <c r="AAO50" s="13"/>
      <c r="AAP50" s="13"/>
      <c r="AAQ50" s="13"/>
      <c r="AAR50" s="13"/>
      <c r="AAS50" s="13"/>
      <c r="AAT50" s="13"/>
      <c r="AAU50" s="13"/>
      <c r="AAV50" s="13"/>
      <c r="AAW50" s="13"/>
      <c r="AAX50" s="13"/>
      <c r="AAY50" s="13"/>
      <c r="AAZ50" s="13"/>
      <c r="ABA50" s="13"/>
      <c r="ABB50" s="13"/>
      <c r="ABC50" s="13"/>
      <c r="ABD50" s="13"/>
      <c r="ABE50" s="13"/>
      <c r="ABF50" s="13"/>
      <c r="ABG50" s="13"/>
      <c r="ABH50" s="13"/>
      <c r="ABI50" s="13"/>
      <c r="ABJ50" s="13"/>
      <c r="ABK50" s="13"/>
      <c r="ABL50" s="13"/>
      <c r="ABM50" s="13"/>
      <c r="ABN50" s="13"/>
      <c r="ABO50" s="13"/>
      <c r="ABP50" s="13"/>
      <c r="ABQ50" s="13"/>
      <c r="ABR50" s="13"/>
      <c r="ABS50" s="13"/>
      <c r="ABT50" s="13"/>
      <c r="ABU50" s="13"/>
      <c r="ABV50" s="13"/>
      <c r="ABW50" s="13"/>
      <c r="ABX50" s="13"/>
      <c r="ABY50" s="13"/>
      <c r="ABZ50" s="13"/>
      <c r="ACA50" s="13"/>
      <c r="ACB50" s="13"/>
      <c r="ACC50" s="13"/>
      <c r="ACD50" s="13"/>
      <c r="ACE50" s="13"/>
      <c r="ACF50" s="13"/>
      <c r="ACG50" s="13"/>
      <c r="ACH50" s="13"/>
      <c r="ACI50" s="13"/>
      <c r="ACJ50" s="13"/>
      <c r="ACK50" s="13"/>
      <c r="ACL50" s="13"/>
      <c r="ACM50" s="13"/>
      <c r="ACN50" s="13"/>
      <c r="ACO50" s="13"/>
      <c r="ACP50" s="13"/>
      <c r="ACQ50" s="13"/>
      <c r="ACR50" s="13"/>
      <c r="ACS50" s="13"/>
      <c r="ACT50" s="13"/>
      <c r="ACU50" s="13"/>
      <c r="ACV50" s="13"/>
      <c r="ACW50" s="13"/>
      <c r="ACX50" s="13"/>
      <c r="ACY50" s="13"/>
      <c r="ACZ50" s="13"/>
      <c r="ADA50" s="13"/>
      <c r="ADB50" s="13"/>
      <c r="ADC50" s="13"/>
      <c r="ADD50" s="13"/>
      <c r="ADE50" s="13"/>
      <c r="ADF50" s="13"/>
      <c r="ADG50" s="13"/>
      <c r="ADH50" s="13"/>
      <c r="ADI50" s="13"/>
      <c r="ADJ50" s="13"/>
      <c r="ADK50" s="13"/>
      <c r="ADL50" s="13"/>
      <c r="ADM50" s="13"/>
      <c r="ADN50" s="13"/>
      <c r="ADO50" s="13"/>
      <c r="ADP50" s="13"/>
      <c r="ADQ50" s="13"/>
      <c r="ADR50" s="13"/>
      <c r="ADS50" s="13"/>
      <c r="ADT50" s="13"/>
      <c r="ADU50" s="13"/>
      <c r="ADV50" s="13"/>
      <c r="ADW50" s="13"/>
      <c r="ADX50" s="13"/>
      <c r="ADY50" s="13"/>
      <c r="ADZ50" s="13"/>
      <c r="AEA50" s="13"/>
      <c r="AEB50" s="13"/>
      <c r="AEC50" s="13"/>
      <c r="AED50" s="13"/>
      <c r="AEE50" s="13"/>
      <c r="AEF50" s="13"/>
      <c r="AEG50" s="13"/>
      <c r="AEH50" s="13"/>
      <c r="AEI50" s="13"/>
      <c r="AEJ50" s="13"/>
      <c r="AEK50" s="13"/>
      <c r="AEL50" s="13"/>
      <c r="AEM50" s="13"/>
      <c r="AEN50" s="13"/>
      <c r="AEO50" s="13"/>
      <c r="AEP50" s="13"/>
      <c r="AEQ50" s="13"/>
      <c r="AER50" s="13"/>
      <c r="AES50" s="13"/>
      <c r="AET50" s="13"/>
      <c r="AEU50" s="13"/>
      <c r="AEV50" s="13"/>
      <c r="AEW50" s="13"/>
      <c r="AEX50" s="13"/>
      <c r="AEY50" s="13"/>
      <c r="AEZ50" s="13"/>
      <c r="AFA50" s="13"/>
      <c r="AFB50" s="13"/>
      <c r="AFC50" s="13"/>
      <c r="AFD50" s="13"/>
      <c r="AFE50" s="13"/>
      <c r="AFF50" s="13"/>
      <c r="AFG50" s="13"/>
      <c r="AFH50" s="13"/>
      <c r="AFI50" s="13"/>
      <c r="AFJ50" s="13"/>
      <c r="AFK50" s="13"/>
      <c r="AFL50" s="13"/>
      <c r="AFM50" s="13"/>
      <c r="AFN50" s="13"/>
      <c r="AFO50" s="13"/>
      <c r="AFP50" s="13"/>
      <c r="AFQ50" s="13"/>
      <c r="AFR50" s="13"/>
      <c r="AFS50" s="13"/>
      <c r="AFT50" s="13"/>
      <c r="AFU50" s="13"/>
      <c r="AFV50" s="13"/>
      <c r="AFW50" s="13"/>
      <c r="AFX50" s="13"/>
      <c r="AFY50" s="13"/>
      <c r="AFZ50" s="13"/>
      <c r="AGA50" s="13"/>
      <c r="AGB50" s="13"/>
      <c r="AGC50" s="13"/>
      <c r="AGD50" s="13"/>
      <c r="AGE50" s="13"/>
      <c r="AGF50" s="13"/>
      <c r="AGG50" s="13"/>
      <c r="AGH50" s="13"/>
      <c r="AGI50" s="13"/>
      <c r="AGJ50" s="13"/>
      <c r="AGK50" s="13"/>
      <c r="AGL50" s="13"/>
      <c r="AGM50" s="13"/>
      <c r="AGN50" s="13"/>
      <c r="AGO50" s="13"/>
      <c r="AGP50" s="13"/>
      <c r="AGQ50" s="13"/>
      <c r="AGR50" s="13"/>
      <c r="AGS50" s="13"/>
      <c r="AGT50" s="13"/>
      <c r="AGU50" s="13"/>
      <c r="AGV50" s="13"/>
      <c r="AGW50" s="13"/>
      <c r="AGX50" s="13"/>
      <c r="AGY50" s="13"/>
      <c r="AGZ50" s="13"/>
      <c r="AHA50" s="13"/>
      <c r="AHB50" s="13"/>
      <c r="AHC50" s="13"/>
      <c r="AHD50" s="13"/>
      <c r="AHE50" s="13"/>
      <c r="AHF50" s="13"/>
      <c r="AHG50" s="13"/>
      <c r="AHH50" s="13"/>
      <c r="AHI50" s="13"/>
      <c r="AHJ50" s="13"/>
      <c r="AHK50" s="13"/>
      <c r="AHL50" s="13"/>
      <c r="AHM50" s="13"/>
      <c r="AHN50" s="13"/>
      <c r="AHO50" s="13"/>
      <c r="AHP50" s="13"/>
      <c r="AHQ50" s="13"/>
      <c r="AHR50" s="13"/>
      <c r="AHS50" s="13"/>
      <c r="AHT50" s="13"/>
      <c r="AHU50" s="13"/>
      <c r="AHV50" s="13"/>
      <c r="AHW50" s="13"/>
      <c r="AHX50" s="13"/>
      <c r="AHY50" s="13"/>
      <c r="AHZ50" s="13"/>
      <c r="AIA50" s="13"/>
      <c r="AIB50" s="13"/>
      <c r="AIC50" s="13"/>
      <c r="AID50" s="13"/>
      <c r="AIE50" s="13"/>
      <c r="AIF50" s="13"/>
      <c r="AIG50" s="13"/>
      <c r="AIH50" s="13"/>
      <c r="AII50" s="13"/>
      <c r="AIJ50" s="13"/>
      <c r="AIK50" s="13"/>
      <c r="AIL50" s="13"/>
      <c r="AIM50" s="13"/>
      <c r="AIN50" s="13"/>
      <c r="AIO50" s="13"/>
      <c r="AIP50" s="13"/>
      <c r="AIQ50" s="13"/>
      <c r="AIR50" s="13"/>
      <c r="AIS50" s="13"/>
      <c r="AIT50" s="13"/>
      <c r="AIU50" s="13"/>
      <c r="AIV50" s="13"/>
      <c r="AIW50" s="13"/>
      <c r="AIX50" s="13"/>
      <c r="AIY50" s="13"/>
      <c r="AIZ50" s="13"/>
      <c r="AJA50" s="13"/>
      <c r="AJB50" s="13"/>
      <c r="AJC50" s="13"/>
      <c r="AJD50" s="13"/>
      <c r="AJE50" s="13"/>
      <c r="AJF50" s="13"/>
      <c r="AJG50" s="13"/>
      <c r="AJH50" s="13"/>
      <c r="AJI50" s="13"/>
      <c r="AJJ50" s="13"/>
      <c r="AJK50" s="13"/>
      <c r="AJL50" s="13"/>
      <c r="AJM50" s="13"/>
      <c r="AJN50" s="13"/>
      <c r="AJO50" s="13"/>
      <c r="AJP50" s="13"/>
      <c r="AJQ50" s="13"/>
      <c r="AJR50" s="13"/>
      <c r="AJS50" s="13"/>
      <c r="AJT50" s="13"/>
      <c r="AJU50" s="13"/>
      <c r="AJV50" s="13"/>
      <c r="AJW50" s="13"/>
      <c r="AJX50" s="13"/>
      <c r="AJY50" s="13"/>
      <c r="AJZ50" s="13"/>
      <c r="AKA50" s="13"/>
      <c r="AKB50" s="13"/>
      <c r="AKC50" s="13"/>
      <c r="AKD50" s="13"/>
      <c r="AKE50" s="13"/>
      <c r="AKF50" s="13"/>
      <c r="AKG50" s="13"/>
      <c r="AKH50" s="13"/>
      <c r="AKI50" s="13"/>
      <c r="AKJ50" s="13"/>
      <c r="AKK50" s="13"/>
      <c r="AKL50" s="13"/>
      <c r="AKM50" s="13"/>
      <c r="AKN50" s="13"/>
      <c r="AKO50" s="13"/>
      <c r="AKP50" s="13"/>
      <c r="AKQ50" s="13"/>
      <c r="AKR50" s="13"/>
      <c r="AKS50" s="13"/>
      <c r="AKT50" s="13"/>
      <c r="AKU50" s="13"/>
      <c r="AKV50" s="13"/>
      <c r="AKW50" s="13"/>
      <c r="AKX50" s="13"/>
      <c r="AKY50" s="13"/>
      <c r="AKZ50" s="13"/>
      <c r="ALA50" s="13"/>
      <c r="ALB50" s="13"/>
      <c r="ALC50" s="13"/>
      <c r="ALD50" s="13"/>
      <c r="ALE50" s="13"/>
      <c r="ALF50" s="13"/>
      <c r="ALG50" s="13"/>
      <c r="ALH50" s="13"/>
      <c r="ALI50" s="13"/>
      <c r="ALJ50" s="13"/>
      <c r="ALK50" s="13"/>
      <c r="ALL50" s="13"/>
      <c r="ALM50" s="13"/>
      <c r="ALN50" s="13"/>
      <c r="ALO50" s="13"/>
      <c r="ALP50" s="13"/>
      <c r="ALQ50" s="13"/>
      <c r="ALR50" s="13"/>
      <c r="ALS50" s="13"/>
      <c r="ALT50" s="13"/>
      <c r="ALU50" s="13"/>
      <c r="ALV50" s="13"/>
      <c r="ALW50" s="13"/>
      <c r="ALX50" s="13"/>
      <c r="ALY50" s="13"/>
      <c r="ALZ50" s="13"/>
      <c r="AMA50" s="13"/>
      <c r="AMB50" s="13"/>
      <c r="AMC50" s="13"/>
      <c r="AMD50" s="13"/>
      <c r="AME50" s="13"/>
      <c r="AMF50" s="13"/>
      <c r="AMG50" s="13"/>
      <c r="AMH50" s="13"/>
      <c r="AMI50" s="13"/>
      <c r="AMJ50" s="13"/>
      <c r="AMK50" s="13"/>
      <c r="AML50" s="13"/>
      <c r="AMM50" s="13"/>
      <c r="AMN50" s="13"/>
      <c r="AMO50" s="13"/>
      <c r="AMP50" s="13"/>
      <c r="AMQ50" s="13"/>
      <c r="AMR50" s="13"/>
      <c r="AMS50" s="13"/>
      <c r="AMT50" s="13"/>
      <c r="AMU50" s="13"/>
      <c r="AMV50" s="13"/>
      <c r="AMW50" s="13"/>
      <c r="AMX50" s="13"/>
      <c r="AMY50" s="13"/>
      <c r="AMZ50" s="13"/>
      <c r="ANA50" s="13"/>
      <c r="ANB50" s="13"/>
      <c r="ANC50" s="13"/>
      <c r="AND50" s="13"/>
      <c r="ANE50" s="13"/>
      <c r="ANF50" s="13"/>
      <c r="ANG50" s="13"/>
      <c r="ANH50" s="13"/>
      <c r="ANI50" s="13"/>
      <c r="ANJ50" s="13"/>
      <c r="ANK50" s="13"/>
      <c r="ANL50" s="13"/>
      <c r="ANM50" s="13"/>
      <c r="ANN50" s="13"/>
      <c r="ANO50" s="13"/>
      <c r="ANP50" s="13"/>
      <c r="ANQ50" s="13"/>
      <c r="ANR50" s="13"/>
      <c r="ANS50" s="13"/>
      <c r="ANT50" s="13"/>
      <c r="ANU50" s="13"/>
      <c r="ANV50" s="13"/>
      <c r="ANW50" s="13"/>
      <c r="ANX50" s="13"/>
      <c r="ANY50" s="13"/>
      <c r="ANZ50" s="13"/>
      <c r="AOA50" s="13"/>
      <c r="AOB50" s="13"/>
      <c r="AOC50" s="13"/>
      <c r="AOD50" s="13"/>
      <c r="AOE50" s="13"/>
      <c r="AOF50" s="13"/>
      <c r="AOG50" s="13"/>
      <c r="AOH50" s="13"/>
      <c r="AOI50" s="13"/>
      <c r="AOJ50" s="13"/>
      <c r="AOK50" s="13"/>
      <c r="AOL50" s="13"/>
      <c r="AOM50" s="13"/>
      <c r="AON50" s="13"/>
      <c r="AOO50" s="13"/>
      <c r="AOP50" s="13"/>
      <c r="AOQ50" s="13"/>
      <c r="AOR50" s="13"/>
      <c r="AOS50" s="13"/>
      <c r="AOT50" s="13"/>
      <c r="AOU50" s="13"/>
      <c r="AOV50" s="13"/>
      <c r="AOW50" s="13"/>
      <c r="AOX50" s="13"/>
      <c r="AOY50" s="13"/>
      <c r="AOZ50" s="13"/>
      <c r="APA50" s="13"/>
      <c r="APB50" s="13"/>
      <c r="APC50" s="13"/>
      <c r="APD50" s="13"/>
      <c r="APE50" s="13"/>
      <c r="APF50" s="13"/>
      <c r="APG50" s="13"/>
      <c r="APH50" s="13"/>
      <c r="API50" s="13"/>
      <c r="APJ50" s="13"/>
      <c r="APK50" s="13"/>
      <c r="APL50" s="13"/>
      <c r="APM50" s="13"/>
      <c r="APN50" s="13"/>
      <c r="APO50" s="13"/>
      <c r="APP50" s="13"/>
      <c r="APQ50" s="13"/>
      <c r="APR50" s="13"/>
      <c r="APS50" s="13"/>
      <c r="APT50" s="13"/>
      <c r="APU50" s="13"/>
      <c r="APV50" s="13"/>
      <c r="APW50" s="13"/>
      <c r="APX50" s="13"/>
      <c r="APY50" s="13"/>
      <c r="APZ50" s="13"/>
      <c r="AQA50" s="13"/>
      <c r="AQB50" s="13"/>
      <c r="AQC50" s="13"/>
      <c r="AQD50" s="13"/>
      <c r="AQE50" s="13"/>
      <c r="AQF50" s="13"/>
      <c r="AQG50" s="13"/>
      <c r="AQH50" s="13"/>
      <c r="AQI50" s="13"/>
      <c r="AQJ50" s="13"/>
      <c r="AQK50" s="13"/>
      <c r="AQL50" s="13"/>
      <c r="AQM50" s="13"/>
      <c r="AQN50" s="13"/>
      <c r="AQO50" s="13"/>
      <c r="AQP50" s="13"/>
      <c r="AQQ50" s="13"/>
      <c r="AQR50" s="13"/>
      <c r="AQS50" s="13"/>
      <c r="AQT50" s="13"/>
      <c r="AQU50" s="13"/>
      <c r="AQV50" s="13"/>
      <c r="AQW50" s="13"/>
      <c r="AQX50" s="13"/>
      <c r="AQY50" s="13"/>
      <c r="AQZ50" s="13"/>
      <c r="ARA50" s="13"/>
      <c r="ARB50" s="13"/>
      <c r="ARC50" s="13"/>
      <c r="ARD50" s="13"/>
      <c r="ARE50" s="13"/>
      <c r="ARF50" s="13"/>
      <c r="ARG50" s="13"/>
      <c r="ARH50" s="13"/>
      <c r="ARI50" s="13"/>
      <c r="ARJ50" s="13"/>
      <c r="ARK50" s="13"/>
      <c r="ARL50" s="13"/>
      <c r="ARM50" s="13"/>
      <c r="ARN50" s="13"/>
      <c r="ARO50" s="13"/>
      <c r="ARP50" s="13"/>
      <c r="ARQ50" s="13"/>
      <c r="ARR50" s="13"/>
      <c r="ARS50" s="13"/>
      <c r="ART50" s="13"/>
      <c r="ARU50" s="13"/>
      <c r="ARV50" s="13"/>
      <c r="ARW50" s="13"/>
      <c r="ARX50" s="13"/>
      <c r="ARY50" s="13"/>
      <c r="ARZ50" s="13"/>
      <c r="ASA50" s="13"/>
      <c r="ASB50" s="13"/>
      <c r="ASC50" s="13"/>
      <c r="ASD50" s="13"/>
      <c r="ASE50" s="13"/>
      <c r="ASF50" s="13"/>
      <c r="ASG50" s="13"/>
      <c r="ASH50" s="13"/>
      <c r="ASI50" s="13"/>
      <c r="ASJ50" s="13"/>
      <c r="ASK50" s="13"/>
      <c r="ASL50" s="13"/>
      <c r="ASM50" s="13"/>
      <c r="ASN50" s="13"/>
      <c r="ASO50" s="13"/>
      <c r="ASP50" s="13"/>
      <c r="ASQ50" s="13"/>
      <c r="ASR50" s="13"/>
      <c r="ASS50" s="13"/>
      <c r="AST50" s="13"/>
      <c r="ASU50" s="13"/>
      <c r="ASV50" s="13"/>
      <c r="ASW50" s="13"/>
      <c r="ASX50" s="13"/>
      <c r="ASY50" s="13"/>
      <c r="ASZ50" s="13"/>
      <c r="ATA50" s="13"/>
      <c r="ATB50" s="13"/>
      <c r="ATC50" s="13"/>
      <c r="ATD50" s="13"/>
      <c r="ATE50" s="13"/>
      <c r="ATF50" s="13"/>
      <c r="ATG50" s="13"/>
      <c r="ATH50" s="13"/>
      <c r="ATI50" s="13"/>
      <c r="ATJ50" s="13"/>
      <c r="ATK50" s="13"/>
      <c r="ATL50" s="13"/>
      <c r="ATM50" s="13"/>
      <c r="ATN50" s="13"/>
      <c r="ATO50" s="13"/>
      <c r="ATP50" s="13"/>
      <c r="ATQ50" s="13"/>
      <c r="ATR50" s="13"/>
      <c r="ATS50" s="13"/>
      <c r="ATT50" s="13"/>
      <c r="ATU50" s="13"/>
      <c r="ATV50" s="13"/>
      <c r="ATW50" s="13"/>
      <c r="ATX50" s="13"/>
      <c r="ATY50" s="13"/>
      <c r="ATZ50" s="13"/>
      <c r="AUA50" s="13"/>
      <c r="AUB50" s="13"/>
      <c r="AUC50" s="13"/>
      <c r="AUD50" s="13"/>
      <c r="AUE50" s="13"/>
      <c r="AUF50" s="13"/>
      <c r="AUG50" s="13"/>
      <c r="AUH50" s="13"/>
      <c r="AUI50" s="13"/>
      <c r="AUJ50" s="13"/>
      <c r="AUK50" s="13"/>
      <c r="AUL50" s="13"/>
      <c r="AUM50" s="13"/>
      <c r="AUN50" s="13"/>
      <c r="AUO50" s="13"/>
      <c r="AUP50" s="13"/>
      <c r="AUQ50" s="13"/>
      <c r="AUR50" s="13"/>
      <c r="AUS50" s="13"/>
      <c r="AUT50" s="13"/>
      <c r="AUU50" s="13"/>
      <c r="AUV50" s="13"/>
      <c r="AUW50" s="13"/>
      <c r="AUX50" s="13"/>
      <c r="AUY50" s="13"/>
      <c r="AUZ50" s="13"/>
      <c r="AVA50" s="13"/>
      <c r="AVB50" s="13"/>
      <c r="AVC50" s="13"/>
      <c r="AVD50" s="13"/>
      <c r="AVE50" s="13"/>
      <c r="AVF50" s="13"/>
      <c r="AVG50" s="13"/>
      <c r="AVH50" s="13"/>
      <c r="AVI50" s="13"/>
      <c r="AVJ50" s="13"/>
      <c r="AVK50" s="13"/>
      <c r="AVL50" s="13"/>
      <c r="AVM50" s="13"/>
      <c r="AVN50" s="13"/>
      <c r="AVO50" s="13"/>
      <c r="AVP50" s="13"/>
      <c r="AVQ50" s="13"/>
      <c r="AVR50" s="13"/>
      <c r="AVS50" s="13"/>
      <c r="AVT50" s="13"/>
      <c r="AVU50" s="13"/>
      <c r="AVV50" s="13"/>
      <c r="AVW50" s="13"/>
      <c r="AVX50" s="13"/>
      <c r="AVY50" s="13"/>
      <c r="AVZ50" s="13"/>
      <c r="AWA50" s="13"/>
      <c r="AWB50" s="13"/>
      <c r="AWC50" s="13"/>
      <c r="AWD50" s="13"/>
      <c r="AWE50" s="13"/>
      <c r="AWF50" s="13"/>
      <c r="AWG50" s="13"/>
      <c r="AWH50" s="13"/>
      <c r="AWI50" s="13"/>
      <c r="AWJ50" s="13"/>
      <c r="AWK50" s="13"/>
      <c r="AWL50" s="13"/>
      <c r="AWM50" s="13"/>
      <c r="AWN50" s="13"/>
      <c r="AWO50" s="13"/>
      <c r="AWP50" s="13"/>
      <c r="AWQ50" s="13"/>
      <c r="AWR50" s="13"/>
      <c r="AWS50" s="13"/>
      <c r="AWT50" s="13"/>
      <c r="AWU50" s="13"/>
      <c r="AWV50" s="13"/>
      <c r="AWW50" s="13"/>
      <c r="AWX50" s="13"/>
      <c r="AWY50" s="13"/>
      <c r="AWZ50" s="13"/>
      <c r="AXA50" s="13"/>
      <c r="AXB50" s="13"/>
      <c r="AXC50" s="13"/>
      <c r="AXD50" s="13"/>
      <c r="AXE50" s="13"/>
      <c r="AXF50" s="13"/>
      <c r="AXG50" s="13"/>
      <c r="AXH50" s="13"/>
      <c r="AXI50" s="13"/>
      <c r="AXJ50" s="13"/>
      <c r="AXK50" s="13"/>
      <c r="AXL50" s="13"/>
      <c r="AXM50" s="13"/>
      <c r="AXN50" s="13"/>
      <c r="AXO50" s="13"/>
      <c r="AXP50" s="13"/>
      <c r="AXQ50" s="13"/>
      <c r="AXR50" s="13"/>
      <c r="AXS50" s="13"/>
      <c r="AXT50" s="13"/>
      <c r="AXU50" s="13"/>
      <c r="AXV50" s="13"/>
      <c r="AXW50" s="13"/>
      <c r="AXX50" s="13"/>
      <c r="AXY50" s="13"/>
      <c r="AXZ50" s="13"/>
      <c r="AYA50" s="13"/>
      <c r="AYB50" s="13"/>
      <c r="AYC50" s="13"/>
      <c r="AYD50" s="13"/>
      <c r="AYE50" s="13"/>
      <c r="AYF50" s="13"/>
      <c r="AYG50" s="13"/>
      <c r="AYH50" s="13"/>
      <c r="AYI50" s="13"/>
      <c r="AYJ50" s="13"/>
      <c r="AYK50" s="13"/>
      <c r="AYL50" s="13"/>
      <c r="AYM50" s="13"/>
      <c r="AYN50" s="13"/>
      <c r="AYO50" s="13"/>
      <c r="AYP50" s="13"/>
      <c r="AYQ50" s="13"/>
      <c r="AYR50" s="13"/>
      <c r="AYS50" s="13"/>
      <c r="AYT50" s="13"/>
      <c r="AYU50" s="13"/>
      <c r="AYV50" s="13"/>
      <c r="AYW50" s="13"/>
      <c r="AYX50" s="13"/>
      <c r="AYY50" s="13"/>
      <c r="AYZ50" s="13"/>
      <c r="AZA50" s="13"/>
      <c r="AZB50" s="13"/>
      <c r="AZC50" s="13"/>
      <c r="AZD50" s="13"/>
      <c r="AZE50" s="13"/>
      <c r="AZF50" s="13"/>
      <c r="AZG50" s="13"/>
      <c r="AZH50" s="13"/>
      <c r="AZI50" s="13"/>
      <c r="AZJ50" s="13"/>
      <c r="AZK50" s="13"/>
      <c r="AZL50" s="13"/>
      <c r="AZM50" s="13"/>
      <c r="AZN50" s="13"/>
      <c r="AZO50" s="13"/>
      <c r="AZP50" s="13"/>
      <c r="AZQ50" s="13"/>
      <c r="AZR50" s="13"/>
      <c r="AZS50" s="13"/>
      <c r="AZT50" s="13"/>
      <c r="AZU50" s="13"/>
      <c r="AZV50" s="13"/>
      <c r="AZW50" s="13"/>
      <c r="AZX50" s="13"/>
      <c r="AZY50" s="13"/>
      <c r="AZZ50" s="13"/>
      <c r="BAA50" s="13"/>
      <c r="BAB50" s="13"/>
      <c r="BAC50" s="13"/>
      <c r="BAD50" s="13"/>
      <c r="BAE50" s="13"/>
      <c r="BAF50" s="13"/>
      <c r="BAG50" s="13"/>
      <c r="BAH50" s="13"/>
      <c r="BAI50" s="13"/>
      <c r="BAJ50" s="13"/>
      <c r="BAK50" s="13"/>
      <c r="BAL50" s="13"/>
      <c r="BAM50" s="13"/>
      <c r="BAN50" s="13"/>
      <c r="BAO50" s="13"/>
      <c r="BAP50" s="13"/>
      <c r="BAQ50" s="13"/>
      <c r="BAR50" s="13"/>
      <c r="BAS50" s="13"/>
      <c r="BAT50" s="13"/>
      <c r="BAU50" s="13"/>
      <c r="BAV50" s="13"/>
      <c r="BAW50" s="13"/>
      <c r="BAX50" s="13"/>
      <c r="BAY50" s="13"/>
      <c r="BAZ50" s="13"/>
      <c r="BBA50" s="13"/>
      <c r="BBB50" s="13"/>
      <c r="BBC50" s="13"/>
      <c r="BBD50" s="13"/>
      <c r="BBE50" s="13"/>
      <c r="BBF50" s="13"/>
      <c r="BBG50" s="13"/>
      <c r="BBH50" s="13"/>
      <c r="BBI50" s="13"/>
      <c r="BBJ50" s="13"/>
      <c r="BBK50" s="13"/>
      <c r="BBL50" s="13"/>
      <c r="BBM50" s="13"/>
      <c r="BBN50" s="13"/>
      <c r="BBO50" s="13"/>
      <c r="BBP50" s="13"/>
      <c r="BBQ50" s="13"/>
      <c r="BBR50" s="13"/>
      <c r="BBS50" s="13"/>
      <c r="BBT50" s="13"/>
      <c r="BBU50" s="13"/>
      <c r="BBV50" s="13"/>
      <c r="BBW50" s="13"/>
      <c r="BBX50" s="13"/>
      <c r="BBY50" s="13"/>
      <c r="BBZ50" s="13"/>
      <c r="BCA50" s="13"/>
      <c r="BCB50" s="13"/>
      <c r="BCC50" s="13"/>
      <c r="BCD50" s="13"/>
      <c r="BCE50" s="13"/>
      <c r="BCF50" s="13"/>
      <c r="BCG50" s="13"/>
      <c r="BCH50" s="13"/>
      <c r="BCI50" s="13"/>
      <c r="BCJ50" s="13"/>
      <c r="BCK50" s="13"/>
      <c r="BCL50" s="13"/>
      <c r="BCM50" s="13"/>
      <c r="BCN50" s="13"/>
      <c r="BCO50" s="13"/>
      <c r="BCP50" s="13"/>
      <c r="BCQ50" s="13"/>
      <c r="BCR50" s="13"/>
      <c r="BCS50" s="13"/>
      <c r="BCT50" s="13"/>
      <c r="BCU50" s="13"/>
      <c r="BCV50" s="13"/>
      <c r="BCW50" s="13"/>
      <c r="BCX50" s="13"/>
      <c r="BCY50" s="13"/>
      <c r="BCZ50" s="13"/>
      <c r="BDA50" s="13"/>
      <c r="BDB50" s="13"/>
      <c r="BDC50" s="13"/>
      <c r="BDD50" s="13"/>
      <c r="BDE50" s="13"/>
      <c r="BDF50" s="13"/>
      <c r="BDG50" s="13"/>
      <c r="BDH50" s="13"/>
      <c r="BDI50" s="13"/>
      <c r="BDJ50" s="13"/>
      <c r="BDK50" s="13"/>
      <c r="BDL50" s="13"/>
      <c r="BDM50" s="13"/>
      <c r="BDN50" s="13"/>
      <c r="BDO50" s="13"/>
      <c r="BDP50" s="13"/>
      <c r="BDQ50" s="13"/>
      <c r="BDR50" s="13"/>
      <c r="BDS50" s="13"/>
      <c r="BDT50" s="13"/>
      <c r="BDU50" s="13"/>
      <c r="BDV50" s="13"/>
      <c r="BDW50" s="13"/>
      <c r="BDX50" s="13"/>
      <c r="BDY50" s="13"/>
      <c r="BDZ50" s="13"/>
      <c r="BEA50" s="13"/>
      <c r="BEB50" s="13"/>
      <c r="BEC50" s="13"/>
      <c r="BED50" s="13"/>
      <c r="BEE50" s="13"/>
      <c r="BEF50" s="13"/>
      <c r="BEG50" s="13"/>
      <c r="BEH50" s="13"/>
      <c r="BEI50" s="13"/>
      <c r="BEJ50" s="13"/>
      <c r="BEK50" s="13"/>
      <c r="BEL50" s="13"/>
      <c r="BEM50" s="13"/>
      <c r="BEN50" s="13"/>
      <c r="BEO50" s="13"/>
      <c r="BEP50" s="13"/>
      <c r="BEQ50" s="13"/>
      <c r="BER50" s="13"/>
      <c r="BES50" s="13"/>
      <c r="BET50" s="13"/>
      <c r="BEU50" s="13"/>
      <c r="BEV50" s="13"/>
      <c r="BEW50" s="13"/>
      <c r="BEX50" s="13"/>
      <c r="BEY50" s="13"/>
      <c r="BEZ50" s="13"/>
      <c r="BFA50" s="13"/>
      <c r="BFB50" s="13"/>
      <c r="BFC50" s="13"/>
      <c r="BFD50" s="13"/>
      <c r="BFE50" s="13"/>
      <c r="BFF50" s="13"/>
      <c r="BFG50" s="13"/>
      <c r="BFH50" s="13"/>
      <c r="BFI50" s="13"/>
      <c r="BFJ50" s="13"/>
      <c r="BFK50" s="13"/>
      <c r="BFL50" s="13"/>
      <c r="BFM50" s="13"/>
      <c r="BFN50" s="13"/>
      <c r="BFO50" s="13"/>
      <c r="BFP50" s="13"/>
      <c r="BFQ50" s="13"/>
      <c r="BFR50" s="13"/>
      <c r="BFS50" s="13"/>
      <c r="BFT50" s="13"/>
      <c r="BFU50" s="13"/>
      <c r="BFV50" s="13"/>
      <c r="BFW50" s="13"/>
      <c r="BFX50" s="13"/>
      <c r="BFY50" s="13"/>
      <c r="BFZ50" s="13"/>
      <c r="BGA50" s="13"/>
      <c r="BGB50" s="13"/>
      <c r="BGC50" s="13"/>
      <c r="BGD50" s="13"/>
      <c r="BGE50" s="13"/>
      <c r="BGF50" s="13"/>
      <c r="BGG50" s="13"/>
      <c r="BGH50" s="13"/>
      <c r="BGI50" s="13"/>
      <c r="BGJ50" s="13"/>
      <c r="BGK50" s="13"/>
      <c r="BGL50" s="13"/>
      <c r="BGM50" s="13"/>
      <c r="BGN50" s="13"/>
      <c r="BGO50" s="13"/>
      <c r="BGP50" s="13"/>
      <c r="BGQ50" s="13"/>
      <c r="BGR50" s="13"/>
      <c r="BGS50" s="13"/>
      <c r="BGT50" s="13"/>
      <c r="BGU50" s="13"/>
      <c r="BGV50" s="13"/>
      <c r="BGW50" s="13"/>
      <c r="BGX50" s="13"/>
      <c r="BGY50" s="13"/>
      <c r="BGZ50" s="13"/>
      <c r="BHA50" s="13"/>
      <c r="BHB50" s="13"/>
      <c r="BHC50" s="13"/>
      <c r="BHD50" s="13"/>
      <c r="BHE50" s="13"/>
      <c r="BHF50" s="13"/>
      <c r="BHG50" s="13"/>
      <c r="BHH50" s="13"/>
      <c r="BHI50" s="13"/>
      <c r="BHJ50" s="13"/>
      <c r="BHK50" s="13"/>
      <c r="BHL50" s="13"/>
      <c r="BHM50" s="13"/>
      <c r="BHN50" s="13"/>
      <c r="BHO50" s="13"/>
      <c r="BHP50" s="13"/>
      <c r="BHQ50" s="13"/>
      <c r="BHR50" s="13"/>
      <c r="BHS50" s="13"/>
      <c r="BHT50" s="13"/>
      <c r="BHU50" s="13"/>
      <c r="BHV50" s="13"/>
      <c r="BHW50" s="13"/>
      <c r="BHX50" s="13"/>
      <c r="BHY50" s="13"/>
      <c r="BHZ50" s="13"/>
      <c r="BIA50" s="13"/>
      <c r="BIB50" s="13"/>
      <c r="BIC50" s="13"/>
      <c r="BID50" s="13"/>
      <c r="BIE50" s="13"/>
      <c r="BIF50" s="13"/>
      <c r="BIG50" s="13"/>
      <c r="BIH50" s="13"/>
      <c r="BII50" s="13"/>
      <c r="BIJ50" s="13"/>
      <c r="BIK50" s="13"/>
      <c r="BIL50" s="13"/>
      <c r="BIM50" s="13"/>
      <c r="BIN50" s="13"/>
      <c r="BIO50" s="13"/>
      <c r="BIP50" s="13"/>
      <c r="BIQ50" s="13"/>
      <c r="BIR50" s="13"/>
      <c r="BIS50" s="13"/>
      <c r="BIT50" s="13"/>
      <c r="BIU50" s="13"/>
      <c r="BIV50" s="13"/>
      <c r="BIW50" s="13"/>
      <c r="BIX50" s="13"/>
      <c r="BIY50" s="13"/>
      <c r="BIZ50" s="13"/>
      <c r="BJA50" s="13"/>
      <c r="BJB50" s="13"/>
      <c r="BJC50" s="13"/>
      <c r="BJD50" s="13"/>
      <c r="BJE50" s="13"/>
      <c r="BJF50" s="13"/>
      <c r="BJG50" s="13"/>
      <c r="BJH50" s="13"/>
      <c r="BJI50" s="13"/>
      <c r="BJJ50" s="13"/>
      <c r="BJK50" s="13"/>
      <c r="BJL50" s="13"/>
      <c r="BJM50" s="13"/>
      <c r="BJN50" s="13"/>
      <c r="BJO50" s="13"/>
      <c r="BJP50" s="13"/>
      <c r="BJQ50" s="13"/>
      <c r="BJR50" s="13"/>
      <c r="BJS50" s="13"/>
      <c r="BJT50" s="13"/>
      <c r="BJU50" s="13"/>
      <c r="BJV50" s="13"/>
      <c r="BJW50" s="13"/>
      <c r="BJX50" s="13"/>
      <c r="BJY50" s="13"/>
      <c r="BJZ50" s="13"/>
      <c r="BKA50" s="13"/>
      <c r="BKB50" s="13"/>
      <c r="BKC50" s="13"/>
      <c r="BKD50" s="13"/>
      <c r="BKE50" s="13"/>
      <c r="BKF50" s="13"/>
      <c r="BKG50" s="13"/>
      <c r="BKH50" s="13"/>
      <c r="BKI50" s="13"/>
      <c r="BKJ50" s="13"/>
      <c r="BKK50" s="13"/>
      <c r="BKL50" s="13"/>
      <c r="BKM50" s="13"/>
      <c r="BKN50" s="13"/>
      <c r="BKO50" s="13"/>
      <c r="BKP50" s="13"/>
      <c r="BKQ50" s="13"/>
      <c r="BKR50" s="13"/>
      <c r="BKS50" s="13"/>
      <c r="BKT50" s="13"/>
      <c r="BKU50" s="13"/>
      <c r="BKV50" s="13"/>
      <c r="BKW50" s="13"/>
      <c r="BKX50" s="13"/>
      <c r="BKY50" s="13"/>
      <c r="BKZ50" s="13"/>
      <c r="BLA50" s="13"/>
      <c r="BLB50" s="13"/>
      <c r="BLC50" s="13"/>
      <c r="BLD50" s="13"/>
      <c r="BLE50" s="13"/>
      <c r="BLF50" s="13"/>
      <c r="BLG50" s="13"/>
      <c r="BLH50" s="13"/>
      <c r="BLI50" s="13"/>
      <c r="BLJ50" s="13"/>
      <c r="BLK50" s="13"/>
      <c r="BLL50" s="13"/>
      <c r="BLM50" s="13"/>
      <c r="BLN50" s="13"/>
      <c r="BLO50" s="13"/>
      <c r="BLP50" s="13"/>
      <c r="BLQ50" s="13"/>
      <c r="BLR50" s="13"/>
      <c r="BLS50" s="13"/>
      <c r="BLT50" s="13"/>
      <c r="BLU50" s="13"/>
      <c r="BLV50" s="13"/>
      <c r="BLW50" s="13"/>
      <c r="BLX50" s="13"/>
      <c r="BLY50" s="13"/>
      <c r="BLZ50" s="13"/>
      <c r="BMA50" s="13"/>
      <c r="BMB50" s="13"/>
      <c r="BMC50" s="13"/>
      <c r="BMD50" s="13"/>
      <c r="BME50" s="13"/>
      <c r="BMF50" s="13"/>
      <c r="BMG50" s="13"/>
      <c r="BMH50" s="13"/>
      <c r="BMI50" s="13"/>
      <c r="BMJ50" s="13"/>
      <c r="BMK50" s="13"/>
      <c r="BML50" s="13"/>
      <c r="BMM50" s="13"/>
      <c r="BMN50" s="13"/>
      <c r="BMO50" s="13"/>
      <c r="BMP50" s="13"/>
      <c r="BMQ50" s="13"/>
      <c r="BMR50" s="13"/>
      <c r="BMS50" s="13"/>
      <c r="BMT50" s="13"/>
      <c r="BMU50" s="13"/>
      <c r="BMV50" s="13"/>
      <c r="BMW50" s="13"/>
      <c r="BMX50" s="13"/>
      <c r="BMY50" s="13"/>
      <c r="BMZ50" s="13"/>
      <c r="BNA50" s="13"/>
      <c r="BNB50" s="13"/>
      <c r="BNC50" s="13"/>
      <c r="BND50" s="13"/>
      <c r="BNE50" s="13"/>
      <c r="BNF50" s="13"/>
      <c r="BNG50" s="13"/>
      <c r="BNH50" s="13"/>
      <c r="BNI50" s="13"/>
      <c r="BNJ50" s="13"/>
      <c r="BNK50" s="13"/>
      <c r="BNL50" s="13"/>
      <c r="BNM50" s="13"/>
      <c r="BNN50" s="13"/>
      <c r="BNO50" s="13"/>
      <c r="BNP50" s="13"/>
      <c r="BNQ50" s="13"/>
      <c r="BNR50" s="13"/>
      <c r="BNS50" s="13"/>
      <c r="BNT50" s="13"/>
      <c r="BNU50" s="13"/>
      <c r="BNV50" s="13"/>
      <c r="BNW50" s="13"/>
      <c r="BNX50" s="13"/>
      <c r="BNY50" s="13"/>
      <c r="BNZ50" s="13"/>
      <c r="BOA50" s="13"/>
      <c r="BOB50" s="13"/>
      <c r="BOC50" s="13"/>
      <c r="BOD50" s="13"/>
      <c r="BOE50" s="13"/>
      <c r="BOF50" s="13"/>
      <c r="BOG50" s="13"/>
      <c r="BOH50" s="13"/>
      <c r="BOI50" s="13"/>
      <c r="BOJ50" s="13"/>
      <c r="BOK50" s="13"/>
      <c r="BOL50" s="13"/>
      <c r="BOM50" s="13"/>
      <c r="BON50" s="13"/>
      <c r="BOO50" s="13"/>
      <c r="BOP50" s="13"/>
      <c r="BOQ50" s="13"/>
      <c r="BOR50" s="13"/>
      <c r="BOS50" s="13"/>
      <c r="BOT50" s="13"/>
      <c r="BOU50" s="13"/>
      <c r="BOV50" s="13"/>
      <c r="BOW50" s="13"/>
      <c r="BOX50" s="13"/>
      <c r="BOY50" s="13"/>
      <c r="BOZ50" s="13"/>
      <c r="BPA50" s="13"/>
      <c r="BPB50" s="13"/>
      <c r="BPC50" s="13"/>
      <c r="BPD50" s="13"/>
      <c r="BPE50" s="13"/>
      <c r="BPF50" s="13"/>
      <c r="BPG50" s="13"/>
      <c r="BPH50" s="13"/>
      <c r="BPI50" s="13"/>
      <c r="BPJ50" s="13"/>
      <c r="BPK50" s="13"/>
      <c r="BPL50" s="13"/>
      <c r="BPM50" s="13"/>
      <c r="BPN50" s="13"/>
      <c r="BPO50" s="13"/>
      <c r="BPP50" s="13"/>
      <c r="BPQ50" s="13"/>
      <c r="BPR50" s="13"/>
      <c r="BPS50" s="13"/>
      <c r="BPT50" s="13"/>
      <c r="BPU50" s="13"/>
      <c r="BPV50" s="13"/>
      <c r="BPW50" s="13"/>
      <c r="BPX50" s="13"/>
      <c r="BPY50" s="13"/>
      <c r="BPZ50" s="13"/>
      <c r="BQA50" s="13"/>
      <c r="BQB50" s="13"/>
      <c r="BQC50" s="13"/>
      <c r="BQD50" s="13"/>
      <c r="BQE50" s="13"/>
      <c r="BQF50" s="13"/>
      <c r="BQG50" s="13"/>
      <c r="BQH50" s="13"/>
      <c r="BQI50" s="13"/>
      <c r="BQJ50" s="13"/>
      <c r="BQK50" s="13"/>
      <c r="BQL50" s="13"/>
      <c r="BQM50" s="13"/>
      <c r="BQN50" s="13"/>
      <c r="BQO50" s="13"/>
      <c r="BQP50" s="13"/>
      <c r="BQQ50" s="13"/>
      <c r="BQR50" s="13"/>
      <c r="BQS50" s="13"/>
      <c r="BQT50" s="13"/>
      <c r="BQU50" s="13"/>
      <c r="BQV50" s="13"/>
      <c r="BQW50" s="13"/>
      <c r="BQX50" s="13"/>
      <c r="BQY50" s="13"/>
      <c r="BQZ50" s="13"/>
      <c r="BRA50" s="13"/>
      <c r="BRB50" s="13"/>
      <c r="BRC50" s="13"/>
      <c r="BRD50" s="13"/>
      <c r="BRE50" s="13"/>
      <c r="BRF50" s="13"/>
      <c r="BRG50" s="13"/>
      <c r="BRH50" s="13"/>
      <c r="BRI50" s="13"/>
      <c r="BRJ50" s="13"/>
      <c r="BRK50" s="13"/>
      <c r="BRL50" s="13"/>
      <c r="BRM50" s="13"/>
      <c r="BRN50" s="13"/>
      <c r="BRO50" s="13"/>
      <c r="BRP50" s="13"/>
      <c r="BRQ50" s="13"/>
      <c r="BRR50" s="13"/>
      <c r="BRS50" s="13"/>
      <c r="BRT50" s="13"/>
      <c r="BRU50" s="13"/>
      <c r="BRV50" s="13"/>
      <c r="BRW50" s="13"/>
      <c r="BRX50" s="13"/>
      <c r="BRY50" s="13"/>
      <c r="BRZ50" s="13"/>
      <c r="BSA50" s="13"/>
      <c r="BSB50" s="13"/>
      <c r="BSC50" s="13"/>
      <c r="BSD50" s="13"/>
      <c r="BSE50" s="13"/>
      <c r="BSF50" s="13"/>
      <c r="BSG50" s="13"/>
      <c r="BSH50" s="13"/>
      <c r="BSI50" s="13"/>
      <c r="BSJ50" s="13"/>
      <c r="BSK50" s="13"/>
      <c r="BSL50" s="13"/>
      <c r="BSM50" s="13"/>
      <c r="BSN50" s="13"/>
      <c r="BSO50" s="13"/>
      <c r="BSP50" s="13"/>
      <c r="BSQ50" s="13"/>
      <c r="BSR50" s="13"/>
      <c r="BSS50" s="13"/>
      <c r="BST50" s="13"/>
      <c r="BSU50" s="13"/>
      <c r="BSV50" s="13"/>
      <c r="BSW50" s="13"/>
      <c r="BSX50" s="13"/>
      <c r="BSY50" s="13"/>
      <c r="BSZ50" s="13"/>
      <c r="BTA50" s="13"/>
      <c r="BTB50" s="13"/>
      <c r="BTC50" s="13"/>
      <c r="BTD50" s="13"/>
      <c r="BTE50" s="13"/>
      <c r="BTF50" s="13"/>
      <c r="BTG50" s="13"/>
      <c r="BTH50" s="13"/>
      <c r="BTI50" s="13"/>
      <c r="BTJ50" s="13"/>
      <c r="BTK50" s="13"/>
      <c r="BTL50" s="13"/>
      <c r="BTM50" s="13"/>
      <c r="BTN50" s="13"/>
      <c r="BTO50" s="13"/>
      <c r="BTP50" s="13"/>
      <c r="BTQ50" s="13"/>
      <c r="BTR50" s="13"/>
      <c r="BTS50" s="13"/>
      <c r="BTT50" s="13"/>
      <c r="BTU50" s="13"/>
      <c r="BTV50" s="13"/>
      <c r="BTW50" s="13"/>
      <c r="BTX50" s="13"/>
      <c r="BTY50" s="13"/>
      <c r="BTZ50" s="13"/>
      <c r="BUA50" s="13"/>
      <c r="BUB50" s="13"/>
      <c r="BUC50" s="13"/>
      <c r="BUD50" s="13"/>
      <c r="BUE50" s="13"/>
      <c r="BUF50" s="13"/>
      <c r="BUG50" s="13"/>
      <c r="BUH50" s="13"/>
      <c r="BUI50" s="13"/>
      <c r="BUJ50" s="13"/>
      <c r="BUK50" s="13"/>
      <c r="BUL50" s="13"/>
      <c r="BUM50" s="13"/>
      <c r="BUN50" s="13"/>
      <c r="BUO50" s="13"/>
      <c r="BUP50" s="13"/>
      <c r="BUQ50" s="13"/>
      <c r="BUR50" s="13"/>
      <c r="BUS50" s="13"/>
      <c r="BUT50" s="13"/>
      <c r="BUU50" s="13"/>
      <c r="BUV50" s="13"/>
      <c r="BUW50" s="13"/>
      <c r="BUX50" s="13"/>
      <c r="BUY50" s="13"/>
      <c r="BUZ50" s="13"/>
      <c r="BVA50" s="13"/>
      <c r="BVB50" s="13"/>
      <c r="BVC50" s="13"/>
      <c r="BVD50" s="13"/>
      <c r="BVE50" s="13"/>
      <c r="BVF50" s="13"/>
      <c r="BVG50" s="13"/>
      <c r="BVH50" s="13"/>
      <c r="BVI50" s="13"/>
      <c r="BVJ50" s="13"/>
      <c r="BVK50" s="13"/>
      <c r="BVL50" s="13"/>
      <c r="BVM50" s="13"/>
      <c r="BVN50" s="13"/>
      <c r="BVO50" s="13"/>
      <c r="BVP50" s="13"/>
      <c r="BVQ50" s="13"/>
      <c r="BVR50" s="13"/>
      <c r="BVS50" s="13"/>
      <c r="BVT50" s="13"/>
      <c r="BVU50" s="13"/>
      <c r="BVV50" s="13"/>
      <c r="BVW50" s="13"/>
      <c r="BVX50" s="13"/>
      <c r="BVY50" s="13"/>
      <c r="BVZ50" s="13"/>
      <c r="BWA50" s="13"/>
      <c r="BWB50" s="13"/>
      <c r="BWC50" s="13"/>
      <c r="BWD50" s="13"/>
      <c r="BWE50" s="13"/>
      <c r="BWF50" s="13"/>
      <c r="BWG50" s="13"/>
      <c r="BWH50" s="13"/>
      <c r="BWI50" s="13"/>
      <c r="BWJ50" s="13"/>
      <c r="BWK50" s="13"/>
      <c r="BWL50" s="13"/>
      <c r="BWM50" s="13"/>
      <c r="BWN50" s="13"/>
      <c r="BWO50" s="13"/>
      <c r="BWP50" s="13"/>
      <c r="BWQ50" s="13"/>
      <c r="BWR50" s="13"/>
      <c r="BWS50" s="13"/>
      <c r="BWT50" s="13"/>
      <c r="BWU50" s="13"/>
      <c r="BWV50" s="13"/>
      <c r="BWW50" s="13"/>
      <c r="BWX50" s="13"/>
      <c r="BWY50" s="13"/>
      <c r="BWZ50" s="13"/>
      <c r="BXA50" s="13"/>
      <c r="BXB50" s="13"/>
      <c r="BXC50" s="13"/>
      <c r="BXD50" s="13"/>
      <c r="BXE50" s="13"/>
      <c r="BXF50" s="13"/>
      <c r="BXG50" s="13"/>
      <c r="BXH50" s="13"/>
      <c r="BXI50" s="13"/>
      <c r="BXJ50" s="13"/>
      <c r="BXK50" s="13"/>
      <c r="BXL50" s="13"/>
      <c r="BXM50" s="13"/>
      <c r="BXN50" s="13"/>
      <c r="BXO50" s="13"/>
      <c r="BXP50" s="13"/>
      <c r="BXQ50" s="13"/>
      <c r="BXR50" s="13"/>
      <c r="BXS50" s="13"/>
      <c r="BXT50" s="13"/>
      <c r="BXU50" s="13"/>
      <c r="BXV50" s="13"/>
      <c r="BXW50" s="13"/>
      <c r="BXX50" s="13"/>
      <c r="BXY50" s="13"/>
      <c r="BXZ50" s="13"/>
      <c r="BYA50" s="13"/>
      <c r="BYB50" s="13"/>
      <c r="BYC50" s="13"/>
      <c r="BYD50" s="13"/>
      <c r="BYE50" s="13"/>
      <c r="BYF50" s="13"/>
      <c r="BYG50" s="13"/>
      <c r="BYH50" s="13"/>
      <c r="BYI50" s="13"/>
      <c r="BYJ50" s="13"/>
      <c r="BYK50" s="13"/>
      <c r="BYL50" s="13"/>
      <c r="BYM50" s="13"/>
      <c r="BYN50" s="13"/>
      <c r="BYO50" s="13"/>
      <c r="BYP50" s="13"/>
      <c r="BYQ50" s="13"/>
      <c r="BYR50" s="13"/>
      <c r="BYS50" s="13"/>
      <c r="BYT50" s="13"/>
      <c r="BYU50" s="13"/>
      <c r="BYV50" s="13"/>
      <c r="BYW50" s="13"/>
      <c r="BYX50" s="13"/>
      <c r="BYY50" s="13"/>
      <c r="BYZ50" s="13"/>
      <c r="BZA50" s="13"/>
      <c r="BZB50" s="13"/>
      <c r="BZC50" s="13"/>
      <c r="BZD50" s="13"/>
      <c r="BZE50" s="13"/>
      <c r="BZF50" s="13"/>
      <c r="BZG50" s="13"/>
      <c r="BZH50" s="13"/>
      <c r="BZI50" s="13"/>
      <c r="BZJ50" s="13"/>
      <c r="BZK50" s="13"/>
      <c r="BZL50" s="13"/>
      <c r="BZM50" s="13"/>
      <c r="BZN50" s="13"/>
      <c r="BZO50" s="13"/>
      <c r="BZP50" s="13"/>
      <c r="BZQ50" s="13"/>
      <c r="BZR50" s="13"/>
      <c r="BZS50" s="13"/>
      <c r="BZT50" s="13"/>
      <c r="BZU50" s="13"/>
      <c r="BZV50" s="13"/>
      <c r="BZW50" s="13"/>
      <c r="BZX50" s="13"/>
      <c r="BZY50" s="13"/>
      <c r="BZZ50" s="13"/>
      <c r="CAA50" s="13"/>
      <c r="CAB50" s="13"/>
      <c r="CAC50" s="13"/>
      <c r="CAD50" s="13"/>
      <c r="CAE50" s="13"/>
      <c r="CAF50" s="13"/>
      <c r="CAG50" s="13"/>
      <c r="CAH50" s="13"/>
      <c r="CAI50" s="13"/>
      <c r="CAJ50" s="13"/>
      <c r="CAK50" s="13"/>
      <c r="CAL50" s="13"/>
      <c r="CAM50" s="13"/>
      <c r="CAN50" s="13"/>
      <c r="CAO50" s="13"/>
      <c r="CAP50" s="13"/>
      <c r="CAQ50" s="13"/>
      <c r="CAR50" s="13"/>
      <c r="CAS50" s="13"/>
      <c r="CAT50" s="13"/>
      <c r="CAU50" s="13"/>
      <c r="CAV50" s="13"/>
      <c r="CAW50" s="13"/>
      <c r="CAX50" s="13"/>
      <c r="CAY50" s="13"/>
      <c r="CAZ50" s="13"/>
      <c r="CBA50" s="13"/>
      <c r="CBB50" s="13"/>
      <c r="CBC50" s="13"/>
      <c r="CBD50" s="13"/>
      <c r="CBE50" s="13"/>
      <c r="CBF50" s="13"/>
      <c r="CBG50" s="13"/>
      <c r="CBH50" s="13"/>
      <c r="CBI50" s="13"/>
      <c r="CBJ50" s="13"/>
      <c r="CBK50" s="13"/>
      <c r="CBL50" s="13"/>
      <c r="CBM50" s="13"/>
      <c r="CBN50" s="13"/>
      <c r="CBO50" s="13"/>
      <c r="CBP50" s="13"/>
      <c r="CBQ50" s="13"/>
      <c r="CBR50" s="13"/>
      <c r="CBS50" s="13"/>
      <c r="CBT50" s="13"/>
      <c r="CBU50" s="13"/>
      <c r="CBV50" s="13"/>
      <c r="CBW50" s="13"/>
      <c r="CBX50" s="13"/>
      <c r="CBY50" s="13"/>
      <c r="CBZ50" s="13"/>
      <c r="CCA50" s="13"/>
      <c r="CCB50" s="13"/>
      <c r="CCC50" s="13"/>
      <c r="CCD50" s="13"/>
      <c r="CCE50" s="13"/>
      <c r="CCF50" s="13"/>
      <c r="CCG50" s="13"/>
      <c r="CCH50" s="13"/>
      <c r="CCI50" s="13"/>
      <c r="CCJ50" s="13"/>
      <c r="CCK50" s="13"/>
      <c r="CCL50" s="13"/>
      <c r="CCM50" s="13"/>
      <c r="CCN50" s="13"/>
      <c r="CCO50" s="13"/>
      <c r="CCP50" s="13"/>
      <c r="CCQ50" s="13"/>
      <c r="CCR50" s="13"/>
      <c r="CCS50" s="13"/>
      <c r="CCT50" s="13"/>
      <c r="CCU50" s="13"/>
      <c r="CCV50" s="13"/>
      <c r="CCW50" s="13"/>
      <c r="CCX50" s="13"/>
      <c r="CCY50" s="13"/>
      <c r="CCZ50" s="13"/>
      <c r="CDA50" s="13"/>
      <c r="CDB50" s="13"/>
      <c r="CDC50" s="13"/>
      <c r="CDD50" s="13"/>
      <c r="CDE50" s="13"/>
      <c r="CDF50" s="13"/>
      <c r="CDG50" s="13"/>
      <c r="CDH50" s="13"/>
      <c r="CDI50" s="13"/>
      <c r="CDJ50" s="13"/>
      <c r="CDK50" s="13"/>
      <c r="CDL50" s="13"/>
      <c r="CDM50" s="13"/>
      <c r="CDN50" s="13"/>
      <c r="CDO50" s="13"/>
      <c r="CDP50" s="13"/>
      <c r="CDQ50" s="13"/>
      <c r="CDR50" s="13"/>
      <c r="CDS50" s="13"/>
      <c r="CDT50" s="13"/>
      <c r="CDU50" s="13"/>
      <c r="CDV50" s="13"/>
      <c r="CDW50" s="13"/>
      <c r="CDX50" s="13"/>
      <c r="CDY50" s="13"/>
      <c r="CDZ50" s="13"/>
      <c r="CEA50" s="13"/>
      <c r="CEB50" s="13"/>
      <c r="CEC50" s="13"/>
      <c r="CED50" s="13"/>
      <c r="CEE50" s="13"/>
      <c r="CEF50" s="13"/>
      <c r="CEG50" s="13"/>
      <c r="CEH50" s="13"/>
      <c r="CEI50" s="13"/>
      <c r="CEJ50" s="13"/>
      <c r="CEK50" s="13"/>
      <c r="CEL50" s="13"/>
      <c r="CEM50" s="13"/>
      <c r="CEN50" s="13"/>
      <c r="CEO50" s="13"/>
      <c r="CEP50" s="13"/>
      <c r="CEQ50" s="13"/>
      <c r="CER50" s="13"/>
      <c r="CES50" s="13"/>
      <c r="CET50" s="13"/>
      <c r="CEU50" s="13"/>
      <c r="CEV50" s="13"/>
      <c r="CEW50" s="13"/>
      <c r="CEX50" s="13"/>
      <c r="CEY50" s="13"/>
      <c r="CEZ50" s="13"/>
      <c r="CFA50" s="13"/>
      <c r="CFB50" s="13"/>
      <c r="CFC50" s="13"/>
      <c r="CFD50" s="13"/>
      <c r="CFE50" s="13"/>
      <c r="CFF50" s="13"/>
      <c r="CFG50" s="13"/>
      <c r="CFH50" s="13"/>
      <c r="CFI50" s="13"/>
      <c r="CFJ50" s="13"/>
      <c r="CFK50" s="13"/>
      <c r="CFL50" s="13"/>
      <c r="CFM50" s="13"/>
      <c r="CFN50" s="13"/>
      <c r="CFO50" s="13"/>
      <c r="CFP50" s="13"/>
      <c r="CFQ50" s="13"/>
      <c r="CFR50" s="13"/>
      <c r="CFS50" s="13"/>
      <c r="CFT50" s="13"/>
      <c r="CFU50" s="13"/>
      <c r="CFV50" s="13"/>
      <c r="CFW50" s="13"/>
      <c r="CFX50" s="13"/>
      <c r="CFY50" s="13"/>
      <c r="CFZ50" s="13"/>
      <c r="CGA50" s="13"/>
      <c r="CGB50" s="13"/>
      <c r="CGC50" s="13"/>
      <c r="CGD50" s="13"/>
      <c r="CGE50" s="13"/>
      <c r="CGF50" s="13"/>
      <c r="CGG50" s="13"/>
      <c r="CGH50" s="13"/>
      <c r="CGI50" s="13"/>
      <c r="CGJ50" s="13"/>
      <c r="CGK50" s="13"/>
      <c r="CGL50" s="13"/>
      <c r="CGM50" s="13"/>
      <c r="CGN50" s="13"/>
      <c r="CGO50" s="13"/>
      <c r="CGP50" s="13"/>
      <c r="CGQ50" s="13"/>
      <c r="CGR50" s="13"/>
      <c r="CGS50" s="13"/>
      <c r="CGT50" s="13"/>
      <c r="CGU50" s="13"/>
      <c r="CGV50" s="13"/>
      <c r="CGW50" s="13"/>
      <c r="CGX50" s="13"/>
      <c r="CGY50" s="13"/>
      <c r="CGZ50" s="13"/>
      <c r="CHA50" s="13"/>
      <c r="CHB50" s="13"/>
      <c r="CHC50" s="13"/>
      <c r="CHD50" s="13"/>
      <c r="CHE50" s="13"/>
      <c r="CHF50" s="13"/>
      <c r="CHG50" s="13"/>
      <c r="CHH50" s="13"/>
      <c r="CHI50" s="13"/>
      <c r="CHJ50" s="13"/>
      <c r="CHK50" s="13"/>
      <c r="CHL50" s="13"/>
      <c r="CHM50" s="13"/>
      <c r="CHN50" s="13"/>
      <c r="CHO50" s="13"/>
      <c r="CHP50" s="13"/>
      <c r="CHQ50" s="13"/>
      <c r="CHR50" s="13"/>
      <c r="CHS50" s="13"/>
      <c r="CHT50" s="13"/>
      <c r="CHU50" s="13"/>
      <c r="CHV50" s="13"/>
      <c r="CHW50" s="13"/>
      <c r="CHX50" s="13"/>
      <c r="CHY50" s="13"/>
      <c r="CHZ50" s="13"/>
      <c r="CIA50" s="13"/>
      <c r="CIB50" s="13"/>
      <c r="CIC50" s="13"/>
      <c r="CID50" s="13"/>
      <c r="CIE50" s="13"/>
      <c r="CIF50" s="13"/>
      <c r="CIG50" s="13"/>
      <c r="CIH50" s="13"/>
      <c r="CII50" s="13"/>
      <c r="CIJ50" s="13"/>
      <c r="CIK50" s="13"/>
      <c r="CIL50" s="13"/>
      <c r="CIM50" s="13"/>
      <c r="CIN50" s="13"/>
      <c r="CIO50" s="13"/>
      <c r="CIP50" s="13"/>
      <c r="CIQ50" s="13"/>
      <c r="CIR50" s="13"/>
      <c r="CIS50" s="13"/>
      <c r="CIT50" s="13"/>
      <c r="CIU50" s="13"/>
      <c r="CIV50" s="13"/>
      <c r="CIW50" s="13"/>
      <c r="CIX50" s="13"/>
      <c r="CIY50" s="13"/>
      <c r="CIZ50" s="13"/>
      <c r="CJA50" s="13"/>
      <c r="CJB50" s="13"/>
      <c r="CJC50" s="13"/>
      <c r="CJD50" s="13"/>
      <c r="CJE50" s="13"/>
      <c r="CJF50" s="13"/>
      <c r="CJG50" s="13"/>
      <c r="CJH50" s="13"/>
      <c r="CJI50" s="13"/>
      <c r="CJJ50" s="13"/>
      <c r="CJK50" s="13"/>
      <c r="CJL50" s="13"/>
      <c r="CJM50" s="13"/>
      <c r="CJN50" s="13"/>
      <c r="CJO50" s="13"/>
      <c r="CJP50" s="13"/>
      <c r="CJQ50" s="13"/>
      <c r="CJR50" s="13"/>
      <c r="CJS50" s="13"/>
      <c r="CJT50" s="13"/>
      <c r="CJU50" s="13"/>
      <c r="CJV50" s="13"/>
      <c r="CJW50" s="13"/>
      <c r="CJX50" s="13"/>
      <c r="CJY50" s="13"/>
      <c r="CJZ50" s="13"/>
      <c r="CKA50" s="13"/>
      <c r="CKB50" s="13"/>
      <c r="CKC50" s="13"/>
      <c r="CKD50" s="13"/>
      <c r="CKE50" s="13"/>
      <c r="CKF50" s="13"/>
      <c r="CKG50" s="13"/>
      <c r="CKH50" s="13"/>
      <c r="CKI50" s="13"/>
      <c r="CKJ50" s="13"/>
      <c r="CKK50" s="13"/>
      <c r="CKL50" s="13"/>
      <c r="CKM50" s="13"/>
      <c r="CKN50" s="13"/>
      <c r="CKO50" s="13"/>
      <c r="CKP50" s="13"/>
      <c r="CKQ50" s="13"/>
      <c r="CKR50" s="13"/>
      <c r="CKS50" s="13"/>
      <c r="CKT50" s="13"/>
      <c r="CKU50" s="13"/>
      <c r="CKV50" s="13"/>
      <c r="CKW50" s="13"/>
      <c r="CKX50" s="13"/>
      <c r="CKY50" s="13"/>
      <c r="CKZ50" s="13"/>
      <c r="CLA50" s="13"/>
      <c r="CLB50" s="13"/>
      <c r="CLC50" s="13"/>
      <c r="CLD50" s="13"/>
      <c r="CLE50" s="13"/>
      <c r="CLF50" s="13"/>
      <c r="CLG50" s="13"/>
      <c r="CLH50" s="13"/>
      <c r="CLI50" s="13"/>
      <c r="CLJ50" s="13"/>
      <c r="CLK50" s="13"/>
      <c r="CLL50" s="13"/>
      <c r="CLM50" s="13"/>
      <c r="CLN50" s="13"/>
      <c r="CLO50" s="13"/>
      <c r="CLP50" s="13"/>
      <c r="CLQ50" s="13"/>
      <c r="CLR50" s="13"/>
      <c r="CLS50" s="13"/>
      <c r="CLT50" s="13"/>
      <c r="CLU50" s="13"/>
      <c r="CLV50" s="13"/>
      <c r="CLW50" s="13"/>
      <c r="CLX50" s="13"/>
      <c r="CLY50" s="13"/>
      <c r="CLZ50" s="13"/>
      <c r="CMA50" s="13"/>
      <c r="CMB50" s="13"/>
      <c r="CMC50" s="13"/>
      <c r="CMD50" s="13"/>
      <c r="CME50" s="13"/>
      <c r="CMF50" s="13"/>
      <c r="CMG50" s="13"/>
      <c r="CMH50" s="13"/>
      <c r="CMI50" s="13"/>
      <c r="CMJ50" s="13"/>
      <c r="CMK50" s="13"/>
      <c r="CML50" s="13"/>
      <c r="CMM50" s="13"/>
      <c r="CMN50" s="13"/>
      <c r="CMO50" s="13"/>
      <c r="CMP50" s="13"/>
      <c r="CMQ50" s="13"/>
      <c r="CMR50" s="13"/>
      <c r="CMS50" s="13"/>
      <c r="CMT50" s="13"/>
      <c r="CMU50" s="13"/>
      <c r="CMV50" s="13"/>
      <c r="CMW50" s="13"/>
      <c r="CMX50" s="13"/>
      <c r="CMY50" s="13"/>
      <c r="CMZ50" s="13"/>
      <c r="CNA50" s="13"/>
      <c r="CNB50" s="13"/>
      <c r="CNC50" s="13"/>
      <c r="CND50" s="13"/>
      <c r="CNE50" s="13"/>
      <c r="CNF50" s="13"/>
      <c r="CNG50" s="13"/>
      <c r="CNH50" s="13"/>
      <c r="CNI50" s="13"/>
      <c r="CNJ50" s="13"/>
      <c r="CNK50" s="13"/>
      <c r="CNL50" s="13"/>
      <c r="CNM50" s="13"/>
      <c r="CNN50" s="13"/>
      <c r="CNO50" s="13"/>
      <c r="CNP50" s="13"/>
      <c r="CNQ50" s="13"/>
      <c r="CNR50" s="13"/>
      <c r="CNS50" s="13"/>
      <c r="CNT50" s="13"/>
      <c r="CNU50" s="13"/>
      <c r="CNV50" s="13"/>
      <c r="CNW50" s="13"/>
      <c r="CNX50" s="13"/>
      <c r="CNY50" s="13"/>
      <c r="CNZ50" s="13"/>
      <c r="COA50" s="13"/>
      <c r="COB50" s="13"/>
      <c r="COC50" s="13"/>
      <c r="COD50" s="13"/>
      <c r="COE50" s="13"/>
      <c r="COF50" s="13"/>
      <c r="COG50" s="13"/>
      <c r="COH50" s="13"/>
      <c r="COI50" s="13"/>
      <c r="COJ50" s="13"/>
      <c r="COK50" s="13"/>
      <c r="COL50" s="13"/>
      <c r="COM50" s="13"/>
      <c r="CON50" s="13"/>
      <c r="COO50" s="13"/>
      <c r="COP50" s="13"/>
      <c r="COQ50" s="13"/>
      <c r="COR50" s="13"/>
      <c r="COS50" s="13"/>
      <c r="COT50" s="13"/>
      <c r="COU50" s="13"/>
      <c r="COV50" s="13"/>
      <c r="COW50" s="13"/>
      <c r="COX50" s="13"/>
      <c r="COY50" s="13"/>
      <c r="COZ50" s="13"/>
      <c r="CPA50" s="13"/>
      <c r="CPB50" s="13"/>
      <c r="CPC50" s="13"/>
      <c r="CPD50" s="13"/>
      <c r="CPE50" s="13"/>
      <c r="CPF50" s="13"/>
      <c r="CPG50" s="13"/>
      <c r="CPH50" s="13"/>
      <c r="CPI50" s="13"/>
      <c r="CPJ50" s="13"/>
      <c r="CPK50" s="13"/>
      <c r="CPL50" s="13"/>
      <c r="CPM50" s="13"/>
      <c r="CPN50" s="13"/>
      <c r="CPO50" s="13"/>
      <c r="CPP50" s="13"/>
      <c r="CPQ50" s="13"/>
      <c r="CPR50" s="13"/>
      <c r="CPS50" s="13"/>
      <c r="CPT50" s="13"/>
      <c r="CPU50" s="13"/>
      <c r="CPV50" s="13"/>
      <c r="CPW50" s="13"/>
      <c r="CPX50" s="13"/>
      <c r="CPY50" s="13"/>
      <c r="CPZ50" s="13"/>
      <c r="CQA50" s="13"/>
      <c r="CQB50" s="13"/>
      <c r="CQC50" s="13"/>
      <c r="CQD50" s="13"/>
      <c r="CQE50" s="13"/>
      <c r="CQF50" s="13"/>
      <c r="CQG50" s="13"/>
      <c r="CQH50" s="13"/>
      <c r="CQI50" s="13"/>
      <c r="CQJ50" s="13"/>
      <c r="CQK50" s="13"/>
      <c r="CQL50" s="13"/>
      <c r="CQM50" s="13"/>
      <c r="CQN50" s="13"/>
      <c r="CQO50" s="13"/>
      <c r="CQP50" s="13"/>
      <c r="CQQ50" s="13"/>
      <c r="CQR50" s="13"/>
      <c r="CQS50" s="13"/>
      <c r="CQT50" s="13"/>
      <c r="CQU50" s="13"/>
      <c r="CQV50" s="13"/>
      <c r="CQW50" s="13"/>
      <c r="CQX50" s="13"/>
      <c r="CQY50" s="13"/>
      <c r="CQZ50" s="13"/>
      <c r="CRA50" s="13"/>
      <c r="CRB50" s="13"/>
      <c r="CRC50" s="13"/>
      <c r="CRD50" s="13"/>
      <c r="CRE50" s="13"/>
      <c r="CRF50" s="13"/>
      <c r="CRG50" s="13"/>
      <c r="CRH50" s="13"/>
      <c r="CRI50" s="13"/>
      <c r="CRJ50" s="13"/>
      <c r="CRK50" s="13"/>
      <c r="CRL50" s="13"/>
      <c r="CRM50" s="13"/>
      <c r="CRN50" s="13"/>
      <c r="CRO50" s="13"/>
      <c r="CRP50" s="13"/>
      <c r="CRQ50" s="13"/>
      <c r="CRR50" s="13"/>
      <c r="CRS50" s="13"/>
      <c r="CRT50" s="13"/>
      <c r="CRU50" s="13"/>
      <c r="CRV50" s="13"/>
      <c r="CRW50" s="13"/>
      <c r="CRX50" s="13"/>
      <c r="CRY50" s="13"/>
      <c r="CRZ50" s="13"/>
      <c r="CSA50" s="13"/>
      <c r="CSB50" s="13"/>
      <c r="CSC50" s="13"/>
      <c r="CSD50" s="13"/>
      <c r="CSE50" s="13"/>
      <c r="CSF50" s="13"/>
      <c r="CSG50" s="13"/>
      <c r="CSH50" s="13"/>
      <c r="CSI50" s="13"/>
      <c r="CSJ50" s="13"/>
      <c r="CSK50" s="13"/>
      <c r="CSL50" s="13"/>
      <c r="CSM50" s="13"/>
      <c r="CSN50" s="13"/>
      <c r="CSO50" s="13"/>
      <c r="CSP50" s="13"/>
      <c r="CSQ50" s="13"/>
      <c r="CSR50" s="13"/>
      <c r="CSS50" s="13"/>
      <c r="CST50" s="13"/>
      <c r="CSU50" s="13"/>
      <c r="CSV50" s="13"/>
      <c r="CSW50" s="13"/>
      <c r="CSX50" s="13"/>
      <c r="CSY50" s="13"/>
      <c r="CSZ50" s="13"/>
      <c r="CTA50" s="13"/>
      <c r="CTB50" s="13"/>
      <c r="CTC50" s="13"/>
      <c r="CTD50" s="13"/>
      <c r="CTE50" s="13"/>
      <c r="CTF50" s="13"/>
      <c r="CTG50" s="13"/>
      <c r="CTH50" s="13"/>
      <c r="CTI50" s="13"/>
      <c r="CTJ50" s="13"/>
      <c r="CTK50" s="13"/>
      <c r="CTL50" s="13"/>
      <c r="CTM50" s="13"/>
      <c r="CTN50" s="13"/>
      <c r="CTO50" s="13"/>
      <c r="CTP50" s="13"/>
      <c r="CTQ50" s="13"/>
      <c r="CTR50" s="13"/>
      <c r="CTS50" s="13"/>
      <c r="CTT50" s="13"/>
      <c r="CTU50" s="13"/>
      <c r="CTV50" s="13"/>
      <c r="CTW50" s="13"/>
      <c r="CTX50" s="13"/>
      <c r="CTY50" s="13"/>
      <c r="CTZ50" s="13"/>
      <c r="CUA50" s="13"/>
      <c r="CUB50" s="13"/>
      <c r="CUC50" s="13"/>
      <c r="CUD50" s="13"/>
      <c r="CUE50" s="13"/>
      <c r="CUF50" s="13"/>
      <c r="CUG50" s="13"/>
      <c r="CUH50" s="13"/>
      <c r="CUI50" s="13"/>
      <c r="CUJ50" s="13"/>
      <c r="CUK50" s="13"/>
      <c r="CUL50" s="13"/>
      <c r="CUM50" s="13"/>
      <c r="CUN50" s="13"/>
      <c r="CUO50" s="13"/>
      <c r="CUP50" s="13"/>
      <c r="CUQ50" s="13"/>
      <c r="CUR50" s="13"/>
      <c r="CUS50" s="13"/>
      <c r="CUT50" s="13"/>
      <c r="CUU50" s="13"/>
      <c r="CUV50" s="13"/>
      <c r="CUW50" s="13"/>
      <c r="CUX50" s="13"/>
      <c r="CUY50" s="13"/>
      <c r="CUZ50" s="13"/>
      <c r="CVA50" s="13"/>
      <c r="CVB50" s="13"/>
      <c r="CVC50" s="13"/>
      <c r="CVD50" s="13"/>
      <c r="CVE50" s="13"/>
      <c r="CVF50" s="13"/>
      <c r="CVG50" s="13"/>
      <c r="CVH50" s="13"/>
      <c r="CVI50" s="13"/>
      <c r="CVJ50" s="13"/>
      <c r="CVK50" s="13"/>
      <c r="CVL50" s="13"/>
      <c r="CVM50" s="13"/>
      <c r="CVN50" s="13"/>
      <c r="CVO50" s="13"/>
      <c r="CVP50" s="13"/>
      <c r="CVQ50" s="13"/>
      <c r="CVR50" s="13"/>
      <c r="CVS50" s="13"/>
      <c r="CVT50" s="13"/>
      <c r="CVU50" s="13"/>
      <c r="CVV50" s="13"/>
      <c r="CVW50" s="13"/>
      <c r="CVX50" s="13"/>
      <c r="CVY50" s="13"/>
      <c r="CVZ50" s="13"/>
      <c r="CWA50" s="13"/>
      <c r="CWB50" s="13"/>
      <c r="CWC50" s="13"/>
      <c r="CWD50" s="13"/>
      <c r="CWE50" s="13"/>
      <c r="CWF50" s="13"/>
      <c r="CWG50" s="13"/>
      <c r="CWH50" s="13"/>
      <c r="CWI50" s="13"/>
      <c r="CWJ50" s="13"/>
      <c r="CWK50" s="13"/>
      <c r="CWL50" s="13"/>
      <c r="CWM50" s="13"/>
      <c r="CWN50" s="13"/>
      <c r="CWO50" s="13"/>
      <c r="CWP50" s="13"/>
      <c r="CWQ50" s="13"/>
      <c r="CWR50" s="13"/>
      <c r="CWS50" s="13"/>
      <c r="CWT50" s="13"/>
      <c r="CWU50" s="13"/>
      <c r="CWV50" s="13"/>
      <c r="CWW50" s="13"/>
      <c r="CWX50" s="13"/>
      <c r="CWY50" s="13"/>
      <c r="CWZ50" s="13"/>
      <c r="CXA50" s="13"/>
      <c r="CXB50" s="13"/>
      <c r="CXC50" s="13"/>
      <c r="CXD50" s="13"/>
      <c r="CXE50" s="13"/>
      <c r="CXF50" s="13"/>
      <c r="CXG50" s="13"/>
      <c r="CXH50" s="13"/>
      <c r="CXI50" s="13"/>
      <c r="CXJ50" s="13"/>
      <c r="CXK50" s="13"/>
      <c r="CXL50" s="13"/>
      <c r="CXM50" s="13"/>
      <c r="CXN50" s="13"/>
      <c r="CXO50" s="13"/>
      <c r="CXP50" s="13"/>
      <c r="CXQ50" s="13"/>
      <c r="CXR50" s="13"/>
      <c r="CXS50" s="13"/>
      <c r="CXT50" s="13"/>
      <c r="CXU50" s="13"/>
      <c r="CXV50" s="13"/>
      <c r="CXW50" s="13"/>
      <c r="CXX50" s="13"/>
      <c r="CXY50" s="13"/>
      <c r="CXZ50" s="13"/>
      <c r="CYA50" s="13"/>
      <c r="CYB50" s="13"/>
      <c r="CYC50" s="13"/>
      <c r="CYD50" s="13"/>
      <c r="CYE50" s="13"/>
      <c r="CYF50" s="13"/>
      <c r="CYG50" s="13"/>
      <c r="CYH50" s="13"/>
      <c r="CYI50" s="13"/>
      <c r="CYJ50" s="13"/>
      <c r="CYK50" s="13"/>
      <c r="CYL50" s="13"/>
      <c r="CYM50" s="13"/>
      <c r="CYN50" s="13"/>
      <c r="CYO50" s="13"/>
      <c r="CYP50" s="13"/>
      <c r="CYQ50" s="13"/>
      <c r="CYR50" s="13"/>
      <c r="CYS50" s="13"/>
      <c r="CYT50" s="13"/>
      <c r="CYU50" s="13"/>
      <c r="CYV50" s="13"/>
      <c r="CYW50" s="13"/>
      <c r="CYX50" s="13"/>
      <c r="CYY50" s="13"/>
      <c r="CYZ50" s="13"/>
      <c r="CZA50" s="13"/>
      <c r="CZB50" s="13"/>
      <c r="CZC50" s="13"/>
      <c r="CZD50" s="13"/>
      <c r="CZE50" s="13"/>
      <c r="CZF50" s="13"/>
      <c r="CZG50" s="13"/>
      <c r="CZH50" s="13"/>
      <c r="CZI50" s="13"/>
      <c r="CZJ50" s="13"/>
      <c r="CZK50" s="13"/>
      <c r="CZL50" s="13"/>
      <c r="CZM50" s="13"/>
      <c r="CZN50" s="13"/>
      <c r="CZO50" s="13"/>
      <c r="CZP50" s="13"/>
      <c r="CZQ50" s="13"/>
      <c r="CZR50" s="13"/>
      <c r="CZS50" s="13"/>
      <c r="CZT50" s="13"/>
      <c r="CZU50" s="13"/>
      <c r="CZV50" s="13"/>
      <c r="CZW50" s="13"/>
      <c r="CZX50" s="13"/>
      <c r="CZY50" s="13"/>
      <c r="CZZ50" s="13"/>
      <c r="DAA50" s="13"/>
      <c r="DAB50" s="13"/>
      <c r="DAC50" s="13"/>
      <c r="DAD50" s="13"/>
      <c r="DAE50" s="13"/>
      <c r="DAF50" s="13"/>
      <c r="DAG50" s="13"/>
      <c r="DAH50" s="13"/>
      <c r="DAI50" s="13"/>
      <c r="DAJ50" s="13"/>
      <c r="DAK50" s="13"/>
      <c r="DAL50" s="13"/>
      <c r="DAM50" s="13"/>
      <c r="DAN50" s="13"/>
      <c r="DAO50" s="13"/>
      <c r="DAP50" s="13"/>
      <c r="DAQ50" s="13"/>
      <c r="DAR50" s="13"/>
      <c r="DAS50" s="13"/>
      <c r="DAT50" s="13"/>
      <c r="DAU50" s="13"/>
      <c r="DAV50" s="13"/>
      <c r="DAW50" s="13"/>
      <c r="DAX50" s="13"/>
      <c r="DAY50" s="13"/>
      <c r="DAZ50" s="13"/>
      <c r="DBA50" s="13"/>
      <c r="DBB50" s="13"/>
      <c r="DBC50" s="13"/>
      <c r="DBD50" s="13"/>
      <c r="DBE50" s="13"/>
      <c r="DBF50" s="13"/>
      <c r="DBG50" s="13"/>
      <c r="DBH50" s="13"/>
      <c r="DBI50" s="13"/>
      <c r="DBJ50" s="13"/>
      <c r="DBK50" s="13"/>
      <c r="DBL50" s="13"/>
      <c r="DBM50" s="13"/>
      <c r="DBN50" s="13"/>
      <c r="DBO50" s="13"/>
      <c r="DBP50" s="13"/>
      <c r="DBQ50" s="13"/>
      <c r="DBR50" s="13"/>
      <c r="DBS50" s="13"/>
      <c r="DBT50" s="13"/>
      <c r="DBU50" s="13"/>
      <c r="DBV50" s="13"/>
      <c r="DBW50" s="13"/>
      <c r="DBX50" s="13"/>
      <c r="DBY50" s="13"/>
      <c r="DBZ50" s="13"/>
      <c r="DCA50" s="13"/>
      <c r="DCB50" s="13"/>
      <c r="DCC50" s="13"/>
      <c r="DCD50" s="13"/>
      <c r="DCE50" s="13"/>
      <c r="DCF50" s="13"/>
      <c r="DCG50" s="13"/>
      <c r="DCH50" s="13"/>
      <c r="DCI50" s="13"/>
      <c r="DCJ50" s="13"/>
      <c r="DCK50" s="13"/>
      <c r="DCL50" s="13"/>
      <c r="DCM50" s="13"/>
      <c r="DCN50" s="13"/>
      <c r="DCO50" s="13"/>
      <c r="DCP50" s="13"/>
      <c r="DCQ50" s="13"/>
      <c r="DCR50" s="13"/>
      <c r="DCS50" s="13"/>
      <c r="DCT50" s="13"/>
      <c r="DCU50" s="13"/>
      <c r="DCV50" s="13"/>
      <c r="DCW50" s="13"/>
      <c r="DCX50" s="13"/>
      <c r="DCY50" s="13"/>
      <c r="DCZ50" s="13"/>
      <c r="DDA50" s="13"/>
      <c r="DDB50" s="13"/>
      <c r="DDC50" s="13"/>
      <c r="DDD50" s="13"/>
      <c r="DDE50" s="13"/>
      <c r="DDF50" s="13"/>
      <c r="DDG50" s="13"/>
      <c r="DDH50" s="13"/>
      <c r="DDI50" s="13"/>
      <c r="DDJ50" s="13"/>
      <c r="DDK50" s="13"/>
      <c r="DDL50" s="13"/>
      <c r="DDM50" s="13"/>
      <c r="DDN50" s="13"/>
      <c r="DDO50" s="13"/>
      <c r="DDP50" s="13"/>
      <c r="DDQ50" s="13"/>
      <c r="DDR50" s="13"/>
      <c r="DDS50" s="13"/>
      <c r="DDT50" s="13"/>
      <c r="DDU50" s="13"/>
      <c r="DDV50" s="13"/>
      <c r="DDW50" s="13"/>
      <c r="DDX50" s="13"/>
      <c r="DDY50" s="13"/>
      <c r="DDZ50" s="13"/>
      <c r="DEA50" s="13"/>
      <c r="DEB50" s="13"/>
      <c r="DEC50" s="13"/>
      <c r="DED50" s="13"/>
      <c r="DEE50" s="13"/>
      <c r="DEF50" s="13"/>
      <c r="DEG50" s="13"/>
      <c r="DEH50" s="13"/>
      <c r="DEI50" s="13"/>
      <c r="DEJ50" s="13"/>
      <c r="DEK50" s="13"/>
      <c r="DEL50" s="13"/>
      <c r="DEM50" s="13"/>
      <c r="DEN50" s="13"/>
      <c r="DEO50" s="13"/>
      <c r="DEP50" s="13"/>
      <c r="DEQ50" s="13"/>
      <c r="DER50" s="13"/>
      <c r="DES50" s="13"/>
      <c r="DET50" s="13"/>
      <c r="DEU50" s="13"/>
      <c r="DEV50" s="13"/>
      <c r="DEW50" s="13"/>
      <c r="DEX50" s="13"/>
      <c r="DEY50" s="13"/>
      <c r="DEZ50" s="13"/>
      <c r="DFA50" s="13"/>
      <c r="DFB50" s="13"/>
      <c r="DFC50" s="13"/>
      <c r="DFD50" s="13"/>
      <c r="DFE50" s="13"/>
      <c r="DFF50" s="13"/>
      <c r="DFG50" s="13"/>
      <c r="DFH50" s="13"/>
      <c r="DFI50" s="13"/>
      <c r="DFJ50" s="13"/>
      <c r="DFK50" s="13"/>
      <c r="DFL50" s="13"/>
      <c r="DFM50" s="13"/>
      <c r="DFN50" s="13"/>
      <c r="DFO50" s="13"/>
      <c r="DFP50" s="13"/>
      <c r="DFQ50" s="13"/>
      <c r="DFR50" s="13"/>
      <c r="DFS50" s="13"/>
      <c r="DFT50" s="13"/>
      <c r="DFU50" s="13"/>
      <c r="DFV50" s="13"/>
      <c r="DFW50" s="13"/>
      <c r="DFX50" s="13"/>
      <c r="DFY50" s="13"/>
      <c r="DFZ50" s="13"/>
      <c r="DGA50" s="13"/>
      <c r="DGB50" s="13"/>
      <c r="DGC50" s="13"/>
      <c r="DGD50" s="13"/>
      <c r="DGE50" s="13"/>
      <c r="DGF50" s="13"/>
      <c r="DGG50" s="13"/>
      <c r="DGH50" s="13"/>
      <c r="DGI50" s="13"/>
      <c r="DGJ50" s="13"/>
      <c r="DGK50" s="13"/>
      <c r="DGL50" s="13"/>
      <c r="DGM50" s="13"/>
      <c r="DGN50" s="13"/>
      <c r="DGO50" s="13"/>
      <c r="DGP50" s="13"/>
      <c r="DGQ50" s="13"/>
      <c r="DGR50" s="13"/>
      <c r="DGS50" s="13"/>
      <c r="DGT50" s="13"/>
      <c r="DGU50" s="13"/>
      <c r="DGV50" s="13"/>
      <c r="DGW50" s="13"/>
      <c r="DGX50" s="13"/>
      <c r="DGY50" s="13"/>
      <c r="DGZ50" s="13"/>
      <c r="DHA50" s="13"/>
      <c r="DHB50" s="13"/>
      <c r="DHC50" s="13"/>
      <c r="DHD50" s="13"/>
      <c r="DHE50" s="13"/>
      <c r="DHF50" s="13"/>
      <c r="DHG50" s="13"/>
      <c r="DHH50" s="13"/>
      <c r="DHI50" s="13"/>
      <c r="DHJ50" s="13"/>
      <c r="DHK50" s="13"/>
      <c r="DHL50" s="13"/>
      <c r="DHM50" s="13"/>
      <c r="DHN50" s="13"/>
      <c r="DHO50" s="13"/>
      <c r="DHP50" s="13"/>
      <c r="DHQ50" s="13"/>
      <c r="DHR50" s="13"/>
      <c r="DHS50" s="13"/>
      <c r="DHT50" s="13"/>
      <c r="DHU50" s="13"/>
      <c r="DHV50" s="13"/>
      <c r="DHW50" s="13"/>
      <c r="DHX50" s="13"/>
      <c r="DHY50" s="13"/>
      <c r="DHZ50" s="13"/>
      <c r="DIA50" s="13"/>
      <c r="DIB50" s="13"/>
      <c r="DIC50" s="13"/>
      <c r="DID50" s="13"/>
      <c r="DIE50" s="13"/>
      <c r="DIF50" s="13"/>
      <c r="DIG50" s="13"/>
      <c r="DIH50" s="13"/>
      <c r="DII50" s="13"/>
      <c r="DIJ50" s="13"/>
      <c r="DIK50" s="13"/>
      <c r="DIL50" s="13"/>
      <c r="DIM50" s="13"/>
      <c r="DIN50" s="13"/>
      <c r="DIO50" s="13"/>
      <c r="DIP50" s="13"/>
      <c r="DIQ50" s="13"/>
      <c r="DIR50" s="13"/>
      <c r="DIS50" s="13"/>
      <c r="DIT50" s="13"/>
      <c r="DIU50" s="13"/>
      <c r="DIV50" s="13"/>
      <c r="DIW50" s="13"/>
      <c r="DIX50" s="13"/>
      <c r="DIY50" s="13"/>
      <c r="DIZ50" s="13"/>
      <c r="DJA50" s="13"/>
      <c r="DJB50" s="13"/>
      <c r="DJC50" s="13"/>
      <c r="DJD50" s="13"/>
      <c r="DJE50" s="13"/>
      <c r="DJF50" s="13"/>
      <c r="DJG50" s="13"/>
      <c r="DJH50" s="13"/>
      <c r="DJI50" s="13"/>
      <c r="DJJ50" s="13"/>
      <c r="DJK50" s="13"/>
      <c r="DJL50" s="13"/>
      <c r="DJM50" s="13"/>
      <c r="DJN50" s="13"/>
      <c r="DJO50" s="13"/>
      <c r="DJP50" s="13"/>
      <c r="DJQ50" s="13"/>
      <c r="DJR50" s="13"/>
      <c r="DJS50" s="13"/>
      <c r="DJT50" s="13"/>
      <c r="DJU50" s="13"/>
      <c r="DJV50" s="13"/>
      <c r="DJW50" s="13"/>
      <c r="DJX50" s="13"/>
      <c r="DJY50" s="13"/>
      <c r="DJZ50" s="13"/>
      <c r="DKA50" s="13"/>
      <c r="DKB50" s="13"/>
      <c r="DKC50" s="13"/>
      <c r="DKD50" s="13"/>
      <c r="DKE50" s="13"/>
      <c r="DKF50" s="13"/>
      <c r="DKG50" s="13"/>
      <c r="DKH50" s="13"/>
      <c r="DKI50" s="13"/>
      <c r="DKJ50" s="13"/>
      <c r="DKK50" s="13"/>
      <c r="DKL50" s="13"/>
      <c r="DKM50" s="13"/>
      <c r="DKN50" s="13"/>
      <c r="DKO50" s="13"/>
      <c r="DKP50" s="13"/>
      <c r="DKQ50" s="13"/>
      <c r="DKR50" s="13"/>
      <c r="DKS50" s="13"/>
      <c r="DKT50" s="13"/>
      <c r="DKU50" s="13"/>
      <c r="DKV50" s="13"/>
      <c r="DKW50" s="13"/>
      <c r="DKX50" s="13"/>
      <c r="DKY50" s="13"/>
      <c r="DKZ50" s="13"/>
      <c r="DLA50" s="13"/>
      <c r="DLB50" s="13"/>
      <c r="DLC50" s="13"/>
      <c r="DLD50" s="13"/>
      <c r="DLE50" s="13"/>
      <c r="DLF50" s="13"/>
      <c r="DLG50" s="13"/>
      <c r="DLH50" s="13"/>
      <c r="DLI50" s="13"/>
      <c r="DLJ50" s="13"/>
      <c r="DLK50" s="13"/>
      <c r="DLL50" s="13"/>
      <c r="DLM50" s="13"/>
      <c r="DLN50" s="13"/>
      <c r="DLO50" s="13"/>
      <c r="DLP50" s="13"/>
      <c r="DLQ50" s="13"/>
      <c r="DLR50" s="13"/>
      <c r="DLS50" s="13"/>
      <c r="DLT50" s="13"/>
      <c r="DLU50" s="13"/>
      <c r="DLV50" s="13"/>
      <c r="DLW50" s="13"/>
      <c r="DLX50" s="13"/>
      <c r="DLY50" s="13"/>
      <c r="DLZ50" s="13"/>
      <c r="DMA50" s="13"/>
      <c r="DMB50" s="13"/>
      <c r="DMC50" s="13"/>
      <c r="DMD50" s="13"/>
      <c r="DME50" s="13"/>
      <c r="DMF50" s="13"/>
      <c r="DMG50" s="13"/>
      <c r="DMH50" s="13"/>
      <c r="DMI50" s="13"/>
      <c r="DMJ50" s="13"/>
      <c r="DMK50" s="13"/>
      <c r="DML50" s="13"/>
      <c r="DMM50" s="13"/>
      <c r="DMN50" s="13"/>
      <c r="DMO50" s="13"/>
      <c r="DMP50" s="13"/>
      <c r="DMQ50" s="13"/>
      <c r="DMR50" s="13"/>
      <c r="DMS50" s="13"/>
      <c r="DMT50" s="13"/>
      <c r="DMU50" s="13"/>
      <c r="DMV50" s="13"/>
      <c r="DMW50" s="13"/>
      <c r="DMX50" s="13"/>
      <c r="DMY50" s="13"/>
      <c r="DMZ50" s="13"/>
      <c r="DNA50" s="13"/>
      <c r="DNB50" s="13"/>
      <c r="DNC50" s="13"/>
      <c r="DND50" s="13"/>
      <c r="DNE50" s="13"/>
      <c r="DNF50" s="13"/>
      <c r="DNG50" s="13"/>
      <c r="DNH50" s="13"/>
      <c r="DNI50" s="13"/>
      <c r="DNJ50" s="13"/>
      <c r="DNK50" s="13"/>
      <c r="DNL50" s="13"/>
      <c r="DNM50" s="13"/>
      <c r="DNN50" s="13"/>
      <c r="DNO50" s="13"/>
      <c r="DNP50" s="13"/>
      <c r="DNQ50" s="13"/>
      <c r="DNR50" s="13"/>
      <c r="DNS50" s="13"/>
      <c r="DNT50" s="13"/>
      <c r="DNU50" s="13"/>
      <c r="DNV50" s="13"/>
      <c r="DNW50" s="13"/>
      <c r="DNX50" s="13"/>
      <c r="DNY50" s="13"/>
      <c r="DNZ50" s="13"/>
      <c r="DOA50" s="13"/>
      <c r="DOB50" s="13"/>
      <c r="DOC50" s="13"/>
      <c r="DOD50" s="13"/>
      <c r="DOE50" s="13"/>
      <c r="DOF50" s="13"/>
      <c r="DOG50" s="13"/>
      <c r="DOH50" s="13"/>
      <c r="DOI50" s="13"/>
      <c r="DOJ50" s="13"/>
      <c r="DOK50" s="13"/>
      <c r="DOL50" s="13"/>
      <c r="DOM50" s="13"/>
      <c r="DON50" s="13"/>
      <c r="DOO50" s="13"/>
      <c r="DOP50" s="13"/>
      <c r="DOQ50" s="13"/>
      <c r="DOR50" s="13"/>
      <c r="DOS50" s="13"/>
      <c r="DOT50" s="13"/>
      <c r="DOU50" s="13"/>
      <c r="DOV50" s="13"/>
      <c r="DOW50" s="13"/>
      <c r="DOX50" s="13"/>
      <c r="DOY50" s="13"/>
      <c r="DOZ50" s="13"/>
      <c r="DPA50" s="13"/>
      <c r="DPB50" s="13"/>
      <c r="DPC50" s="13"/>
      <c r="DPD50" s="13"/>
      <c r="DPE50" s="13"/>
      <c r="DPF50" s="13"/>
      <c r="DPG50" s="13"/>
      <c r="DPH50" s="13"/>
      <c r="DPI50" s="13"/>
      <c r="DPJ50" s="13"/>
      <c r="DPK50" s="13"/>
      <c r="DPL50" s="13"/>
      <c r="DPM50" s="13"/>
      <c r="DPN50" s="13"/>
      <c r="DPO50" s="13"/>
      <c r="DPP50" s="13"/>
      <c r="DPQ50" s="13"/>
      <c r="DPR50" s="13"/>
      <c r="DPS50" s="13"/>
      <c r="DPT50" s="13"/>
      <c r="DPU50" s="13"/>
      <c r="DPV50" s="13"/>
      <c r="DPW50" s="13"/>
      <c r="DPX50" s="13"/>
      <c r="DPY50" s="13"/>
      <c r="DPZ50" s="13"/>
      <c r="DQA50" s="13"/>
      <c r="DQB50" s="13"/>
      <c r="DQC50" s="13"/>
      <c r="DQD50" s="13"/>
      <c r="DQE50" s="13"/>
      <c r="DQF50" s="13"/>
      <c r="DQG50" s="13"/>
      <c r="DQH50" s="13"/>
      <c r="DQI50" s="13"/>
      <c r="DQJ50" s="13"/>
      <c r="DQK50" s="13"/>
      <c r="DQL50" s="13"/>
      <c r="DQM50" s="13"/>
      <c r="DQN50" s="13"/>
      <c r="DQO50" s="13"/>
      <c r="DQP50" s="13"/>
      <c r="DQQ50" s="13"/>
      <c r="DQR50" s="13"/>
      <c r="DQS50" s="13"/>
      <c r="DQT50" s="13"/>
      <c r="DQU50" s="13"/>
      <c r="DQV50" s="13"/>
      <c r="DQW50" s="13"/>
      <c r="DQX50" s="13"/>
      <c r="DQY50" s="13"/>
      <c r="DQZ50" s="13"/>
      <c r="DRA50" s="13"/>
      <c r="DRB50" s="13"/>
      <c r="DRC50" s="13"/>
      <c r="DRD50" s="13"/>
      <c r="DRE50" s="13"/>
      <c r="DRF50" s="13"/>
      <c r="DRG50" s="13"/>
      <c r="DRH50" s="13"/>
      <c r="DRI50" s="13"/>
      <c r="DRJ50" s="13"/>
      <c r="DRK50" s="13"/>
      <c r="DRL50" s="13"/>
      <c r="DRM50" s="13"/>
      <c r="DRN50" s="13"/>
      <c r="DRO50" s="13"/>
      <c r="DRP50" s="13"/>
      <c r="DRQ50" s="13"/>
      <c r="DRR50" s="13"/>
      <c r="DRS50" s="13"/>
      <c r="DRT50" s="13"/>
      <c r="DRU50" s="13"/>
      <c r="DRV50" s="13"/>
      <c r="DRW50" s="13"/>
      <c r="DRX50" s="13"/>
      <c r="DRY50" s="13"/>
      <c r="DRZ50" s="13"/>
      <c r="DSA50" s="13"/>
      <c r="DSB50" s="13"/>
      <c r="DSC50" s="13"/>
      <c r="DSD50" s="13"/>
      <c r="DSE50" s="13"/>
      <c r="DSF50" s="13"/>
      <c r="DSG50" s="13"/>
      <c r="DSH50" s="13"/>
      <c r="DSI50" s="13"/>
      <c r="DSJ50" s="13"/>
      <c r="DSK50" s="13"/>
      <c r="DSL50" s="13"/>
      <c r="DSM50" s="13"/>
      <c r="DSN50" s="13"/>
      <c r="DSO50" s="13"/>
      <c r="DSP50" s="13"/>
      <c r="DSQ50" s="13"/>
      <c r="DSR50" s="13"/>
      <c r="DSS50" s="13"/>
      <c r="DST50" s="13"/>
      <c r="DSU50" s="13"/>
      <c r="DSV50" s="13"/>
      <c r="DSW50" s="13"/>
      <c r="DSX50" s="13"/>
      <c r="DSY50" s="13"/>
      <c r="DSZ50" s="13"/>
      <c r="DTA50" s="13"/>
      <c r="DTB50" s="13"/>
      <c r="DTC50" s="13"/>
      <c r="DTD50" s="13"/>
      <c r="DTE50" s="13"/>
      <c r="DTF50" s="13"/>
      <c r="DTG50" s="13"/>
      <c r="DTH50" s="13"/>
      <c r="DTI50" s="13"/>
      <c r="DTJ50" s="13"/>
      <c r="DTK50" s="13"/>
      <c r="DTL50" s="13"/>
      <c r="DTM50" s="13"/>
      <c r="DTN50" s="13"/>
      <c r="DTO50" s="13"/>
      <c r="DTP50" s="13"/>
      <c r="DTQ50" s="13"/>
      <c r="DTR50" s="13"/>
      <c r="DTS50" s="13"/>
      <c r="DTT50" s="13"/>
      <c r="DTU50" s="13"/>
      <c r="DTV50" s="13"/>
      <c r="DTW50" s="13"/>
      <c r="DTX50" s="13"/>
      <c r="DTY50" s="13"/>
      <c r="DTZ50" s="13"/>
      <c r="DUA50" s="13"/>
      <c r="DUB50" s="13"/>
      <c r="DUC50" s="13"/>
      <c r="DUD50" s="13"/>
      <c r="DUE50" s="13"/>
      <c r="DUF50" s="13"/>
      <c r="DUG50" s="13"/>
      <c r="DUH50" s="13"/>
      <c r="DUI50" s="13"/>
      <c r="DUJ50" s="13"/>
      <c r="DUK50" s="13"/>
      <c r="DUL50" s="13"/>
      <c r="DUM50" s="13"/>
      <c r="DUN50" s="13"/>
      <c r="DUO50" s="13"/>
      <c r="DUP50" s="13"/>
      <c r="DUQ50" s="13"/>
      <c r="DUR50" s="13"/>
      <c r="DUS50" s="13"/>
      <c r="DUT50" s="13"/>
      <c r="DUU50" s="13"/>
      <c r="DUV50" s="13"/>
      <c r="DUW50" s="13"/>
      <c r="DUX50" s="13"/>
      <c r="DUY50" s="13"/>
      <c r="DUZ50" s="13"/>
      <c r="DVA50" s="13"/>
      <c r="DVB50" s="13"/>
      <c r="DVC50" s="13"/>
      <c r="DVD50" s="13"/>
      <c r="DVE50" s="13"/>
      <c r="DVF50" s="13"/>
      <c r="DVG50" s="13"/>
      <c r="DVH50" s="13"/>
      <c r="DVI50" s="13"/>
      <c r="DVJ50" s="13"/>
      <c r="DVK50" s="13"/>
      <c r="DVL50" s="13"/>
      <c r="DVM50" s="13"/>
      <c r="DVN50" s="13"/>
      <c r="DVO50" s="13"/>
      <c r="DVP50" s="13"/>
      <c r="DVQ50" s="13"/>
      <c r="DVR50" s="13"/>
      <c r="DVS50" s="13"/>
      <c r="DVT50" s="13"/>
      <c r="DVU50" s="13"/>
      <c r="DVV50" s="13"/>
      <c r="DVW50" s="13"/>
      <c r="DVX50" s="13"/>
      <c r="DVY50" s="13"/>
      <c r="DVZ50" s="13"/>
      <c r="DWA50" s="13"/>
      <c r="DWB50" s="13"/>
      <c r="DWC50" s="13"/>
      <c r="DWD50" s="13"/>
      <c r="DWE50" s="13"/>
      <c r="DWF50" s="13"/>
      <c r="DWG50" s="13"/>
      <c r="DWH50" s="13"/>
      <c r="DWI50" s="13"/>
      <c r="DWJ50" s="13"/>
      <c r="DWK50" s="13"/>
      <c r="DWL50" s="13"/>
      <c r="DWM50" s="13"/>
      <c r="DWN50" s="13"/>
      <c r="DWO50" s="13"/>
      <c r="DWP50" s="13"/>
      <c r="DWQ50" s="13"/>
      <c r="DWR50" s="13"/>
      <c r="DWS50" s="13"/>
      <c r="DWT50" s="13"/>
      <c r="DWU50" s="13"/>
      <c r="DWV50" s="13"/>
      <c r="DWW50" s="13"/>
      <c r="DWX50" s="13"/>
      <c r="DWY50" s="13"/>
      <c r="DWZ50" s="13"/>
      <c r="DXA50" s="13"/>
      <c r="DXB50" s="13"/>
      <c r="DXC50" s="13"/>
      <c r="DXD50" s="13"/>
      <c r="DXE50" s="13"/>
      <c r="DXF50" s="13"/>
      <c r="DXG50" s="13"/>
      <c r="DXH50" s="13"/>
      <c r="DXI50" s="13"/>
      <c r="DXJ50" s="13"/>
      <c r="DXK50" s="13"/>
      <c r="DXL50" s="13"/>
      <c r="DXM50" s="13"/>
      <c r="DXN50" s="13"/>
      <c r="DXO50" s="13"/>
      <c r="DXP50" s="13"/>
      <c r="DXQ50" s="13"/>
      <c r="DXR50" s="13"/>
      <c r="DXS50" s="13"/>
      <c r="DXT50" s="13"/>
      <c r="DXU50" s="13"/>
      <c r="DXV50" s="13"/>
      <c r="DXW50" s="13"/>
      <c r="DXX50" s="13"/>
      <c r="DXY50" s="13"/>
      <c r="DXZ50" s="13"/>
      <c r="DYA50" s="13"/>
      <c r="DYB50" s="13"/>
      <c r="DYC50" s="13"/>
      <c r="DYD50" s="13"/>
      <c r="DYE50" s="13"/>
      <c r="DYF50" s="13"/>
      <c r="DYG50" s="13"/>
      <c r="DYH50" s="13"/>
      <c r="DYI50" s="13"/>
      <c r="DYJ50" s="13"/>
      <c r="DYK50" s="13"/>
      <c r="DYL50" s="13"/>
      <c r="DYM50" s="13"/>
      <c r="DYN50" s="13"/>
      <c r="DYO50" s="13"/>
      <c r="DYP50" s="13"/>
      <c r="DYQ50" s="13"/>
      <c r="DYR50" s="13"/>
      <c r="DYS50" s="13"/>
      <c r="DYT50" s="13"/>
      <c r="DYU50" s="13"/>
      <c r="DYV50" s="13"/>
      <c r="DYW50" s="13"/>
      <c r="DYX50" s="13"/>
      <c r="DYY50" s="13"/>
      <c r="DYZ50" s="13"/>
      <c r="DZA50" s="13"/>
      <c r="DZB50" s="13"/>
      <c r="DZC50" s="13"/>
      <c r="DZD50" s="13"/>
      <c r="DZE50" s="13"/>
      <c r="DZF50" s="13"/>
      <c r="DZG50" s="13"/>
      <c r="DZH50" s="13"/>
      <c r="DZI50" s="13"/>
      <c r="DZJ50" s="13"/>
      <c r="DZK50" s="13"/>
      <c r="DZL50" s="13"/>
      <c r="DZM50" s="13"/>
      <c r="DZN50" s="13"/>
      <c r="DZO50" s="13"/>
      <c r="DZP50" s="13"/>
      <c r="DZQ50" s="13"/>
      <c r="DZR50" s="13"/>
      <c r="DZS50" s="13"/>
      <c r="DZT50" s="13"/>
      <c r="DZU50" s="13"/>
      <c r="DZV50" s="13"/>
      <c r="DZW50" s="13"/>
      <c r="DZX50" s="13"/>
      <c r="DZY50" s="13"/>
      <c r="DZZ50" s="13"/>
      <c r="EAA50" s="13"/>
      <c r="EAB50" s="13"/>
      <c r="EAC50" s="13"/>
      <c r="EAD50" s="13"/>
      <c r="EAE50" s="13"/>
      <c r="EAF50" s="13"/>
      <c r="EAG50" s="13"/>
      <c r="EAH50" s="13"/>
      <c r="EAI50" s="13"/>
      <c r="EAJ50" s="13"/>
      <c r="EAK50" s="13"/>
      <c r="EAL50" s="13"/>
      <c r="EAM50" s="13"/>
      <c r="EAN50" s="13"/>
      <c r="EAO50" s="13"/>
      <c r="EAP50" s="13"/>
      <c r="EAQ50" s="13"/>
      <c r="EAR50" s="13"/>
      <c r="EAS50" s="13"/>
      <c r="EAT50" s="13"/>
      <c r="EAU50" s="13"/>
      <c r="EAV50" s="13"/>
      <c r="EAW50" s="13"/>
      <c r="EAX50" s="13"/>
      <c r="EAY50" s="13"/>
      <c r="EAZ50" s="13"/>
      <c r="EBA50" s="13"/>
      <c r="EBB50" s="13"/>
      <c r="EBC50" s="13"/>
      <c r="EBD50" s="13"/>
      <c r="EBE50" s="13"/>
      <c r="EBF50" s="13"/>
      <c r="EBG50" s="13"/>
      <c r="EBH50" s="13"/>
      <c r="EBI50" s="13"/>
      <c r="EBJ50" s="13"/>
      <c r="EBK50" s="13"/>
      <c r="EBL50" s="13"/>
      <c r="EBM50" s="13"/>
      <c r="EBN50" s="13"/>
      <c r="EBO50" s="13"/>
      <c r="EBP50" s="13"/>
      <c r="EBQ50" s="13"/>
      <c r="EBR50" s="13"/>
      <c r="EBS50" s="13"/>
      <c r="EBT50" s="13"/>
      <c r="EBU50" s="13"/>
      <c r="EBV50" s="13"/>
      <c r="EBW50" s="13"/>
      <c r="EBX50" s="13"/>
      <c r="EBY50" s="13"/>
      <c r="EBZ50" s="13"/>
      <c r="ECA50" s="13"/>
      <c r="ECB50" s="13"/>
      <c r="ECC50" s="13"/>
      <c r="ECD50" s="13"/>
      <c r="ECE50" s="13"/>
      <c r="ECF50" s="13"/>
      <c r="ECG50" s="13"/>
      <c r="ECH50" s="13"/>
      <c r="ECI50" s="13"/>
      <c r="ECJ50" s="13"/>
      <c r="ECK50" s="13"/>
      <c r="ECL50" s="13"/>
      <c r="ECM50" s="13"/>
      <c r="ECN50" s="13"/>
      <c r="ECO50" s="13"/>
      <c r="ECP50" s="13"/>
      <c r="ECQ50" s="13"/>
      <c r="ECR50" s="13"/>
      <c r="ECS50" s="13"/>
      <c r="ECT50" s="13"/>
      <c r="ECU50" s="13"/>
      <c r="ECV50" s="13"/>
      <c r="ECW50" s="13"/>
      <c r="ECX50" s="13"/>
      <c r="ECY50" s="13"/>
      <c r="ECZ50" s="13"/>
      <c r="EDA50" s="13"/>
      <c r="EDB50" s="13"/>
      <c r="EDC50" s="13"/>
      <c r="EDD50" s="13"/>
      <c r="EDE50" s="13"/>
      <c r="EDF50" s="13"/>
      <c r="EDG50" s="13"/>
      <c r="EDH50" s="13"/>
      <c r="EDI50" s="13"/>
      <c r="EDJ50" s="13"/>
      <c r="EDK50" s="13"/>
      <c r="EDL50" s="13"/>
      <c r="EDM50" s="13"/>
      <c r="EDN50" s="13"/>
      <c r="EDO50" s="13"/>
      <c r="EDP50" s="13"/>
      <c r="EDQ50" s="13"/>
      <c r="EDR50" s="13"/>
      <c r="EDS50" s="13"/>
      <c r="EDT50" s="13"/>
      <c r="EDU50" s="13"/>
      <c r="EDV50" s="13"/>
      <c r="EDW50" s="13"/>
      <c r="EDX50" s="13"/>
      <c r="EDY50" s="13"/>
      <c r="EDZ50" s="13"/>
      <c r="EEA50" s="13"/>
      <c r="EEB50" s="13"/>
      <c r="EEC50" s="13"/>
      <c r="EED50" s="13"/>
      <c r="EEE50" s="13"/>
      <c r="EEF50" s="13"/>
      <c r="EEG50" s="13"/>
      <c r="EEH50" s="13"/>
      <c r="EEI50" s="13"/>
      <c r="EEJ50" s="13"/>
      <c r="EEK50" s="13"/>
      <c r="EEL50" s="13"/>
      <c r="EEM50" s="13"/>
      <c r="EEN50" s="13"/>
      <c r="EEO50" s="13"/>
      <c r="EEP50" s="13"/>
      <c r="EEQ50" s="13"/>
      <c r="EER50" s="13"/>
      <c r="EES50" s="13"/>
      <c r="EET50" s="13"/>
      <c r="EEU50" s="13"/>
      <c r="EEV50" s="13"/>
      <c r="EEW50" s="13"/>
      <c r="EEX50" s="13"/>
      <c r="EEY50" s="13"/>
      <c r="EEZ50" s="13"/>
      <c r="EFA50" s="13"/>
      <c r="EFB50" s="13"/>
      <c r="EFC50" s="13"/>
      <c r="EFD50" s="13"/>
      <c r="EFE50" s="13"/>
      <c r="EFF50" s="13"/>
      <c r="EFG50" s="13"/>
      <c r="EFH50" s="13"/>
      <c r="EFI50" s="13"/>
      <c r="EFJ50" s="13"/>
      <c r="EFK50" s="13"/>
      <c r="EFL50" s="13"/>
      <c r="EFM50" s="13"/>
      <c r="EFN50" s="13"/>
      <c r="EFO50" s="13"/>
      <c r="EFP50" s="13"/>
      <c r="EFQ50" s="13"/>
      <c r="EFR50" s="13"/>
      <c r="EFS50" s="13"/>
      <c r="EFT50" s="13"/>
      <c r="EFU50" s="13"/>
      <c r="EFV50" s="13"/>
      <c r="EFW50" s="13"/>
      <c r="EFX50" s="13"/>
      <c r="EFY50" s="13"/>
      <c r="EFZ50" s="13"/>
      <c r="EGA50" s="13"/>
      <c r="EGB50" s="13"/>
      <c r="EGC50" s="13"/>
      <c r="EGD50" s="13"/>
      <c r="EGE50" s="13"/>
      <c r="EGF50" s="13"/>
      <c r="EGG50" s="13"/>
      <c r="EGH50" s="13"/>
      <c r="EGI50" s="13"/>
      <c r="EGJ50" s="13"/>
      <c r="EGK50" s="13"/>
      <c r="EGL50" s="13"/>
      <c r="EGM50" s="13"/>
      <c r="EGN50" s="13"/>
      <c r="EGO50" s="13"/>
      <c r="EGP50" s="13"/>
      <c r="EGQ50" s="13"/>
      <c r="EGR50" s="13"/>
      <c r="EGS50" s="13"/>
      <c r="EGT50" s="13"/>
      <c r="EGU50" s="13"/>
      <c r="EGV50" s="13"/>
      <c r="EGW50" s="13"/>
      <c r="EGX50" s="13"/>
      <c r="EGY50" s="13"/>
      <c r="EGZ50" s="13"/>
      <c r="EHA50" s="13"/>
      <c r="EHB50" s="13"/>
      <c r="EHC50" s="13"/>
      <c r="EHD50" s="13"/>
      <c r="EHE50" s="13"/>
      <c r="EHF50" s="13"/>
      <c r="EHG50" s="13"/>
      <c r="EHH50" s="13"/>
      <c r="EHI50" s="13"/>
      <c r="EHJ50" s="13"/>
      <c r="EHK50" s="13"/>
      <c r="EHL50" s="13"/>
      <c r="EHM50" s="13"/>
      <c r="EHN50" s="13"/>
      <c r="EHO50" s="13"/>
      <c r="EHP50" s="13"/>
      <c r="EHQ50" s="13"/>
      <c r="EHR50" s="13"/>
      <c r="EHS50" s="13"/>
      <c r="EHT50" s="13"/>
      <c r="EHU50" s="13"/>
      <c r="EHV50" s="13"/>
      <c r="EHW50" s="13"/>
      <c r="EHX50" s="13"/>
      <c r="EHY50" s="13"/>
      <c r="EHZ50" s="13"/>
      <c r="EIA50" s="13"/>
      <c r="EIB50" s="13"/>
      <c r="EIC50" s="13"/>
      <c r="EID50" s="13"/>
      <c r="EIE50" s="13"/>
      <c r="EIF50" s="13"/>
      <c r="EIG50" s="13"/>
      <c r="EIH50" s="13"/>
      <c r="EII50" s="13"/>
      <c r="EIJ50" s="13"/>
      <c r="EIK50" s="13"/>
      <c r="EIL50" s="13"/>
      <c r="EIM50" s="13"/>
      <c r="EIN50" s="13"/>
      <c r="EIO50" s="13"/>
      <c r="EIP50" s="13"/>
      <c r="EIQ50" s="13"/>
      <c r="EIR50" s="13"/>
      <c r="EIS50" s="13"/>
      <c r="EIT50" s="13"/>
      <c r="EIU50" s="13"/>
      <c r="EIV50" s="13"/>
      <c r="EIW50" s="13"/>
      <c r="EIX50" s="13"/>
      <c r="EIY50" s="13"/>
      <c r="EIZ50" s="13"/>
      <c r="EJA50" s="13"/>
      <c r="EJB50" s="13"/>
      <c r="EJC50" s="13"/>
      <c r="EJD50" s="13"/>
      <c r="EJE50" s="13"/>
      <c r="EJF50" s="13"/>
      <c r="EJG50" s="13"/>
      <c r="EJH50" s="13"/>
      <c r="EJI50" s="13"/>
      <c r="EJJ50" s="13"/>
      <c r="EJK50" s="13"/>
      <c r="EJL50" s="13"/>
      <c r="EJM50" s="13"/>
      <c r="EJN50" s="13"/>
      <c r="EJO50" s="13"/>
      <c r="EJP50" s="13"/>
      <c r="EJQ50" s="13"/>
      <c r="EJR50" s="13"/>
      <c r="EJS50" s="13"/>
      <c r="EJT50" s="13"/>
      <c r="EJU50" s="13"/>
      <c r="EJV50" s="13"/>
      <c r="EJW50" s="13"/>
      <c r="EJX50" s="13"/>
      <c r="EJY50" s="13"/>
      <c r="EJZ50" s="13"/>
      <c r="EKA50" s="13"/>
      <c r="EKB50" s="13"/>
      <c r="EKC50" s="13"/>
      <c r="EKD50" s="13"/>
      <c r="EKE50" s="13"/>
      <c r="EKF50" s="13"/>
      <c r="EKG50" s="13"/>
      <c r="EKH50" s="13"/>
      <c r="EKI50" s="13"/>
      <c r="EKJ50" s="13"/>
      <c r="EKK50" s="13"/>
      <c r="EKL50" s="13"/>
      <c r="EKM50" s="13"/>
      <c r="EKN50" s="13"/>
      <c r="EKO50" s="13"/>
      <c r="EKP50" s="13"/>
      <c r="EKQ50" s="13"/>
      <c r="EKR50" s="13"/>
      <c r="EKS50" s="13"/>
      <c r="EKT50" s="13"/>
      <c r="EKU50" s="13"/>
      <c r="EKV50" s="13"/>
      <c r="EKW50" s="13"/>
      <c r="EKX50" s="13"/>
      <c r="EKY50" s="13"/>
      <c r="EKZ50" s="13"/>
      <c r="ELA50" s="13"/>
      <c r="ELB50" s="13"/>
      <c r="ELC50" s="13"/>
      <c r="ELD50" s="13"/>
      <c r="ELE50" s="13"/>
      <c r="ELF50" s="13"/>
      <c r="ELG50" s="13"/>
      <c r="ELH50" s="13"/>
      <c r="ELI50" s="13"/>
      <c r="ELJ50" s="13"/>
      <c r="ELK50" s="13"/>
      <c r="ELL50" s="13"/>
      <c r="ELM50" s="13"/>
      <c r="ELN50" s="13"/>
      <c r="ELO50" s="13"/>
      <c r="ELP50" s="13"/>
      <c r="ELQ50" s="13"/>
      <c r="ELR50" s="13"/>
      <c r="ELS50" s="13"/>
      <c r="ELT50" s="13"/>
      <c r="ELU50" s="13"/>
      <c r="ELV50" s="13"/>
      <c r="ELW50" s="13"/>
      <c r="ELX50" s="13"/>
      <c r="ELY50" s="13"/>
      <c r="ELZ50" s="13"/>
      <c r="EMA50" s="13"/>
      <c r="EMB50" s="13"/>
      <c r="EMC50" s="13"/>
      <c r="EMD50" s="13"/>
      <c r="EME50" s="13"/>
      <c r="EMF50" s="13"/>
      <c r="EMG50" s="13"/>
      <c r="EMH50" s="13"/>
      <c r="EMI50" s="13"/>
      <c r="EMJ50" s="13"/>
      <c r="EMK50" s="13"/>
      <c r="EML50" s="13"/>
      <c r="EMM50" s="13"/>
      <c r="EMN50" s="13"/>
      <c r="EMO50" s="13"/>
      <c r="EMP50" s="13"/>
      <c r="EMQ50" s="13"/>
      <c r="EMR50" s="13"/>
      <c r="EMS50" s="13"/>
      <c r="EMT50" s="13"/>
      <c r="EMU50" s="13"/>
      <c r="EMV50" s="13"/>
      <c r="EMW50" s="13"/>
      <c r="EMX50" s="13"/>
      <c r="EMY50" s="13"/>
      <c r="EMZ50" s="13"/>
      <c r="ENA50" s="13"/>
      <c r="ENB50" s="13"/>
      <c r="ENC50" s="13"/>
      <c r="END50" s="13"/>
      <c r="ENE50" s="13"/>
      <c r="ENF50" s="13"/>
      <c r="ENG50" s="13"/>
      <c r="ENH50" s="13"/>
      <c r="ENI50" s="13"/>
      <c r="ENJ50" s="13"/>
      <c r="ENK50" s="13"/>
      <c r="ENL50" s="13"/>
      <c r="ENM50" s="13"/>
      <c r="ENN50" s="13"/>
      <c r="ENO50" s="13"/>
      <c r="ENP50" s="13"/>
      <c r="ENQ50" s="13"/>
      <c r="ENR50" s="13"/>
      <c r="ENS50" s="13"/>
      <c r="ENT50" s="13"/>
      <c r="ENU50" s="13"/>
      <c r="ENV50" s="13"/>
      <c r="ENW50" s="13"/>
      <c r="ENX50" s="13"/>
      <c r="ENY50" s="13"/>
      <c r="ENZ50" s="13"/>
      <c r="EOA50" s="13"/>
      <c r="EOB50" s="13"/>
      <c r="EOC50" s="13"/>
      <c r="EOD50" s="13"/>
      <c r="EOE50" s="13"/>
      <c r="EOF50" s="13"/>
      <c r="EOG50" s="13"/>
      <c r="EOH50" s="13"/>
      <c r="EOI50" s="13"/>
      <c r="EOJ50" s="13"/>
      <c r="EOK50" s="13"/>
      <c r="EOL50" s="13"/>
      <c r="EOM50" s="13"/>
      <c r="EON50" s="13"/>
      <c r="EOO50" s="13"/>
      <c r="EOP50" s="13"/>
      <c r="EOQ50" s="13"/>
      <c r="EOR50" s="13"/>
      <c r="EOS50" s="13"/>
      <c r="EOT50" s="13"/>
      <c r="EOU50" s="13"/>
      <c r="EOV50" s="13"/>
      <c r="EOW50" s="13"/>
      <c r="EOX50" s="13"/>
      <c r="EOY50" s="13"/>
      <c r="EOZ50" s="13"/>
      <c r="EPA50" s="13"/>
      <c r="EPB50" s="13"/>
      <c r="EPC50" s="13"/>
      <c r="EPD50" s="13"/>
      <c r="EPE50" s="13"/>
      <c r="EPF50" s="13"/>
      <c r="EPG50" s="13"/>
      <c r="EPH50" s="13"/>
      <c r="EPI50" s="13"/>
      <c r="EPJ50" s="13"/>
      <c r="EPK50" s="13"/>
      <c r="EPL50" s="13"/>
      <c r="EPM50" s="13"/>
      <c r="EPN50" s="13"/>
      <c r="EPO50" s="13"/>
      <c r="EPP50" s="13"/>
      <c r="EPQ50" s="13"/>
      <c r="EPR50" s="13"/>
      <c r="EPS50" s="13"/>
      <c r="EPT50" s="13"/>
      <c r="EPU50" s="13"/>
      <c r="EPV50" s="13"/>
      <c r="EPW50" s="13"/>
      <c r="EPX50" s="13"/>
      <c r="EPY50" s="13"/>
      <c r="EPZ50" s="13"/>
      <c r="EQA50" s="13"/>
      <c r="EQB50" s="13"/>
      <c r="EQC50" s="13"/>
      <c r="EQD50" s="13"/>
      <c r="EQE50" s="13"/>
      <c r="EQF50" s="13"/>
      <c r="EQG50" s="13"/>
      <c r="EQH50" s="13"/>
      <c r="EQI50" s="13"/>
      <c r="EQJ50" s="13"/>
      <c r="EQK50" s="13"/>
      <c r="EQL50" s="13"/>
      <c r="EQM50" s="13"/>
      <c r="EQN50" s="13"/>
      <c r="EQO50" s="13"/>
      <c r="EQP50" s="13"/>
      <c r="EQQ50" s="13"/>
      <c r="EQR50" s="13"/>
      <c r="EQS50" s="13"/>
      <c r="EQT50" s="13"/>
      <c r="EQU50" s="13"/>
      <c r="EQV50" s="13"/>
      <c r="EQW50" s="13"/>
      <c r="EQX50" s="13"/>
      <c r="EQY50" s="13"/>
      <c r="EQZ50" s="13"/>
      <c r="ERA50" s="13"/>
      <c r="ERB50" s="13"/>
      <c r="ERC50" s="13"/>
      <c r="ERD50" s="13"/>
      <c r="ERE50" s="13"/>
      <c r="ERF50" s="13"/>
      <c r="ERG50" s="13"/>
      <c r="ERH50" s="13"/>
      <c r="ERI50" s="13"/>
      <c r="ERJ50" s="13"/>
      <c r="ERK50" s="13"/>
      <c r="ERL50" s="13"/>
      <c r="ERM50" s="13"/>
      <c r="ERN50" s="13"/>
      <c r="ERO50" s="13"/>
      <c r="ERP50" s="13"/>
      <c r="ERQ50" s="13"/>
      <c r="ERR50" s="13"/>
      <c r="ERS50" s="13"/>
      <c r="ERT50" s="13"/>
      <c r="ERU50" s="13"/>
      <c r="ERV50" s="13"/>
      <c r="ERW50" s="13"/>
      <c r="ERX50" s="13"/>
      <c r="ERY50" s="13"/>
      <c r="ERZ50" s="13"/>
      <c r="ESA50" s="13"/>
      <c r="ESB50" s="13"/>
      <c r="ESC50" s="13"/>
      <c r="ESD50" s="13"/>
      <c r="ESE50" s="13"/>
      <c r="ESF50" s="13"/>
      <c r="ESG50" s="13"/>
      <c r="ESH50" s="13"/>
      <c r="ESI50" s="13"/>
      <c r="ESJ50" s="13"/>
      <c r="ESK50" s="13"/>
      <c r="ESL50" s="13"/>
      <c r="ESM50" s="13"/>
      <c r="ESN50" s="13"/>
      <c r="ESO50" s="13"/>
      <c r="ESP50" s="13"/>
      <c r="ESQ50" s="13"/>
      <c r="ESR50" s="13"/>
      <c r="ESS50" s="13"/>
      <c r="EST50" s="13"/>
      <c r="ESU50" s="13"/>
      <c r="ESV50" s="13"/>
      <c r="ESW50" s="13"/>
      <c r="ESX50" s="13"/>
      <c r="ESY50" s="13"/>
      <c r="ESZ50" s="13"/>
      <c r="ETA50" s="13"/>
      <c r="ETB50" s="13"/>
      <c r="ETC50" s="13"/>
      <c r="ETD50" s="13"/>
      <c r="ETE50" s="13"/>
      <c r="ETF50" s="13"/>
      <c r="ETG50" s="13"/>
      <c r="ETH50" s="13"/>
      <c r="ETI50" s="13"/>
      <c r="ETJ50" s="13"/>
      <c r="ETK50" s="13"/>
      <c r="ETL50" s="13"/>
      <c r="ETM50" s="13"/>
      <c r="ETN50" s="13"/>
      <c r="ETO50" s="13"/>
      <c r="ETP50" s="13"/>
      <c r="ETQ50" s="13"/>
      <c r="ETR50" s="13"/>
      <c r="ETS50" s="13"/>
      <c r="ETT50" s="13"/>
      <c r="ETU50" s="13"/>
      <c r="ETV50" s="13"/>
      <c r="ETW50" s="13"/>
      <c r="ETX50" s="13"/>
      <c r="ETY50" s="13"/>
      <c r="ETZ50" s="13"/>
      <c r="EUA50" s="13"/>
      <c r="EUB50" s="13"/>
      <c r="EUC50" s="13"/>
      <c r="EUD50" s="13"/>
      <c r="EUE50" s="13"/>
      <c r="EUF50" s="13"/>
      <c r="EUG50" s="13"/>
      <c r="EUH50" s="13"/>
      <c r="EUI50" s="13"/>
      <c r="EUJ50" s="13"/>
      <c r="EUK50" s="13"/>
      <c r="EUL50" s="13"/>
      <c r="EUM50" s="13"/>
      <c r="EUN50" s="13"/>
      <c r="EUO50" s="13"/>
      <c r="EUP50" s="13"/>
      <c r="EUQ50" s="13"/>
      <c r="EUR50" s="13"/>
      <c r="EUS50" s="13"/>
      <c r="EUT50" s="13"/>
      <c r="EUU50" s="13"/>
      <c r="EUV50" s="13"/>
      <c r="EUW50" s="13"/>
      <c r="EUX50" s="13"/>
      <c r="EUY50" s="13"/>
      <c r="EUZ50" s="13"/>
      <c r="EVA50" s="13"/>
      <c r="EVB50" s="13"/>
      <c r="EVC50" s="13"/>
      <c r="EVD50" s="13"/>
      <c r="EVE50" s="13"/>
      <c r="EVF50" s="13"/>
      <c r="EVG50" s="13"/>
      <c r="EVH50" s="13"/>
      <c r="EVI50" s="13"/>
      <c r="EVJ50" s="13"/>
      <c r="EVK50" s="13"/>
      <c r="EVL50" s="13"/>
      <c r="EVM50" s="13"/>
      <c r="EVN50" s="13"/>
      <c r="EVO50" s="13"/>
      <c r="EVP50" s="13"/>
      <c r="EVQ50" s="13"/>
      <c r="EVR50" s="13"/>
      <c r="EVS50" s="13"/>
      <c r="EVT50" s="13"/>
      <c r="EVU50" s="13"/>
      <c r="EVV50" s="13"/>
      <c r="EVW50" s="13"/>
      <c r="EVX50" s="13"/>
      <c r="EVY50" s="13"/>
      <c r="EVZ50" s="13"/>
      <c r="EWA50" s="13"/>
      <c r="EWB50" s="13"/>
      <c r="EWC50" s="13"/>
      <c r="EWD50" s="13"/>
      <c r="EWE50" s="13"/>
      <c r="EWF50" s="13"/>
      <c r="EWG50" s="13"/>
      <c r="EWH50" s="13"/>
      <c r="EWI50" s="13"/>
      <c r="EWJ50" s="13"/>
      <c r="EWK50" s="13"/>
      <c r="EWL50" s="13"/>
      <c r="EWM50" s="13"/>
      <c r="EWN50" s="13"/>
      <c r="EWO50" s="13"/>
      <c r="EWP50" s="13"/>
      <c r="EWQ50" s="13"/>
      <c r="EWR50" s="13"/>
      <c r="EWS50" s="13"/>
      <c r="EWT50" s="13"/>
      <c r="EWU50" s="13"/>
      <c r="EWV50" s="13"/>
      <c r="EWW50" s="13"/>
      <c r="EWX50" s="13"/>
      <c r="EWY50" s="13"/>
      <c r="EWZ50" s="13"/>
      <c r="EXA50" s="13"/>
      <c r="EXB50" s="13"/>
      <c r="EXC50" s="13"/>
      <c r="EXD50" s="13"/>
      <c r="EXE50" s="13"/>
      <c r="EXF50" s="13"/>
      <c r="EXG50" s="13"/>
      <c r="EXH50" s="13"/>
      <c r="EXI50" s="13"/>
      <c r="EXJ50" s="13"/>
      <c r="EXK50" s="13"/>
      <c r="EXL50" s="13"/>
      <c r="EXM50" s="13"/>
      <c r="EXN50" s="13"/>
      <c r="EXO50" s="13"/>
      <c r="EXP50" s="13"/>
      <c r="EXQ50" s="13"/>
      <c r="EXR50" s="13"/>
      <c r="EXS50" s="13"/>
      <c r="EXT50" s="13"/>
      <c r="EXU50" s="13"/>
      <c r="EXV50" s="13"/>
      <c r="EXW50" s="13"/>
      <c r="EXX50" s="13"/>
      <c r="EXY50" s="13"/>
      <c r="EXZ50" s="13"/>
      <c r="EYA50" s="13"/>
      <c r="EYB50" s="13"/>
      <c r="EYC50" s="13"/>
      <c r="EYD50" s="13"/>
      <c r="EYE50" s="13"/>
      <c r="EYF50" s="13"/>
      <c r="EYG50" s="13"/>
      <c r="EYH50" s="13"/>
      <c r="EYI50" s="13"/>
      <c r="EYJ50" s="13"/>
      <c r="EYK50" s="13"/>
      <c r="EYL50" s="13"/>
      <c r="EYM50" s="13"/>
      <c r="EYN50" s="13"/>
      <c r="EYO50" s="13"/>
      <c r="EYP50" s="13"/>
      <c r="EYQ50" s="13"/>
      <c r="EYR50" s="13"/>
      <c r="EYS50" s="13"/>
      <c r="EYT50" s="13"/>
      <c r="EYU50" s="13"/>
      <c r="EYV50" s="13"/>
      <c r="EYW50" s="13"/>
      <c r="EYX50" s="13"/>
      <c r="EYY50" s="13"/>
      <c r="EYZ50" s="13"/>
      <c r="EZA50" s="13"/>
      <c r="EZB50" s="13"/>
      <c r="EZC50" s="13"/>
      <c r="EZD50" s="13"/>
      <c r="EZE50" s="13"/>
      <c r="EZF50" s="13"/>
      <c r="EZG50" s="13"/>
      <c r="EZH50" s="13"/>
      <c r="EZI50" s="13"/>
      <c r="EZJ50" s="13"/>
      <c r="EZK50" s="13"/>
      <c r="EZL50" s="13"/>
      <c r="EZM50" s="13"/>
      <c r="EZN50" s="13"/>
      <c r="EZO50" s="13"/>
      <c r="EZP50" s="13"/>
      <c r="EZQ50" s="13"/>
      <c r="EZR50" s="13"/>
      <c r="EZS50" s="13"/>
      <c r="EZT50" s="13"/>
      <c r="EZU50" s="13"/>
      <c r="EZV50" s="13"/>
      <c r="EZW50" s="13"/>
      <c r="EZX50" s="13"/>
      <c r="EZY50" s="13"/>
      <c r="EZZ50" s="13"/>
      <c r="FAA50" s="13"/>
      <c r="FAB50" s="13"/>
      <c r="FAC50" s="13"/>
      <c r="FAD50" s="13"/>
      <c r="FAE50" s="13"/>
      <c r="FAF50" s="13"/>
      <c r="FAG50" s="13"/>
      <c r="FAH50" s="13"/>
      <c r="FAI50" s="13"/>
      <c r="FAJ50" s="13"/>
      <c r="FAK50" s="13"/>
      <c r="FAL50" s="13"/>
      <c r="FAM50" s="13"/>
      <c r="FAN50" s="13"/>
      <c r="FAO50" s="13"/>
      <c r="FAP50" s="13"/>
      <c r="FAQ50" s="13"/>
      <c r="FAR50" s="13"/>
      <c r="FAS50" s="13"/>
      <c r="FAT50" s="13"/>
      <c r="FAU50" s="13"/>
      <c r="FAV50" s="13"/>
      <c r="FAW50" s="13"/>
      <c r="FAX50" s="13"/>
      <c r="FAY50" s="13"/>
      <c r="FAZ50" s="13"/>
      <c r="FBA50" s="13"/>
      <c r="FBB50" s="13"/>
      <c r="FBC50" s="13"/>
      <c r="FBD50" s="13"/>
      <c r="FBE50" s="13"/>
      <c r="FBF50" s="13"/>
      <c r="FBG50" s="13"/>
      <c r="FBH50" s="13"/>
      <c r="FBI50" s="13"/>
      <c r="FBJ50" s="13"/>
      <c r="FBK50" s="13"/>
      <c r="FBL50" s="13"/>
      <c r="FBM50" s="13"/>
      <c r="FBN50" s="13"/>
      <c r="FBO50" s="13"/>
      <c r="FBP50" s="13"/>
      <c r="FBQ50" s="13"/>
      <c r="FBR50" s="13"/>
      <c r="FBS50" s="13"/>
      <c r="FBT50" s="13"/>
      <c r="FBU50" s="13"/>
      <c r="FBV50" s="13"/>
      <c r="FBW50" s="13"/>
      <c r="FBX50" s="13"/>
      <c r="FBY50" s="13"/>
      <c r="FBZ50" s="13"/>
      <c r="FCA50" s="13"/>
      <c r="FCB50" s="13"/>
      <c r="FCC50" s="13"/>
      <c r="FCD50" s="13"/>
      <c r="FCE50" s="13"/>
      <c r="FCF50" s="13"/>
      <c r="FCG50" s="13"/>
      <c r="FCH50" s="13"/>
      <c r="FCI50" s="13"/>
      <c r="FCJ50" s="13"/>
      <c r="FCK50" s="13"/>
      <c r="FCL50" s="13"/>
      <c r="FCM50" s="13"/>
      <c r="FCN50" s="13"/>
      <c r="FCO50" s="13"/>
      <c r="FCP50" s="13"/>
      <c r="FCQ50" s="13"/>
      <c r="FCR50" s="13"/>
      <c r="FCS50" s="13"/>
      <c r="FCT50" s="13"/>
      <c r="FCU50" s="13"/>
      <c r="FCV50" s="13"/>
      <c r="FCW50" s="13"/>
      <c r="FCX50" s="13"/>
      <c r="FCY50" s="13"/>
      <c r="FCZ50" s="13"/>
      <c r="FDA50" s="13"/>
      <c r="FDB50" s="13"/>
      <c r="FDC50" s="13"/>
      <c r="FDD50" s="13"/>
      <c r="FDE50" s="13"/>
      <c r="FDF50" s="13"/>
      <c r="FDG50" s="13"/>
      <c r="FDH50" s="13"/>
      <c r="FDI50" s="13"/>
      <c r="FDJ50" s="13"/>
      <c r="FDK50" s="13"/>
      <c r="FDL50" s="13"/>
      <c r="FDM50" s="13"/>
      <c r="FDN50" s="13"/>
      <c r="FDO50" s="13"/>
      <c r="FDP50" s="13"/>
      <c r="FDQ50" s="13"/>
      <c r="FDR50" s="13"/>
      <c r="FDS50" s="13"/>
      <c r="FDT50" s="13"/>
      <c r="FDU50" s="13"/>
      <c r="FDV50" s="13"/>
      <c r="FDW50" s="13"/>
      <c r="FDX50" s="13"/>
      <c r="FDY50" s="13"/>
      <c r="FDZ50" s="13"/>
      <c r="FEA50" s="13"/>
      <c r="FEB50" s="13"/>
      <c r="FEC50" s="13"/>
      <c r="FED50" s="13"/>
      <c r="FEE50" s="13"/>
      <c r="FEF50" s="13"/>
      <c r="FEG50" s="13"/>
      <c r="FEH50" s="13"/>
      <c r="FEI50" s="13"/>
      <c r="FEJ50" s="13"/>
      <c r="FEK50" s="13"/>
      <c r="FEL50" s="13"/>
      <c r="FEM50" s="13"/>
      <c r="FEN50" s="13"/>
      <c r="FEO50" s="13"/>
      <c r="FEP50" s="13"/>
      <c r="FEQ50" s="13"/>
      <c r="FER50" s="13"/>
      <c r="FES50" s="13"/>
      <c r="FET50" s="13"/>
      <c r="FEU50" s="13"/>
      <c r="FEV50" s="13"/>
      <c r="FEW50" s="13"/>
      <c r="FEX50" s="13"/>
      <c r="FEY50" s="13"/>
      <c r="FEZ50" s="13"/>
      <c r="FFA50" s="13"/>
      <c r="FFB50" s="13"/>
      <c r="FFC50" s="13"/>
      <c r="FFD50" s="13"/>
      <c r="FFE50" s="13"/>
      <c r="FFF50" s="13"/>
      <c r="FFG50" s="13"/>
      <c r="FFH50" s="13"/>
      <c r="FFI50" s="13"/>
      <c r="FFJ50" s="13"/>
      <c r="FFK50" s="13"/>
      <c r="FFL50" s="13"/>
      <c r="FFM50" s="13"/>
      <c r="FFN50" s="13"/>
      <c r="FFO50" s="13"/>
      <c r="FFP50" s="13"/>
      <c r="FFQ50" s="13"/>
      <c r="FFR50" s="13"/>
      <c r="FFS50" s="13"/>
      <c r="FFT50" s="13"/>
      <c r="FFU50" s="13"/>
      <c r="FFV50" s="13"/>
      <c r="FFW50" s="13"/>
      <c r="FFX50" s="13"/>
      <c r="FFY50" s="13"/>
      <c r="FFZ50" s="13"/>
      <c r="FGA50" s="13"/>
      <c r="FGB50" s="13"/>
      <c r="FGC50" s="13"/>
      <c r="FGD50" s="13"/>
      <c r="FGE50" s="13"/>
      <c r="FGF50" s="13"/>
      <c r="FGG50" s="13"/>
      <c r="FGH50" s="13"/>
      <c r="FGI50" s="13"/>
      <c r="FGJ50" s="13"/>
      <c r="FGK50" s="13"/>
      <c r="FGL50" s="13"/>
      <c r="FGM50" s="13"/>
      <c r="FGN50" s="13"/>
      <c r="FGO50" s="13"/>
      <c r="FGP50" s="13"/>
      <c r="FGQ50" s="13"/>
      <c r="FGR50" s="13"/>
      <c r="FGS50" s="13"/>
      <c r="FGT50" s="13"/>
      <c r="FGU50" s="13"/>
      <c r="FGV50" s="13"/>
      <c r="FGW50" s="13"/>
      <c r="FGX50" s="13"/>
      <c r="FGY50" s="13"/>
      <c r="FGZ50" s="13"/>
      <c r="FHA50" s="13"/>
      <c r="FHB50" s="13"/>
      <c r="FHC50" s="13"/>
      <c r="FHD50" s="13"/>
      <c r="FHE50" s="13"/>
      <c r="FHF50" s="13"/>
      <c r="FHG50" s="13"/>
      <c r="FHH50" s="13"/>
      <c r="FHI50" s="13"/>
      <c r="FHJ50" s="13"/>
      <c r="FHK50" s="13"/>
      <c r="FHL50" s="13"/>
      <c r="FHM50" s="13"/>
      <c r="FHN50" s="13"/>
      <c r="FHO50" s="13"/>
      <c r="FHP50" s="13"/>
      <c r="FHQ50" s="13"/>
      <c r="FHR50" s="13"/>
      <c r="FHS50" s="13"/>
      <c r="FHT50" s="13"/>
      <c r="FHU50" s="13"/>
      <c r="FHV50" s="13"/>
      <c r="FHW50" s="13"/>
      <c r="FHX50" s="13"/>
      <c r="FHY50" s="13"/>
      <c r="FHZ50" s="13"/>
      <c r="FIA50" s="13"/>
      <c r="FIB50" s="13"/>
      <c r="FIC50" s="13"/>
      <c r="FID50" s="13"/>
      <c r="FIE50" s="13"/>
      <c r="FIF50" s="13"/>
      <c r="FIG50" s="13"/>
      <c r="FIH50" s="13"/>
      <c r="FII50" s="13"/>
      <c r="FIJ50" s="13"/>
      <c r="FIK50" s="13"/>
      <c r="FIL50" s="13"/>
      <c r="FIM50" s="13"/>
      <c r="FIN50" s="13"/>
      <c r="FIO50" s="13"/>
      <c r="FIP50" s="13"/>
      <c r="FIQ50" s="13"/>
      <c r="FIR50" s="13"/>
      <c r="FIS50" s="13"/>
      <c r="FIT50" s="13"/>
      <c r="FIU50" s="13"/>
      <c r="FIV50" s="13"/>
      <c r="FIW50" s="13"/>
      <c r="FIX50" s="13"/>
      <c r="FIY50" s="13"/>
      <c r="FIZ50" s="13"/>
      <c r="FJA50" s="13"/>
      <c r="FJB50" s="13"/>
      <c r="FJC50" s="13"/>
      <c r="FJD50" s="13"/>
      <c r="FJE50" s="13"/>
      <c r="FJF50" s="13"/>
      <c r="FJG50" s="13"/>
      <c r="FJH50" s="13"/>
      <c r="FJI50" s="13"/>
      <c r="FJJ50" s="13"/>
      <c r="FJK50" s="13"/>
      <c r="FJL50" s="13"/>
      <c r="FJM50" s="13"/>
      <c r="FJN50" s="13"/>
      <c r="FJO50" s="13"/>
      <c r="FJP50" s="13"/>
      <c r="FJQ50" s="13"/>
      <c r="FJR50" s="13"/>
      <c r="FJS50" s="13"/>
      <c r="FJT50" s="13"/>
      <c r="FJU50" s="13"/>
      <c r="FJV50" s="13"/>
      <c r="FJW50" s="13"/>
      <c r="FJX50" s="13"/>
      <c r="FJY50" s="13"/>
      <c r="FJZ50" s="13"/>
      <c r="FKA50" s="13"/>
      <c r="FKB50" s="13"/>
      <c r="FKC50" s="13"/>
      <c r="FKD50" s="13"/>
      <c r="FKE50" s="13"/>
      <c r="FKF50" s="13"/>
      <c r="FKG50" s="13"/>
      <c r="FKH50" s="13"/>
      <c r="FKI50" s="13"/>
      <c r="FKJ50" s="13"/>
      <c r="FKK50" s="13"/>
      <c r="FKL50" s="13"/>
      <c r="FKM50" s="13"/>
      <c r="FKN50" s="13"/>
      <c r="FKO50" s="13"/>
      <c r="FKP50" s="13"/>
      <c r="FKQ50" s="13"/>
      <c r="FKR50" s="13"/>
      <c r="FKS50" s="13"/>
      <c r="FKT50" s="13"/>
      <c r="FKU50" s="13"/>
      <c r="FKV50" s="13"/>
      <c r="FKW50" s="13"/>
      <c r="FKX50" s="13"/>
      <c r="FKY50" s="13"/>
      <c r="FKZ50" s="13"/>
      <c r="FLA50" s="13"/>
      <c r="FLB50" s="13"/>
      <c r="FLC50" s="13"/>
      <c r="FLD50" s="13"/>
      <c r="FLE50" s="13"/>
      <c r="FLF50" s="13"/>
      <c r="FLG50" s="13"/>
      <c r="FLH50" s="13"/>
      <c r="FLI50" s="13"/>
      <c r="FLJ50" s="13"/>
      <c r="FLK50" s="13"/>
      <c r="FLL50" s="13"/>
      <c r="FLM50" s="13"/>
      <c r="FLN50" s="13"/>
      <c r="FLO50" s="13"/>
      <c r="FLP50" s="13"/>
      <c r="FLQ50" s="13"/>
      <c r="FLR50" s="13"/>
      <c r="FLS50" s="13"/>
      <c r="FLT50" s="13"/>
      <c r="FLU50" s="13"/>
      <c r="FLV50" s="13"/>
      <c r="FLW50" s="13"/>
      <c r="FLX50" s="13"/>
      <c r="FLY50" s="13"/>
      <c r="FLZ50" s="13"/>
      <c r="FMA50" s="13"/>
      <c r="FMB50" s="13"/>
      <c r="FMC50" s="13"/>
      <c r="FMD50" s="13"/>
      <c r="FME50" s="13"/>
      <c r="FMF50" s="13"/>
      <c r="FMG50" s="13"/>
      <c r="FMH50" s="13"/>
      <c r="FMI50" s="13"/>
      <c r="FMJ50" s="13"/>
      <c r="FMK50" s="13"/>
      <c r="FML50" s="13"/>
      <c r="FMM50" s="13"/>
      <c r="FMN50" s="13"/>
      <c r="FMO50" s="13"/>
      <c r="FMP50" s="13"/>
      <c r="FMQ50" s="13"/>
      <c r="FMR50" s="13"/>
      <c r="FMS50" s="13"/>
      <c r="FMT50" s="13"/>
      <c r="FMU50" s="13"/>
      <c r="FMV50" s="13"/>
      <c r="FMW50" s="13"/>
      <c r="FMX50" s="13"/>
      <c r="FMY50" s="13"/>
      <c r="FMZ50" s="13"/>
      <c r="FNA50" s="13"/>
      <c r="FNB50" s="13"/>
      <c r="FNC50" s="13"/>
      <c r="FND50" s="13"/>
      <c r="FNE50" s="13"/>
      <c r="FNF50" s="13"/>
      <c r="FNG50" s="13"/>
      <c r="FNH50" s="13"/>
      <c r="FNI50" s="13"/>
      <c r="FNJ50" s="13"/>
      <c r="FNK50" s="13"/>
      <c r="FNL50" s="13"/>
      <c r="FNM50" s="13"/>
      <c r="FNN50" s="13"/>
      <c r="FNO50" s="13"/>
      <c r="FNP50" s="13"/>
      <c r="FNQ50" s="13"/>
      <c r="FNR50" s="13"/>
      <c r="FNS50" s="13"/>
      <c r="FNT50" s="13"/>
      <c r="FNU50" s="13"/>
      <c r="FNV50" s="13"/>
      <c r="FNW50" s="13"/>
      <c r="FNX50" s="13"/>
      <c r="FNY50" s="13"/>
      <c r="FNZ50" s="13"/>
      <c r="FOA50" s="13"/>
      <c r="FOB50" s="13"/>
      <c r="FOC50" s="13"/>
      <c r="FOD50" s="13"/>
      <c r="FOE50" s="13"/>
      <c r="FOF50" s="13"/>
      <c r="FOG50" s="13"/>
      <c r="FOH50" s="13"/>
      <c r="FOI50" s="13"/>
      <c r="FOJ50" s="13"/>
      <c r="FOK50" s="13"/>
      <c r="FOL50" s="13"/>
      <c r="FOM50" s="13"/>
      <c r="FON50" s="13"/>
      <c r="FOO50" s="13"/>
      <c r="FOP50" s="13"/>
      <c r="FOQ50" s="13"/>
      <c r="FOR50" s="13"/>
      <c r="FOS50" s="13"/>
      <c r="FOT50" s="13"/>
      <c r="FOU50" s="13"/>
      <c r="FOV50" s="13"/>
      <c r="FOW50" s="13"/>
      <c r="FOX50" s="13"/>
      <c r="FOY50" s="13"/>
      <c r="FOZ50" s="13"/>
      <c r="FPA50" s="13"/>
      <c r="FPB50" s="13"/>
      <c r="FPC50" s="13"/>
      <c r="FPD50" s="13"/>
      <c r="FPE50" s="13"/>
      <c r="FPF50" s="13"/>
      <c r="FPG50" s="13"/>
      <c r="FPH50" s="13"/>
      <c r="FPI50" s="13"/>
      <c r="FPJ50" s="13"/>
      <c r="FPK50" s="13"/>
      <c r="FPL50" s="13"/>
      <c r="FPM50" s="13"/>
      <c r="FPN50" s="13"/>
      <c r="FPO50" s="13"/>
      <c r="FPP50" s="13"/>
      <c r="FPQ50" s="13"/>
      <c r="FPR50" s="13"/>
      <c r="FPS50" s="13"/>
      <c r="FPT50" s="13"/>
      <c r="FPU50" s="13"/>
      <c r="FPV50" s="13"/>
      <c r="FPW50" s="13"/>
      <c r="FPX50" s="13"/>
      <c r="FPY50" s="13"/>
      <c r="FPZ50" s="13"/>
      <c r="FQA50" s="13"/>
      <c r="FQB50" s="13"/>
      <c r="FQC50" s="13"/>
      <c r="FQD50" s="13"/>
      <c r="FQE50" s="13"/>
      <c r="FQF50" s="13"/>
      <c r="FQG50" s="13"/>
      <c r="FQH50" s="13"/>
      <c r="FQI50" s="13"/>
      <c r="FQJ50" s="13"/>
      <c r="FQK50" s="13"/>
      <c r="FQL50" s="13"/>
      <c r="FQM50" s="13"/>
      <c r="FQN50" s="13"/>
      <c r="FQO50" s="13"/>
      <c r="FQP50" s="13"/>
      <c r="FQQ50" s="13"/>
      <c r="FQR50" s="13"/>
      <c r="FQS50" s="13"/>
      <c r="FQT50" s="13"/>
      <c r="FQU50" s="13"/>
      <c r="FQV50" s="13"/>
      <c r="FQW50" s="13"/>
      <c r="FQX50" s="13"/>
      <c r="FQY50" s="13"/>
      <c r="FQZ50" s="13"/>
      <c r="FRA50" s="13"/>
      <c r="FRB50" s="13"/>
      <c r="FRC50" s="13"/>
      <c r="FRD50" s="13"/>
      <c r="FRE50" s="13"/>
      <c r="FRF50" s="13"/>
      <c r="FRG50" s="13"/>
      <c r="FRH50" s="13"/>
      <c r="FRI50" s="13"/>
      <c r="FRJ50" s="13"/>
      <c r="FRK50" s="13"/>
      <c r="FRL50" s="13"/>
      <c r="FRM50" s="13"/>
      <c r="FRN50" s="13"/>
      <c r="FRO50" s="13"/>
      <c r="FRP50" s="13"/>
      <c r="FRQ50" s="13"/>
      <c r="FRR50" s="13"/>
      <c r="FRS50" s="13"/>
      <c r="FRT50" s="13"/>
      <c r="FRU50" s="13"/>
      <c r="FRV50" s="13"/>
      <c r="FRW50" s="13"/>
      <c r="FRX50" s="13"/>
      <c r="FRY50" s="13"/>
      <c r="FRZ50" s="13"/>
      <c r="FSA50" s="13"/>
      <c r="FSB50" s="13"/>
      <c r="FSC50" s="13"/>
      <c r="FSD50" s="13"/>
      <c r="FSE50" s="13"/>
      <c r="FSF50" s="13"/>
      <c r="FSG50" s="13"/>
      <c r="FSH50" s="13"/>
      <c r="FSI50" s="13"/>
      <c r="FSJ50" s="13"/>
      <c r="FSK50" s="13"/>
      <c r="FSL50" s="13"/>
      <c r="FSM50" s="13"/>
      <c r="FSN50" s="13"/>
      <c r="FSO50" s="13"/>
      <c r="FSP50" s="13"/>
      <c r="FSQ50" s="13"/>
      <c r="FSR50" s="13"/>
      <c r="FSS50" s="13"/>
      <c r="FST50" s="13"/>
      <c r="FSU50" s="13"/>
      <c r="FSV50" s="13"/>
      <c r="FSW50" s="13"/>
      <c r="FSX50" s="13"/>
      <c r="FSY50" s="13"/>
      <c r="FSZ50" s="13"/>
      <c r="FTA50" s="13"/>
      <c r="FTB50" s="13"/>
      <c r="FTC50" s="13"/>
      <c r="FTD50" s="13"/>
      <c r="FTE50" s="13"/>
      <c r="FTF50" s="13"/>
      <c r="FTG50" s="13"/>
      <c r="FTH50" s="13"/>
      <c r="FTI50" s="13"/>
      <c r="FTJ50" s="13"/>
      <c r="FTK50" s="13"/>
      <c r="FTL50" s="13"/>
      <c r="FTM50" s="13"/>
      <c r="FTN50" s="13"/>
      <c r="FTO50" s="13"/>
      <c r="FTP50" s="13"/>
      <c r="FTQ50" s="13"/>
      <c r="FTR50" s="13"/>
      <c r="FTS50" s="13"/>
      <c r="FTT50" s="13"/>
      <c r="FTU50" s="13"/>
      <c r="FTV50" s="13"/>
      <c r="FTW50" s="13"/>
      <c r="FTX50" s="13"/>
      <c r="FTY50" s="13"/>
      <c r="FTZ50" s="13"/>
      <c r="FUA50" s="13"/>
      <c r="FUB50" s="13"/>
      <c r="FUC50" s="13"/>
      <c r="FUD50" s="13"/>
      <c r="FUE50" s="13"/>
      <c r="FUF50" s="13"/>
      <c r="FUG50" s="13"/>
      <c r="FUH50" s="13"/>
      <c r="FUI50" s="13"/>
      <c r="FUJ50" s="13"/>
      <c r="FUK50" s="13"/>
      <c r="FUL50" s="13"/>
      <c r="FUM50" s="13"/>
      <c r="FUN50" s="13"/>
      <c r="FUO50" s="13"/>
      <c r="FUP50" s="13"/>
      <c r="FUQ50" s="13"/>
      <c r="FUR50" s="13"/>
      <c r="FUS50" s="13"/>
      <c r="FUT50" s="13"/>
      <c r="FUU50" s="13"/>
      <c r="FUV50" s="13"/>
      <c r="FUW50" s="13"/>
      <c r="FUX50" s="13"/>
      <c r="FUY50" s="13"/>
      <c r="FUZ50" s="13"/>
      <c r="FVA50" s="13"/>
      <c r="FVB50" s="13"/>
      <c r="FVC50" s="13"/>
      <c r="FVD50" s="13"/>
      <c r="FVE50" s="13"/>
      <c r="FVF50" s="13"/>
      <c r="FVG50" s="13"/>
      <c r="FVH50" s="13"/>
      <c r="FVI50" s="13"/>
      <c r="FVJ50" s="13"/>
      <c r="FVK50" s="13"/>
      <c r="FVL50" s="13"/>
      <c r="FVM50" s="13"/>
      <c r="FVN50" s="13"/>
      <c r="FVO50" s="13"/>
      <c r="FVP50" s="13"/>
      <c r="FVQ50" s="13"/>
      <c r="FVR50" s="13"/>
      <c r="FVS50" s="13"/>
      <c r="FVT50" s="13"/>
      <c r="FVU50" s="13"/>
      <c r="FVV50" s="13"/>
      <c r="FVW50" s="13"/>
      <c r="FVX50" s="13"/>
      <c r="FVY50" s="13"/>
      <c r="FVZ50" s="13"/>
      <c r="FWA50" s="13"/>
      <c r="FWB50" s="13"/>
      <c r="FWC50" s="13"/>
      <c r="FWD50" s="13"/>
      <c r="FWE50" s="13"/>
      <c r="FWF50" s="13"/>
      <c r="FWG50" s="13"/>
      <c r="FWH50" s="13"/>
      <c r="FWI50" s="13"/>
      <c r="FWJ50" s="13"/>
      <c r="FWK50" s="13"/>
      <c r="FWL50" s="13"/>
      <c r="FWM50" s="13"/>
      <c r="FWN50" s="13"/>
      <c r="FWO50" s="13"/>
      <c r="FWP50" s="13"/>
      <c r="FWQ50" s="13"/>
      <c r="FWR50" s="13"/>
      <c r="FWS50" s="13"/>
      <c r="FWT50" s="13"/>
      <c r="FWU50" s="13"/>
      <c r="FWV50" s="13"/>
      <c r="FWW50" s="13"/>
      <c r="FWX50" s="13"/>
      <c r="FWY50" s="13"/>
      <c r="FWZ50" s="13"/>
      <c r="FXA50" s="13"/>
      <c r="FXB50" s="13"/>
      <c r="FXC50" s="13"/>
      <c r="FXD50" s="13"/>
      <c r="FXE50" s="13"/>
      <c r="FXF50" s="13"/>
      <c r="FXG50" s="13"/>
      <c r="FXH50" s="13"/>
      <c r="FXI50" s="13"/>
      <c r="FXJ50" s="13"/>
      <c r="FXK50" s="13"/>
      <c r="FXL50" s="13"/>
      <c r="FXM50" s="13"/>
      <c r="FXN50" s="13"/>
      <c r="FXO50" s="13"/>
      <c r="FXP50" s="13"/>
      <c r="FXQ50" s="13"/>
      <c r="FXR50" s="13"/>
      <c r="FXS50" s="13"/>
      <c r="FXT50" s="13"/>
      <c r="FXU50" s="13"/>
      <c r="FXV50" s="13"/>
      <c r="FXW50" s="13"/>
      <c r="FXX50" s="13"/>
      <c r="FXY50" s="13"/>
      <c r="FXZ50" s="13"/>
      <c r="FYA50" s="13"/>
      <c r="FYB50" s="13"/>
      <c r="FYC50" s="13"/>
      <c r="FYD50" s="13"/>
      <c r="FYE50" s="13"/>
      <c r="FYF50" s="13"/>
      <c r="FYG50" s="13"/>
      <c r="FYH50" s="13"/>
      <c r="FYI50" s="13"/>
      <c r="FYJ50" s="13"/>
      <c r="FYK50" s="13"/>
      <c r="FYL50" s="13"/>
      <c r="FYM50" s="13"/>
      <c r="FYN50" s="13"/>
      <c r="FYO50" s="13"/>
      <c r="FYP50" s="13"/>
      <c r="FYQ50" s="13"/>
      <c r="FYR50" s="13"/>
      <c r="FYS50" s="13"/>
      <c r="FYT50" s="13"/>
      <c r="FYU50" s="13"/>
      <c r="FYV50" s="13"/>
      <c r="FYW50" s="13"/>
      <c r="FYX50" s="13"/>
      <c r="FYY50" s="13"/>
      <c r="FYZ50" s="13"/>
      <c r="FZA50" s="13"/>
      <c r="FZB50" s="13"/>
      <c r="FZC50" s="13"/>
      <c r="FZD50" s="13"/>
      <c r="FZE50" s="13"/>
      <c r="FZF50" s="13"/>
      <c r="FZG50" s="13"/>
      <c r="FZH50" s="13"/>
      <c r="FZI50" s="13"/>
      <c r="FZJ50" s="13"/>
      <c r="FZK50" s="13"/>
      <c r="FZL50" s="13"/>
      <c r="FZM50" s="13"/>
      <c r="FZN50" s="13"/>
      <c r="FZO50" s="13"/>
      <c r="FZP50" s="13"/>
      <c r="FZQ50" s="13"/>
      <c r="FZR50" s="13"/>
      <c r="FZS50" s="13"/>
      <c r="FZT50" s="13"/>
      <c r="FZU50" s="13"/>
      <c r="FZV50" s="13"/>
      <c r="FZW50" s="13"/>
      <c r="FZX50" s="13"/>
      <c r="FZY50" s="13"/>
      <c r="FZZ50" s="13"/>
      <c r="GAA50" s="13"/>
      <c r="GAB50" s="13"/>
      <c r="GAC50" s="13"/>
      <c r="GAD50" s="13"/>
      <c r="GAE50" s="13"/>
      <c r="GAF50" s="13"/>
      <c r="GAG50" s="13"/>
      <c r="GAH50" s="13"/>
      <c r="GAI50" s="13"/>
      <c r="GAJ50" s="13"/>
      <c r="GAK50" s="13"/>
      <c r="GAL50" s="13"/>
      <c r="GAM50" s="13"/>
      <c r="GAN50" s="13"/>
      <c r="GAO50" s="13"/>
      <c r="GAP50" s="13"/>
      <c r="GAQ50" s="13"/>
      <c r="GAR50" s="13"/>
      <c r="GAS50" s="13"/>
      <c r="GAT50" s="13"/>
      <c r="GAU50" s="13"/>
      <c r="GAV50" s="13"/>
      <c r="GAW50" s="13"/>
      <c r="GAX50" s="13"/>
      <c r="GAY50" s="13"/>
      <c r="GAZ50" s="13"/>
      <c r="GBA50" s="13"/>
      <c r="GBB50" s="13"/>
      <c r="GBC50" s="13"/>
      <c r="GBD50" s="13"/>
      <c r="GBE50" s="13"/>
      <c r="GBF50" s="13"/>
      <c r="GBG50" s="13"/>
      <c r="GBH50" s="13"/>
      <c r="GBI50" s="13"/>
      <c r="GBJ50" s="13"/>
      <c r="GBK50" s="13"/>
      <c r="GBL50" s="13"/>
      <c r="GBM50" s="13"/>
      <c r="GBN50" s="13"/>
      <c r="GBO50" s="13"/>
      <c r="GBP50" s="13"/>
      <c r="GBQ50" s="13"/>
      <c r="GBR50" s="13"/>
      <c r="GBS50" s="13"/>
      <c r="GBT50" s="13"/>
      <c r="GBU50" s="13"/>
      <c r="GBV50" s="13"/>
      <c r="GBW50" s="13"/>
      <c r="GBX50" s="13"/>
      <c r="GBY50" s="13"/>
      <c r="GBZ50" s="13"/>
      <c r="GCA50" s="13"/>
      <c r="GCB50" s="13"/>
      <c r="GCC50" s="13"/>
      <c r="GCD50" s="13"/>
      <c r="GCE50" s="13"/>
      <c r="GCF50" s="13"/>
      <c r="GCG50" s="13"/>
      <c r="GCH50" s="13"/>
      <c r="GCI50" s="13"/>
      <c r="GCJ50" s="13"/>
      <c r="GCK50" s="13"/>
      <c r="GCL50" s="13"/>
      <c r="GCM50" s="13"/>
      <c r="GCN50" s="13"/>
      <c r="GCO50" s="13"/>
      <c r="GCP50" s="13"/>
      <c r="GCQ50" s="13"/>
      <c r="GCR50" s="13"/>
      <c r="GCS50" s="13"/>
      <c r="GCT50" s="13"/>
      <c r="GCU50" s="13"/>
      <c r="GCV50" s="13"/>
      <c r="GCW50" s="13"/>
      <c r="GCX50" s="13"/>
      <c r="GCY50" s="13"/>
      <c r="GCZ50" s="13"/>
      <c r="GDA50" s="13"/>
      <c r="GDB50" s="13"/>
      <c r="GDC50" s="13"/>
      <c r="GDD50" s="13"/>
      <c r="GDE50" s="13"/>
      <c r="GDF50" s="13"/>
      <c r="GDG50" s="13"/>
      <c r="GDH50" s="13"/>
      <c r="GDI50" s="13"/>
      <c r="GDJ50" s="13"/>
      <c r="GDK50" s="13"/>
      <c r="GDL50" s="13"/>
      <c r="GDM50" s="13"/>
      <c r="GDN50" s="13"/>
      <c r="GDO50" s="13"/>
      <c r="GDP50" s="13"/>
      <c r="GDQ50" s="13"/>
      <c r="GDR50" s="13"/>
      <c r="GDS50" s="13"/>
      <c r="GDT50" s="13"/>
      <c r="GDU50" s="13"/>
      <c r="GDV50" s="13"/>
      <c r="GDW50" s="13"/>
      <c r="GDX50" s="13"/>
      <c r="GDY50" s="13"/>
      <c r="GDZ50" s="13"/>
      <c r="GEA50" s="13"/>
      <c r="GEB50" s="13"/>
      <c r="GEC50" s="13"/>
      <c r="GED50" s="13"/>
      <c r="GEE50" s="13"/>
      <c r="GEF50" s="13"/>
      <c r="GEG50" s="13"/>
      <c r="GEH50" s="13"/>
      <c r="GEI50" s="13"/>
      <c r="GEJ50" s="13"/>
      <c r="GEK50" s="13"/>
      <c r="GEL50" s="13"/>
      <c r="GEM50" s="13"/>
      <c r="GEN50" s="13"/>
      <c r="GEO50" s="13"/>
      <c r="GEP50" s="13"/>
      <c r="GEQ50" s="13"/>
      <c r="GER50" s="13"/>
      <c r="GES50" s="13"/>
      <c r="GET50" s="13"/>
      <c r="GEU50" s="13"/>
      <c r="GEV50" s="13"/>
      <c r="GEW50" s="13"/>
      <c r="GEX50" s="13"/>
      <c r="GEY50" s="13"/>
      <c r="GEZ50" s="13"/>
      <c r="GFA50" s="13"/>
      <c r="GFB50" s="13"/>
      <c r="GFC50" s="13"/>
      <c r="GFD50" s="13"/>
      <c r="GFE50" s="13"/>
      <c r="GFF50" s="13"/>
      <c r="GFG50" s="13"/>
      <c r="GFH50" s="13"/>
      <c r="GFI50" s="13"/>
      <c r="GFJ50" s="13"/>
      <c r="GFK50" s="13"/>
      <c r="GFL50" s="13"/>
      <c r="GFM50" s="13"/>
      <c r="GFN50" s="13"/>
      <c r="GFO50" s="13"/>
      <c r="GFP50" s="13"/>
      <c r="GFQ50" s="13"/>
      <c r="GFR50" s="13"/>
      <c r="GFS50" s="13"/>
      <c r="GFT50" s="13"/>
      <c r="GFU50" s="13"/>
      <c r="GFV50" s="13"/>
      <c r="GFW50" s="13"/>
      <c r="GFX50" s="13"/>
      <c r="GFY50" s="13"/>
      <c r="GFZ50" s="13"/>
      <c r="GGA50" s="13"/>
      <c r="GGB50" s="13"/>
      <c r="GGC50" s="13"/>
      <c r="GGD50" s="13"/>
      <c r="GGE50" s="13"/>
      <c r="GGF50" s="13"/>
      <c r="GGG50" s="13"/>
      <c r="GGH50" s="13"/>
      <c r="GGI50" s="13"/>
      <c r="GGJ50" s="13"/>
      <c r="GGK50" s="13"/>
      <c r="GGL50" s="13"/>
      <c r="GGM50" s="13"/>
      <c r="GGN50" s="13"/>
      <c r="GGO50" s="13"/>
      <c r="GGP50" s="13"/>
      <c r="GGQ50" s="13"/>
      <c r="GGR50" s="13"/>
      <c r="GGS50" s="13"/>
      <c r="GGT50" s="13"/>
      <c r="GGU50" s="13"/>
      <c r="GGV50" s="13"/>
      <c r="GGW50" s="13"/>
      <c r="GGX50" s="13"/>
      <c r="GGY50" s="13"/>
      <c r="GGZ50" s="13"/>
      <c r="GHA50" s="13"/>
      <c r="GHB50" s="13"/>
      <c r="GHC50" s="13"/>
      <c r="GHD50" s="13"/>
      <c r="GHE50" s="13"/>
      <c r="GHF50" s="13"/>
      <c r="GHG50" s="13"/>
      <c r="GHH50" s="13"/>
      <c r="GHI50" s="13"/>
      <c r="GHJ50" s="13"/>
      <c r="GHK50" s="13"/>
      <c r="GHL50" s="13"/>
      <c r="GHM50" s="13"/>
      <c r="GHN50" s="13"/>
      <c r="GHO50" s="13"/>
      <c r="GHP50" s="13"/>
      <c r="GHQ50" s="13"/>
      <c r="GHR50" s="13"/>
      <c r="GHS50" s="13"/>
      <c r="GHT50" s="13"/>
      <c r="GHU50" s="13"/>
      <c r="GHV50" s="13"/>
      <c r="GHW50" s="13"/>
      <c r="GHX50" s="13"/>
      <c r="GHY50" s="13"/>
      <c r="GHZ50" s="13"/>
      <c r="GIA50" s="13"/>
      <c r="GIB50" s="13"/>
      <c r="GIC50" s="13"/>
      <c r="GID50" s="13"/>
      <c r="GIE50" s="13"/>
      <c r="GIF50" s="13"/>
      <c r="GIG50" s="13"/>
      <c r="GIH50" s="13"/>
      <c r="GII50" s="13"/>
      <c r="GIJ50" s="13"/>
      <c r="GIK50" s="13"/>
      <c r="GIL50" s="13"/>
      <c r="GIM50" s="13"/>
      <c r="GIN50" s="13"/>
      <c r="GIO50" s="13"/>
      <c r="GIP50" s="13"/>
      <c r="GIQ50" s="13"/>
      <c r="GIR50" s="13"/>
      <c r="GIS50" s="13"/>
      <c r="GIT50" s="13"/>
      <c r="GIU50" s="13"/>
      <c r="GIV50" s="13"/>
      <c r="GIW50" s="13"/>
      <c r="GIX50" s="13"/>
      <c r="GIY50" s="13"/>
      <c r="GIZ50" s="13"/>
      <c r="GJA50" s="13"/>
      <c r="GJB50" s="13"/>
      <c r="GJC50" s="13"/>
      <c r="GJD50" s="13"/>
      <c r="GJE50" s="13"/>
      <c r="GJF50" s="13"/>
      <c r="GJG50" s="13"/>
      <c r="GJH50" s="13"/>
      <c r="GJI50" s="13"/>
      <c r="GJJ50" s="13"/>
      <c r="GJK50" s="13"/>
      <c r="GJL50" s="13"/>
      <c r="GJM50" s="13"/>
      <c r="GJN50" s="13"/>
      <c r="GJO50" s="13"/>
      <c r="GJP50" s="13"/>
      <c r="GJQ50" s="13"/>
      <c r="GJR50" s="13"/>
      <c r="GJS50" s="13"/>
      <c r="GJT50" s="13"/>
      <c r="GJU50" s="13"/>
      <c r="GJV50" s="13"/>
      <c r="GJW50" s="13"/>
      <c r="GJX50" s="13"/>
      <c r="GJY50" s="13"/>
      <c r="GJZ50" s="13"/>
      <c r="GKA50" s="13"/>
      <c r="GKB50" s="13"/>
      <c r="GKC50" s="13"/>
      <c r="GKD50" s="13"/>
      <c r="GKE50" s="13"/>
      <c r="GKF50" s="13"/>
      <c r="GKG50" s="13"/>
      <c r="GKH50" s="13"/>
      <c r="GKI50" s="13"/>
      <c r="GKJ50" s="13"/>
      <c r="GKK50" s="13"/>
      <c r="GKL50" s="13"/>
      <c r="GKM50" s="13"/>
      <c r="GKN50" s="13"/>
      <c r="GKO50" s="13"/>
      <c r="GKP50" s="13"/>
      <c r="GKQ50" s="13"/>
      <c r="GKR50" s="13"/>
      <c r="GKS50" s="13"/>
      <c r="GKT50" s="13"/>
      <c r="GKU50" s="13"/>
      <c r="GKV50" s="13"/>
      <c r="GKW50" s="13"/>
      <c r="GKX50" s="13"/>
      <c r="GKY50" s="13"/>
      <c r="GKZ50" s="13"/>
      <c r="GLA50" s="13"/>
      <c r="GLB50" s="13"/>
      <c r="GLC50" s="13"/>
      <c r="GLD50" s="13"/>
      <c r="GLE50" s="13"/>
      <c r="GLF50" s="13"/>
      <c r="GLG50" s="13"/>
      <c r="GLH50" s="13"/>
      <c r="GLI50" s="13"/>
      <c r="GLJ50" s="13"/>
      <c r="GLK50" s="13"/>
      <c r="GLL50" s="13"/>
      <c r="GLM50" s="13"/>
      <c r="GLN50" s="13"/>
      <c r="GLO50" s="13"/>
      <c r="GLP50" s="13"/>
      <c r="GLQ50" s="13"/>
      <c r="GLR50" s="13"/>
      <c r="GLS50" s="13"/>
      <c r="GLT50" s="13"/>
      <c r="GLU50" s="13"/>
      <c r="GLV50" s="13"/>
      <c r="GLW50" s="13"/>
      <c r="GLX50" s="13"/>
      <c r="GLY50" s="13"/>
      <c r="GLZ50" s="13"/>
      <c r="GMA50" s="13"/>
      <c r="GMB50" s="13"/>
      <c r="GMC50" s="13"/>
      <c r="GMD50" s="13"/>
      <c r="GME50" s="13"/>
      <c r="GMF50" s="13"/>
      <c r="GMG50" s="13"/>
      <c r="GMH50" s="13"/>
      <c r="GMI50" s="13"/>
      <c r="GMJ50" s="13"/>
      <c r="GMK50" s="13"/>
      <c r="GML50" s="13"/>
      <c r="GMM50" s="13"/>
      <c r="GMN50" s="13"/>
      <c r="GMO50" s="13"/>
      <c r="GMP50" s="13"/>
      <c r="GMQ50" s="13"/>
      <c r="GMR50" s="13"/>
      <c r="GMS50" s="13"/>
      <c r="GMT50" s="13"/>
      <c r="GMU50" s="13"/>
      <c r="GMV50" s="13"/>
      <c r="GMW50" s="13"/>
      <c r="GMX50" s="13"/>
      <c r="GMY50" s="13"/>
      <c r="GMZ50" s="13"/>
      <c r="GNA50" s="13"/>
      <c r="GNB50" s="13"/>
      <c r="GNC50" s="13"/>
      <c r="GND50" s="13"/>
      <c r="GNE50" s="13"/>
      <c r="GNF50" s="13"/>
      <c r="GNG50" s="13"/>
      <c r="GNH50" s="13"/>
      <c r="GNI50" s="13"/>
      <c r="GNJ50" s="13"/>
      <c r="GNK50" s="13"/>
      <c r="GNL50" s="13"/>
      <c r="GNM50" s="13"/>
      <c r="GNN50" s="13"/>
      <c r="GNO50" s="13"/>
      <c r="GNP50" s="13"/>
      <c r="GNQ50" s="13"/>
      <c r="GNR50" s="13"/>
      <c r="GNS50" s="13"/>
      <c r="GNT50" s="13"/>
      <c r="GNU50" s="13"/>
      <c r="GNV50" s="13"/>
      <c r="GNW50" s="13"/>
      <c r="GNX50" s="13"/>
      <c r="GNY50" s="13"/>
      <c r="GNZ50" s="13"/>
      <c r="GOA50" s="13"/>
      <c r="GOB50" s="13"/>
      <c r="GOC50" s="13"/>
      <c r="GOD50" s="13"/>
      <c r="GOE50" s="13"/>
      <c r="GOF50" s="13"/>
      <c r="GOG50" s="13"/>
      <c r="GOH50" s="13"/>
      <c r="GOI50" s="13"/>
      <c r="GOJ50" s="13"/>
      <c r="GOK50" s="13"/>
      <c r="GOL50" s="13"/>
      <c r="GOM50" s="13"/>
      <c r="GON50" s="13"/>
      <c r="GOO50" s="13"/>
      <c r="GOP50" s="13"/>
      <c r="GOQ50" s="13"/>
      <c r="GOR50" s="13"/>
      <c r="GOS50" s="13"/>
      <c r="GOT50" s="13"/>
      <c r="GOU50" s="13"/>
      <c r="GOV50" s="13"/>
      <c r="GOW50" s="13"/>
      <c r="GOX50" s="13"/>
      <c r="GOY50" s="13"/>
      <c r="GOZ50" s="13"/>
      <c r="GPA50" s="13"/>
      <c r="GPB50" s="13"/>
      <c r="GPC50" s="13"/>
      <c r="GPD50" s="13"/>
      <c r="GPE50" s="13"/>
      <c r="GPF50" s="13"/>
      <c r="GPG50" s="13"/>
      <c r="GPH50" s="13"/>
      <c r="GPI50" s="13"/>
      <c r="GPJ50" s="13"/>
      <c r="GPK50" s="13"/>
      <c r="GPL50" s="13"/>
      <c r="GPM50" s="13"/>
      <c r="GPN50" s="13"/>
      <c r="GPO50" s="13"/>
      <c r="GPP50" s="13"/>
      <c r="GPQ50" s="13"/>
      <c r="GPR50" s="13"/>
      <c r="GPS50" s="13"/>
      <c r="GPT50" s="13"/>
      <c r="GPU50" s="13"/>
      <c r="GPV50" s="13"/>
      <c r="GPW50" s="13"/>
      <c r="GPX50" s="13"/>
      <c r="GPY50" s="13"/>
      <c r="GPZ50" s="13"/>
      <c r="GQA50" s="13"/>
      <c r="GQB50" s="13"/>
      <c r="GQC50" s="13"/>
      <c r="GQD50" s="13"/>
      <c r="GQE50" s="13"/>
      <c r="GQF50" s="13"/>
      <c r="GQG50" s="13"/>
      <c r="GQH50" s="13"/>
      <c r="GQI50" s="13"/>
      <c r="GQJ50" s="13"/>
      <c r="GQK50" s="13"/>
      <c r="GQL50" s="13"/>
      <c r="GQM50" s="13"/>
      <c r="GQN50" s="13"/>
      <c r="GQO50" s="13"/>
      <c r="GQP50" s="13"/>
      <c r="GQQ50" s="13"/>
      <c r="GQR50" s="13"/>
      <c r="GQS50" s="13"/>
      <c r="GQT50" s="13"/>
      <c r="GQU50" s="13"/>
      <c r="GQV50" s="13"/>
      <c r="GQW50" s="13"/>
      <c r="GQX50" s="13"/>
      <c r="GQY50" s="13"/>
      <c r="GQZ50" s="13"/>
      <c r="GRA50" s="13"/>
      <c r="GRB50" s="13"/>
      <c r="GRC50" s="13"/>
      <c r="GRD50" s="13"/>
      <c r="GRE50" s="13"/>
      <c r="GRF50" s="13"/>
      <c r="GRG50" s="13"/>
      <c r="GRH50" s="13"/>
      <c r="GRI50" s="13"/>
      <c r="GRJ50" s="13"/>
      <c r="GRK50" s="13"/>
      <c r="GRL50" s="13"/>
      <c r="GRM50" s="13"/>
      <c r="GRN50" s="13"/>
      <c r="GRO50" s="13"/>
      <c r="GRP50" s="13"/>
      <c r="GRQ50" s="13"/>
      <c r="GRR50" s="13"/>
      <c r="GRS50" s="13"/>
      <c r="GRT50" s="13"/>
      <c r="GRU50" s="13"/>
      <c r="GRV50" s="13"/>
      <c r="GRW50" s="13"/>
      <c r="GRX50" s="13"/>
      <c r="GRY50" s="13"/>
      <c r="GRZ50" s="13"/>
      <c r="GSA50" s="13"/>
      <c r="GSB50" s="13"/>
      <c r="GSC50" s="13"/>
      <c r="GSD50" s="13"/>
      <c r="GSE50" s="13"/>
      <c r="GSF50" s="13"/>
      <c r="GSG50" s="13"/>
      <c r="GSH50" s="13"/>
      <c r="GSI50" s="13"/>
      <c r="GSJ50" s="13"/>
      <c r="GSK50" s="13"/>
      <c r="GSL50" s="13"/>
      <c r="GSM50" s="13"/>
      <c r="GSN50" s="13"/>
      <c r="GSO50" s="13"/>
      <c r="GSP50" s="13"/>
      <c r="GSQ50" s="13"/>
      <c r="GSR50" s="13"/>
      <c r="GSS50" s="13"/>
      <c r="GST50" s="13"/>
      <c r="GSU50" s="13"/>
      <c r="GSV50" s="13"/>
      <c r="GSW50" s="13"/>
      <c r="GSX50" s="13"/>
      <c r="GSY50" s="13"/>
      <c r="GSZ50" s="13"/>
      <c r="GTA50" s="13"/>
      <c r="GTB50" s="13"/>
      <c r="GTC50" s="13"/>
      <c r="GTD50" s="13"/>
      <c r="GTE50" s="13"/>
      <c r="GTF50" s="13"/>
      <c r="GTG50" s="13"/>
      <c r="GTH50" s="13"/>
      <c r="GTI50" s="13"/>
      <c r="GTJ50" s="13"/>
      <c r="GTK50" s="13"/>
      <c r="GTL50" s="13"/>
      <c r="GTM50" s="13"/>
      <c r="GTN50" s="13"/>
      <c r="GTO50" s="13"/>
      <c r="GTP50" s="13"/>
      <c r="GTQ50" s="13"/>
      <c r="GTR50" s="13"/>
      <c r="GTS50" s="13"/>
      <c r="GTT50" s="13"/>
      <c r="GTU50" s="13"/>
      <c r="GTV50" s="13"/>
      <c r="GTW50" s="13"/>
      <c r="GTX50" s="13"/>
      <c r="GTY50" s="13"/>
      <c r="GTZ50" s="13"/>
      <c r="GUA50" s="13"/>
      <c r="GUB50" s="13"/>
      <c r="GUC50" s="13"/>
      <c r="GUD50" s="13"/>
      <c r="GUE50" s="13"/>
      <c r="GUF50" s="13"/>
      <c r="GUG50" s="13"/>
      <c r="GUH50" s="13"/>
      <c r="GUI50" s="13"/>
      <c r="GUJ50" s="13"/>
      <c r="GUK50" s="13"/>
      <c r="GUL50" s="13"/>
      <c r="GUM50" s="13"/>
      <c r="GUN50" s="13"/>
      <c r="GUO50" s="13"/>
      <c r="GUP50" s="13"/>
      <c r="GUQ50" s="13"/>
      <c r="GUR50" s="13"/>
      <c r="GUS50" s="13"/>
      <c r="GUT50" s="13"/>
      <c r="GUU50" s="13"/>
      <c r="GUV50" s="13"/>
      <c r="GUW50" s="13"/>
      <c r="GUX50" s="13"/>
      <c r="GUY50" s="13"/>
      <c r="GUZ50" s="13"/>
      <c r="GVA50" s="13"/>
      <c r="GVB50" s="13"/>
      <c r="GVC50" s="13"/>
      <c r="GVD50" s="13"/>
      <c r="GVE50" s="13"/>
      <c r="GVF50" s="13"/>
      <c r="GVG50" s="13"/>
      <c r="GVH50" s="13"/>
      <c r="GVI50" s="13"/>
      <c r="GVJ50" s="13"/>
      <c r="GVK50" s="13"/>
      <c r="GVL50" s="13"/>
      <c r="GVM50" s="13"/>
      <c r="GVN50" s="13"/>
      <c r="GVO50" s="13"/>
      <c r="GVP50" s="13"/>
      <c r="GVQ50" s="13"/>
      <c r="GVR50" s="13"/>
      <c r="GVS50" s="13"/>
      <c r="GVT50" s="13"/>
      <c r="GVU50" s="13"/>
      <c r="GVV50" s="13"/>
      <c r="GVW50" s="13"/>
      <c r="GVX50" s="13"/>
      <c r="GVY50" s="13"/>
      <c r="GVZ50" s="13"/>
      <c r="GWA50" s="13"/>
      <c r="GWB50" s="13"/>
      <c r="GWC50" s="13"/>
      <c r="GWD50" s="13"/>
      <c r="GWE50" s="13"/>
      <c r="GWF50" s="13"/>
      <c r="GWG50" s="13"/>
      <c r="GWH50" s="13"/>
      <c r="GWI50" s="13"/>
      <c r="GWJ50" s="13"/>
      <c r="GWK50" s="13"/>
      <c r="GWL50" s="13"/>
      <c r="GWM50" s="13"/>
      <c r="GWN50" s="13"/>
      <c r="GWO50" s="13"/>
      <c r="GWP50" s="13"/>
      <c r="GWQ50" s="13"/>
      <c r="GWR50" s="13"/>
      <c r="GWS50" s="13"/>
      <c r="GWT50" s="13"/>
      <c r="GWU50" s="13"/>
      <c r="GWV50" s="13"/>
      <c r="GWW50" s="13"/>
      <c r="GWX50" s="13"/>
      <c r="GWY50" s="13"/>
      <c r="GWZ50" s="13"/>
      <c r="GXA50" s="13"/>
      <c r="GXB50" s="13"/>
      <c r="GXC50" s="13"/>
      <c r="GXD50" s="13"/>
      <c r="GXE50" s="13"/>
      <c r="GXF50" s="13"/>
      <c r="GXG50" s="13"/>
      <c r="GXH50" s="13"/>
      <c r="GXI50" s="13"/>
      <c r="GXJ50" s="13"/>
      <c r="GXK50" s="13"/>
      <c r="GXL50" s="13"/>
      <c r="GXM50" s="13"/>
      <c r="GXN50" s="13"/>
      <c r="GXO50" s="13"/>
      <c r="GXP50" s="13"/>
      <c r="GXQ50" s="13"/>
      <c r="GXR50" s="13"/>
      <c r="GXS50" s="13"/>
      <c r="GXT50" s="13"/>
      <c r="GXU50" s="13"/>
      <c r="GXV50" s="13"/>
      <c r="GXW50" s="13"/>
      <c r="GXX50" s="13"/>
      <c r="GXY50" s="13"/>
      <c r="GXZ50" s="13"/>
      <c r="GYA50" s="13"/>
      <c r="GYB50" s="13"/>
      <c r="GYC50" s="13"/>
      <c r="GYD50" s="13"/>
      <c r="GYE50" s="13"/>
      <c r="GYF50" s="13"/>
      <c r="GYG50" s="13"/>
      <c r="GYH50" s="13"/>
      <c r="GYI50" s="13"/>
      <c r="GYJ50" s="13"/>
      <c r="GYK50" s="13"/>
      <c r="GYL50" s="13"/>
      <c r="GYM50" s="13"/>
      <c r="GYN50" s="13"/>
      <c r="GYO50" s="13"/>
      <c r="GYP50" s="13"/>
      <c r="GYQ50" s="13"/>
      <c r="GYR50" s="13"/>
      <c r="GYS50" s="13"/>
      <c r="GYT50" s="13"/>
      <c r="GYU50" s="13"/>
      <c r="GYV50" s="13"/>
      <c r="GYW50" s="13"/>
      <c r="GYX50" s="13"/>
      <c r="GYY50" s="13"/>
      <c r="GYZ50" s="13"/>
      <c r="GZA50" s="13"/>
      <c r="GZB50" s="13"/>
      <c r="GZC50" s="13"/>
      <c r="GZD50" s="13"/>
      <c r="GZE50" s="13"/>
      <c r="GZF50" s="13"/>
      <c r="GZG50" s="13"/>
      <c r="GZH50" s="13"/>
      <c r="GZI50" s="13"/>
      <c r="GZJ50" s="13"/>
      <c r="GZK50" s="13"/>
      <c r="GZL50" s="13"/>
      <c r="GZM50" s="13"/>
      <c r="GZN50" s="13"/>
      <c r="GZO50" s="13"/>
      <c r="GZP50" s="13"/>
      <c r="GZQ50" s="13"/>
      <c r="GZR50" s="13"/>
      <c r="GZS50" s="13"/>
      <c r="GZT50" s="13"/>
      <c r="GZU50" s="13"/>
      <c r="GZV50" s="13"/>
      <c r="GZW50" s="13"/>
      <c r="GZX50" s="13"/>
      <c r="GZY50" s="13"/>
      <c r="GZZ50" s="13"/>
      <c r="HAA50" s="13"/>
      <c r="HAB50" s="13"/>
      <c r="HAC50" s="13"/>
      <c r="HAD50" s="13"/>
      <c r="HAE50" s="13"/>
      <c r="HAF50" s="13"/>
      <c r="HAG50" s="13"/>
      <c r="HAH50" s="13"/>
      <c r="HAI50" s="13"/>
      <c r="HAJ50" s="13"/>
      <c r="HAK50" s="13"/>
      <c r="HAL50" s="13"/>
      <c r="HAM50" s="13"/>
      <c r="HAN50" s="13"/>
      <c r="HAO50" s="13"/>
      <c r="HAP50" s="13"/>
      <c r="HAQ50" s="13"/>
      <c r="HAR50" s="13"/>
      <c r="HAS50" s="13"/>
      <c r="HAT50" s="13"/>
      <c r="HAU50" s="13"/>
      <c r="HAV50" s="13"/>
      <c r="HAW50" s="13"/>
      <c r="HAX50" s="13"/>
      <c r="HAY50" s="13"/>
      <c r="HAZ50" s="13"/>
      <c r="HBA50" s="13"/>
      <c r="HBB50" s="13"/>
      <c r="HBC50" s="13"/>
      <c r="HBD50" s="13"/>
      <c r="HBE50" s="13"/>
      <c r="HBF50" s="13"/>
      <c r="HBG50" s="13"/>
      <c r="HBH50" s="13"/>
      <c r="HBI50" s="13"/>
      <c r="HBJ50" s="13"/>
      <c r="HBK50" s="13"/>
      <c r="HBL50" s="13"/>
      <c r="HBM50" s="13"/>
      <c r="HBN50" s="13"/>
      <c r="HBO50" s="13"/>
      <c r="HBP50" s="13"/>
      <c r="HBQ50" s="13"/>
      <c r="HBR50" s="13"/>
      <c r="HBS50" s="13"/>
      <c r="HBT50" s="13"/>
      <c r="HBU50" s="13"/>
      <c r="HBV50" s="13"/>
      <c r="HBW50" s="13"/>
      <c r="HBX50" s="13"/>
      <c r="HBY50" s="13"/>
      <c r="HBZ50" s="13"/>
      <c r="HCA50" s="13"/>
      <c r="HCB50" s="13"/>
      <c r="HCC50" s="13"/>
      <c r="HCD50" s="13"/>
      <c r="HCE50" s="13"/>
      <c r="HCF50" s="13"/>
      <c r="HCG50" s="13"/>
      <c r="HCH50" s="13"/>
      <c r="HCI50" s="13"/>
      <c r="HCJ50" s="13"/>
      <c r="HCK50" s="13"/>
      <c r="HCL50" s="13"/>
      <c r="HCM50" s="13"/>
      <c r="HCN50" s="13"/>
      <c r="HCO50" s="13"/>
      <c r="HCP50" s="13"/>
      <c r="HCQ50" s="13"/>
      <c r="HCR50" s="13"/>
      <c r="HCS50" s="13"/>
      <c r="HCT50" s="13"/>
      <c r="HCU50" s="13"/>
      <c r="HCV50" s="13"/>
      <c r="HCW50" s="13"/>
      <c r="HCX50" s="13"/>
      <c r="HCY50" s="13"/>
      <c r="HCZ50" s="13"/>
      <c r="HDA50" s="13"/>
      <c r="HDB50" s="13"/>
      <c r="HDC50" s="13"/>
      <c r="HDD50" s="13"/>
      <c r="HDE50" s="13"/>
      <c r="HDF50" s="13"/>
      <c r="HDG50" s="13"/>
      <c r="HDH50" s="13"/>
      <c r="HDI50" s="13"/>
      <c r="HDJ50" s="13"/>
      <c r="HDK50" s="13"/>
      <c r="HDL50" s="13"/>
      <c r="HDM50" s="13"/>
      <c r="HDN50" s="13"/>
      <c r="HDO50" s="13"/>
      <c r="HDP50" s="13"/>
      <c r="HDQ50" s="13"/>
      <c r="HDR50" s="13"/>
      <c r="HDS50" s="13"/>
      <c r="HDT50" s="13"/>
      <c r="HDU50" s="13"/>
      <c r="HDV50" s="13"/>
      <c r="HDW50" s="13"/>
      <c r="HDX50" s="13"/>
      <c r="HDY50" s="13"/>
      <c r="HDZ50" s="13"/>
      <c r="HEA50" s="13"/>
      <c r="HEB50" s="13"/>
      <c r="HEC50" s="13"/>
      <c r="HED50" s="13"/>
      <c r="HEE50" s="13"/>
      <c r="HEF50" s="13"/>
      <c r="HEG50" s="13"/>
      <c r="HEH50" s="13"/>
      <c r="HEI50" s="13"/>
      <c r="HEJ50" s="13"/>
      <c r="HEK50" s="13"/>
      <c r="HEL50" s="13"/>
      <c r="HEM50" s="13"/>
      <c r="HEN50" s="13"/>
      <c r="HEO50" s="13"/>
      <c r="HEP50" s="13"/>
      <c r="HEQ50" s="13"/>
      <c r="HER50" s="13"/>
      <c r="HES50" s="13"/>
      <c r="HET50" s="13"/>
      <c r="HEU50" s="13"/>
      <c r="HEV50" s="13"/>
      <c r="HEW50" s="13"/>
      <c r="HEX50" s="13"/>
      <c r="HEY50" s="13"/>
      <c r="HEZ50" s="13"/>
      <c r="HFA50" s="13"/>
      <c r="HFB50" s="13"/>
      <c r="HFC50" s="13"/>
      <c r="HFD50" s="13"/>
      <c r="HFE50" s="13"/>
      <c r="HFF50" s="13"/>
      <c r="HFG50" s="13"/>
      <c r="HFH50" s="13"/>
      <c r="HFI50" s="13"/>
      <c r="HFJ50" s="13"/>
      <c r="HFK50" s="13"/>
      <c r="HFL50" s="13"/>
      <c r="HFM50" s="13"/>
      <c r="HFN50" s="13"/>
      <c r="HFO50" s="13"/>
      <c r="HFP50" s="13"/>
      <c r="HFQ50" s="13"/>
      <c r="HFR50" s="13"/>
      <c r="HFS50" s="13"/>
      <c r="HFT50" s="13"/>
      <c r="HFU50" s="13"/>
      <c r="HFV50" s="13"/>
      <c r="HFW50" s="13"/>
      <c r="HFX50" s="13"/>
      <c r="HFY50" s="13"/>
      <c r="HFZ50" s="13"/>
      <c r="HGA50" s="13"/>
      <c r="HGB50" s="13"/>
      <c r="HGC50" s="13"/>
      <c r="HGD50" s="13"/>
      <c r="HGE50" s="13"/>
      <c r="HGF50" s="13"/>
      <c r="HGG50" s="13"/>
      <c r="HGH50" s="13"/>
      <c r="HGI50" s="13"/>
      <c r="HGJ50" s="13"/>
      <c r="HGK50" s="13"/>
      <c r="HGL50" s="13"/>
      <c r="HGM50" s="13"/>
      <c r="HGN50" s="13"/>
      <c r="HGO50" s="13"/>
      <c r="HGP50" s="13"/>
      <c r="HGQ50" s="13"/>
      <c r="HGR50" s="13"/>
      <c r="HGS50" s="13"/>
      <c r="HGT50" s="13"/>
      <c r="HGU50" s="13"/>
      <c r="HGV50" s="13"/>
      <c r="HGW50" s="13"/>
      <c r="HGX50" s="13"/>
      <c r="HGY50" s="13"/>
      <c r="HGZ50" s="13"/>
      <c r="HHA50" s="13"/>
      <c r="HHB50" s="13"/>
      <c r="HHC50" s="13"/>
      <c r="HHD50" s="13"/>
      <c r="HHE50" s="13"/>
      <c r="HHF50" s="13"/>
      <c r="HHG50" s="13"/>
      <c r="HHH50" s="13"/>
      <c r="HHI50" s="13"/>
      <c r="HHJ50" s="13"/>
      <c r="HHK50" s="13"/>
      <c r="HHL50" s="13"/>
      <c r="HHM50" s="13"/>
      <c r="HHN50" s="13"/>
      <c r="HHO50" s="13"/>
      <c r="HHP50" s="13"/>
      <c r="HHQ50" s="13"/>
      <c r="HHR50" s="13"/>
      <c r="HHS50" s="13"/>
      <c r="HHT50" s="13"/>
      <c r="HHU50" s="13"/>
      <c r="HHV50" s="13"/>
      <c r="HHW50" s="13"/>
      <c r="HHX50" s="13"/>
      <c r="HHY50" s="13"/>
      <c r="HHZ50" s="13"/>
      <c r="HIA50" s="13"/>
      <c r="HIB50" s="13"/>
      <c r="HIC50" s="13"/>
      <c r="HID50" s="13"/>
      <c r="HIE50" s="13"/>
      <c r="HIF50" s="13"/>
      <c r="HIG50" s="13"/>
      <c r="HIH50" s="13"/>
      <c r="HII50" s="13"/>
      <c r="HIJ50" s="13"/>
      <c r="HIK50" s="13"/>
      <c r="HIL50" s="13"/>
      <c r="HIM50" s="13"/>
      <c r="HIN50" s="13"/>
      <c r="HIO50" s="13"/>
      <c r="HIP50" s="13"/>
      <c r="HIQ50" s="13"/>
      <c r="HIR50" s="13"/>
      <c r="HIS50" s="13"/>
      <c r="HIT50" s="13"/>
      <c r="HIU50" s="13"/>
      <c r="HIV50" s="13"/>
      <c r="HIW50" s="13"/>
      <c r="HIX50" s="13"/>
      <c r="HIY50" s="13"/>
      <c r="HIZ50" s="13"/>
      <c r="HJA50" s="13"/>
      <c r="HJB50" s="13"/>
      <c r="HJC50" s="13"/>
      <c r="HJD50" s="13"/>
      <c r="HJE50" s="13"/>
      <c r="HJF50" s="13"/>
      <c r="HJG50" s="13"/>
      <c r="HJH50" s="13"/>
      <c r="HJI50" s="13"/>
      <c r="HJJ50" s="13"/>
      <c r="HJK50" s="13"/>
      <c r="HJL50" s="13"/>
      <c r="HJM50" s="13"/>
      <c r="HJN50" s="13"/>
      <c r="HJO50" s="13"/>
      <c r="HJP50" s="13"/>
      <c r="HJQ50" s="13"/>
      <c r="HJR50" s="13"/>
      <c r="HJS50" s="13"/>
      <c r="HJT50" s="13"/>
      <c r="HJU50" s="13"/>
      <c r="HJV50" s="13"/>
      <c r="HJW50" s="13"/>
      <c r="HJX50" s="13"/>
      <c r="HJY50" s="13"/>
      <c r="HJZ50" s="13"/>
      <c r="HKA50" s="13"/>
      <c r="HKB50" s="13"/>
      <c r="HKC50" s="13"/>
      <c r="HKD50" s="13"/>
      <c r="HKE50" s="13"/>
      <c r="HKF50" s="13"/>
      <c r="HKG50" s="13"/>
      <c r="HKH50" s="13"/>
      <c r="HKI50" s="13"/>
      <c r="HKJ50" s="13"/>
      <c r="HKK50" s="13"/>
      <c r="HKL50" s="13"/>
      <c r="HKM50" s="13"/>
      <c r="HKN50" s="13"/>
      <c r="HKO50" s="13"/>
      <c r="HKP50" s="13"/>
      <c r="HKQ50" s="13"/>
      <c r="HKR50" s="13"/>
      <c r="HKS50" s="13"/>
      <c r="HKT50" s="13"/>
      <c r="HKU50" s="13"/>
      <c r="HKV50" s="13"/>
      <c r="HKW50" s="13"/>
      <c r="HKX50" s="13"/>
      <c r="HKY50" s="13"/>
      <c r="HKZ50" s="13"/>
      <c r="HLA50" s="13"/>
      <c r="HLB50" s="13"/>
      <c r="HLC50" s="13"/>
      <c r="HLD50" s="13"/>
      <c r="HLE50" s="13"/>
      <c r="HLF50" s="13"/>
      <c r="HLG50" s="13"/>
      <c r="HLH50" s="13"/>
      <c r="HLI50" s="13"/>
      <c r="HLJ50" s="13"/>
      <c r="HLK50" s="13"/>
      <c r="HLL50" s="13"/>
      <c r="HLM50" s="13"/>
      <c r="HLN50" s="13"/>
      <c r="HLO50" s="13"/>
      <c r="HLP50" s="13"/>
      <c r="HLQ50" s="13"/>
      <c r="HLR50" s="13"/>
      <c r="HLS50" s="13"/>
      <c r="HLT50" s="13"/>
      <c r="HLU50" s="13"/>
      <c r="HLV50" s="13"/>
      <c r="HLW50" s="13"/>
      <c r="HLX50" s="13"/>
      <c r="HLY50" s="13"/>
      <c r="HLZ50" s="13"/>
      <c r="HMA50" s="13"/>
      <c r="HMB50" s="13"/>
      <c r="HMC50" s="13"/>
      <c r="HMD50" s="13"/>
      <c r="HME50" s="13"/>
      <c r="HMF50" s="13"/>
      <c r="HMG50" s="13"/>
      <c r="HMH50" s="13"/>
      <c r="HMI50" s="13"/>
      <c r="HMJ50" s="13"/>
      <c r="HMK50" s="13"/>
      <c r="HML50" s="13"/>
      <c r="HMM50" s="13"/>
      <c r="HMN50" s="13"/>
      <c r="HMO50" s="13"/>
      <c r="HMP50" s="13"/>
      <c r="HMQ50" s="13"/>
      <c r="HMR50" s="13"/>
      <c r="HMS50" s="13"/>
      <c r="HMT50" s="13"/>
      <c r="HMU50" s="13"/>
      <c r="HMV50" s="13"/>
      <c r="HMW50" s="13"/>
      <c r="HMX50" s="13"/>
      <c r="HMY50" s="13"/>
      <c r="HMZ50" s="13"/>
      <c r="HNA50" s="13"/>
      <c r="HNB50" s="13"/>
      <c r="HNC50" s="13"/>
      <c r="HND50" s="13"/>
      <c r="HNE50" s="13"/>
      <c r="HNF50" s="13"/>
      <c r="HNG50" s="13"/>
      <c r="HNH50" s="13"/>
      <c r="HNI50" s="13"/>
      <c r="HNJ50" s="13"/>
      <c r="HNK50" s="13"/>
      <c r="HNL50" s="13"/>
      <c r="HNM50" s="13"/>
      <c r="HNN50" s="13"/>
      <c r="HNO50" s="13"/>
      <c r="HNP50" s="13"/>
      <c r="HNQ50" s="13"/>
      <c r="HNR50" s="13"/>
      <c r="HNS50" s="13"/>
      <c r="HNT50" s="13"/>
      <c r="HNU50" s="13"/>
      <c r="HNV50" s="13"/>
      <c r="HNW50" s="13"/>
      <c r="HNX50" s="13"/>
      <c r="HNY50" s="13"/>
      <c r="HNZ50" s="13"/>
      <c r="HOA50" s="13"/>
      <c r="HOB50" s="13"/>
      <c r="HOC50" s="13"/>
      <c r="HOD50" s="13"/>
      <c r="HOE50" s="13"/>
      <c r="HOF50" s="13"/>
      <c r="HOG50" s="13"/>
      <c r="HOH50" s="13"/>
      <c r="HOI50" s="13"/>
      <c r="HOJ50" s="13"/>
      <c r="HOK50" s="13"/>
      <c r="HOL50" s="13"/>
      <c r="HOM50" s="13"/>
      <c r="HON50" s="13"/>
      <c r="HOO50" s="13"/>
      <c r="HOP50" s="13"/>
      <c r="HOQ50" s="13"/>
      <c r="HOR50" s="13"/>
      <c r="HOS50" s="13"/>
      <c r="HOT50" s="13"/>
      <c r="HOU50" s="13"/>
      <c r="HOV50" s="13"/>
      <c r="HOW50" s="13"/>
      <c r="HOX50" s="13"/>
      <c r="HOY50" s="13"/>
      <c r="HOZ50" s="13"/>
      <c r="HPA50" s="13"/>
      <c r="HPB50" s="13"/>
      <c r="HPC50" s="13"/>
      <c r="HPD50" s="13"/>
      <c r="HPE50" s="13"/>
      <c r="HPF50" s="13"/>
      <c r="HPG50" s="13"/>
      <c r="HPH50" s="13"/>
      <c r="HPI50" s="13"/>
      <c r="HPJ50" s="13"/>
      <c r="HPK50" s="13"/>
      <c r="HPL50" s="13"/>
      <c r="HPM50" s="13"/>
      <c r="HPN50" s="13"/>
      <c r="HPO50" s="13"/>
      <c r="HPP50" s="13"/>
      <c r="HPQ50" s="13"/>
      <c r="HPR50" s="13"/>
      <c r="HPS50" s="13"/>
      <c r="HPT50" s="13"/>
      <c r="HPU50" s="13"/>
      <c r="HPV50" s="13"/>
      <c r="HPW50" s="13"/>
      <c r="HPX50" s="13"/>
      <c r="HPY50" s="13"/>
      <c r="HPZ50" s="13"/>
      <c r="HQA50" s="13"/>
      <c r="HQB50" s="13"/>
      <c r="HQC50" s="13"/>
      <c r="HQD50" s="13"/>
      <c r="HQE50" s="13"/>
      <c r="HQF50" s="13"/>
      <c r="HQG50" s="13"/>
      <c r="HQH50" s="13"/>
      <c r="HQI50" s="13"/>
      <c r="HQJ50" s="13"/>
      <c r="HQK50" s="13"/>
      <c r="HQL50" s="13"/>
      <c r="HQM50" s="13"/>
      <c r="HQN50" s="13"/>
      <c r="HQO50" s="13"/>
      <c r="HQP50" s="13"/>
      <c r="HQQ50" s="13"/>
      <c r="HQR50" s="13"/>
      <c r="HQS50" s="13"/>
      <c r="HQT50" s="13"/>
      <c r="HQU50" s="13"/>
      <c r="HQV50" s="13"/>
      <c r="HQW50" s="13"/>
      <c r="HQX50" s="13"/>
      <c r="HQY50" s="13"/>
      <c r="HQZ50" s="13"/>
      <c r="HRA50" s="13"/>
      <c r="HRB50" s="13"/>
      <c r="HRC50" s="13"/>
      <c r="HRD50" s="13"/>
      <c r="HRE50" s="13"/>
      <c r="HRF50" s="13"/>
      <c r="HRG50" s="13"/>
      <c r="HRH50" s="13"/>
      <c r="HRI50" s="13"/>
      <c r="HRJ50" s="13"/>
      <c r="HRK50" s="13"/>
      <c r="HRL50" s="13"/>
      <c r="HRM50" s="13"/>
      <c r="HRN50" s="13"/>
      <c r="HRO50" s="13"/>
      <c r="HRP50" s="13"/>
      <c r="HRQ50" s="13"/>
      <c r="HRR50" s="13"/>
      <c r="HRS50" s="13"/>
      <c r="HRT50" s="13"/>
      <c r="HRU50" s="13"/>
      <c r="HRV50" s="13"/>
      <c r="HRW50" s="13"/>
      <c r="HRX50" s="13"/>
      <c r="HRY50" s="13"/>
      <c r="HRZ50" s="13"/>
      <c r="HSA50" s="13"/>
      <c r="HSB50" s="13"/>
      <c r="HSC50" s="13"/>
      <c r="HSD50" s="13"/>
      <c r="HSE50" s="13"/>
      <c r="HSF50" s="13"/>
      <c r="HSG50" s="13"/>
      <c r="HSH50" s="13"/>
      <c r="HSI50" s="13"/>
      <c r="HSJ50" s="13"/>
      <c r="HSK50" s="13"/>
      <c r="HSL50" s="13"/>
      <c r="HSM50" s="13"/>
      <c r="HSN50" s="13"/>
      <c r="HSO50" s="13"/>
      <c r="HSP50" s="13"/>
      <c r="HSQ50" s="13"/>
      <c r="HSR50" s="13"/>
      <c r="HSS50" s="13"/>
      <c r="HST50" s="13"/>
      <c r="HSU50" s="13"/>
      <c r="HSV50" s="13"/>
      <c r="HSW50" s="13"/>
      <c r="HSX50" s="13"/>
      <c r="HSY50" s="13"/>
      <c r="HSZ50" s="13"/>
      <c r="HTA50" s="13"/>
      <c r="HTB50" s="13"/>
      <c r="HTC50" s="13"/>
      <c r="HTD50" s="13"/>
      <c r="HTE50" s="13"/>
      <c r="HTF50" s="13"/>
      <c r="HTG50" s="13"/>
      <c r="HTH50" s="13"/>
      <c r="HTI50" s="13"/>
      <c r="HTJ50" s="13"/>
      <c r="HTK50" s="13"/>
      <c r="HTL50" s="13"/>
      <c r="HTM50" s="13"/>
      <c r="HTN50" s="13"/>
      <c r="HTO50" s="13"/>
      <c r="HTP50" s="13"/>
      <c r="HTQ50" s="13"/>
      <c r="HTR50" s="13"/>
      <c r="HTS50" s="13"/>
      <c r="HTT50" s="13"/>
      <c r="HTU50" s="13"/>
      <c r="HTV50" s="13"/>
      <c r="HTW50" s="13"/>
      <c r="HTX50" s="13"/>
      <c r="HTY50" s="13"/>
      <c r="HTZ50" s="13"/>
      <c r="HUA50" s="13"/>
      <c r="HUB50" s="13"/>
      <c r="HUC50" s="13"/>
      <c r="HUD50" s="13"/>
      <c r="HUE50" s="13"/>
      <c r="HUF50" s="13"/>
      <c r="HUG50" s="13"/>
      <c r="HUH50" s="13"/>
      <c r="HUI50" s="13"/>
      <c r="HUJ50" s="13"/>
      <c r="HUK50" s="13"/>
      <c r="HUL50" s="13"/>
      <c r="HUM50" s="13"/>
      <c r="HUN50" s="13"/>
      <c r="HUO50" s="13"/>
      <c r="HUP50" s="13"/>
      <c r="HUQ50" s="13"/>
      <c r="HUR50" s="13"/>
      <c r="HUS50" s="13"/>
      <c r="HUT50" s="13"/>
      <c r="HUU50" s="13"/>
      <c r="HUV50" s="13"/>
      <c r="HUW50" s="13"/>
      <c r="HUX50" s="13"/>
      <c r="HUY50" s="13"/>
      <c r="HUZ50" s="13"/>
      <c r="HVA50" s="13"/>
      <c r="HVB50" s="13"/>
      <c r="HVC50" s="13"/>
      <c r="HVD50" s="13"/>
      <c r="HVE50" s="13"/>
      <c r="HVF50" s="13"/>
      <c r="HVG50" s="13"/>
      <c r="HVH50" s="13"/>
      <c r="HVI50" s="13"/>
      <c r="HVJ50" s="13"/>
      <c r="HVK50" s="13"/>
      <c r="HVL50" s="13"/>
      <c r="HVM50" s="13"/>
      <c r="HVN50" s="13"/>
      <c r="HVO50" s="13"/>
      <c r="HVP50" s="13"/>
      <c r="HVQ50" s="13"/>
      <c r="HVR50" s="13"/>
      <c r="HVS50" s="13"/>
      <c r="HVT50" s="13"/>
      <c r="HVU50" s="13"/>
      <c r="HVV50" s="13"/>
      <c r="HVW50" s="13"/>
      <c r="HVX50" s="13"/>
      <c r="HVY50" s="13"/>
      <c r="HVZ50" s="13"/>
      <c r="HWA50" s="13"/>
      <c r="HWB50" s="13"/>
      <c r="HWC50" s="13"/>
      <c r="HWD50" s="13"/>
      <c r="HWE50" s="13"/>
      <c r="HWF50" s="13"/>
      <c r="HWG50" s="13"/>
      <c r="HWH50" s="13"/>
      <c r="HWI50" s="13"/>
      <c r="HWJ50" s="13"/>
      <c r="HWK50" s="13"/>
      <c r="HWL50" s="13"/>
      <c r="HWM50" s="13"/>
      <c r="HWN50" s="13"/>
      <c r="HWO50" s="13"/>
      <c r="HWP50" s="13"/>
      <c r="HWQ50" s="13"/>
      <c r="HWR50" s="13"/>
      <c r="HWS50" s="13"/>
      <c r="HWT50" s="13"/>
      <c r="HWU50" s="13"/>
      <c r="HWV50" s="13"/>
      <c r="HWW50" s="13"/>
      <c r="HWX50" s="13"/>
      <c r="HWY50" s="13"/>
      <c r="HWZ50" s="13"/>
      <c r="HXA50" s="13"/>
      <c r="HXB50" s="13"/>
      <c r="HXC50" s="13"/>
      <c r="HXD50" s="13"/>
      <c r="HXE50" s="13"/>
      <c r="HXF50" s="13"/>
      <c r="HXG50" s="13"/>
      <c r="HXH50" s="13"/>
      <c r="HXI50" s="13"/>
      <c r="HXJ50" s="13"/>
      <c r="HXK50" s="13"/>
      <c r="HXL50" s="13"/>
      <c r="HXM50" s="13"/>
      <c r="HXN50" s="13"/>
      <c r="HXO50" s="13"/>
      <c r="HXP50" s="13"/>
      <c r="HXQ50" s="13"/>
      <c r="HXR50" s="13"/>
      <c r="HXS50" s="13"/>
      <c r="HXT50" s="13"/>
      <c r="HXU50" s="13"/>
      <c r="HXV50" s="13"/>
      <c r="HXW50" s="13"/>
      <c r="HXX50" s="13"/>
      <c r="HXY50" s="13"/>
      <c r="HXZ50" s="13"/>
      <c r="HYA50" s="13"/>
      <c r="HYB50" s="13"/>
      <c r="HYC50" s="13"/>
      <c r="HYD50" s="13"/>
      <c r="HYE50" s="13"/>
      <c r="HYF50" s="13"/>
      <c r="HYG50" s="13"/>
      <c r="HYH50" s="13"/>
      <c r="HYI50" s="13"/>
      <c r="HYJ50" s="13"/>
      <c r="HYK50" s="13"/>
      <c r="HYL50" s="13"/>
      <c r="HYM50" s="13"/>
      <c r="HYN50" s="13"/>
      <c r="HYO50" s="13"/>
      <c r="HYP50" s="13"/>
      <c r="HYQ50" s="13"/>
      <c r="HYR50" s="13"/>
      <c r="HYS50" s="13"/>
      <c r="HYT50" s="13"/>
      <c r="HYU50" s="13"/>
      <c r="HYV50" s="13"/>
      <c r="HYW50" s="13"/>
      <c r="HYX50" s="13"/>
      <c r="HYY50" s="13"/>
      <c r="HYZ50" s="13"/>
      <c r="HZA50" s="13"/>
      <c r="HZB50" s="13"/>
      <c r="HZC50" s="13"/>
      <c r="HZD50" s="13"/>
      <c r="HZE50" s="13"/>
      <c r="HZF50" s="13"/>
      <c r="HZG50" s="13"/>
      <c r="HZH50" s="13"/>
      <c r="HZI50" s="13"/>
      <c r="HZJ50" s="13"/>
      <c r="HZK50" s="13"/>
      <c r="HZL50" s="13"/>
      <c r="HZM50" s="13"/>
      <c r="HZN50" s="13"/>
      <c r="HZO50" s="13"/>
      <c r="HZP50" s="13"/>
      <c r="HZQ50" s="13"/>
      <c r="HZR50" s="13"/>
      <c r="HZS50" s="13"/>
      <c r="HZT50" s="13"/>
      <c r="HZU50" s="13"/>
      <c r="HZV50" s="13"/>
      <c r="HZW50" s="13"/>
      <c r="HZX50" s="13"/>
      <c r="HZY50" s="13"/>
      <c r="HZZ50" s="13"/>
      <c r="IAA50" s="13"/>
      <c r="IAB50" s="13"/>
      <c r="IAC50" s="13"/>
      <c r="IAD50" s="13"/>
      <c r="IAE50" s="13"/>
      <c r="IAF50" s="13"/>
      <c r="IAG50" s="13"/>
      <c r="IAH50" s="13"/>
      <c r="IAI50" s="13"/>
      <c r="IAJ50" s="13"/>
      <c r="IAK50" s="13"/>
      <c r="IAL50" s="13"/>
      <c r="IAM50" s="13"/>
      <c r="IAN50" s="13"/>
      <c r="IAO50" s="13"/>
      <c r="IAP50" s="13"/>
      <c r="IAQ50" s="13"/>
      <c r="IAR50" s="13"/>
      <c r="IAS50" s="13"/>
      <c r="IAT50" s="13"/>
      <c r="IAU50" s="13"/>
      <c r="IAV50" s="13"/>
      <c r="IAW50" s="13"/>
      <c r="IAX50" s="13"/>
      <c r="IAY50" s="13"/>
      <c r="IAZ50" s="13"/>
      <c r="IBA50" s="13"/>
      <c r="IBB50" s="13"/>
      <c r="IBC50" s="13"/>
      <c r="IBD50" s="13"/>
      <c r="IBE50" s="13"/>
      <c r="IBF50" s="13"/>
      <c r="IBG50" s="13"/>
      <c r="IBH50" s="13"/>
      <c r="IBI50" s="13"/>
      <c r="IBJ50" s="13"/>
      <c r="IBK50" s="13"/>
      <c r="IBL50" s="13"/>
      <c r="IBM50" s="13"/>
      <c r="IBN50" s="13"/>
      <c r="IBO50" s="13"/>
      <c r="IBP50" s="13"/>
      <c r="IBQ50" s="13"/>
      <c r="IBR50" s="13"/>
      <c r="IBS50" s="13"/>
      <c r="IBT50" s="13"/>
      <c r="IBU50" s="13"/>
      <c r="IBV50" s="13"/>
      <c r="IBW50" s="13"/>
      <c r="IBX50" s="13"/>
      <c r="IBY50" s="13"/>
      <c r="IBZ50" s="13"/>
      <c r="ICA50" s="13"/>
      <c r="ICB50" s="13"/>
      <c r="ICC50" s="13"/>
      <c r="ICD50" s="13"/>
      <c r="ICE50" s="13"/>
      <c r="ICF50" s="13"/>
      <c r="ICG50" s="13"/>
      <c r="ICH50" s="13"/>
      <c r="ICI50" s="13"/>
      <c r="ICJ50" s="13"/>
      <c r="ICK50" s="13"/>
      <c r="ICL50" s="13"/>
      <c r="ICM50" s="13"/>
      <c r="ICN50" s="13"/>
      <c r="ICO50" s="13"/>
      <c r="ICP50" s="13"/>
      <c r="ICQ50" s="13"/>
      <c r="ICR50" s="13"/>
      <c r="ICS50" s="13"/>
      <c r="ICT50" s="13"/>
      <c r="ICU50" s="13"/>
      <c r="ICV50" s="13"/>
      <c r="ICW50" s="13"/>
      <c r="ICX50" s="13"/>
      <c r="ICY50" s="13"/>
      <c r="ICZ50" s="13"/>
      <c r="IDA50" s="13"/>
      <c r="IDB50" s="13"/>
      <c r="IDC50" s="13"/>
      <c r="IDD50" s="13"/>
      <c r="IDE50" s="13"/>
      <c r="IDF50" s="13"/>
      <c r="IDG50" s="13"/>
      <c r="IDH50" s="13"/>
      <c r="IDI50" s="13"/>
      <c r="IDJ50" s="13"/>
      <c r="IDK50" s="13"/>
      <c r="IDL50" s="13"/>
      <c r="IDM50" s="13"/>
      <c r="IDN50" s="13"/>
      <c r="IDO50" s="13"/>
      <c r="IDP50" s="13"/>
      <c r="IDQ50" s="13"/>
      <c r="IDR50" s="13"/>
      <c r="IDS50" s="13"/>
      <c r="IDT50" s="13"/>
      <c r="IDU50" s="13"/>
      <c r="IDV50" s="13"/>
      <c r="IDW50" s="13"/>
      <c r="IDX50" s="13"/>
      <c r="IDY50" s="13"/>
      <c r="IDZ50" s="13"/>
      <c r="IEA50" s="13"/>
      <c r="IEB50" s="13"/>
      <c r="IEC50" s="13"/>
      <c r="IED50" s="13"/>
      <c r="IEE50" s="13"/>
      <c r="IEF50" s="13"/>
      <c r="IEG50" s="13"/>
      <c r="IEH50" s="13"/>
      <c r="IEI50" s="13"/>
      <c r="IEJ50" s="13"/>
      <c r="IEK50" s="13"/>
      <c r="IEL50" s="13"/>
      <c r="IEM50" s="13"/>
      <c r="IEN50" s="13"/>
      <c r="IEO50" s="13"/>
      <c r="IEP50" s="13"/>
      <c r="IEQ50" s="13"/>
      <c r="IER50" s="13"/>
      <c r="IES50" s="13"/>
      <c r="IET50" s="13"/>
      <c r="IEU50" s="13"/>
      <c r="IEV50" s="13"/>
      <c r="IEW50" s="13"/>
      <c r="IEX50" s="13"/>
      <c r="IEY50" s="13"/>
      <c r="IEZ50" s="13"/>
      <c r="IFA50" s="13"/>
      <c r="IFB50" s="13"/>
      <c r="IFC50" s="13"/>
      <c r="IFD50" s="13"/>
      <c r="IFE50" s="13"/>
      <c r="IFF50" s="13"/>
      <c r="IFG50" s="13"/>
      <c r="IFH50" s="13"/>
      <c r="IFI50" s="13"/>
      <c r="IFJ50" s="13"/>
      <c r="IFK50" s="13"/>
      <c r="IFL50" s="13"/>
      <c r="IFM50" s="13"/>
      <c r="IFN50" s="13"/>
      <c r="IFO50" s="13"/>
      <c r="IFP50" s="13"/>
      <c r="IFQ50" s="13"/>
      <c r="IFR50" s="13"/>
      <c r="IFS50" s="13"/>
      <c r="IFT50" s="13"/>
      <c r="IFU50" s="13"/>
      <c r="IFV50" s="13"/>
      <c r="IFW50" s="13"/>
      <c r="IFX50" s="13"/>
      <c r="IFY50" s="13"/>
      <c r="IFZ50" s="13"/>
      <c r="IGA50" s="13"/>
      <c r="IGB50" s="13"/>
      <c r="IGC50" s="13"/>
      <c r="IGD50" s="13"/>
      <c r="IGE50" s="13"/>
      <c r="IGF50" s="13"/>
      <c r="IGG50" s="13"/>
      <c r="IGH50" s="13"/>
      <c r="IGI50" s="13"/>
      <c r="IGJ50" s="13"/>
      <c r="IGK50" s="13"/>
      <c r="IGL50" s="13"/>
      <c r="IGM50" s="13"/>
      <c r="IGN50" s="13"/>
      <c r="IGO50" s="13"/>
      <c r="IGP50" s="13"/>
      <c r="IGQ50" s="13"/>
      <c r="IGR50" s="13"/>
      <c r="IGS50" s="13"/>
      <c r="IGT50" s="13"/>
      <c r="IGU50" s="13"/>
      <c r="IGV50" s="13"/>
      <c r="IGW50" s="13"/>
      <c r="IGX50" s="13"/>
      <c r="IGY50" s="13"/>
      <c r="IGZ50" s="13"/>
      <c r="IHA50" s="13"/>
      <c r="IHB50" s="13"/>
      <c r="IHC50" s="13"/>
      <c r="IHD50" s="13"/>
      <c r="IHE50" s="13"/>
      <c r="IHF50" s="13"/>
      <c r="IHG50" s="13"/>
      <c r="IHH50" s="13"/>
      <c r="IHI50" s="13"/>
      <c r="IHJ50" s="13"/>
      <c r="IHK50" s="13"/>
      <c r="IHL50" s="13"/>
      <c r="IHM50" s="13"/>
      <c r="IHN50" s="13"/>
      <c r="IHO50" s="13"/>
      <c r="IHP50" s="13"/>
      <c r="IHQ50" s="13"/>
      <c r="IHR50" s="13"/>
      <c r="IHS50" s="13"/>
      <c r="IHT50" s="13"/>
      <c r="IHU50" s="13"/>
      <c r="IHV50" s="13"/>
      <c r="IHW50" s="13"/>
      <c r="IHX50" s="13"/>
      <c r="IHY50" s="13"/>
      <c r="IHZ50" s="13"/>
      <c r="IIA50" s="13"/>
      <c r="IIB50" s="13"/>
      <c r="IIC50" s="13"/>
      <c r="IID50" s="13"/>
      <c r="IIE50" s="13"/>
      <c r="IIF50" s="13"/>
      <c r="IIG50" s="13"/>
      <c r="IIH50" s="13"/>
      <c r="III50" s="13"/>
      <c r="IIJ50" s="13"/>
      <c r="IIK50" s="13"/>
      <c r="IIL50" s="13"/>
      <c r="IIM50" s="13"/>
      <c r="IIN50" s="13"/>
      <c r="IIO50" s="13"/>
      <c r="IIP50" s="13"/>
      <c r="IIQ50" s="13"/>
      <c r="IIR50" s="13"/>
      <c r="IIS50" s="13"/>
      <c r="IIT50" s="13"/>
      <c r="IIU50" s="13"/>
      <c r="IIV50" s="13"/>
      <c r="IIW50" s="13"/>
      <c r="IIX50" s="13"/>
      <c r="IIY50" s="13"/>
      <c r="IIZ50" s="13"/>
      <c r="IJA50" s="13"/>
      <c r="IJB50" s="13"/>
      <c r="IJC50" s="13"/>
      <c r="IJD50" s="13"/>
      <c r="IJE50" s="13"/>
      <c r="IJF50" s="13"/>
      <c r="IJG50" s="13"/>
      <c r="IJH50" s="13"/>
      <c r="IJI50" s="13"/>
      <c r="IJJ50" s="13"/>
      <c r="IJK50" s="13"/>
      <c r="IJL50" s="13"/>
      <c r="IJM50" s="13"/>
      <c r="IJN50" s="13"/>
      <c r="IJO50" s="13"/>
      <c r="IJP50" s="13"/>
      <c r="IJQ50" s="13"/>
      <c r="IJR50" s="13"/>
      <c r="IJS50" s="13"/>
      <c r="IJT50" s="13"/>
      <c r="IJU50" s="13"/>
      <c r="IJV50" s="13"/>
      <c r="IJW50" s="13"/>
      <c r="IJX50" s="13"/>
      <c r="IJY50" s="13"/>
      <c r="IJZ50" s="13"/>
      <c r="IKA50" s="13"/>
      <c r="IKB50" s="13"/>
      <c r="IKC50" s="13"/>
      <c r="IKD50" s="13"/>
      <c r="IKE50" s="13"/>
      <c r="IKF50" s="13"/>
      <c r="IKG50" s="13"/>
      <c r="IKH50" s="13"/>
      <c r="IKI50" s="13"/>
      <c r="IKJ50" s="13"/>
      <c r="IKK50" s="13"/>
      <c r="IKL50" s="13"/>
      <c r="IKM50" s="13"/>
      <c r="IKN50" s="13"/>
      <c r="IKO50" s="13"/>
      <c r="IKP50" s="13"/>
      <c r="IKQ50" s="13"/>
      <c r="IKR50" s="13"/>
      <c r="IKS50" s="13"/>
      <c r="IKT50" s="13"/>
      <c r="IKU50" s="13"/>
      <c r="IKV50" s="13"/>
      <c r="IKW50" s="13"/>
      <c r="IKX50" s="13"/>
      <c r="IKY50" s="13"/>
      <c r="IKZ50" s="13"/>
      <c r="ILA50" s="13"/>
      <c r="ILB50" s="13"/>
      <c r="ILC50" s="13"/>
      <c r="ILD50" s="13"/>
      <c r="ILE50" s="13"/>
      <c r="ILF50" s="13"/>
      <c r="ILG50" s="13"/>
      <c r="ILH50" s="13"/>
      <c r="ILI50" s="13"/>
      <c r="ILJ50" s="13"/>
      <c r="ILK50" s="13"/>
      <c r="ILL50" s="13"/>
      <c r="ILM50" s="13"/>
      <c r="ILN50" s="13"/>
      <c r="ILO50" s="13"/>
      <c r="ILP50" s="13"/>
      <c r="ILQ50" s="13"/>
      <c r="ILR50" s="13"/>
      <c r="ILS50" s="13"/>
      <c r="ILT50" s="13"/>
      <c r="ILU50" s="13"/>
      <c r="ILV50" s="13"/>
      <c r="ILW50" s="13"/>
      <c r="ILX50" s="13"/>
      <c r="ILY50" s="13"/>
      <c r="ILZ50" s="13"/>
      <c r="IMA50" s="13"/>
      <c r="IMB50" s="13"/>
      <c r="IMC50" s="13"/>
      <c r="IMD50" s="13"/>
      <c r="IME50" s="13"/>
      <c r="IMF50" s="13"/>
      <c r="IMG50" s="13"/>
      <c r="IMH50" s="13"/>
      <c r="IMI50" s="13"/>
      <c r="IMJ50" s="13"/>
      <c r="IMK50" s="13"/>
      <c r="IML50" s="13"/>
      <c r="IMM50" s="13"/>
      <c r="IMN50" s="13"/>
      <c r="IMO50" s="13"/>
      <c r="IMP50" s="13"/>
      <c r="IMQ50" s="13"/>
      <c r="IMR50" s="13"/>
      <c r="IMS50" s="13"/>
      <c r="IMT50" s="13"/>
      <c r="IMU50" s="13"/>
      <c r="IMV50" s="13"/>
      <c r="IMW50" s="13"/>
      <c r="IMX50" s="13"/>
      <c r="IMY50" s="13"/>
      <c r="IMZ50" s="13"/>
      <c r="INA50" s="13"/>
      <c r="INB50" s="13"/>
      <c r="INC50" s="13"/>
      <c r="IND50" s="13"/>
      <c r="INE50" s="13"/>
      <c r="INF50" s="13"/>
      <c r="ING50" s="13"/>
      <c r="INH50" s="13"/>
      <c r="INI50" s="13"/>
      <c r="INJ50" s="13"/>
      <c r="INK50" s="13"/>
      <c r="INL50" s="13"/>
      <c r="INM50" s="13"/>
      <c r="INN50" s="13"/>
      <c r="INO50" s="13"/>
      <c r="INP50" s="13"/>
      <c r="INQ50" s="13"/>
      <c r="INR50" s="13"/>
      <c r="INS50" s="13"/>
      <c r="INT50" s="13"/>
      <c r="INU50" s="13"/>
      <c r="INV50" s="13"/>
      <c r="INW50" s="13"/>
      <c r="INX50" s="13"/>
      <c r="INY50" s="13"/>
      <c r="INZ50" s="13"/>
      <c r="IOA50" s="13"/>
      <c r="IOB50" s="13"/>
      <c r="IOC50" s="13"/>
      <c r="IOD50" s="13"/>
      <c r="IOE50" s="13"/>
      <c r="IOF50" s="13"/>
      <c r="IOG50" s="13"/>
      <c r="IOH50" s="13"/>
      <c r="IOI50" s="13"/>
      <c r="IOJ50" s="13"/>
      <c r="IOK50" s="13"/>
      <c r="IOL50" s="13"/>
      <c r="IOM50" s="13"/>
      <c r="ION50" s="13"/>
      <c r="IOO50" s="13"/>
      <c r="IOP50" s="13"/>
      <c r="IOQ50" s="13"/>
      <c r="IOR50" s="13"/>
      <c r="IOS50" s="13"/>
      <c r="IOT50" s="13"/>
      <c r="IOU50" s="13"/>
      <c r="IOV50" s="13"/>
      <c r="IOW50" s="13"/>
      <c r="IOX50" s="13"/>
      <c r="IOY50" s="13"/>
      <c r="IOZ50" s="13"/>
      <c r="IPA50" s="13"/>
      <c r="IPB50" s="13"/>
      <c r="IPC50" s="13"/>
      <c r="IPD50" s="13"/>
      <c r="IPE50" s="13"/>
      <c r="IPF50" s="13"/>
      <c r="IPG50" s="13"/>
      <c r="IPH50" s="13"/>
      <c r="IPI50" s="13"/>
      <c r="IPJ50" s="13"/>
      <c r="IPK50" s="13"/>
      <c r="IPL50" s="13"/>
      <c r="IPM50" s="13"/>
      <c r="IPN50" s="13"/>
      <c r="IPO50" s="13"/>
      <c r="IPP50" s="13"/>
      <c r="IPQ50" s="13"/>
      <c r="IPR50" s="13"/>
      <c r="IPS50" s="13"/>
      <c r="IPT50" s="13"/>
      <c r="IPU50" s="13"/>
      <c r="IPV50" s="13"/>
      <c r="IPW50" s="13"/>
      <c r="IPX50" s="13"/>
      <c r="IPY50" s="13"/>
      <c r="IPZ50" s="13"/>
      <c r="IQA50" s="13"/>
      <c r="IQB50" s="13"/>
      <c r="IQC50" s="13"/>
      <c r="IQD50" s="13"/>
      <c r="IQE50" s="13"/>
      <c r="IQF50" s="13"/>
      <c r="IQG50" s="13"/>
      <c r="IQH50" s="13"/>
      <c r="IQI50" s="13"/>
      <c r="IQJ50" s="13"/>
      <c r="IQK50" s="13"/>
      <c r="IQL50" s="13"/>
      <c r="IQM50" s="13"/>
      <c r="IQN50" s="13"/>
      <c r="IQO50" s="13"/>
      <c r="IQP50" s="13"/>
      <c r="IQQ50" s="13"/>
      <c r="IQR50" s="13"/>
      <c r="IQS50" s="13"/>
      <c r="IQT50" s="13"/>
      <c r="IQU50" s="13"/>
      <c r="IQV50" s="13"/>
      <c r="IQW50" s="13"/>
      <c r="IQX50" s="13"/>
      <c r="IQY50" s="13"/>
      <c r="IQZ50" s="13"/>
      <c r="IRA50" s="13"/>
      <c r="IRB50" s="13"/>
      <c r="IRC50" s="13"/>
      <c r="IRD50" s="13"/>
      <c r="IRE50" s="13"/>
      <c r="IRF50" s="13"/>
      <c r="IRG50" s="13"/>
      <c r="IRH50" s="13"/>
      <c r="IRI50" s="13"/>
      <c r="IRJ50" s="13"/>
      <c r="IRK50" s="13"/>
      <c r="IRL50" s="13"/>
      <c r="IRM50" s="13"/>
      <c r="IRN50" s="13"/>
      <c r="IRO50" s="13"/>
      <c r="IRP50" s="13"/>
      <c r="IRQ50" s="13"/>
      <c r="IRR50" s="13"/>
      <c r="IRS50" s="13"/>
      <c r="IRT50" s="13"/>
      <c r="IRU50" s="13"/>
      <c r="IRV50" s="13"/>
      <c r="IRW50" s="13"/>
      <c r="IRX50" s="13"/>
      <c r="IRY50" s="13"/>
      <c r="IRZ50" s="13"/>
      <c r="ISA50" s="13"/>
      <c r="ISB50" s="13"/>
      <c r="ISC50" s="13"/>
      <c r="ISD50" s="13"/>
      <c r="ISE50" s="13"/>
      <c r="ISF50" s="13"/>
      <c r="ISG50" s="13"/>
      <c r="ISH50" s="13"/>
      <c r="ISI50" s="13"/>
      <c r="ISJ50" s="13"/>
      <c r="ISK50" s="13"/>
      <c r="ISL50" s="13"/>
      <c r="ISM50" s="13"/>
      <c r="ISN50" s="13"/>
      <c r="ISO50" s="13"/>
      <c r="ISP50" s="13"/>
      <c r="ISQ50" s="13"/>
      <c r="ISR50" s="13"/>
      <c r="ISS50" s="13"/>
      <c r="IST50" s="13"/>
      <c r="ISU50" s="13"/>
      <c r="ISV50" s="13"/>
      <c r="ISW50" s="13"/>
      <c r="ISX50" s="13"/>
      <c r="ISY50" s="13"/>
      <c r="ISZ50" s="13"/>
      <c r="ITA50" s="13"/>
      <c r="ITB50" s="13"/>
      <c r="ITC50" s="13"/>
      <c r="ITD50" s="13"/>
      <c r="ITE50" s="13"/>
      <c r="ITF50" s="13"/>
      <c r="ITG50" s="13"/>
      <c r="ITH50" s="13"/>
      <c r="ITI50" s="13"/>
      <c r="ITJ50" s="13"/>
      <c r="ITK50" s="13"/>
      <c r="ITL50" s="13"/>
      <c r="ITM50" s="13"/>
      <c r="ITN50" s="13"/>
      <c r="ITO50" s="13"/>
      <c r="ITP50" s="13"/>
      <c r="ITQ50" s="13"/>
      <c r="ITR50" s="13"/>
      <c r="ITS50" s="13"/>
      <c r="ITT50" s="13"/>
      <c r="ITU50" s="13"/>
      <c r="ITV50" s="13"/>
      <c r="ITW50" s="13"/>
      <c r="ITX50" s="13"/>
      <c r="ITY50" s="13"/>
      <c r="ITZ50" s="13"/>
      <c r="IUA50" s="13"/>
      <c r="IUB50" s="13"/>
      <c r="IUC50" s="13"/>
      <c r="IUD50" s="13"/>
      <c r="IUE50" s="13"/>
      <c r="IUF50" s="13"/>
      <c r="IUG50" s="13"/>
      <c r="IUH50" s="13"/>
      <c r="IUI50" s="13"/>
      <c r="IUJ50" s="13"/>
      <c r="IUK50" s="13"/>
      <c r="IUL50" s="13"/>
      <c r="IUM50" s="13"/>
      <c r="IUN50" s="13"/>
      <c r="IUO50" s="13"/>
      <c r="IUP50" s="13"/>
      <c r="IUQ50" s="13"/>
      <c r="IUR50" s="13"/>
      <c r="IUS50" s="13"/>
      <c r="IUT50" s="13"/>
      <c r="IUU50" s="13"/>
      <c r="IUV50" s="13"/>
      <c r="IUW50" s="13"/>
      <c r="IUX50" s="13"/>
      <c r="IUY50" s="13"/>
      <c r="IUZ50" s="13"/>
      <c r="IVA50" s="13"/>
      <c r="IVB50" s="13"/>
      <c r="IVC50" s="13"/>
      <c r="IVD50" s="13"/>
      <c r="IVE50" s="13"/>
      <c r="IVF50" s="13"/>
      <c r="IVG50" s="13"/>
      <c r="IVH50" s="13"/>
      <c r="IVI50" s="13"/>
      <c r="IVJ50" s="13"/>
      <c r="IVK50" s="13"/>
      <c r="IVL50" s="13"/>
      <c r="IVM50" s="13"/>
      <c r="IVN50" s="13"/>
      <c r="IVO50" s="13"/>
      <c r="IVP50" s="13"/>
      <c r="IVQ50" s="13"/>
      <c r="IVR50" s="13"/>
      <c r="IVS50" s="13"/>
      <c r="IVT50" s="13"/>
      <c r="IVU50" s="13"/>
      <c r="IVV50" s="13"/>
      <c r="IVW50" s="13"/>
      <c r="IVX50" s="13"/>
      <c r="IVY50" s="13"/>
      <c r="IVZ50" s="13"/>
      <c r="IWA50" s="13"/>
      <c r="IWB50" s="13"/>
      <c r="IWC50" s="13"/>
      <c r="IWD50" s="13"/>
      <c r="IWE50" s="13"/>
      <c r="IWF50" s="13"/>
      <c r="IWG50" s="13"/>
      <c r="IWH50" s="13"/>
      <c r="IWI50" s="13"/>
      <c r="IWJ50" s="13"/>
      <c r="IWK50" s="13"/>
      <c r="IWL50" s="13"/>
      <c r="IWM50" s="13"/>
      <c r="IWN50" s="13"/>
      <c r="IWO50" s="13"/>
      <c r="IWP50" s="13"/>
      <c r="IWQ50" s="13"/>
      <c r="IWR50" s="13"/>
      <c r="IWS50" s="13"/>
      <c r="IWT50" s="13"/>
      <c r="IWU50" s="13"/>
      <c r="IWV50" s="13"/>
      <c r="IWW50" s="13"/>
      <c r="IWX50" s="13"/>
      <c r="IWY50" s="13"/>
      <c r="IWZ50" s="13"/>
      <c r="IXA50" s="13"/>
      <c r="IXB50" s="13"/>
      <c r="IXC50" s="13"/>
      <c r="IXD50" s="13"/>
      <c r="IXE50" s="13"/>
      <c r="IXF50" s="13"/>
      <c r="IXG50" s="13"/>
      <c r="IXH50" s="13"/>
      <c r="IXI50" s="13"/>
      <c r="IXJ50" s="13"/>
      <c r="IXK50" s="13"/>
      <c r="IXL50" s="13"/>
      <c r="IXM50" s="13"/>
      <c r="IXN50" s="13"/>
      <c r="IXO50" s="13"/>
      <c r="IXP50" s="13"/>
      <c r="IXQ50" s="13"/>
      <c r="IXR50" s="13"/>
      <c r="IXS50" s="13"/>
      <c r="IXT50" s="13"/>
      <c r="IXU50" s="13"/>
      <c r="IXV50" s="13"/>
      <c r="IXW50" s="13"/>
      <c r="IXX50" s="13"/>
      <c r="IXY50" s="13"/>
      <c r="IXZ50" s="13"/>
      <c r="IYA50" s="13"/>
      <c r="IYB50" s="13"/>
      <c r="IYC50" s="13"/>
      <c r="IYD50" s="13"/>
      <c r="IYE50" s="13"/>
      <c r="IYF50" s="13"/>
      <c r="IYG50" s="13"/>
      <c r="IYH50" s="13"/>
      <c r="IYI50" s="13"/>
      <c r="IYJ50" s="13"/>
      <c r="IYK50" s="13"/>
      <c r="IYL50" s="13"/>
      <c r="IYM50" s="13"/>
      <c r="IYN50" s="13"/>
      <c r="IYO50" s="13"/>
      <c r="IYP50" s="13"/>
      <c r="IYQ50" s="13"/>
      <c r="IYR50" s="13"/>
      <c r="IYS50" s="13"/>
      <c r="IYT50" s="13"/>
      <c r="IYU50" s="13"/>
      <c r="IYV50" s="13"/>
      <c r="IYW50" s="13"/>
      <c r="IYX50" s="13"/>
      <c r="IYY50" s="13"/>
      <c r="IYZ50" s="13"/>
      <c r="IZA50" s="13"/>
      <c r="IZB50" s="13"/>
      <c r="IZC50" s="13"/>
      <c r="IZD50" s="13"/>
      <c r="IZE50" s="13"/>
      <c r="IZF50" s="13"/>
      <c r="IZG50" s="13"/>
      <c r="IZH50" s="13"/>
      <c r="IZI50" s="13"/>
      <c r="IZJ50" s="13"/>
      <c r="IZK50" s="13"/>
      <c r="IZL50" s="13"/>
      <c r="IZM50" s="13"/>
      <c r="IZN50" s="13"/>
      <c r="IZO50" s="13"/>
      <c r="IZP50" s="13"/>
      <c r="IZQ50" s="13"/>
      <c r="IZR50" s="13"/>
      <c r="IZS50" s="13"/>
      <c r="IZT50" s="13"/>
      <c r="IZU50" s="13"/>
      <c r="IZV50" s="13"/>
      <c r="IZW50" s="13"/>
      <c r="IZX50" s="13"/>
      <c r="IZY50" s="13"/>
      <c r="IZZ50" s="13"/>
      <c r="JAA50" s="13"/>
      <c r="JAB50" s="13"/>
      <c r="JAC50" s="13"/>
      <c r="JAD50" s="13"/>
      <c r="JAE50" s="13"/>
      <c r="JAF50" s="13"/>
      <c r="JAG50" s="13"/>
      <c r="JAH50" s="13"/>
      <c r="JAI50" s="13"/>
      <c r="JAJ50" s="13"/>
      <c r="JAK50" s="13"/>
      <c r="JAL50" s="13"/>
      <c r="JAM50" s="13"/>
      <c r="JAN50" s="13"/>
      <c r="JAO50" s="13"/>
      <c r="JAP50" s="13"/>
      <c r="JAQ50" s="13"/>
      <c r="JAR50" s="13"/>
      <c r="JAS50" s="13"/>
      <c r="JAT50" s="13"/>
      <c r="JAU50" s="13"/>
      <c r="JAV50" s="13"/>
      <c r="JAW50" s="13"/>
      <c r="JAX50" s="13"/>
      <c r="JAY50" s="13"/>
      <c r="JAZ50" s="13"/>
      <c r="JBA50" s="13"/>
      <c r="JBB50" s="13"/>
      <c r="JBC50" s="13"/>
      <c r="JBD50" s="13"/>
      <c r="JBE50" s="13"/>
      <c r="JBF50" s="13"/>
      <c r="JBG50" s="13"/>
      <c r="JBH50" s="13"/>
      <c r="JBI50" s="13"/>
      <c r="JBJ50" s="13"/>
      <c r="JBK50" s="13"/>
      <c r="JBL50" s="13"/>
      <c r="JBM50" s="13"/>
      <c r="JBN50" s="13"/>
      <c r="JBO50" s="13"/>
      <c r="JBP50" s="13"/>
      <c r="JBQ50" s="13"/>
      <c r="JBR50" s="13"/>
      <c r="JBS50" s="13"/>
      <c r="JBT50" s="13"/>
      <c r="JBU50" s="13"/>
      <c r="JBV50" s="13"/>
      <c r="JBW50" s="13"/>
      <c r="JBX50" s="13"/>
      <c r="JBY50" s="13"/>
      <c r="JBZ50" s="13"/>
      <c r="JCA50" s="13"/>
      <c r="JCB50" s="13"/>
      <c r="JCC50" s="13"/>
      <c r="JCD50" s="13"/>
      <c r="JCE50" s="13"/>
      <c r="JCF50" s="13"/>
      <c r="JCG50" s="13"/>
      <c r="JCH50" s="13"/>
      <c r="JCI50" s="13"/>
      <c r="JCJ50" s="13"/>
      <c r="JCK50" s="13"/>
      <c r="JCL50" s="13"/>
      <c r="JCM50" s="13"/>
      <c r="JCN50" s="13"/>
      <c r="JCO50" s="13"/>
      <c r="JCP50" s="13"/>
      <c r="JCQ50" s="13"/>
      <c r="JCR50" s="13"/>
      <c r="JCS50" s="13"/>
      <c r="JCT50" s="13"/>
      <c r="JCU50" s="13"/>
      <c r="JCV50" s="13"/>
      <c r="JCW50" s="13"/>
      <c r="JCX50" s="13"/>
      <c r="JCY50" s="13"/>
      <c r="JCZ50" s="13"/>
      <c r="JDA50" s="13"/>
      <c r="JDB50" s="13"/>
      <c r="JDC50" s="13"/>
      <c r="JDD50" s="13"/>
      <c r="JDE50" s="13"/>
      <c r="JDF50" s="13"/>
      <c r="JDG50" s="13"/>
      <c r="JDH50" s="13"/>
      <c r="JDI50" s="13"/>
      <c r="JDJ50" s="13"/>
      <c r="JDK50" s="13"/>
      <c r="JDL50" s="13"/>
      <c r="JDM50" s="13"/>
      <c r="JDN50" s="13"/>
      <c r="JDO50" s="13"/>
      <c r="JDP50" s="13"/>
      <c r="JDQ50" s="13"/>
      <c r="JDR50" s="13"/>
      <c r="JDS50" s="13"/>
      <c r="JDT50" s="13"/>
      <c r="JDU50" s="13"/>
      <c r="JDV50" s="13"/>
      <c r="JDW50" s="13"/>
      <c r="JDX50" s="13"/>
      <c r="JDY50" s="13"/>
      <c r="JDZ50" s="13"/>
      <c r="JEA50" s="13"/>
      <c r="JEB50" s="13"/>
      <c r="JEC50" s="13"/>
      <c r="JED50" s="13"/>
      <c r="JEE50" s="13"/>
      <c r="JEF50" s="13"/>
      <c r="JEG50" s="13"/>
      <c r="JEH50" s="13"/>
      <c r="JEI50" s="13"/>
      <c r="JEJ50" s="13"/>
      <c r="JEK50" s="13"/>
      <c r="JEL50" s="13"/>
      <c r="JEM50" s="13"/>
      <c r="JEN50" s="13"/>
      <c r="JEO50" s="13"/>
      <c r="JEP50" s="13"/>
      <c r="JEQ50" s="13"/>
      <c r="JER50" s="13"/>
      <c r="JES50" s="13"/>
      <c r="JET50" s="13"/>
      <c r="JEU50" s="13"/>
      <c r="JEV50" s="13"/>
      <c r="JEW50" s="13"/>
      <c r="JEX50" s="13"/>
      <c r="JEY50" s="13"/>
      <c r="JEZ50" s="13"/>
      <c r="JFA50" s="13"/>
      <c r="JFB50" s="13"/>
      <c r="JFC50" s="13"/>
      <c r="JFD50" s="13"/>
      <c r="JFE50" s="13"/>
      <c r="JFF50" s="13"/>
      <c r="JFG50" s="13"/>
      <c r="JFH50" s="13"/>
      <c r="JFI50" s="13"/>
      <c r="JFJ50" s="13"/>
      <c r="JFK50" s="13"/>
      <c r="JFL50" s="13"/>
      <c r="JFM50" s="13"/>
      <c r="JFN50" s="13"/>
      <c r="JFO50" s="13"/>
      <c r="JFP50" s="13"/>
      <c r="JFQ50" s="13"/>
      <c r="JFR50" s="13"/>
      <c r="JFS50" s="13"/>
      <c r="JFT50" s="13"/>
      <c r="JFU50" s="13"/>
      <c r="JFV50" s="13"/>
      <c r="JFW50" s="13"/>
      <c r="JFX50" s="13"/>
      <c r="JFY50" s="13"/>
      <c r="JFZ50" s="13"/>
      <c r="JGA50" s="13"/>
      <c r="JGB50" s="13"/>
      <c r="JGC50" s="13"/>
      <c r="JGD50" s="13"/>
      <c r="JGE50" s="13"/>
      <c r="JGF50" s="13"/>
      <c r="JGG50" s="13"/>
      <c r="JGH50" s="13"/>
      <c r="JGI50" s="13"/>
      <c r="JGJ50" s="13"/>
      <c r="JGK50" s="13"/>
      <c r="JGL50" s="13"/>
      <c r="JGM50" s="13"/>
      <c r="JGN50" s="13"/>
      <c r="JGO50" s="13"/>
      <c r="JGP50" s="13"/>
      <c r="JGQ50" s="13"/>
      <c r="JGR50" s="13"/>
      <c r="JGS50" s="13"/>
      <c r="JGT50" s="13"/>
      <c r="JGU50" s="13"/>
      <c r="JGV50" s="13"/>
      <c r="JGW50" s="13"/>
      <c r="JGX50" s="13"/>
      <c r="JGY50" s="13"/>
      <c r="JGZ50" s="13"/>
      <c r="JHA50" s="13"/>
      <c r="JHB50" s="13"/>
      <c r="JHC50" s="13"/>
      <c r="JHD50" s="13"/>
      <c r="JHE50" s="13"/>
      <c r="JHF50" s="13"/>
      <c r="JHG50" s="13"/>
      <c r="JHH50" s="13"/>
      <c r="JHI50" s="13"/>
      <c r="JHJ50" s="13"/>
      <c r="JHK50" s="13"/>
      <c r="JHL50" s="13"/>
      <c r="JHM50" s="13"/>
      <c r="JHN50" s="13"/>
      <c r="JHO50" s="13"/>
      <c r="JHP50" s="13"/>
      <c r="JHQ50" s="13"/>
      <c r="JHR50" s="13"/>
      <c r="JHS50" s="13"/>
      <c r="JHT50" s="13"/>
      <c r="JHU50" s="13"/>
      <c r="JHV50" s="13"/>
      <c r="JHW50" s="13"/>
      <c r="JHX50" s="13"/>
      <c r="JHY50" s="13"/>
      <c r="JHZ50" s="13"/>
      <c r="JIA50" s="13"/>
      <c r="JIB50" s="13"/>
      <c r="JIC50" s="13"/>
      <c r="JID50" s="13"/>
      <c r="JIE50" s="13"/>
      <c r="JIF50" s="13"/>
      <c r="JIG50" s="13"/>
      <c r="JIH50" s="13"/>
      <c r="JII50" s="13"/>
      <c r="JIJ50" s="13"/>
      <c r="JIK50" s="13"/>
      <c r="JIL50" s="13"/>
      <c r="JIM50" s="13"/>
      <c r="JIN50" s="13"/>
      <c r="JIO50" s="13"/>
      <c r="JIP50" s="13"/>
      <c r="JIQ50" s="13"/>
      <c r="JIR50" s="13"/>
      <c r="JIS50" s="13"/>
      <c r="JIT50" s="13"/>
      <c r="JIU50" s="13"/>
      <c r="JIV50" s="13"/>
      <c r="JIW50" s="13"/>
      <c r="JIX50" s="13"/>
      <c r="JIY50" s="13"/>
      <c r="JIZ50" s="13"/>
      <c r="JJA50" s="13"/>
      <c r="JJB50" s="13"/>
      <c r="JJC50" s="13"/>
      <c r="JJD50" s="13"/>
      <c r="JJE50" s="13"/>
      <c r="JJF50" s="13"/>
      <c r="JJG50" s="13"/>
      <c r="JJH50" s="13"/>
      <c r="JJI50" s="13"/>
      <c r="JJJ50" s="13"/>
      <c r="JJK50" s="13"/>
      <c r="JJL50" s="13"/>
      <c r="JJM50" s="13"/>
      <c r="JJN50" s="13"/>
      <c r="JJO50" s="13"/>
      <c r="JJP50" s="13"/>
      <c r="JJQ50" s="13"/>
      <c r="JJR50" s="13"/>
      <c r="JJS50" s="13"/>
      <c r="JJT50" s="13"/>
      <c r="JJU50" s="13"/>
      <c r="JJV50" s="13"/>
      <c r="JJW50" s="13"/>
      <c r="JJX50" s="13"/>
      <c r="JJY50" s="13"/>
      <c r="JJZ50" s="13"/>
      <c r="JKA50" s="13"/>
      <c r="JKB50" s="13"/>
      <c r="JKC50" s="13"/>
      <c r="JKD50" s="13"/>
      <c r="JKE50" s="13"/>
      <c r="JKF50" s="13"/>
      <c r="JKG50" s="13"/>
      <c r="JKH50" s="13"/>
      <c r="JKI50" s="13"/>
      <c r="JKJ50" s="13"/>
      <c r="JKK50" s="13"/>
      <c r="JKL50" s="13"/>
      <c r="JKM50" s="13"/>
      <c r="JKN50" s="13"/>
      <c r="JKO50" s="13"/>
      <c r="JKP50" s="13"/>
      <c r="JKQ50" s="13"/>
      <c r="JKR50" s="13"/>
      <c r="JKS50" s="13"/>
      <c r="JKT50" s="13"/>
      <c r="JKU50" s="13"/>
      <c r="JKV50" s="13"/>
      <c r="JKW50" s="13"/>
      <c r="JKX50" s="13"/>
      <c r="JKY50" s="13"/>
      <c r="JKZ50" s="13"/>
      <c r="JLA50" s="13"/>
      <c r="JLB50" s="13"/>
      <c r="JLC50" s="13"/>
      <c r="JLD50" s="13"/>
      <c r="JLE50" s="13"/>
      <c r="JLF50" s="13"/>
      <c r="JLG50" s="13"/>
      <c r="JLH50" s="13"/>
      <c r="JLI50" s="13"/>
      <c r="JLJ50" s="13"/>
      <c r="JLK50" s="13"/>
      <c r="JLL50" s="13"/>
      <c r="JLM50" s="13"/>
      <c r="JLN50" s="13"/>
      <c r="JLO50" s="13"/>
      <c r="JLP50" s="13"/>
      <c r="JLQ50" s="13"/>
      <c r="JLR50" s="13"/>
      <c r="JLS50" s="13"/>
      <c r="JLT50" s="13"/>
      <c r="JLU50" s="13"/>
      <c r="JLV50" s="13"/>
      <c r="JLW50" s="13"/>
      <c r="JLX50" s="13"/>
      <c r="JLY50" s="13"/>
      <c r="JLZ50" s="13"/>
      <c r="JMA50" s="13"/>
      <c r="JMB50" s="13"/>
      <c r="JMC50" s="13"/>
      <c r="JMD50" s="13"/>
      <c r="JME50" s="13"/>
      <c r="JMF50" s="13"/>
      <c r="JMG50" s="13"/>
      <c r="JMH50" s="13"/>
      <c r="JMI50" s="13"/>
      <c r="JMJ50" s="13"/>
      <c r="JMK50" s="13"/>
      <c r="JML50" s="13"/>
      <c r="JMM50" s="13"/>
      <c r="JMN50" s="13"/>
      <c r="JMO50" s="13"/>
      <c r="JMP50" s="13"/>
      <c r="JMQ50" s="13"/>
      <c r="JMR50" s="13"/>
      <c r="JMS50" s="13"/>
      <c r="JMT50" s="13"/>
      <c r="JMU50" s="13"/>
      <c r="JMV50" s="13"/>
      <c r="JMW50" s="13"/>
      <c r="JMX50" s="13"/>
      <c r="JMY50" s="13"/>
      <c r="JMZ50" s="13"/>
      <c r="JNA50" s="13"/>
      <c r="JNB50" s="13"/>
      <c r="JNC50" s="13"/>
      <c r="JND50" s="13"/>
      <c r="JNE50" s="13"/>
      <c r="JNF50" s="13"/>
      <c r="JNG50" s="13"/>
      <c r="JNH50" s="13"/>
      <c r="JNI50" s="13"/>
      <c r="JNJ50" s="13"/>
      <c r="JNK50" s="13"/>
      <c r="JNL50" s="13"/>
      <c r="JNM50" s="13"/>
      <c r="JNN50" s="13"/>
      <c r="JNO50" s="13"/>
      <c r="JNP50" s="13"/>
      <c r="JNQ50" s="13"/>
      <c r="JNR50" s="13"/>
      <c r="JNS50" s="13"/>
      <c r="JNT50" s="13"/>
      <c r="JNU50" s="13"/>
      <c r="JNV50" s="13"/>
      <c r="JNW50" s="13"/>
      <c r="JNX50" s="13"/>
      <c r="JNY50" s="13"/>
      <c r="JNZ50" s="13"/>
      <c r="JOA50" s="13"/>
      <c r="JOB50" s="13"/>
      <c r="JOC50" s="13"/>
      <c r="JOD50" s="13"/>
      <c r="JOE50" s="13"/>
      <c r="JOF50" s="13"/>
      <c r="JOG50" s="13"/>
      <c r="JOH50" s="13"/>
      <c r="JOI50" s="13"/>
      <c r="JOJ50" s="13"/>
      <c r="JOK50" s="13"/>
      <c r="JOL50" s="13"/>
      <c r="JOM50" s="13"/>
      <c r="JON50" s="13"/>
      <c r="JOO50" s="13"/>
      <c r="JOP50" s="13"/>
      <c r="JOQ50" s="13"/>
      <c r="JOR50" s="13"/>
      <c r="JOS50" s="13"/>
      <c r="JOT50" s="13"/>
      <c r="JOU50" s="13"/>
      <c r="JOV50" s="13"/>
      <c r="JOW50" s="13"/>
      <c r="JOX50" s="13"/>
      <c r="JOY50" s="13"/>
      <c r="JOZ50" s="13"/>
      <c r="JPA50" s="13"/>
      <c r="JPB50" s="13"/>
      <c r="JPC50" s="13"/>
      <c r="JPD50" s="13"/>
      <c r="JPE50" s="13"/>
      <c r="JPF50" s="13"/>
      <c r="JPG50" s="13"/>
      <c r="JPH50" s="13"/>
      <c r="JPI50" s="13"/>
      <c r="JPJ50" s="13"/>
      <c r="JPK50" s="13"/>
      <c r="JPL50" s="13"/>
      <c r="JPM50" s="13"/>
      <c r="JPN50" s="13"/>
      <c r="JPO50" s="13"/>
      <c r="JPP50" s="13"/>
      <c r="JPQ50" s="13"/>
      <c r="JPR50" s="13"/>
      <c r="JPS50" s="13"/>
      <c r="JPT50" s="13"/>
      <c r="JPU50" s="13"/>
      <c r="JPV50" s="13"/>
      <c r="JPW50" s="13"/>
      <c r="JPX50" s="13"/>
      <c r="JPY50" s="13"/>
      <c r="JPZ50" s="13"/>
      <c r="JQA50" s="13"/>
      <c r="JQB50" s="13"/>
      <c r="JQC50" s="13"/>
      <c r="JQD50" s="13"/>
      <c r="JQE50" s="13"/>
      <c r="JQF50" s="13"/>
      <c r="JQG50" s="13"/>
      <c r="JQH50" s="13"/>
      <c r="JQI50" s="13"/>
      <c r="JQJ50" s="13"/>
      <c r="JQK50" s="13"/>
      <c r="JQL50" s="13"/>
      <c r="JQM50" s="13"/>
      <c r="JQN50" s="13"/>
      <c r="JQO50" s="13"/>
      <c r="JQP50" s="13"/>
      <c r="JQQ50" s="13"/>
      <c r="JQR50" s="13"/>
      <c r="JQS50" s="13"/>
      <c r="JQT50" s="13"/>
      <c r="JQU50" s="13"/>
      <c r="JQV50" s="13"/>
      <c r="JQW50" s="13"/>
      <c r="JQX50" s="13"/>
      <c r="JQY50" s="13"/>
      <c r="JQZ50" s="13"/>
      <c r="JRA50" s="13"/>
      <c r="JRB50" s="13"/>
      <c r="JRC50" s="13"/>
      <c r="JRD50" s="13"/>
      <c r="JRE50" s="13"/>
      <c r="JRF50" s="13"/>
      <c r="JRG50" s="13"/>
      <c r="JRH50" s="13"/>
      <c r="JRI50" s="13"/>
      <c r="JRJ50" s="13"/>
      <c r="JRK50" s="13"/>
      <c r="JRL50" s="13"/>
      <c r="JRM50" s="13"/>
      <c r="JRN50" s="13"/>
      <c r="JRO50" s="13"/>
      <c r="JRP50" s="13"/>
      <c r="JRQ50" s="13"/>
      <c r="JRR50" s="13"/>
      <c r="JRS50" s="13"/>
      <c r="JRT50" s="13"/>
      <c r="JRU50" s="13"/>
      <c r="JRV50" s="13"/>
      <c r="JRW50" s="13"/>
      <c r="JRX50" s="13"/>
      <c r="JRY50" s="13"/>
      <c r="JRZ50" s="13"/>
      <c r="JSA50" s="13"/>
      <c r="JSB50" s="13"/>
      <c r="JSC50" s="13"/>
      <c r="JSD50" s="13"/>
      <c r="JSE50" s="13"/>
      <c r="JSF50" s="13"/>
      <c r="JSG50" s="13"/>
      <c r="JSH50" s="13"/>
      <c r="JSI50" s="13"/>
      <c r="JSJ50" s="13"/>
      <c r="JSK50" s="13"/>
      <c r="JSL50" s="13"/>
      <c r="JSM50" s="13"/>
      <c r="JSN50" s="13"/>
      <c r="JSO50" s="13"/>
      <c r="JSP50" s="13"/>
      <c r="JSQ50" s="13"/>
      <c r="JSR50" s="13"/>
      <c r="JSS50" s="13"/>
      <c r="JST50" s="13"/>
      <c r="JSU50" s="13"/>
      <c r="JSV50" s="13"/>
      <c r="JSW50" s="13"/>
      <c r="JSX50" s="13"/>
      <c r="JSY50" s="13"/>
      <c r="JSZ50" s="13"/>
      <c r="JTA50" s="13"/>
      <c r="JTB50" s="13"/>
      <c r="JTC50" s="13"/>
      <c r="JTD50" s="13"/>
      <c r="JTE50" s="13"/>
      <c r="JTF50" s="13"/>
      <c r="JTG50" s="13"/>
      <c r="JTH50" s="13"/>
      <c r="JTI50" s="13"/>
      <c r="JTJ50" s="13"/>
      <c r="JTK50" s="13"/>
      <c r="JTL50" s="13"/>
      <c r="JTM50" s="13"/>
      <c r="JTN50" s="13"/>
      <c r="JTO50" s="13"/>
      <c r="JTP50" s="13"/>
      <c r="JTQ50" s="13"/>
      <c r="JTR50" s="13"/>
      <c r="JTS50" s="13"/>
      <c r="JTT50" s="13"/>
      <c r="JTU50" s="13"/>
      <c r="JTV50" s="13"/>
      <c r="JTW50" s="13"/>
      <c r="JTX50" s="13"/>
      <c r="JTY50" s="13"/>
      <c r="JTZ50" s="13"/>
      <c r="JUA50" s="13"/>
      <c r="JUB50" s="13"/>
      <c r="JUC50" s="13"/>
      <c r="JUD50" s="13"/>
      <c r="JUE50" s="13"/>
      <c r="JUF50" s="13"/>
      <c r="JUG50" s="13"/>
      <c r="JUH50" s="13"/>
      <c r="JUI50" s="13"/>
      <c r="JUJ50" s="13"/>
      <c r="JUK50" s="13"/>
      <c r="JUL50" s="13"/>
      <c r="JUM50" s="13"/>
      <c r="JUN50" s="13"/>
      <c r="JUO50" s="13"/>
      <c r="JUP50" s="13"/>
      <c r="JUQ50" s="13"/>
      <c r="JUR50" s="13"/>
      <c r="JUS50" s="13"/>
      <c r="JUT50" s="13"/>
      <c r="JUU50" s="13"/>
      <c r="JUV50" s="13"/>
      <c r="JUW50" s="13"/>
      <c r="JUX50" s="13"/>
      <c r="JUY50" s="13"/>
      <c r="JUZ50" s="13"/>
      <c r="JVA50" s="13"/>
      <c r="JVB50" s="13"/>
      <c r="JVC50" s="13"/>
      <c r="JVD50" s="13"/>
      <c r="JVE50" s="13"/>
      <c r="JVF50" s="13"/>
      <c r="JVG50" s="13"/>
      <c r="JVH50" s="13"/>
      <c r="JVI50" s="13"/>
      <c r="JVJ50" s="13"/>
      <c r="JVK50" s="13"/>
      <c r="JVL50" s="13"/>
      <c r="JVM50" s="13"/>
      <c r="JVN50" s="13"/>
      <c r="JVO50" s="13"/>
      <c r="JVP50" s="13"/>
      <c r="JVQ50" s="13"/>
      <c r="JVR50" s="13"/>
      <c r="JVS50" s="13"/>
      <c r="JVT50" s="13"/>
      <c r="JVU50" s="13"/>
      <c r="JVV50" s="13"/>
      <c r="JVW50" s="13"/>
      <c r="JVX50" s="13"/>
      <c r="JVY50" s="13"/>
      <c r="JVZ50" s="13"/>
      <c r="JWA50" s="13"/>
      <c r="JWB50" s="13"/>
      <c r="JWC50" s="13"/>
      <c r="JWD50" s="13"/>
      <c r="JWE50" s="13"/>
      <c r="JWF50" s="13"/>
      <c r="JWG50" s="13"/>
      <c r="JWH50" s="13"/>
      <c r="JWI50" s="13"/>
      <c r="JWJ50" s="13"/>
      <c r="JWK50" s="13"/>
      <c r="JWL50" s="13"/>
      <c r="JWM50" s="13"/>
      <c r="JWN50" s="13"/>
      <c r="JWO50" s="13"/>
      <c r="JWP50" s="13"/>
      <c r="JWQ50" s="13"/>
      <c r="JWR50" s="13"/>
      <c r="JWS50" s="13"/>
      <c r="JWT50" s="13"/>
      <c r="JWU50" s="13"/>
      <c r="JWV50" s="13"/>
      <c r="JWW50" s="13"/>
      <c r="JWX50" s="13"/>
      <c r="JWY50" s="13"/>
      <c r="JWZ50" s="13"/>
      <c r="JXA50" s="13"/>
      <c r="JXB50" s="13"/>
      <c r="JXC50" s="13"/>
      <c r="JXD50" s="13"/>
      <c r="JXE50" s="13"/>
      <c r="JXF50" s="13"/>
      <c r="JXG50" s="13"/>
      <c r="JXH50" s="13"/>
      <c r="JXI50" s="13"/>
      <c r="JXJ50" s="13"/>
      <c r="JXK50" s="13"/>
      <c r="JXL50" s="13"/>
      <c r="JXM50" s="13"/>
      <c r="JXN50" s="13"/>
      <c r="JXO50" s="13"/>
      <c r="JXP50" s="13"/>
      <c r="JXQ50" s="13"/>
      <c r="JXR50" s="13"/>
      <c r="JXS50" s="13"/>
      <c r="JXT50" s="13"/>
      <c r="JXU50" s="13"/>
      <c r="JXV50" s="13"/>
      <c r="JXW50" s="13"/>
      <c r="JXX50" s="13"/>
      <c r="JXY50" s="13"/>
      <c r="JXZ50" s="13"/>
      <c r="JYA50" s="13"/>
      <c r="JYB50" s="13"/>
      <c r="JYC50" s="13"/>
      <c r="JYD50" s="13"/>
      <c r="JYE50" s="13"/>
      <c r="JYF50" s="13"/>
      <c r="JYG50" s="13"/>
      <c r="JYH50" s="13"/>
      <c r="JYI50" s="13"/>
      <c r="JYJ50" s="13"/>
      <c r="JYK50" s="13"/>
      <c r="JYL50" s="13"/>
      <c r="JYM50" s="13"/>
      <c r="JYN50" s="13"/>
      <c r="JYO50" s="13"/>
      <c r="JYP50" s="13"/>
      <c r="JYQ50" s="13"/>
      <c r="JYR50" s="13"/>
      <c r="JYS50" s="13"/>
      <c r="JYT50" s="13"/>
      <c r="JYU50" s="13"/>
      <c r="JYV50" s="13"/>
      <c r="JYW50" s="13"/>
      <c r="JYX50" s="13"/>
      <c r="JYY50" s="13"/>
      <c r="JYZ50" s="13"/>
      <c r="JZA50" s="13"/>
      <c r="JZB50" s="13"/>
      <c r="JZC50" s="13"/>
      <c r="JZD50" s="13"/>
      <c r="JZE50" s="13"/>
      <c r="JZF50" s="13"/>
      <c r="JZG50" s="13"/>
      <c r="JZH50" s="13"/>
      <c r="JZI50" s="13"/>
      <c r="JZJ50" s="13"/>
      <c r="JZK50" s="13"/>
      <c r="JZL50" s="13"/>
      <c r="JZM50" s="13"/>
      <c r="JZN50" s="13"/>
      <c r="JZO50" s="13"/>
      <c r="JZP50" s="13"/>
      <c r="JZQ50" s="13"/>
      <c r="JZR50" s="13"/>
      <c r="JZS50" s="13"/>
      <c r="JZT50" s="13"/>
      <c r="JZU50" s="13"/>
      <c r="JZV50" s="13"/>
      <c r="JZW50" s="13"/>
      <c r="JZX50" s="13"/>
      <c r="JZY50" s="13"/>
      <c r="JZZ50" s="13"/>
      <c r="KAA50" s="13"/>
      <c r="KAB50" s="13"/>
      <c r="KAC50" s="13"/>
      <c r="KAD50" s="13"/>
      <c r="KAE50" s="13"/>
      <c r="KAF50" s="13"/>
      <c r="KAG50" s="13"/>
      <c r="KAH50" s="13"/>
      <c r="KAI50" s="13"/>
      <c r="KAJ50" s="13"/>
      <c r="KAK50" s="13"/>
      <c r="KAL50" s="13"/>
      <c r="KAM50" s="13"/>
      <c r="KAN50" s="13"/>
      <c r="KAO50" s="13"/>
      <c r="KAP50" s="13"/>
      <c r="KAQ50" s="13"/>
      <c r="KAR50" s="13"/>
      <c r="KAS50" s="13"/>
      <c r="KAT50" s="13"/>
      <c r="KAU50" s="13"/>
      <c r="KAV50" s="13"/>
      <c r="KAW50" s="13"/>
      <c r="KAX50" s="13"/>
      <c r="KAY50" s="13"/>
      <c r="KAZ50" s="13"/>
      <c r="KBA50" s="13"/>
      <c r="KBB50" s="13"/>
      <c r="KBC50" s="13"/>
      <c r="KBD50" s="13"/>
      <c r="KBE50" s="13"/>
      <c r="KBF50" s="13"/>
      <c r="KBG50" s="13"/>
      <c r="KBH50" s="13"/>
      <c r="KBI50" s="13"/>
      <c r="KBJ50" s="13"/>
      <c r="KBK50" s="13"/>
      <c r="KBL50" s="13"/>
      <c r="KBM50" s="13"/>
      <c r="KBN50" s="13"/>
      <c r="KBO50" s="13"/>
      <c r="KBP50" s="13"/>
      <c r="KBQ50" s="13"/>
      <c r="KBR50" s="13"/>
      <c r="KBS50" s="13"/>
      <c r="KBT50" s="13"/>
      <c r="KBU50" s="13"/>
      <c r="KBV50" s="13"/>
      <c r="KBW50" s="13"/>
      <c r="KBX50" s="13"/>
      <c r="KBY50" s="13"/>
      <c r="KBZ50" s="13"/>
      <c r="KCA50" s="13"/>
      <c r="KCB50" s="13"/>
      <c r="KCC50" s="13"/>
      <c r="KCD50" s="13"/>
      <c r="KCE50" s="13"/>
      <c r="KCF50" s="13"/>
      <c r="KCG50" s="13"/>
      <c r="KCH50" s="13"/>
      <c r="KCI50" s="13"/>
      <c r="KCJ50" s="13"/>
      <c r="KCK50" s="13"/>
      <c r="KCL50" s="13"/>
      <c r="KCM50" s="13"/>
      <c r="KCN50" s="13"/>
      <c r="KCO50" s="13"/>
      <c r="KCP50" s="13"/>
      <c r="KCQ50" s="13"/>
      <c r="KCR50" s="13"/>
      <c r="KCS50" s="13"/>
      <c r="KCT50" s="13"/>
      <c r="KCU50" s="13"/>
      <c r="KCV50" s="13"/>
      <c r="KCW50" s="13"/>
      <c r="KCX50" s="13"/>
      <c r="KCY50" s="13"/>
      <c r="KCZ50" s="13"/>
      <c r="KDA50" s="13"/>
      <c r="KDB50" s="13"/>
      <c r="KDC50" s="13"/>
      <c r="KDD50" s="13"/>
      <c r="KDE50" s="13"/>
      <c r="KDF50" s="13"/>
      <c r="KDG50" s="13"/>
      <c r="KDH50" s="13"/>
      <c r="KDI50" s="13"/>
      <c r="KDJ50" s="13"/>
      <c r="KDK50" s="13"/>
      <c r="KDL50" s="13"/>
      <c r="KDM50" s="13"/>
      <c r="KDN50" s="13"/>
      <c r="KDO50" s="13"/>
      <c r="KDP50" s="13"/>
      <c r="KDQ50" s="13"/>
      <c r="KDR50" s="13"/>
      <c r="KDS50" s="13"/>
      <c r="KDT50" s="13"/>
      <c r="KDU50" s="13"/>
      <c r="KDV50" s="13"/>
      <c r="KDW50" s="13"/>
      <c r="KDX50" s="13"/>
      <c r="KDY50" s="13"/>
      <c r="KDZ50" s="13"/>
      <c r="KEA50" s="13"/>
      <c r="KEB50" s="13"/>
      <c r="KEC50" s="13"/>
      <c r="KED50" s="13"/>
      <c r="KEE50" s="13"/>
      <c r="KEF50" s="13"/>
      <c r="KEG50" s="13"/>
      <c r="KEH50" s="13"/>
      <c r="KEI50" s="13"/>
      <c r="KEJ50" s="13"/>
      <c r="KEK50" s="13"/>
      <c r="KEL50" s="13"/>
      <c r="KEM50" s="13"/>
      <c r="KEN50" s="13"/>
      <c r="KEO50" s="13"/>
      <c r="KEP50" s="13"/>
      <c r="KEQ50" s="13"/>
      <c r="KER50" s="13"/>
      <c r="KES50" s="13"/>
      <c r="KET50" s="13"/>
      <c r="KEU50" s="13"/>
      <c r="KEV50" s="13"/>
      <c r="KEW50" s="13"/>
      <c r="KEX50" s="13"/>
      <c r="KEY50" s="13"/>
      <c r="KEZ50" s="13"/>
      <c r="KFA50" s="13"/>
      <c r="KFB50" s="13"/>
      <c r="KFC50" s="13"/>
      <c r="KFD50" s="13"/>
      <c r="KFE50" s="13"/>
      <c r="KFF50" s="13"/>
      <c r="KFG50" s="13"/>
      <c r="KFH50" s="13"/>
      <c r="KFI50" s="13"/>
      <c r="KFJ50" s="13"/>
      <c r="KFK50" s="13"/>
      <c r="KFL50" s="13"/>
      <c r="KFM50" s="13"/>
      <c r="KFN50" s="13"/>
      <c r="KFO50" s="13"/>
      <c r="KFP50" s="13"/>
      <c r="KFQ50" s="13"/>
      <c r="KFR50" s="13"/>
      <c r="KFS50" s="13"/>
      <c r="KFT50" s="13"/>
      <c r="KFU50" s="13"/>
      <c r="KFV50" s="13"/>
      <c r="KFW50" s="13"/>
      <c r="KFX50" s="13"/>
      <c r="KFY50" s="13"/>
      <c r="KFZ50" s="13"/>
      <c r="KGA50" s="13"/>
      <c r="KGB50" s="13"/>
      <c r="KGC50" s="13"/>
      <c r="KGD50" s="13"/>
      <c r="KGE50" s="13"/>
      <c r="KGF50" s="13"/>
      <c r="KGG50" s="13"/>
      <c r="KGH50" s="13"/>
      <c r="KGI50" s="13"/>
      <c r="KGJ50" s="13"/>
      <c r="KGK50" s="13"/>
      <c r="KGL50" s="13"/>
      <c r="KGM50" s="13"/>
      <c r="KGN50" s="13"/>
      <c r="KGO50" s="13"/>
      <c r="KGP50" s="13"/>
      <c r="KGQ50" s="13"/>
      <c r="KGR50" s="13"/>
      <c r="KGS50" s="13"/>
      <c r="KGT50" s="13"/>
      <c r="KGU50" s="13"/>
      <c r="KGV50" s="13"/>
      <c r="KGW50" s="13"/>
      <c r="KGX50" s="13"/>
      <c r="KGY50" s="13"/>
      <c r="KGZ50" s="13"/>
      <c r="KHA50" s="13"/>
      <c r="KHB50" s="13"/>
      <c r="KHC50" s="13"/>
      <c r="KHD50" s="13"/>
      <c r="KHE50" s="13"/>
      <c r="KHF50" s="13"/>
      <c r="KHG50" s="13"/>
      <c r="KHH50" s="13"/>
      <c r="KHI50" s="13"/>
      <c r="KHJ50" s="13"/>
      <c r="KHK50" s="13"/>
      <c r="KHL50" s="13"/>
      <c r="KHM50" s="13"/>
      <c r="KHN50" s="13"/>
      <c r="KHO50" s="13"/>
      <c r="KHP50" s="13"/>
      <c r="KHQ50" s="13"/>
      <c r="KHR50" s="13"/>
      <c r="KHS50" s="13"/>
      <c r="KHT50" s="13"/>
      <c r="KHU50" s="13"/>
      <c r="KHV50" s="13"/>
      <c r="KHW50" s="13"/>
      <c r="KHX50" s="13"/>
      <c r="KHY50" s="13"/>
      <c r="KHZ50" s="13"/>
      <c r="KIA50" s="13"/>
      <c r="KIB50" s="13"/>
      <c r="KIC50" s="13"/>
      <c r="KID50" s="13"/>
      <c r="KIE50" s="13"/>
      <c r="KIF50" s="13"/>
      <c r="KIG50" s="13"/>
      <c r="KIH50" s="13"/>
      <c r="KII50" s="13"/>
      <c r="KIJ50" s="13"/>
      <c r="KIK50" s="13"/>
      <c r="KIL50" s="13"/>
      <c r="KIM50" s="13"/>
      <c r="KIN50" s="13"/>
      <c r="KIO50" s="13"/>
      <c r="KIP50" s="13"/>
      <c r="KIQ50" s="13"/>
      <c r="KIR50" s="13"/>
      <c r="KIS50" s="13"/>
      <c r="KIT50" s="13"/>
      <c r="KIU50" s="13"/>
      <c r="KIV50" s="13"/>
      <c r="KIW50" s="13"/>
      <c r="KIX50" s="13"/>
      <c r="KIY50" s="13"/>
      <c r="KIZ50" s="13"/>
      <c r="KJA50" s="13"/>
      <c r="KJB50" s="13"/>
      <c r="KJC50" s="13"/>
      <c r="KJD50" s="13"/>
      <c r="KJE50" s="13"/>
      <c r="KJF50" s="13"/>
      <c r="KJG50" s="13"/>
      <c r="KJH50" s="13"/>
      <c r="KJI50" s="13"/>
      <c r="KJJ50" s="13"/>
      <c r="KJK50" s="13"/>
      <c r="KJL50" s="13"/>
      <c r="KJM50" s="13"/>
      <c r="KJN50" s="13"/>
      <c r="KJO50" s="13"/>
      <c r="KJP50" s="13"/>
      <c r="KJQ50" s="13"/>
      <c r="KJR50" s="13"/>
      <c r="KJS50" s="13"/>
      <c r="KJT50" s="13"/>
      <c r="KJU50" s="13"/>
      <c r="KJV50" s="13"/>
      <c r="KJW50" s="13"/>
      <c r="KJX50" s="13"/>
      <c r="KJY50" s="13"/>
      <c r="KJZ50" s="13"/>
      <c r="KKA50" s="13"/>
      <c r="KKB50" s="13"/>
      <c r="KKC50" s="13"/>
      <c r="KKD50" s="13"/>
      <c r="KKE50" s="13"/>
      <c r="KKF50" s="13"/>
      <c r="KKG50" s="13"/>
      <c r="KKH50" s="13"/>
      <c r="KKI50" s="13"/>
      <c r="KKJ50" s="13"/>
      <c r="KKK50" s="13"/>
      <c r="KKL50" s="13"/>
      <c r="KKM50" s="13"/>
      <c r="KKN50" s="13"/>
      <c r="KKO50" s="13"/>
      <c r="KKP50" s="13"/>
      <c r="KKQ50" s="13"/>
      <c r="KKR50" s="13"/>
      <c r="KKS50" s="13"/>
      <c r="KKT50" s="13"/>
      <c r="KKU50" s="13"/>
      <c r="KKV50" s="13"/>
      <c r="KKW50" s="13"/>
      <c r="KKX50" s="13"/>
      <c r="KKY50" s="13"/>
      <c r="KKZ50" s="13"/>
      <c r="KLA50" s="13"/>
      <c r="KLB50" s="13"/>
      <c r="KLC50" s="13"/>
      <c r="KLD50" s="13"/>
      <c r="KLE50" s="13"/>
      <c r="KLF50" s="13"/>
      <c r="KLG50" s="13"/>
      <c r="KLH50" s="13"/>
      <c r="KLI50" s="13"/>
      <c r="KLJ50" s="13"/>
      <c r="KLK50" s="13"/>
      <c r="KLL50" s="13"/>
      <c r="KLM50" s="13"/>
      <c r="KLN50" s="13"/>
      <c r="KLO50" s="13"/>
      <c r="KLP50" s="13"/>
      <c r="KLQ50" s="13"/>
      <c r="KLR50" s="13"/>
      <c r="KLS50" s="13"/>
      <c r="KLT50" s="13"/>
      <c r="KLU50" s="13"/>
      <c r="KLV50" s="13"/>
      <c r="KLW50" s="13"/>
      <c r="KLX50" s="13"/>
      <c r="KLY50" s="13"/>
      <c r="KLZ50" s="13"/>
      <c r="KMA50" s="13"/>
      <c r="KMB50" s="13"/>
      <c r="KMC50" s="13"/>
      <c r="KMD50" s="13"/>
      <c r="KME50" s="13"/>
      <c r="KMF50" s="13"/>
      <c r="KMG50" s="13"/>
      <c r="KMH50" s="13"/>
      <c r="KMI50" s="13"/>
      <c r="KMJ50" s="13"/>
      <c r="KMK50" s="13"/>
      <c r="KML50" s="13"/>
      <c r="KMM50" s="13"/>
      <c r="KMN50" s="13"/>
      <c r="KMO50" s="13"/>
      <c r="KMP50" s="13"/>
      <c r="KMQ50" s="13"/>
      <c r="KMR50" s="13"/>
      <c r="KMS50" s="13"/>
      <c r="KMT50" s="13"/>
      <c r="KMU50" s="13"/>
      <c r="KMV50" s="13"/>
      <c r="KMW50" s="13"/>
      <c r="KMX50" s="13"/>
      <c r="KMY50" s="13"/>
      <c r="KMZ50" s="13"/>
      <c r="KNA50" s="13"/>
      <c r="KNB50" s="13"/>
      <c r="KNC50" s="13"/>
      <c r="KND50" s="13"/>
      <c r="KNE50" s="13"/>
      <c r="KNF50" s="13"/>
      <c r="KNG50" s="13"/>
      <c r="KNH50" s="13"/>
      <c r="KNI50" s="13"/>
      <c r="KNJ50" s="13"/>
      <c r="KNK50" s="13"/>
      <c r="KNL50" s="13"/>
      <c r="KNM50" s="13"/>
      <c r="KNN50" s="13"/>
      <c r="KNO50" s="13"/>
      <c r="KNP50" s="13"/>
      <c r="KNQ50" s="13"/>
      <c r="KNR50" s="13"/>
      <c r="KNS50" s="13"/>
      <c r="KNT50" s="13"/>
      <c r="KNU50" s="13"/>
      <c r="KNV50" s="13"/>
      <c r="KNW50" s="13"/>
      <c r="KNX50" s="13"/>
      <c r="KNY50" s="13"/>
      <c r="KNZ50" s="13"/>
      <c r="KOA50" s="13"/>
      <c r="KOB50" s="13"/>
      <c r="KOC50" s="13"/>
      <c r="KOD50" s="13"/>
      <c r="KOE50" s="13"/>
      <c r="KOF50" s="13"/>
      <c r="KOG50" s="13"/>
      <c r="KOH50" s="13"/>
      <c r="KOI50" s="13"/>
      <c r="KOJ50" s="13"/>
      <c r="KOK50" s="13"/>
      <c r="KOL50" s="13"/>
      <c r="KOM50" s="13"/>
      <c r="KON50" s="13"/>
      <c r="KOO50" s="13"/>
      <c r="KOP50" s="13"/>
      <c r="KOQ50" s="13"/>
      <c r="KOR50" s="13"/>
      <c r="KOS50" s="13"/>
      <c r="KOT50" s="13"/>
      <c r="KOU50" s="13"/>
      <c r="KOV50" s="13"/>
      <c r="KOW50" s="13"/>
      <c r="KOX50" s="13"/>
      <c r="KOY50" s="13"/>
      <c r="KOZ50" s="13"/>
      <c r="KPA50" s="13"/>
      <c r="KPB50" s="13"/>
      <c r="KPC50" s="13"/>
      <c r="KPD50" s="13"/>
      <c r="KPE50" s="13"/>
      <c r="KPF50" s="13"/>
      <c r="KPG50" s="13"/>
      <c r="KPH50" s="13"/>
      <c r="KPI50" s="13"/>
      <c r="KPJ50" s="13"/>
      <c r="KPK50" s="13"/>
      <c r="KPL50" s="13"/>
      <c r="KPM50" s="13"/>
      <c r="KPN50" s="13"/>
      <c r="KPO50" s="13"/>
      <c r="KPP50" s="13"/>
      <c r="KPQ50" s="13"/>
      <c r="KPR50" s="13"/>
      <c r="KPS50" s="13"/>
      <c r="KPT50" s="13"/>
      <c r="KPU50" s="13"/>
      <c r="KPV50" s="13"/>
      <c r="KPW50" s="13"/>
      <c r="KPX50" s="13"/>
      <c r="KPY50" s="13"/>
      <c r="KPZ50" s="13"/>
      <c r="KQA50" s="13"/>
      <c r="KQB50" s="13"/>
      <c r="KQC50" s="13"/>
      <c r="KQD50" s="13"/>
      <c r="KQE50" s="13"/>
      <c r="KQF50" s="13"/>
      <c r="KQG50" s="13"/>
      <c r="KQH50" s="13"/>
      <c r="KQI50" s="13"/>
      <c r="KQJ50" s="13"/>
      <c r="KQK50" s="13"/>
      <c r="KQL50" s="13"/>
      <c r="KQM50" s="13"/>
      <c r="KQN50" s="13"/>
      <c r="KQO50" s="13"/>
      <c r="KQP50" s="13"/>
      <c r="KQQ50" s="13"/>
      <c r="KQR50" s="13"/>
      <c r="KQS50" s="13"/>
      <c r="KQT50" s="13"/>
      <c r="KQU50" s="13"/>
      <c r="KQV50" s="13"/>
      <c r="KQW50" s="13"/>
      <c r="KQX50" s="13"/>
      <c r="KQY50" s="13"/>
      <c r="KQZ50" s="13"/>
      <c r="KRA50" s="13"/>
      <c r="KRB50" s="13"/>
      <c r="KRC50" s="13"/>
      <c r="KRD50" s="13"/>
      <c r="KRE50" s="13"/>
      <c r="KRF50" s="13"/>
      <c r="KRG50" s="13"/>
      <c r="KRH50" s="13"/>
      <c r="KRI50" s="13"/>
      <c r="KRJ50" s="13"/>
      <c r="KRK50" s="13"/>
      <c r="KRL50" s="13"/>
      <c r="KRM50" s="13"/>
      <c r="KRN50" s="13"/>
      <c r="KRO50" s="13"/>
      <c r="KRP50" s="13"/>
      <c r="KRQ50" s="13"/>
      <c r="KRR50" s="13"/>
      <c r="KRS50" s="13"/>
      <c r="KRT50" s="13"/>
      <c r="KRU50" s="13"/>
      <c r="KRV50" s="13"/>
      <c r="KRW50" s="13"/>
      <c r="KRX50" s="13"/>
      <c r="KRY50" s="13"/>
      <c r="KRZ50" s="13"/>
      <c r="KSA50" s="13"/>
      <c r="KSB50" s="13"/>
      <c r="KSC50" s="13"/>
      <c r="KSD50" s="13"/>
      <c r="KSE50" s="13"/>
      <c r="KSF50" s="13"/>
      <c r="KSG50" s="13"/>
      <c r="KSH50" s="13"/>
      <c r="KSI50" s="13"/>
      <c r="KSJ50" s="13"/>
      <c r="KSK50" s="13"/>
      <c r="KSL50" s="13"/>
      <c r="KSM50" s="13"/>
      <c r="KSN50" s="13"/>
      <c r="KSO50" s="13"/>
      <c r="KSP50" s="13"/>
      <c r="KSQ50" s="13"/>
      <c r="KSR50" s="13"/>
      <c r="KSS50" s="13"/>
      <c r="KST50" s="13"/>
      <c r="KSU50" s="13"/>
      <c r="KSV50" s="13"/>
      <c r="KSW50" s="13"/>
      <c r="KSX50" s="13"/>
      <c r="KSY50" s="13"/>
      <c r="KSZ50" s="13"/>
      <c r="KTA50" s="13"/>
      <c r="KTB50" s="13"/>
      <c r="KTC50" s="13"/>
      <c r="KTD50" s="13"/>
      <c r="KTE50" s="13"/>
      <c r="KTF50" s="13"/>
      <c r="KTG50" s="13"/>
      <c r="KTH50" s="13"/>
      <c r="KTI50" s="13"/>
      <c r="KTJ50" s="13"/>
      <c r="KTK50" s="13"/>
      <c r="KTL50" s="13"/>
      <c r="KTM50" s="13"/>
      <c r="KTN50" s="13"/>
      <c r="KTO50" s="13"/>
      <c r="KTP50" s="13"/>
      <c r="KTQ50" s="13"/>
      <c r="KTR50" s="13"/>
      <c r="KTS50" s="13"/>
      <c r="KTT50" s="13"/>
      <c r="KTU50" s="13"/>
      <c r="KTV50" s="13"/>
      <c r="KTW50" s="13"/>
      <c r="KTX50" s="13"/>
      <c r="KTY50" s="13"/>
      <c r="KTZ50" s="13"/>
      <c r="KUA50" s="13"/>
      <c r="KUB50" s="13"/>
      <c r="KUC50" s="13"/>
      <c r="KUD50" s="13"/>
      <c r="KUE50" s="13"/>
      <c r="KUF50" s="13"/>
      <c r="KUG50" s="13"/>
      <c r="KUH50" s="13"/>
      <c r="KUI50" s="13"/>
      <c r="KUJ50" s="13"/>
      <c r="KUK50" s="13"/>
      <c r="KUL50" s="13"/>
      <c r="KUM50" s="13"/>
      <c r="KUN50" s="13"/>
      <c r="KUO50" s="13"/>
      <c r="KUP50" s="13"/>
      <c r="KUQ50" s="13"/>
      <c r="KUR50" s="13"/>
      <c r="KUS50" s="13"/>
      <c r="KUT50" s="13"/>
      <c r="KUU50" s="13"/>
      <c r="KUV50" s="13"/>
      <c r="KUW50" s="13"/>
      <c r="KUX50" s="13"/>
      <c r="KUY50" s="13"/>
      <c r="KUZ50" s="13"/>
      <c r="KVA50" s="13"/>
      <c r="KVB50" s="13"/>
      <c r="KVC50" s="13"/>
      <c r="KVD50" s="13"/>
      <c r="KVE50" s="13"/>
      <c r="KVF50" s="13"/>
      <c r="KVG50" s="13"/>
      <c r="KVH50" s="13"/>
      <c r="KVI50" s="13"/>
      <c r="KVJ50" s="13"/>
      <c r="KVK50" s="13"/>
      <c r="KVL50" s="13"/>
      <c r="KVM50" s="13"/>
      <c r="KVN50" s="13"/>
      <c r="KVO50" s="13"/>
      <c r="KVP50" s="13"/>
      <c r="KVQ50" s="13"/>
      <c r="KVR50" s="13"/>
      <c r="KVS50" s="13"/>
      <c r="KVT50" s="13"/>
      <c r="KVU50" s="13"/>
      <c r="KVV50" s="13"/>
      <c r="KVW50" s="13"/>
      <c r="KVX50" s="13"/>
      <c r="KVY50" s="13"/>
      <c r="KVZ50" s="13"/>
      <c r="KWA50" s="13"/>
      <c r="KWB50" s="13"/>
      <c r="KWC50" s="13"/>
      <c r="KWD50" s="13"/>
      <c r="KWE50" s="13"/>
      <c r="KWF50" s="13"/>
      <c r="KWG50" s="13"/>
      <c r="KWH50" s="13"/>
      <c r="KWI50" s="13"/>
      <c r="KWJ50" s="13"/>
      <c r="KWK50" s="13"/>
      <c r="KWL50" s="13"/>
      <c r="KWM50" s="13"/>
      <c r="KWN50" s="13"/>
      <c r="KWO50" s="13"/>
      <c r="KWP50" s="13"/>
      <c r="KWQ50" s="13"/>
      <c r="KWR50" s="13"/>
      <c r="KWS50" s="13"/>
      <c r="KWT50" s="13"/>
      <c r="KWU50" s="13"/>
      <c r="KWV50" s="13"/>
      <c r="KWW50" s="13"/>
      <c r="KWX50" s="13"/>
      <c r="KWY50" s="13"/>
      <c r="KWZ50" s="13"/>
      <c r="KXA50" s="13"/>
      <c r="KXB50" s="13"/>
      <c r="KXC50" s="13"/>
      <c r="KXD50" s="13"/>
      <c r="KXE50" s="13"/>
      <c r="KXF50" s="13"/>
      <c r="KXG50" s="13"/>
      <c r="KXH50" s="13"/>
      <c r="KXI50" s="13"/>
      <c r="KXJ50" s="13"/>
      <c r="KXK50" s="13"/>
      <c r="KXL50" s="13"/>
      <c r="KXM50" s="13"/>
      <c r="KXN50" s="13"/>
      <c r="KXO50" s="13"/>
      <c r="KXP50" s="13"/>
      <c r="KXQ50" s="13"/>
      <c r="KXR50" s="13"/>
      <c r="KXS50" s="13"/>
      <c r="KXT50" s="13"/>
      <c r="KXU50" s="13"/>
      <c r="KXV50" s="13"/>
      <c r="KXW50" s="13"/>
      <c r="KXX50" s="13"/>
      <c r="KXY50" s="13"/>
      <c r="KXZ50" s="13"/>
      <c r="KYA50" s="13"/>
      <c r="KYB50" s="13"/>
      <c r="KYC50" s="13"/>
      <c r="KYD50" s="13"/>
      <c r="KYE50" s="13"/>
      <c r="KYF50" s="13"/>
      <c r="KYG50" s="13"/>
      <c r="KYH50" s="13"/>
      <c r="KYI50" s="13"/>
      <c r="KYJ50" s="13"/>
      <c r="KYK50" s="13"/>
      <c r="KYL50" s="13"/>
      <c r="KYM50" s="13"/>
      <c r="KYN50" s="13"/>
      <c r="KYO50" s="13"/>
      <c r="KYP50" s="13"/>
      <c r="KYQ50" s="13"/>
      <c r="KYR50" s="13"/>
      <c r="KYS50" s="13"/>
      <c r="KYT50" s="13"/>
      <c r="KYU50" s="13"/>
      <c r="KYV50" s="13"/>
      <c r="KYW50" s="13"/>
      <c r="KYX50" s="13"/>
      <c r="KYY50" s="13"/>
      <c r="KYZ50" s="13"/>
      <c r="KZA50" s="13"/>
      <c r="KZB50" s="13"/>
      <c r="KZC50" s="13"/>
      <c r="KZD50" s="13"/>
      <c r="KZE50" s="13"/>
      <c r="KZF50" s="13"/>
      <c r="KZG50" s="13"/>
      <c r="KZH50" s="13"/>
      <c r="KZI50" s="13"/>
      <c r="KZJ50" s="13"/>
      <c r="KZK50" s="13"/>
      <c r="KZL50" s="13"/>
      <c r="KZM50" s="13"/>
      <c r="KZN50" s="13"/>
      <c r="KZO50" s="13"/>
      <c r="KZP50" s="13"/>
      <c r="KZQ50" s="13"/>
      <c r="KZR50" s="13"/>
      <c r="KZS50" s="13"/>
      <c r="KZT50" s="13"/>
      <c r="KZU50" s="13"/>
      <c r="KZV50" s="13"/>
      <c r="KZW50" s="13"/>
      <c r="KZX50" s="13"/>
      <c r="KZY50" s="13"/>
      <c r="KZZ50" s="13"/>
      <c r="LAA50" s="13"/>
      <c r="LAB50" s="13"/>
      <c r="LAC50" s="13"/>
      <c r="LAD50" s="13"/>
      <c r="LAE50" s="13"/>
      <c r="LAF50" s="13"/>
      <c r="LAG50" s="13"/>
      <c r="LAH50" s="13"/>
      <c r="LAI50" s="13"/>
      <c r="LAJ50" s="13"/>
      <c r="LAK50" s="13"/>
      <c r="LAL50" s="13"/>
      <c r="LAM50" s="13"/>
      <c r="LAN50" s="13"/>
      <c r="LAO50" s="13"/>
      <c r="LAP50" s="13"/>
      <c r="LAQ50" s="13"/>
      <c r="LAR50" s="13"/>
      <c r="LAS50" s="13"/>
      <c r="LAT50" s="13"/>
      <c r="LAU50" s="13"/>
      <c r="LAV50" s="13"/>
      <c r="LAW50" s="13"/>
      <c r="LAX50" s="13"/>
      <c r="LAY50" s="13"/>
      <c r="LAZ50" s="13"/>
      <c r="LBA50" s="13"/>
      <c r="LBB50" s="13"/>
      <c r="LBC50" s="13"/>
      <c r="LBD50" s="13"/>
      <c r="LBE50" s="13"/>
      <c r="LBF50" s="13"/>
      <c r="LBG50" s="13"/>
      <c r="LBH50" s="13"/>
      <c r="LBI50" s="13"/>
      <c r="LBJ50" s="13"/>
      <c r="LBK50" s="13"/>
      <c r="LBL50" s="13"/>
      <c r="LBM50" s="13"/>
      <c r="LBN50" s="13"/>
      <c r="LBO50" s="13"/>
      <c r="LBP50" s="13"/>
      <c r="LBQ50" s="13"/>
      <c r="LBR50" s="13"/>
      <c r="LBS50" s="13"/>
      <c r="LBT50" s="13"/>
      <c r="LBU50" s="13"/>
      <c r="LBV50" s="13"/>
      <c r="LBW50" s="13"/>
      <c r="LBX50" s="13"/>
      <c r="LBY50" s="13"/>
      <c r="LBZ50" s="13"/>
      <c r="LCA50" s="13"/>
      <c r="LCB50" s="13"/>
      <c r="LCC50" s="13"/>
      <c r="LCD50" s="13"/>
      <c r="LCE50" s="13"/>
      <c r="LCF50" s="13"/>
      <c r="LCG50" s="13"/>
      <c r="LCH50" s="13"/>
      <c r="LCI50" s="13"/>
      <c r="LCJ50" s="13"/>
      <c r="LCK50" s="13"/>
      <c r="LCL50" s="13"/>
      <c r="LCM50" s="13"/>
      <c r="LCN50" s="13"/>
      <c r="LCO50" s="13"/>
      <c r="LCP50" s="13"/>
      <c r="LCQ50" s="13"/>
      <c r="LCR50" s="13"/>
      <c r="LCS50" s="13"/>
      <c r="LCT50" s="13"/>
      <c r="LCU50" s="13"/>
      <c r="LCV50" s="13"/>
      <c r="LCW50" s="13"/>
      <c r="LCX50" s="13"/>
      <c r="LCY50" s="13"/>
      <c r="LCZ50" s="13"/>
      <c r="LDA50" s="13"/>
      <c r="LDB50" s="13"/>
      <c r="LDC50" s="13"/>
      <c r="LDD50" s="13"/>
      <c r="LDE50" s="13"/>
      <c r="LDF50" s="13"/>
      <c r="LDG50" s="13"/>
      <c r="LDH50" s="13"/>
      <c r="LDI50" s="13"/>
      <c r="LDJ50" s="13"/>
      <c r="LDK50" s="13"/>
      <c r="LDL50" s="13"/>
      <c r="LDM50" s="13"/>
      <c r="LDN50" s="13"/>
      <c r="LDO50" s="13"/>
      <c r="LDP50" s="13"/>
      <c r="LDQ50" s="13"/>
      <c r="LDR50" s="13"/>
      <c r="LDS50" s="13"/>
      <c r="LDT50" s="13"/>
      <c r="LDU50" s="13"/>
      <c r="LDV50" s="13"/>
      <c r="LDW50" s="13"/>
      <c r="LDX50" s="13"/>
      <c r="LDY50" s="13"/>
      <c r="LDZ50" s="13"/>
      <c r="LEA50" s="13"/>
      <c r="LEB50" s="13"/>
      <c r="LEC50" s="13"/>
      <c r="LED50" s="13"/>
      <c r="LEE50" s="13"/>
      <c r="LEF50" s="13"/>
      <c r="LEG50" s="13"/>
      <c r="LEH50" s="13"/>
      <c r="LEI50" s="13"/>
      <c r="LEJ50" s="13"/>
      <c r="LEK50" s="13"/>
      <c r="LEL50" s="13"/>
      <c r="LEM50" s="13"/>
      <c r="LEN50" s="13"/>
      <c r="LEO50" s="13"/>
      <c r="LEP50" s="13"/>
      <c r="LEQ50" s="13"/>
      <c r="LER50" s="13"/>
      <c r="LES50" s="13"/>
      <c r="LET50" s="13"/>
      <c r="LEU50" s="13"/>
      <c r="LEV50" s="13"/>
      <c r="LEW50" s="13"/>
      <c r="LEX50" s="13"/>
      <c r="LEY50" s="13"/>
      <c r="LEZ50" s="13"/>
      <c r="LFA50" s="13"/>
      <c r="LFB50" s="13"/>
      <c r="LFC50" s="13"/>
      <c r="LFD50" s="13"/>
      <c r="LFE50" s="13"/>
      <c r="LFF50" s="13"/>
      <c r="LFG50" s="13"/>
      <c r="LFH50" s="13"/>
      <c r="LFI50" s="13"/>
      <c r="LFJ50" s="13"/>
      <c r="LFK50" s="13"/>
      <c r="LFL50" s="13"/>
      <c r="LFM50" s="13"/>
      <c r="LFN50" s="13"/>
      <c r="LFO50" s="13"/>
      <c r="LFP50" s="13"/>
      <c r="LFQ50" s="13"/>
      <c r="LFR50" s="13"/>
      <c r="LFS50" s="13"/>
      <c r="LFT50" s="13"/>
      <c r="LFU50" s="13"/>
      <c r="LFV50" s="13"/>
      <c r="LFW50" s="13"/>
      <c r="LFX50" s="13"/>
      <c r="LFY50" s="13"/>
      <c r="LFZ50" s="13"/>
      <c r="LGA50" s="13"/>
      <c r="LGB50" s="13"/>
      <c r="LGC50" s="13"/>
      <c r="LGD50" s="13"/>
      <c r="LGE50" s="13"/>
      <c r="LGF50" s="13"/>
      <c r="LGG50" s="13"/>
      <c r="LGH50" s="13"/>
      <c r="LGI50" s="13"/>
      <c r="LGJ50" s="13"/>
      <c r="LGK50" s="13"/>
      <c r="LGL50" s="13"/>
      <c r="LGM50" s="13"/>
      <c r="LGN50" s="13"/>
      <c r="LGO50" s="13"/>
      <c r="LGP50" s="13"/>
      <c r="LGQ50" s="13"/>
      <c r="LGR50" s="13"/>
      <c r="LGS50" s="13"/>
      <c r="LGT50" s="13"/>
      <c r="LGU50" s="13"/>
      <c r="LGV50" s="13"/>
      <c r="LGW50" s="13"/>
      <c r="LGX50" s="13"/>
      <c r="LGY50" s="13"/>
      <c r="LGZ50" s="13"/>
      <c r="LHA50" s="13"/>
      <c r="LHB50" s="13"/>
      <c r="LHC50" s="13"/>
      <c r="LHD50" s="13"/>
      <c r="LHE50" s="13"/>
      <c r="LHF50" s="13"/>
      <c r="LHG50" s="13"/>
      <c r="LHH50" s="13"/>
      <c r="LHI50" s="13"/>
      <c r="LHJ50" s="13"/>
      <c r="LHK50" s="13"/>
      <c r="LHL50" s="13"/>
      <c r="LHM50" s="13"/>
      <c r="LHN50" s="13"/>
      <c r="LHO50" s="13"/>
      <c r="LHP50" s="13"/>
      <c r="LHQ50" s="13"/>
      <c r="LHR50" s="13"/>
      <c r="LHS50" s="13"/>
      <c r="LHT50" s="13"/>
      <c r="LHU50" s="13"/>
      <c r="LHV50" s="13"/>
      <c r="LHW50" s="13"/>
      <c r="LHX50" s="13"/>
      <c r="LHY50" s="13"/>
      <c r="LHZ50" s="13"/>
      <c r="LIA50" s="13"/>
      <c r="LIB50" s="13"/>
      <c r="LIC50" s="13"/>
      <c r="LID50" s="13"/>
      <c r="LIE50" s="13"/>
      <c r="LIF50" s="13"/>
      <c r="LIG50" s="13"/>
      <c r="LIH50" s="13"/>
      <c r="LII50" s="13"/>
      <c r="LIJ50" s="13"/>
      <c r="LIK50" s="13"/>
      <c r="LIL50" s="13"/>
      <c r="LIM50" s="13"/>
      <c r="LIN50" s="13"/>
      <c r="LIO50" s="13"/>
      <c r="LIP50" s="13"/>
      <c r="LIQ50" s="13"/>
      <c r="LIR50" s="13"/>
      <c r="LIS50" s="13"/>
      <c r="LIT50" s="13"/>
      <c r="LIU50" s="13"/>
      <c r="LIV50" s="13"/>
      <c r="LIW50" s="13"/>
      <c r="LIX50" s="13"/>
      <c r="LIY50" s="13"/>
      <c r="LIZ50" s="13"/>
      <c r="LJA50" s="13"/>
      <c r="LJB50" s="13"/>
      <c r="LJC50" s="13"/>
      <c r="LJD50" s="13"/>
      <c r="LJE50" s="13"/>
      <c r="LJF50" s="13"/>
      <c r="LJG50" s="13"/>
      <c r="LJH50" s="13"/>
      <c r="LJI50" s="13"/>
      <c r="LJJ50" s="13"/>
      <c r="LJK50" s="13"/>
      <c r="LJL50" s="13"/>
      <c r="LJM50" s="13"/>
      <c r="LJN50" s="13"/>
      <c r="LJO50" s="13"/>
      <c r="LJP50" s="13"/>
      <c r="LJQ50" s="13"/>
      <c r="LJR50" s="13"/>
      <c r="LJS50" s="13"/>
      <c r="LJT50" s="13"/>
      <c r="LJU50" s="13"/>
      <c r="LJV50" s="13"/>
      <c r="LJW50" s="13"/>
      <c r="LJX50" s="13"/>
      <c r="LJY50" s="13"/>
      <c r="LJZ50" s="13"/>
      <c r="LKA50" s="13"/>
      <c r="LKB50" s="13"/>
      <c r="LKC50" s="13"/>
      <c r="LKD50" s="13"/>
      <c r="LKE50" s="13"/>
      <c r="LKF50" s="13"/>
      <c r="LKG50" s="13"/>
      <c r="LKH50" s="13"/>
      <c r="LKI50" s="13"/>
      <c r="LKJ50" s="13"/>
      <c r="LKK50" s="13"/>
      <c r="LKL50" s="13"/>
      <c r="LKM50" s="13"/>
      <c r="LKN50" s="13"/>
      <c r="LKO50" s="13"/>
      <c r="LKP50" s="13"/>
      <c r="LKQ50" s="13"/>
      <c r="LKR50" s="13"/>
      <c r="LKS50" s="13"/>
      <c r="LKT50" s="13"/>
      <c r="LKU50" s="13"/>
      <c r="LKV50" s="13"/>
      <c r="LKW50" s="13"/>
      <c r="LKX50" s="13"/>
      <c r="LKY50" s="13"/>
      <c r="LKZ50" s="13"/>
      <c r="LLA50" s="13"/>
      <c r="LLB50" s="13"/>
      <c r="LLC50" s="13"/>
      <c r="LLD50" s="13"/>
      <c r="LLE50" s="13"/>
      <c r="LLF50" s="13"/>
      <c r="LLG50" s="13"/>
      <c r="LLH50" s="13"/>
      <c r="LLI50" s="13"/>
      <c r="LLJ50" s="13"/>
      <c r="LLK50" s="13"/>
      <c r="LLL50" s="13"/>
      <c r="LLM50" s="13"/>
      <c r="LLN50" s="13"/>
      <c r="LLO50" s="13"/>
      <c r="LLP50" s="13"/>
      <c r="LLQ50" s="13"/>
      <c r="LLR50" s="13"/>
      <c r="LLS50" s="13"/>
      <c r="LLT50" s="13"/>
      <c r="LLU50" s="13"/>
      <c r="LLV50" s="13"/>
      <c r="LLW50" s="13"/>
      <c r="LLX50" s="13"/>
      <c r="LLY50" s="13"/>
      <c r="LLZ50" s="13"/>
      <c r="LMA50" s="13"/>
      <c r="LMB50" s="13"/>
      <c r="LMC50" s="13"/>
      <c r="LMD50" s="13"/>
      <c r="LME50" s="13"/>
      <c r="LMF50" s="13"/>
      <c r="LMG50" s="13"/>
      <c r="LMH50" s="13"/>
      <c r="LMI50" s="13"/>
      <c r="LMJ50" s="13"/>
      <c r="LMK50" s="13"/>
      <c r="LML50" s="13"/>
      <c r="LMM50" s="13"/>
      <c r="LMN50" s="13"/>
      <c r="LMO50" s="13"/>
      <c r="LMP50" s="13"/>
      <c r="LMQ50" s="13"/>
      <c r="LMR50" s="13"/>
      <c r="LMS50" s="13"/>
      <c r="LMT50" s="13"/>
      <c r="LMU50" s="13"/>
      <c r="LMV50" s="13"/>
      <c r="LMW50" s="13"/>
      <c r="LMX50" s="13"/>
      <c r="LMY50" s="13"/>
      <c r="LMZ50" s="13"/>
      <c r="LNA50" s="13"/>
      <c r="LNB50" s="13"/>
      <c r="LNC50" s="13"/>
      <c r="LND50" s="13"/>
      <c r="LNE50" s="13"/>
      <c r="LNF50" s="13"/>
      <c r="LNG50" s="13"/>
      <c r="LNH50" s="13"/>
      <c r="LNI50" s="13"/>
      <c r="LNJ50" s="13"/>
      <c r="LNK50" s="13"/>
      <c r="LNL50" s="13"/>
      <c r="LNM50" s="13"/>
      <c r="LNN50" s="13"/>
      <c r="LNO50" s="13"/>
      <c r="LNP50" s="13"/>
      <c r="LNQ50" s="13"/>
      <c r="LNR50" s="13"/>
      <c r="LNS50" s="13"/>
      <c r="LNT50" s="13"/>
      <c r="LNU50" s="13"/>
      <c r="LNV50" s="13"/>
      <c r="LNW50" s="13"/>
      <c r="LNX50" s="13"/>
      <c r="LNY50" s="13"/>
      <c r="LNZ50" s="13"/>
      <c r="LOA50" s="13"/>
      <c r="LOB50" s="13"/>
      <c r="LOC50" s="13"/>
      <c r="LOD50" s="13"/>
      <c r="LOE50" s="13"/>
      <c r="LOF50" s="13"/>
      <c r="LOG50" s="13"/>
      <c r="LOH50" s="13"/>
      <c r="LOI50" s="13"/>
      <c r="LOJ50" s="13"/>
      <c r="LOK50" s="13"/>
      <c r="LOL50" s="13"/>
      <c r="LOM50" s="13"/>
      <c r="LON50" s="13"/>
      <c r="LOO50" s="13"/>
      <c r="LOP50" s="13"/>
      <c r="LOQ50" s="13"/>
      <c r="LOR50" s="13"/>
      <c r="LOS50" s="13"/>
      <c r="LOT50" s="13"/>
      <c r="LOU50" s="13"/>
      <c r="LOV50" s="13"/>
      <c r="LOW50" s="13"/>
      <c r="LOX50" s="13"/>
      <c r="LOY50" s="13"/>
      <c r="LOZ50" s="13"/>
      <c r="LPA50" s="13"/>
      <c r="LPB50" s="13"/>
      <c r="LPC50" s="13"/>
      <c r="LPD50" s="13"/>
      <c r="LPE50" s="13"/>
      <c r="LPF50" s="13"/>
      <c r="LPG50" s="13"/>
      <c r="LPH50" s="13"/>
      <c r="LPI50" s="13"/>
      <c r="LPJ50" s="13"/>
      <c r="LPK50" s="13"/>
      <c r="LPL50" s="13"/>
      <c r="LPM50" s="13"/>
      <c r="LPN50" s="13"/>
      <c r="LPO50" s="13"/>
      <c r="LPP50" s="13"/>
      <c r="LPQ50" s="13"/>
      <c r="LPR50" s="13"/>
      <c r="LPS50" s="13"/>
      <c r="LPT50" s="13"/>
      <c r="LPU50" s="13"/>
      <c r="LPV50" s="13"/>
      <c r="LPW50" s="13"/>
      <c r="LPX50" s="13"/>
      <c r="LPY50" s="13"/>
      <c r="LPZ50" s="13"/>
      <c r="LQA50" s="13"/>
      <c r="LQB50" s="13"/>
      <c r="LQC50" s="13"/>
      <c r="LQD50" s="13"/>
      <c r="LQE50" s="13"/>
      <c r="LQF50" s="13"/>
      <c r="LQG50" s="13"/>
      <c r="LQH50" s="13"/>
      <c r="LQI50" s="13"/>
      <c r="LQJ50" s="13"/>
      <c r="LQK50" s="13"/>
      <c r="LQL50" s="13"/>
      <c r="LQM50" s="13"/>
      <c r="LQN50" s="13"/>
      <c r="LQO50" s="13"/>
      <c r="LQP50" s="13"/>
      <c r="LQQ50" s="13"/>
      <c r="LQR50" s="13"/>
      <c r="LQS50" s="13"/>
      <c r="LQT50" s="13"/>
      <c r="LQU50" s="13"/>
      <c r="LQV50" s="13"/>
      <c r="LQW50" s="13"/>
      <c r="LQX50" s="13"/>
      <c r="LQY50" s="13"/>
      <c r="LQZ50" s="13"/>
      <c r="LRA50" s="13"/>
      <c r="LRB50" s="13"/>
      <c r="LRC50" s="13"/>
      <c r="LRD50" s="13"/>
      <c r="LRE50" s="13"/>
      <c r="LRF50" s="13"/>
      <c r="LRG50" s="13"/>
      <c r="LRH50" s="13"/>
      <c r="LRI50" s="13"/>
      <c r="LRJ50" s="13"/>
      <c r="LRK50" s="13"/>
      <c r="LRL50" s="13"/>
      <c r="LRM50" s="13"/>
      <c r="LRN50" s="13"/>
      <c r="LRO50" s="13"/>
      <c r="LRP50" s="13"/>
      <c r="LRQ50" s="13"/>
      <c r="LRR50" s="13"/>
      <c r="LRS50" s="13"/>
      <c r="LRT50" s="13"/>
      <c r="LRU50" s="13"/>
      <c r="LRV50" s="13"/>
      <c r="LRW50" s="13"/>
      <c r="LRX50" s="13"/>
      <c r="LRY50" s="13"/>
      <c r="LRZ50" s="13"/>
      <c r="LSA50" s="13"/>
      <c r="LSB50" s="13"/>
      <c r="LSC50" s="13"/>
      <c r="LSD50" s="13"/>
      <c r="LSE50" s="13"/>
      <c r="LSF50" s="13"/>
      <c r="LSG50" s="13"/>
      <c r="LSH50" s="13"/>
      <c r="LSI50" s="13"/>
      <c r="LSJ50" s="13"/>
      <c r="LSK50" s="13"/>
      <c r="LSL50" s="13"/>
      <c r="LSM50" s="13"/>
      <c r="LSN50" s="13"/>
      <c r="LSO50" s="13"/>
      <c r="LSP50" s="13"/>
      <c r="LSQ50" s="13"/>
      <c r="LSR50" s="13"/>
      <c r="LSS50" s="13"/>
      <c r="LST50" s="13"/>
      <c r="LSU50" s="13"/>
      <c r="LSV50" s="13"/>
      <c r="LSW50" s="13"/>
      <c r="LSX50" s="13"/>
      <c r="LSY50" s="13"/>
      <c r="LSZ50" s="13"/>
      <c r="LTA50" s="13"/>
      <c r="LTB50" s="13"/>
      <c r="LTC50" s="13"/>
      <c r="LTD50" s="13"/>
      <c r="LTE50" s="13"/>
      <c r="LTF50" s="13"/>
      <c r="LTG50" s="13"/>
      <c r="LTH50" s="13"/>
      <c r="LTI50" s="13"/>
      <c r="LTJ50" s="13"/>
      <c r="LTK50" s="13"/>
      <c r="LTL50" s="13"/>
      <c r="LTM50" s="13"/>
      <c r="LTN50" s="13"/>
      <c r="LTO50" s="13"/>
      <c r="LTP50" s="13"/>
      <c r="LTQ50" s="13"/>
      <c r="LTR50" s="13"/>
      <c r="LTS50" s="13"/>
      <c r="LTT50" s="13"/>
      <c r="LTU50" s="13"/>
      <c r="LTV50" s="13"/>
      <c r="LTW50" s="13"/>
      <c r="LTX50" s="13"/>
      <c r="LTY50" s="13"/>
      <c r="LTZ50" s="13"/>
      <c r="LUA50" s="13"/>
      <c r="LUB50" s="13"/>
      <c r="LUC50" s="13"/>
      <c r="LUD50" s="13"/>
      <c r="LUE50" s="13"/>
      <c r="LUF50" s="13"/>
      <c r="LUG50" s="13"/>
      <c r="LUH50" s="13"/>
      <c r="LUI50" s="13"/>
      <c r="LUJ50" s="13"/>
      <c r="LUK50" s="13"/>
      <c r="LUL50" s="13"/>
      <c r="LUM50" s="13"/>
      <c r="LUN50" s="13"/>
      <c r="LUO50" s="13"/>
      <c r="LUP50" s="13"/>
      <c r="LUQ50" s="13"/>
      <c r="LUR50" s="13"/>
      <c r="LUS50" s="13"/>
      <c r="LUT50" s="13"/>
      <c r="LUU50" s="13"/>
      <c r="LUV50" s="13"/>
      <c r="LUW50" s="13"/>
      <c r="LUX50" s="13"/>
      <c r="LUY50" s="13"/>
      <c r="LUZ50" s="13"/>
      <c r="LVA50" s="13"/>
      <c r="LVB50" s="13"/>
      <c r="LVC50" s="13"/>
      <c r="LVD50" s="13"/>
      <c r="LVE50" s="13"/>
      <c r="LVF50" s="13"/>
      <c r="LVG50" s="13"/>
      <c r="LVH50" s="13"/>
      <c r="LVI50" s="13"/>
      <c r="LVJ50" s="13"/>
      <c r="LVK50" s="13"/>
      <c r="LVL50" s="13"/>
      <c r="LVM50" s="13"/>
      <c r="LVN50" s="13"/>
      <c r="LVO50" s="13"/>
      <c r="LVP50" s="13"/>
      <c r="LVQ50" s="13"/>
      <c r="LVR50" s="13"/>
      <c r="LVS50" s="13"/>
      <c r="LVT50" s="13"/>
      <c r="LVU50" s="13"/>
      <c r="LVV50" s="13"/>
      <c r="LVW50" s="13"/>
      <c r="LVX50" s="13"/>
      <c r="LVY50" s="13"/>
      <c r="LVZ50" s="13"/>
      <c r="LWA50" s="13"/>
      <c r="LWB50" s="13"/>
      <c r="LWC50" s="13"/>
      <c r="LWD50" s="13"/>
      <c r="LWE50" s="13"/>
      <c r="LWF50" s="13"/>
      <c r="LWG50" s="13"/>
      <c r="LWH50" s="13"/>
      <c r="LWI50" s="13"/>
      <c r="LWJ50" s="13"/>
      <c r="LWK50" s="13"/>
      <c r="LWL50" s="13"/>
      <c r="LWM50" s="13"/>
      <c r="LWN50" s="13"/>
      <c r="LWO50" s="13"/>
      <c r="LWP50" s="13"/>
      <c r="LWQ50" s="13"/>
      <c r="LWR50" s="13"/>
      <c r="LWS50" s="13"/>
      <c r="LWT50" s="13"/>
      <c r="LWU50" s="13"/>
      <c r="LWV50" s="13"/>
      <c r="LWW50" s="13"/>
      <c r="LWX50" s="13"/>
      <c r="LWY50" s="13"/>
      <c r="LWZ50" s="13"/>
      <c r="LXA50" s="13"/>
      <c r="LXB50" s="13"/>
      <c r="LXC50" s="13"/>
      <c r="LXD50" s="13"/>
      <c r="LXE50" s="13"/>
      <c r="LXF50" s="13"/>
      <c r="LXG50" s="13"/>
      <c r="LXH50" s="13"/>
      <c r="LXI50" s="13"/>
      <c r="LXJ50" s="13"/>
      <c r="LXK50" s="13"/>
      <c r="LXL50" s="13"/>
      <c r="LXM50" s="13"/>
      <c r="LXN50" s="13"/>
      <c r="LXO50" s="13"/>
      <c r="LXP50" s="13"/>
      <c r="LXQ50" s="13"/>
      <c r="LXR50" s="13"/>
      <c r="LXS50" s="13"/>
      <c r="LXT50" s="13"/>
      <c r="LXU50" s="13"/>
      <c r="LXV50" s="13"/>
      <c r="LXW50" s="13"/>
      <c r="LXX50" s="13"/>
      <c r="LXY50" s="13"/>
      <c r="LXZ50" s="13"/>
      <c r="LYA50" s="13"/>
      <c r="LYB50" s="13"/>
      <c r="LYC50" s="13"/>
      <c r="LYD50" s="13"/>
      <c r="LYE50" s="13"/>
      <c r="LYF50" s="13"/>
      <c r="LYG50" s="13"/>
      <c r="LYH50" s="13"/>
      <c r="LYI50" s="13"/>
      <c r="LYJ50" s="13"/>
      <c r="LYK50" s="13"/>
      <c r="LYL50" s="13"/>
      <c r="LYM50" s="13"/>
      <c r="LYN50" s="13"/>
      <c r="LYO50" s="13"/>
      <c r="LYP50" s="13"/>
      <c r="LYQ50" s="13"/>
      <c r="LYR50" s="13"/>
      <c r="LYS50" s="13"/>
      <c r="LYT50" s="13"/>
      <c r="LYU50" s="13"/>
      <c r="LYV50" s="13"/>
      <c r="LYW50" s="13"/>
      <c r="LYX50" s="13"/>
      <c r="LYY50" s="13"/>
      <c r="LYZ50" s="13"/>
      <c r="LZA50" s="13"/>
      <c r="LZB50" s="13"/>
      <c r="LZC50" s="13"/>
      <c r="LZD50" s="13"/>
      <c r="LZE50" s="13"/>
      <c r="LZF50" s="13"/>
      <c r="LZG50" s="13"/>
      <c r="LZH50" s="13"/>
      <c r="LZI50" s="13"/>
      <c r="LZJ50" s="13"/>
      <c r="LZK50" s="13"/>
      <c r="LZL50" s="13"/>
      <c r="LZM50" s="13"/>
      <c r="LZN50" s="13"/>
      <c r="LZO50" s="13"/>
      <c r="LZP50" s="13"/>
      <c r="LZQ50" s="13"/>
      <c r="LZR50" s="13"/>
      <c r="LZS50" s="13"/>
      <c r="LZT50" s="13"/>
      <c r="LZU50" s="13"/>
      <c r="LZV50" s="13"/>
      <c r="LZW50" s="13"/>
      <c r="LZX50" s="13"/>
      <c r="LZY50" s="13"/>
      <c r="LZZ50" s="13"/>
      <c r="MAA50" s="13"/>
      <c r="MAB50" s="13"/>
      <c r="MAC50" s="13"/>
      <c r="MAD50" s="13"/>
      <c r="MAE50" s="13"/>
      <c r="MAF50" s="13"/>
      <c r="MAG50" s="13"/>
      <c r="MAH50" s="13"/>
      <c r="MAI50" s="13"/>
      <c r="MAJ50" s="13"/>
      <c r="MAK50" s="13"/>
      <c r="MAL50" s="13"/>
      <c r="MAM50" s="13"/>
      <c r="MAN50" s="13"/>
      <c r="MAO50" s="13"/>
      <c r="MAP50" s="13"/>
      <c r="MAQ50" s="13"/>
      <c r="MAR50" s="13"/>
      <c r="MAS50" s="13"/>
      <c r="MAT50" s="13"/>
      <c r="MAU50" s="13"/>
      <c r="MAV50" s="13"/>
      <c r="MAW50" s="13"/>
      <c r="MAX50" s="13"/>
      <c r="MAY50" s="13"/>
      <c r="MAZ50" s="13"/>
      <c r="MBA50" s="13"/>
      <c r="MBB50" s="13"/>
      <c r="MBC50" s="13"/>
      <c r="MBD50" s="13"/>
      <c r="MBE50" s="13"/>
      <c r="MBF50" s="13"/>
      <c r="MBG50" s="13"/>
      <c r="MBH50" s="13"/>
      <c r="MBI50" s="13"/>
      <c r="MBJ50" s="13"/>
      <c r="MBK50" s="13"/>
      <c r="MBL50" s="13"/>
      <c r="MBM50" s="13"/>
      <c r="MBN50" s="13"/>
      <c r="MBO50" s="13"/>
      <c r="MBP50" s="13"/>
      <c r="MBQ50" s="13"/>
      <c r="MBR50" s="13"/>
      <c r="MBS50" s="13"/>
      <c r="MBT50" s="13"/>
      <c r="MBU50" s="13"/>
      <c r="MBV50" s="13"/>
      <c r="MBW50" s="13"/>
      <c r="MBX50" s="13"/>
      <c r="MBY50" s="13"/>
      <c r="MBZ50" s="13"/>
      <c r="MCA50" s="13"/>
      <c r="MCB50" s="13"/>
      <c r="MCC50" s="13"/>
      <c r="MCD50" s="13"/>
      <c r="MCE50" s="13"/>
      <c r="MCF50" s="13"/>
      <c r="MCG50" s="13"/>
      <c r="MCH50" s="13"/>
      <c r="MCI50" s="13"/>
      <c r="MCJ50" s="13"/>
      <c r="MCK50" s="13"/>
      <c r="MCL50" s="13"/>
      <c r="MCM50" s="13"/>
      <c r="MCN50" s="13"/>
      <c r="MCO50" s="13"/>
      <c r="MCP50" s="13"/>
      <c r="MCQ50" s="13"/>
      <c r="MCR50" s="13"/>
      <c r="MCS50" s="13"/>
      <c r="MCT50" s="13"/>
      <c r="MCU50" s="13"/>
      <c r="MCV50" s="13"/>
      <c r="MCW50" s="13"/>
      <c r="MCX50" s="13"/>
      <c r="MCY50" s="13"/>
      <c r="MCZ50" s="13"/>
      <c r="MDA50" s="13"/>
      <c r="MDB50" s="13"/>
      <c r="MDC50" s="13"/>
      <c r="MDD50" s="13"/>
      <c r="MDE50" s="13"/>
      <c r="MDF50" s="13"/>
      <c r="MDG50" s="13"/>
      <c r="MDH50" s="13"/>
      <c r="MDI50" s="13"/>
      <c r="MDJ50" s="13"/>
      <c r="MDK50" s="13"/>
      <c r="MDL50" s="13"/>
      <c r="MDM50" s="13"/>
      <c r="MDN50" s="13"/>
      <c r="MDO50" s="13"/>
      <c r="MDP50" s="13"/>
      <c r="MDQ50" s="13"/>
      <c r="MDR50" s="13"/>
      <c r="MDS50" s="13"/>
      <c r="MDT50" s="13"/>
      <c r="MDU50" s="13"/>
      <c r="MDV50" s="13"/>
      <c r="MDW50" s="13"/>
      <c r="MDX50" s="13"/>
      <c r="MDY50" s="13"/>
      <c r="MDZ50" s="13"/>
      <c r="MEA50" s="13"/>
      <c r="MEB50" s="13"/>
      <c r="MEC50" s="13"/>
      <c r="MED50" s="13"/>
      <c r="MEE50" s="13"/>
      <c r="MEF50" s="13"/>
      <c r="MEG50" s="13"/>
      <c r="MEH50" s="13"/>
      <c r="MEI50" s="13"/>
      <c r="MEJ50" s="13"/>
      <c r="MEK50" s="13"/>
      <c r="MEL50" s="13"/>
      <c r="MEM50" s="13"/>
      <c r="MEN50" s="13"/>
      <c r="MEO50" s="13"/>
      <c r="MEP50" s="13"/>
      <c r="MEQ50" s="13"/>
      <c r="MER50" s="13"/>
      <c r="MES50" s="13"/>
      <c r="MET50" s="13"/>
      <c r="MEU50" s="13"/>
      <c r="MEV50" s="13"/>
      <c r="MEW50" s="13"/>
      <c r="MEX50" s="13"/>
      <c r="MEY50" s="13"/>
      <c r="MEZ50" s="13"/>
      <c r="MFA50" s="13"/>
      <c r="MFB50" s="13"/>
      <c r="MFC50" s="13"/>
      <c r="MFD50" s="13"/>
      <c r="MFE50" s="13"/>
      <c r="MFF50" s="13"/>
      <c r="MFG50" s="13"/>
      <c r="MFH50" s="13"/>
      <c r="MFI50" s="13"/>
      <c r="MFJ50" s="13"/>
      <c r="MFK50" s="13"/>
      <c r="MFL50" s="13"/>
      <c r="MFM50" s="13"/>
      <c r="MFN50" s="13"/>
      <c r="MFO50" s="13"/>
      <c r="MFP50" s="13"/>
      <c r="MFQ50" s="13"/>
      <c r="MFR50" s="13"/>
      <c r="MFS50" s="13"/>
      <c r="MFT50" s="13"/>
      <c r="MFU50" s="13"/>
      <c r="MFV50" s="13"/>
      <c r="MFW50" s="13"/>
      <c r="MFX50" s="13"/>
      <c r="MFY50" s="13"/>
      <c r="MFZ50" s="13"/>
      <c r="MGA50" s="13"/>
      <c r="MGB50" s="13"/>
      <c r="MGC50" s="13"/>
      <c r="MGD50" s="13"/>
      <c r="MGE50" s="13"/>
      <c r="MGF50" s="13"/>
      <c r="MGG50" s="13"/>
      <c r="MGH50" s="13"/>
      <c r="MGI50" s="13"/>
      <c r="MGJ50" s="13"/>
      <c r="MGK50" s="13"/>
      <c r="MGL50" s="13"/>
      <c r="MGM50" s="13"/>
      <c r="MGN50" s="13"/>
      <c r="MGO50" s="13"/>
      <c r="MGP50" s="13"/>
      <c r="MGQ50" s="13"/>
      <c r="MGR50" s="13"/>
      <c r="MGS50" s="13"/>
      <c r="MGT50" s="13"/>
      <c r="MGU50" s="13"/>
      <c r="MGV50" s="13"/>
      <c r="MGW50" s="13"/>
      <c r="MGX50" s="13"/>
      <c r="MGY50" s="13"/>
      <c r="MGZ50" s="13"/>
      <c r="MHA50" s="13"/>
      <c r="MHB50" s="13"/>
      <c r="MHC50" s="13"/>
      <c r="MHD50" s="13"/>
      <c r="MHE50" s="13"/>
      <c r="MHF50" s="13"/>
      <c r="MHG50" s="13"/>
      <c r="MHH50" s="13"/>
      <c r="MHI50" s="13"/>
      <c r="MHJ50" s="13"/>
      <c r="MHK50" s="13"/>
      <c r="MHL50" s="13"/>
      <c r="MHM50" s="13"/>
      <c r="MHN50" s="13"/>
      <c r="MHO50" s="13"/>
      <c r="MHP50" s="13"/>
      <c r="MHQ50" s="13"/>
      <c r="MHR50" s="13"/>
      <c r="MHS50" s="13"/>
      <c r="MHT50" s="13"/>
      <c r="MHU50" s="13"/>
      <c r="MHV50" s="13"/>
      <c r="MHW50" s="13"/>
      <c r="MHX50" s="13"/>
      <c r="MHY50" s="13"/>
      <c r="MHZ50" s="13"/>
      <c r="MIA50" s="13"/>
      <c r="MIB50" s="13"/>
      <c r="MIC50" s="13"/>
      <c r="MID50" s="13"/>
      <c r="MIE50" s="13"/>
      <c r="MIF50" s="13"/>
      <c r="MIG50" s="13"/>
      <c r="MIH50" s="13"/>
      <c r="MII50" s="13"/>
      <c r="MIJ50" s="13"/>
      <c r="MIK50" s="13"/>
      <c r="MIL50" s="13"/>
      <c r="MIM50" s="13"/>
      <c r="MIN50" s="13"/>
      <c r="MIO50" s="13"/>
      <c r="MIP50" s="13"/>
      <c r="MIQ50" s="13"/>
      <c r="MIR50" s="13"/>
      <c r="MIS50" s="13"/>
      <c r="MIT50" s="13"/>
      <c r="MIU50" s="13"/>
      <c r="MIV50" s="13"/>
      <c r="MIW50" s="13"/>
      <c r="MIX50" s="13"/>
      <c r="MIY50" s="13"/>
      <c r="MIZ50" s="13"/>
      <c r="MJA50" s="13"/>
      <c r="MJB50" s="13"/>
      <c r="MJC50" s="13"/>
      <c r="MJD50" s="13"/>
      <c r="MJE50" s="13"/>
      <c r="MJF50" s="13"/>
      <c r="MJG50" s="13"/>
      <c r="MJH50" s="13"/>
      <c r="MJI50" s="13"/>
      <c r="MJJ50" s="13"/>
      <c r="MJK50" s="13"/>
      <c r="MJL50" s="13"/>
      <c r="MJM50" s="13"/>
      <c r="MJN50" s="13"/>
      <c r="MJO50" s="13"/>
      <c r="MJP50" s="13"/>
      <c r="MJQ50" s="13"/>
      <c r="MJR50" s="13"/>
      <c r="MJS50" s="13"/>
      <c r="MJT50" s="13"/>
      <c r="MJU50" s="13"/>
      <c r="MJV50" s="13"/>
      <c r="MJW50" s="13"/>
      <c r="MJX50" s="13"/>
      <c r="MJY50" s="13"/>
      <c r="MJZ50" s="13"/>
      <c r="MKA50" s="13"/>
      <c r="MKB50" s="13"/>
      <c r="MKC50" s="13"/>
      <c r="MKD50" s="13"/>
      <c r="MKE50" s="13"/>
      <c r="MKF50" s="13"/>
      <c r="MKG50" s="13"/>
      <c r="MKH50" s="13"/>
      <c r="MKI50" s="13"/>
      <c r="MKJ50" s="13"/>
      <c r="MKK50" s="13"/>
      <c r="MKL50" s="13"/>
      <c r="MKM50" s="13"/>
      <c r="MKN50" s="13"/>
      <c r="MKO50" s="13"/>
      <c r="MKP50" s="13"/>
      <c r="MKQ50" s="13"/>
      <c r="MKR50" s="13"/>
      <c r="MKS50" s="13"/>
      <c r="MKT50" s="13"/>
      <c r="MKU50" s="13"/>
      <c r="MKV50" s="13"/>
      <c r="MKW50" s="13"/>
      <c r="MKX50" s="13"/>
      <c r="MKY50" s="13"/>
      <c r="MKZ50" s="13"/>
      <c r="MLA50" s="13"/>
      <c r="MLB50" s="13"/>
      <c r="MLC50" s="13"/>
      <c r="MLD50" s="13"/>
      <c r="MLE50" s="13"/>
      <c r="MLF50" s="13"/>
      <c r="MLG50" s="13"/>
      <c r="MLH50" s="13"/>
      <c r="MLI50" s="13"/>
      <c r="MLJ50" s="13"/>
      <c r="MLK50" s="13"/>
      <c r="MLL50" s="13"/>
      <c r="MLM50" s="13"/>
      <c r="MLN50" s="13"/>
      <c r="MLO50" s="13"/>
      <c r="MLP50" s="13"/>
      <c r="MLQ50" s="13"/>
      <c r="MLR50" s="13"/>
      <c r="MLS50" s="13"/>
      <c r="MLT50" s="13"/>
      <c r="MLU50" s="13"/>
      <c r="MLV50" s="13"/>
      <c r="MLW50" s="13"/>
      <c r="MLX50" s="13"/>
      <c r="MLY50" s="13"/>
      <c r="MLZ50" s="13"/>
      <c r="MMA50" s="13"/>
      <c r="MMB50" s="13"/>
      <c r="MMC50" s="13"/>
      <c r="MMD50" s="13"/>
      <c r="MME50" s="13"/>
      <c r="MMF50" s="13"/>
      <c r="MMG50" s="13"/>
      <c r="MMH50" s="13"/>
      <c r="MMI50" s="13"/>
      <c r="MMJ50" s="13"/>
      <c r="MMK50" s="13"/>
      <c r="MML50" s="13"/>
      <c r="MMM50" s="13"/>
      <c r="MMN50" s="13"/>
      <c r="MMO50" s="13"/>
      <c r="MMP50" s="13"/>
      <c r="MMQ50" s="13"/>
      <c r="MMR50" s="13"/>
      <c r="MMS50" s="13"/>
      <c r="MMT50" s="13"/>
      <c r="MMU50" s="13"/>
      <c r="MMV50" s="13"/>
      <c r="MMW50" s="13"/>
      <c r="MMX50" s="13"/>
      <c r="MMY50" s="13"/>
      <c r="MMZ50" s="13"/>
      <c r="MNA50" s="13"/>
      <c r="MNB50" s="13"/>
      <c r="MNC50" s="13"/>
      <c r="MND50" s="13"/>
      <c r="MNE50" s="13"/>
      <c r="MNF50" s="13"/>
      <c r="MNG50" s="13"/>
      <c r="MNH50" s="13"/>
      <c r="MNI50" s="13"/>
      <c r="MNJ50" s="13"/>
      <c r="MNK50" s="13"/>
      <c r="MNL50" s="13"/>
      <c r="MNM50" s="13"/>
      <c r="MNN50" s="13"/>
      <c r="MNO50" s="13"/>
      <c r="MNP50" s="13"/>
      <c r="MNQ50" s="13"/>
      <c r="MNR50" s="13"/>
      <c r="MNS50" s="13"/>
      <c r="MNT50" s="13"/>
      <c r="MNU50" s="13"/>
      <c r="MNV50" s="13"/>
      <c r="MNW50" s="13"/>
      <c r="MNX50" s="13"/>
      <c r="MNY50" s="13"/>
      <c r="MNZ50" s="13"/>
      <c r="MOA50" s="13"/>
      <c r="MOB50" s="13"/>
      <c r="MOC50" s="13"/>
      <c r="MOD50" s="13"/>
      <c r="MOE50" s="13"/>
      <c r="MOF50" s="13"/>
      <c r="MOG50" s="13"/>
      <c r="MOH50" s="13"/>
      <c r="MOI50" s="13"/>
      <c r="MOJ50" s="13"/>
      <c r="MOK50" s="13"/>
      <c r="MOL50" s="13"/>
      <c r="MOM50" s="13"/>
      <c r="MON50" s="13"/>
      <c r="MOO50" s="13"/>
      <c r="MOP50" s="13"/>
      <c r="MOQ50" s="13"/>
      <c r="MOR50" s="13"/>
      <c r="MOS50" s="13"/>
      <c r="MOT50" s="13"/>
      <c r="MOU50" s="13"/>
      <c r="MOV50" s="13"/>
      <c r="MOW50" s="13"/>
      <c r="MOX50" s="13"/>
      <c r="MOY50" s="13"/>
      <c r="MOZ50" s="13"/>
      <c r="MPA50" s="13"/>
      <c r="MPB50" s="13"/>
      <c r="MPC50" s="13"/>
      <c r="MPD50" s="13"/>
      <c r="MPE50" s="13"/>
      <c r="MPF50" s="13"/>
      <c r="MPG50" s="13"/>
      <c r="MPH50" s="13"/>
      <c r="MPI50" s="13"/>
      <c r="MPJ50" s="13"/>
      <c r="MPK50" s="13"/>
      <c r="MPL50" s="13"/>
      <c r="MPM50" s="13"/>
      <c r="MPN50" s="13"/>
      <c r="MPO50" s="13"/>
      <c r="MPP50" s="13"/>
      <c r="MPQ50" s="13"/>
      <c r="MPR50" s="13"/>
      <c r="MPS50" s="13"/>
      <c r="MPT50" s="13"/>
      <c r="MPU50" s="13"/>
      <c r="MPV50" s="13"/>
      <c r="MPW50" s="13"/>
      <c r="MPX50" s="13"/>
      <c r="MPY50" s="13"/>
      <c r="MPZ50" s="13"/>
      <c r="MQA50" s="13"/>
      <c r="MQB50" s="13"/>
      <c r="MQC50" s="13"/>
      <c r="MQD50" s="13"/>
      <c r="MQE50" s="13"/>
      <c r="MQF50" s="13"/>
      <c r="MQG50" s="13"/>
      <c r="MQH50" s="13"/>
      <c r="MQI50" s="13"/>
      <c r="MQJ50" s="13"/>
      <c r="MQK50" s="13"/>
      <c r="MQL50" s="13"/>
      <c r="MQM50" s="13"/>
      <c r="MQN50" s="13"/>
      <c r="MQO50" s="13"/>
      <c r="MQP50" s="13"/>
      <c r="MQQ50" s="13"/>
      <c r="MQR50" s="13"/>
      <c r="MQS50" s="13"/>
      <c r="MQT50" s="13"/>
      <c r="MQU50" s="13"/>
      <c r="MQV50" s="13"/>
      <c r="MQW50" s="13"/>
      <c r="MQX50" s="13"/>
      <c r="MQY50" s="13"/>
      <c r="MQZ50" s="13"/>
      <c r="MRA50" s="13"/>
      <c r="MRB50" s="13"/>
      <c r="MRC50" s="13"/>
      <c r="MRD50" s="13"/>
      <c r="MRE50" s="13"/>
      <c r="MRF50" s="13"/>
      <c r="MRG50" s="13"/>
      <c r="MRH50" s="13"/>
      <c r="MRI50" s="13"/>
      <c r="MRJ50" s="13"/>
      <c r="MRK50" s="13"/>
      <c r="MRL50" s="13"/>
      <c r="MRM50" s="13"/>
      <c r="MRN50" s="13"/>
      <c r="MRO50" s="13"/>
      <c r="MRP50" s="13"/>
      <c r="MRQ50" s="13"/>
      <c r="MRR50" s="13"/>
      <c r="MRS50" s="13"/>
      <c r="MRT50" s="13"/>
      <c r="MRU50" s="13"/>
      <c r="MRV50" s="13"/>
      <c r="MRW50" s="13"/>
      <c r="MRX50" s="13"/>
      <c r="MRY50" s="13"/>
      <c r="MRZ50" s="13"/>
      <c r="MSA50" s="13"/>
      <c r="MSB50" s="13"/>
      <c r="MSC50" s="13"/>
      <c r="MSD50" s="13"/>
      <c r="MSE50" s="13"/>
      <c r="MSF50" s="13"/>
      <c r="MSG50" s="13"/>
      <c r="MSH50" s="13"/>
      <c r="MSI50" s="13"/>
      <c r="MSJ50" s="13"/>
      <c r="MSK50" s="13"/>
      <c r="MSL50" s="13"/>
      <c r="MSM50" s="13"/>
      <c r="MSN50" s="13"/>
      <c r="MSO50" s="13"/>
      <c r="MSP50" s="13"/>
      <c r="MSQ50" s="13"/>
      <c r="MSR50" s="13"/>
      <c r="MSS50" s="13"/>
      <c r="MST50" s="13"/>
      <c r="MSU50" s="13"/>
      <c r="MSV50" s="13"/>
      <c r="MSW50" s="13"/>
      <c r="MSX50" s="13"/>
      <c r="MSY50" s="13"/>
      <c r="MSZ50" s="13"/>
      <c r="MTA50" s="13"/>
      <c r="MTB50" s="13"/>
      <c r="MTC50" s="13"/>
      <c r="MTD50" s="13"/>
      <c r="MTE50" s="13"/>
      <c r="MTF50" s="13"/>
      <c r="MTG50" s="13"/>
      <c r="MTH50" s="13"/>
      <c r="MTI50" s="13"/>
      <c r="MTJ50" s="13"/>
      <c r="MTK50" s="13"/>
      <c r="MTL50" s="13"/>
      <c r="MTM50" s="13"/>
      <c r="MTN50" s="13"/>
      <c r="MTO50" s="13"/>
      <c r="MTP50" s="13"/>
      <c r="MTQ50" s="13"/>
      <c r="MTR50" s="13"/>
      <c r="MTS50" s="13"/>
      <c r="MTT50" s="13"/>
      <c r="MTU50" s="13"/>
      <c r="MTV50" s="13"/>
      <c r="MTW50" s="13"/>
      <c r="MTX50" s="13"/>
      <c r="MTY50" s="13"/>
      <c r="MTZ50" s="13"/>
      <c r="MUA50" s="13"/>
      <c r="MUB50" s="13"/>
      <c r="MUC50" s="13"/>
      <c r="MUD50" s="13"/>
      <c r="MUE50" s="13"/>
      <c r="MUF50" s="13"/>
      <c r="MUG50" s="13"/>
      <c r="MUH50" s="13"/>
      <c r="MUI50" s="13"/>
      <c r="MUJ50" s="13"/>
      <c r="MUK50" s="13"/>
      <c r="MUL50" s="13"/>
      <c r="MUM50" s="13"/>
      <c r="MUN50" s="13"/>
      <c r="MUO50" s="13"/>
      <c r="MUP50" s="13"/>
      <c r="MUQ50" s="13"/>
      <c r="MUR50" s="13"/>
      <c r="MUS50" s="13"/>
      <c r="MUT50" s="13"/>
      <c r="MUU50" s="13"/>
      <c r="MUV50" s="13"/>
      <c r="MUW50" s="13"/>
      <c r="MUX50" s="13"/>
      <c r="MUY50" s="13"/>
      <c r="MUZ50" s="13"/>
      <c r="MVA50" s="13"/>
      <c r="MVB50" s="13"/>
      <c r="MVC50" s="13"/>
      <c r="MVD50" s="13"/>
      <c r="MVE50" s="13"/>
      <c r="MVF50" s="13"/>
      <c r="MVG50" s="13"/>
      <c r="MVH50" s="13"/>
      <c r="MVI50" s="13"/>
      <c r="MVJ50" s="13"/>
      <c r="MVK50" s="13"/>
      <c r="MVL50" s="13"/>
      <c r="MVM50" s="13"/>
      <c r="MVN50" s="13"/>
      <c r="MVO50" s="13"/>
      <c r="MVP50" s="13"/>
      <c r="MVQ50" s="13"/>
      <c r="MVR50" s="13"/>
      <c r="MVS50" s="13"/>
      <c r="MVT50" s="13"/>
      <c r="MVU50" s="13"/>
      <c r="MVV50" s="13"/>
      <c r="MVW50" s="13"/>
      <c r="MVX50" s="13"/>
      <c r="MVY50" s="13"/>
      <c r="MVZ50" s="13"/>
      <c r="MWA50" s="13"/>
      <c r="MWB50" s="13"/>
      <c r="MWC50" s="13"/>
      <c r="MWD50" s="13"/>
      <c r="MWE50" s="13"/>
      <c r="MWF50" s="13"/>
      <c r="MWG50" s="13"/>
      <c r="MWH50" s="13"/>
      <c r="MWI50" s="13"/>
      <c r="MWJ50" s="13"/>
      <c r="MWK50" s="13"/>
      <c r="MWL50" s="13"/>
      <c r="MWM50" s="13"/>
      <c r="MWN50" s="13"/>
      <c r="MWO50" s="13"/>
      <c r="MWP50" s="13"/>
      <c r="MWQ50" s="13"/>
      <c r="MWR50" s="13"/>
      <c r="MWS50" s="13"/>
      <c r="MWT50" s="13"/>
      <c r="MWU50" s="13"/>
      <c r="MWV50" s="13"/>
      <c r="MWW50" s="13"/>
      <c r="MWX50" s="13"/>
      <c r="MWY50" s="13"/>
      <c r="MWZ50" s="13"/>
      <c r="MXA50" s="13"/>
      <c r="MXB50" s="13"/>
      <c r="MXC50" s="13"/>
      <c r="MXD50" s="13"/>
      <c r="MXE50" s="13"/>
      <c r="MXF50" s="13"/>
      <c r="MXG50" s="13"/>
      <c r="MXH50" s="13"/>
      <c r="MXI50" s="13"/>
      <c r="MXJ50" s="13"/>
      <c r="MXK50" s="13"/>
      <c r="MXL50" s="13"/>
      <c r="MXM50" s="13"/>
      <c r="MXN50" s="13"/>
      <c r="MXO50" s="13"/>
      <c r="MXP50" s="13"/>
      <c r="MXQ50" s="13"/>
      <c r="MXR50" s="13"/>
      <c r="MXS50" s="13"/>
      <c r="MXT50" s="13"/>
      <c r="MXU50" s="13"/>
      <c r="MXV50" s="13"/>
      <c r="MXW50" s="13"/>
      <c r="MXX50" s="13"/>
      <c r="MXY50" s="13"/>
      <c r="MXZ50" s="13"/>
      <c r="MYA50" s="13"/>
      <c r="MYB50" s="13"/>
      <c r="MYC50" s="13"/>
      <c r="MYD50" s="13"/>
      <c r="MYE50" s="13"/>
      <c r="MYF50" s="13"/>
      <c r="MYG50" s="13"/>
      <c r="MYH50" s="13"/>
      <c r="MYI50" s="13"/>
      <c r="MYJ50" s="13"/>
      <c r="MYK50" s="13"/>
      <c r="MYL50" s="13"/>
      <c r="MYM50" s="13"/>
      <c r="MYN50" s="13"/>
      <c r="MYO50" s="13"/>
      <c r="MYP50" s="13"/>
      <c r="MYQ50" s="13"/>
      <c r="MYR50" s="13"/>
      <c r="MYS50" s="13"/>
      <c r="MYT50" s="13"/>
      <c r="MYU50" s="13"/>
      <c r="MYV50" s="13"/>
      <c r="MYW50" s="13"/>
      <c r="MYX50" s="13"/>
      <c r="MYY50" s="13"/>
      <c r="MYZ50" s="13"/>
      <c r="MZA50" s="13"/>
      <c r="MZB50" s="13"/>
      <c r="MZC50" s="13"/>
      <c r="MZD50" s="13"/>
      <c r="MZE50" s="13"/>
      <c r="MZF50" s="13"/>
      <c r="MZG50" s="13"/>
      <c r="MZH50" s="13"/>
      <c r="MZI50" s="13"/>
      <c r="MZJ50" s="13"/>
      <c r="MZK50" s="13"/>
      <c r="MZL50" s="13"/>
      <c r="MZM50" s="13"/>
      <c r="MZN50" s="13"/>
      <c r="MZO50" s="13"/>
      <c r="MZP50" s="13"/>
      <c r="MZQ50" s="13"/>
      <c r="MZR50" s="13"/>
      <c r="MZS50" s="13"/>
      <c r="MZT50" s="13"/>
      <c r="MZU50" s="13"/>
      <c r="MZV50" s="13"/>
      <c r="MZW50" s="13"/>
      <c r="MZX50" s="13"/>
      <c r="MZY50" s="13"/>
      <c r="MZZ50" s="13"/>
      <c r="NAA50" s="13"/>
      <c r="NAB50" s="13"/>
      <c r="NAC50" s="13"/>
      <c r="NAD50" s="13"/>
      <c r="NAE50" s="13"/>
      <c r="NAF50" s="13"/>
      <c r="NAG50" s="13"/>
      <c r="NAH50" s="13"/>
      <c r="NAI50" s="13"/>
      <c r="NAJ50" s="13"/>
      <c r="NAK50" s="13"/>
      <c r="NAL50" s="13"/>
      <c r="NAM50" s="13"/>
      <c r="NAN50" s="13"/>
      <c r="NAO50" s="13"/>
      <c r="NAP50" s="13"/>
      <c r="NAQ50" s="13"/>
      <c r="NAR50" s="13"/>
      <c r="NAS50" s="13"/>
      <c r="NAT50" s="13"/>
      <c r="NAU50" s="13"/>
      <c r="NAV50" s="13"/>
      <c r="NAW50" s="13"/>
      <c r="NAX50" s="13"/>
      <c r="NAY50" s="13"/>
      <c r="NAZ50" s="13"/>
      <c r="NBA50" s="13"/>
      <c r="NBB50" s="13"/>
      <c r="NBC50" s="13"/>
      <c r="NBD50" s="13"/>
      <c r="NBE50" s="13"/>
      <c r="NBF50" s="13"/>
      <c r="NBG50" s="13"/>
      <c r="NBH50" s="13"/>
      <c r="NBI50" s="13"/>
      <c r="NBJ50" s="13"/>
      <c r="NBK50" s="13"/>
      <c r="NBL50" s="13"/>
      <c r="NBM50" s="13"/>
      <c r="NBN50" s="13"/>
      <c r="NBO50" s="13"/>
      <c r="NBP50" s="13"/>
      <c r="NBQ50" s="13"/>
      <c r="NBR50" s="13"/>
      <c r="NBS50" s="13"/>
      <c r="NBT50" s="13"/>
      <c r="NBU50" s="13"/>
      <c r="NBV50" s="13"/>
      <c r="NBW50" s="13"/>
      <c r="NBX50" s="13"/>
      <c r="NBY50" s="13"/>
      <c r="NBZ50" s="13"/>
      <c r="NCA50" s="13"/>
      <c r="NCB50" s="13"/>
      <c r="NCC50" s="13"/>
      <c r="NCD50" s="13"/>
      <c r="NCE50" s="13"/>
      <c r="NCF50" s="13"/>
      <c r="NCG50" s="13"/>
      <c r="NCH50" s="13"/>
      <c r="NCI50" s="13"/>
      <c r="NCJ50" s="13"/>
      <c r="NCK50" s="13"/>
      <c r="NCL50" s="13"/>
      <c r="NCM50" s="13"/>
      <c r="NCN50" s="13"/>
      <c r="NCO50" s="13"/>
      <c r="NCP50" s="13"/>
      <c r="NCQ50" s="13"/>
      <c r="NCR50" s="13"/>
      <c r="NCS50" s="13"/>
      <c r="NCT50" s="13"/>
      <c r="NCU50" s="13"/>
      <c r="NCV50" s="13"/>
      <c r="NCW50" s="13"/>
      <c r="NCX50" s="13"/>
      <c r="NCY50" s="13"/>
      <c r="NCZ50" s="13"/>
      <c r="NDA50" s="13"/>
      <c r="NDB50" s="13"/>
      <c r="NDC50" s="13"/>
      <c r="NDD50" s="13"/>
      <c r="NDE50" s="13"/>
      <c r="NDF50" s="13"/>
      <c r="NDG50" s="13"/>
      <c r="NDH50" s="13"/>
      <c r="NDI50" s="13"/>
      <c r="NDJ50" s="13"/>
      <c r="NDK50" s="13"/>
      <c r="NDL50" s="13"/>
      <c r="NDM50" s="13"/>
      <c r="NDN50" s="13"/>
      <c r="NDO50" s="13"/>
      <c r="NDP50" s="13"/>
      <c r="NDQ50" s="13"/>
      <c r="NDR50" s="13"/>
      <c r="NDS50" s="13"/>
      <c r="NDT50" s="13"/>
      <c r="NDU50" s="13"/>
      <c r="NDV50" s="13"/>
      <c r="NDW50" s="13"/>
      <c r="NDX50" s="13"/>
      <c r="NDY50" s="13"/>
      <c r="NDZ50" s="13"/>
      <c r="NEA50" s="13"/>
      <c r="NEB50" s="13"/>
      <c r="NEC50" s="13"/>
      <c r="NED50" s="13"/>
      <c r="NEE50" s="13"/>
      <c r="NEF50" s="13"/>
      <c r="NEG50" s="13"/>
      <c r="NEH50" s="13"/>
      <c r="NEI50" s="13"/>
      <c r="NEJ50" s="13"/>
      <c r="NEK50" s="13"/>
      <c r="NEL50" s="13"/>
      <c r="NEM50" s="13"/>
      <c r="NEN50" s="13"/>
      <c r="NEO50" s="13"/>
      <c r="NEP50" s="13"/>
      <c r="NEQ50" s="13"/>
      <c r="NER50" s="13"/>
      <c r="NES50" s="13"/>
      <c r="NET50" s="13"/>
      <c r="NEU50" s="13"/>
      <c r="NEV50" s="13"/>
      <c r="NEW50" s="13"/>
      <c r="NEX50" s="13"/>
      <c r="NEY50" s="13"/>
      <c r="NEZ50" s="13"/>
      <c r="NFA50" s="13"/>
      <c r="NFB50" s="13"/>
      <c r="NFC50" s="13"/>
      <c r="NFD50" s="13"/>
      <c r="NFE50" s="13"/>
      <c r="NFF50" s="13"/>
      <c r="NFG50" s="13"/>
      <c r="NFH50" s="13"/>
      <c r="NFI50" s="13"/>
      <c r="NFJ50" s="13"/>
      <c r="NFK50" s="13"/>
      <c r="NFL50" s="13"/>
      <c r="NFM50" s="13"/>
      <c r="NFN50" s="13"/>
      <c r="NFO50" s="13"/>
      <c r="NFP50" s="13"/>
      <c r="NFQ50" s="13"/>
      <c r="NFR50" s="13"/>
      <c r="NFS50" s="13"/>
      <c r="NFT50" s="13"/>
      <c r="NFU50" s="13"/>
      <c r="NFV50" s="13"/>
      <c r="NFW50" s="13"/>
      <c r="NFX50" s="13"/>
      <c r="NFY50" s="13"/>
      <c r="NFZ50" s="13"/>
      <c r="NGA50" s="13"/>
      <c r="NGB50" s="13"/>
      <c r="NGC50" s="13"/>
      <c r="NGD50" s="13"/>
      <c r="NGE50" s="13"/>
      <c r="NGF50" s="13"/>
      <c r="NGG50" s="13"/>
      <c r="NGH50" s="13"/>
      <c r="NGI50" s="13"/>
      <c r="NGJ50" s="13"/>
      <c r="NGK50" s="13"/>
      <c r="NGL50" s="13"/>
      <c r="NGM50" s="13"/>
      <c r="NGN50" s="13"/>
      <c r="NGO50" s="13"/>
      <c r="NGP50" s="13"/>
      <c r="NGQ50" s="13"/>
      <c r="NGR50" s="13"/>
      <c r="NGS50" s="13"/>
      <c r="NGT50" s="13"/>
      <c r="NGU50" s="13"/>
      <c r="NGV50" s="13"/>
      <c r="NGW50" s="13"/>
      <c r="NGX50" s="13"/>
      <c r="NGY50" s="13"/>
      <c r="NGZ50" s="13"/>
      <c r="NHA50" s="13"/>
      <c r="NHB50" s="13"/>
      <c r="NHC50" s="13"/>
      <c r="NHD50" s="13"/>
      <c r="NHE50" s="13"/>
      <c r="NHF50" s="13"/>
      <c r="NHG50" s="13"/>
      <c r="NHH50" s="13"/>
      <c r="NHI50" s="13"/>
      <c r="NHJ50" s="13"/>
      <c r="NHK50" s="13"/>
      <c r="NHL50" s="13"/>
      <c r="NHM50" s="13"/>
      <c r="NHN50" s="13"/>
      <c r="NHO50" s="13"/>
      <c r="NHP50" s="13"/>
      <c r="NHQ50" s="13"/>
      <c r="NHR50" s="13"/>
      <c r="NHS50" s="13"/>
      <c r="NHT50" s="13"/>
      <c r="NHU50" s="13"/>
      <c r="NHV50" s="13"/>
      <c r="NHW50" s="13"/>
      <c r="NHX50" s="13"/>
      <c r="NHY50" s="13"/>
      <c r="NHZ50" s="13"/>
      <c r="NIA50" s="13"/>
      <c r="NIB50" s="13"/>
      <c r="NIC50" s="13"/>
      <c r="NID50" s="13"/>
      <c r="NIE50" s="13"/>
      <c r="NIF50" s="13"/>
      <c r="NIG50" s="13"/>
      <c r="NIH50" s="13"/>
      <c r="NII50" s="13"/>
      <c r="NIJ50" s="13"/>
      <c r="NIK50" s="13"/>
      <c r="NIL50" s="13"/>
      <c r="NIM50" s="13"/>
      <c r="NIN50" s="13"/>
      <c r="NIO50" s="13"/>
      <c r="NIP50" s="13"/>
      <c r="NIQ50" s="13"/>
      <c r="NIR50" s="13"/>
      <c r="NIS50" s="13"/>
      <c r="NIT50" s="13"/>
      <c r="NIU50" s="13"/>
      <c r="NIV50" s="13"/>
      <c r="NIW50" s="13"/>
      <c r="NIX50" s="13"/>
      <c r="NIY50" s="13"/>
      <c r="NIZ50" s="13"/>
      <c r="NJA50" s="13"/>
      <c r="NJB50" s="13"/>
      <c r="NJC50" s="13"/>
      <c r="NJD50" s="13"/>
      <c r="NJE50" s="13"/>
      <c r="NJF50" s="13"/>
      <c r="NJG50" s="13"/>
      <c r="NJH50" s="13"/>
      <c r="NJI50" s="13"/>
      <c r="NJJ50" s="13"/>
      <c r="NJK50" s="13"/>
      <c r="NJL50" s="13"/>
      <c r="NJM50" s="13"/>
      <c r="NJN50" s="13"/>
      <c r="NJO50" s="13"/>
      <c r="NJP50" s="13"/>
      <c r="NJQ50" s="13"/>
      <c r="NJR50" s="13"/>
      <c r="NJS50" s="13"/>
      <c r="NJT50" s="13"/>
      <c r="NJU50" s="13"/>
      <c r="NJV50" s="13"/>
      <c r="NJW50" s="13"/>
      <c r="NJX50" s="13"/>
      <c r="NJY50" s="13"/>
      <c r="NJZ50" s="13"/>
      <c r="NKA50" s="13"/>
      <c r="NKB50" s="13"/>
      <c r="NKC50" s="13"/>
      <c r="NKD50" s="13"/>
      <c r="NKE50" s="13"/>
      <c r="NKF50" s="13"/>
      <c r="NKG50" s="13"/>
      <c r="NKH50" s="13"/>
      <c r="NKI50" s="13"/>
      <c r="NKJ50" s="13"/>
      <c r="NKK50" s="13"/>
      <c r="NKL50" s="13"/>
      <c r="NKM50" s="13"/>
      <c r="NKN50" s="13"/>
      <c r="NKO50" s="13"/>
      <c r="NKP50" s="13"/>
      <c r="NKQ50" s="13"/>
      <c r="NKR50" s="13"/>
      <c r="NKS50" s="13"/>
      <c r="NKT50" s="13"/>
      <c r="NKU50" s="13"/>
      <c r="NKV50" s="13"/>
      <c r="NKW50" s="13"/>
      <c r="NKX50" s="13"/>
      <c r="NKY50" s="13"/>
      <c r="NKZ50" s="13"/>
      <c r="NLA50" s="13"/>
      <c r="NLB50" s="13"/>
      <c r="NLC50" s="13"/>
      <c r="NLD50" s="13"/>
      <c r="NLE50" s="13"/>
      <c r="NLF50" s="13"/>
      <c r="NLG50" s="13"/>
      <c r="NLH50" s="13"/>
      <c r="NLI50" s="13"/>
      <c r="NLJ50" s="13"/>
      <c r="NLK50" s="13"/>
      <c r="NLL50" s="13"/>
      <c r="NLM50" s="13"/>
      <c r="NLN50" s="13"/>
      <c r="NLO50" s="13"/>
      <c r="NLP50" s="13"/>
      <c r="NLQ50" s="13"/>
      <c r="NLR50" s="13"/>
      <c r="NLS50" s="13"/>
      <c r="NLT50" s="13"/>
      <c r="NLU50" s="13"/>
      <c r="NLV50" s="13"/>
      <c r="NLW50" s="13"/>
      <c r="NLX50" s="13"/>
      <c r="NLY50" s="13"/>
      <c r="NLZ50" s="13"/>
      <c r="NMA50" s="13"/>
      <c r="NMB50" s="13"/>
      <c r="NMC50" s="13"/>
      <c r="NMD50" s="13"/>
      <c r="NME50" s="13"/>
      <c r="NMF50" s="13"/>
      <c r="NMG50" s="13"/>
      <c r="NMH50" s="13"/>
      <c r="NMI50" s="13"/>
      <c r="NMJ50" s="13"/>
      <c r="NMK50" s="13"/>
      <c r="NML50" s="13"/>
      <c r="NMM50" s="13"/>
      <c r="NMN50" s="13"/>
      <c r="NMO50" s="13"/>
      <c r="NMP50" s="13"/>
      <c r="NMQ50" s="13"/>
      <c r="NMR50" s="13"/>
      <c r="NMS50" s="13"/>
      <c r="NMT50" s="13"/>
      <c r="NMU50" s="13"/>
      <c r="NMV50" s="13"/>
      <c r="NMW50" s="13"/>
      <c r="NMX50" s="13"/>
      <c r="NMY50" s="13"/>
      <c r="NMZ50" s="13"/>
      <c r="NNA50" s="13"/>
      <c r="NNB50" s="13"/>
      <c r="NNC50" s="13"/>
      <c r="NND50" s="13"/>
      <c r="NNE50" s="13"/>
      <c r="NNF50" s="13"/>
      <c r="NNG50" s="13"/>
      <c r="NNH50" s="13"/>
      <c r="NNI50" s="13"/>
      <c r="NNJ50" s="13"/>
      <c r="NNK50" s="13"/>
      <c r="NNL50" s="13"/>
      <c r="NNM50" s="13"/>
      <c r="NNN50" s="13"/>
      <c r="NNO50" s="13"/>
      <c r="NNP50" s="13"/>
      <c r="NNQ50" s="13"/>
      <c r="NNR50" s="13"/>
      <c r="NNS50" s="13"/>
      <c r="NNT50" s="13"/>
      <c r="NNU50" s="13"/>
      <c r="NNV50" s="13"/>
      <c r="NNW50" s="13"/>
      <c r="NNX50" s="13"/>
      <c r="NNY50" s="13"/>
      <c r="NNZ50" s="13"/>
      <c r="NOA50" s="13"/>
      <c r="NOB50" s="13"/>
      <c r="NOC50" s="13"/>
      <c r="NOD50" s="13"/>
      <c r="NOE50" s="13"/>
      <c r="NOF50" s="13"/>
      <c r="NOG50" s="13"/>
      <c r="NOH50" s="13"/>
      <c r="NOI50" s="13"/>
      <c r="NOJ50" s="13"/>
      <c r="NOK50" s="13"/>
      <c r="NOL50" s="13"/>
      <c r="NOM50" s="13"/>
      <c r="NON50" s="13"/>
      <c r="NOO50" s="13"/>
      <c r="NOP50" s="13"/>
      <c r="NOQ50" s="13"/>
      <c r="NOR50" s="13"/>
      <c r="NOS50" s="13"/>
      <c r="NOT50" s="13"/>
      <c r="NOU50" s="13"/>
      <c r="NOV50" s="13"/>
      <c r="NOW50" s="13"/>
      <c r="NOX50" s="13"/>
      <c r="NOY50" s="13"/>
      <c r="NOZ50" s="13"/>
      <c r="NPA50" s="13"/>
      <c r="NPB50" s="13"/>
      <c r="NPC50" s="13"/>
      <c r="NPD50" s="13"/>
      <c r="NPE50" s="13"/>
      <c r="NPF50" s="13"/>
      <c r="NPG50" s="13"/>
      <c r="NPH50" s="13"/>
      <c r="NPI50" s="13"/>
      <c r="NPJ50" s="13"/>
      <c r="NPK50" s="13"/>
      <c r="NPL50" s="13"/>
      <c r="NPM50" s="13"/>
      <c r="NPN50" s="13"/>
      <c r="NPO50" s="13"/>
      <c r="NPP50" s="13"/>
      <c r="NPQ50" s="13"/>
      <c r="NPR50" s="13"/>
      <c r="NPS50" s="13"/>
      <c r="NPT50" s="13"/>
      <c r="NPU50" s="13"/>
      <c r="NPV50" s="13"/>
      <c r="NPW50" s="13"/>
      <c r="NPX50" s="13"/>
      <c r="NPY50" s="13"/>
      <c r="NPZ50" s="13"/>
      <c r="NQA50" s="13"/>
      <c r="NQB50" s="13"/>
      <c r="NQC50" s="13"/>
      <c r="NQD50" s="13"/>
      <c r="NQE50" s="13"/>
      <c r="NQF50" s="13"/>
      <c r="NQG50" s="13"/>
      <c r="NQH50" s="13"/>
      <c r="NQI50" s="13"/>
      <c r="NQJ50" s="13"/>
      <c r="NQK50" s="13"/>
      <c r="NQL50" s="13"/>
      <c r="NQM50" s="13"/>
      <c r="NQN50" s="13"/>
      <c r="NQO50" s="13"/>
      <c r="NQP50" s="13"/>
      <c r="NQQ50" s="13"/>
      <c r="NQR50" s="13"/>
      <c r="NQS50" s="13"/>
      <c r="NQT50" s="13"/>
      <c r="NQU50" s="13"/>
      <c r="NQV50" s="13"/>
      <c r="NQW50" s="13"/>
      <c r="NQX50" s="13"/>
      <c r="NQY50" s="13"/>
      <c r="NQZ50" s="13"/>
      <c r="NRA50" s="13"/>
      <c r="NRB50" s="13"/>
      <c r="NRC50" s="13"/>
      <c r="NRD50" s="13"/>
      <c r="NRE50" s="13"/>
      <c r="NRF50" s="13"/>
      <c r="NRG50" s="13"/>
      <c r="NRH50" s="13"/>
      <c r="NRI50" s="13"/>
      <c r="NRJ50" s="13"/>
      <c r="NRK50" s="13"/>
      <c r="NRL50" s="13"/>
      <c r="NRM50" s="13"/>
      <c r="NRN50" s="13"/>
      <c r="NRO50" s="13"/>
      <c r="NRP50" s="13"/>
      <c r="NRQ50" s="13"/>
      <c r="NRR50" s="13"/>
      <c r="NRS50" s="13"/>
      <c r="NRT50" s="13"/>
      <c r="NRU50" s="13"/>
      <c r="NRV50" s="13"/>
      <c r="NRW50" s="13"/>
      <c r="NRX50" s="13"/>
      <c r="NRY50" s="13"/>
      <c r="NRZ50" s="13"/>
      <c r="NSA50" s="13"/>
      <c r="NSB50" s="13"/>
      <c r="NSC50" s="13"/>
      <c r="NSD50" s="13"/>
      <c r="NSE50" s="13"/>
      <c r="NSF50" s="13"/>
      <c r="NSG50" s="13"/>
      <c r="NSH50" s="13"/>
      <c r="NSI50" s="13"/>
      <c r="NSJ50" s="13"/>
      <c r="NSK50" s="13"/>
      <c r="NSL50" s="13"/>
      <c r="NSM50" s="13"/>
      <c r="NSN50" s="13"/>
      <c r="NSO50" s="13"/>
      <c r="NSP50" s="13"/>
      <c r="NSQ50" s="13"/>
      <c r="NSR50" s="13"/>
      <c r="NSS50" s="13"/>
      <c r="NST50" s="13"/>
      <c r="NSU50" s="13"/>
      <c r="NSV50" s="13"/>
      <c r="NSW50" s="13"/>
      <c r="NSX50" s="13"/>
      <c r="NSY50" s="13"/>
      <c r="NSZ50" s="13"/>
      <c r="NTA50" s="13"/>
      <c r="NTB50" s="13"/>
      <c r="NTC50" s="13"/>
      <c r="NTD50" s="13"/>
      <c r="NTE50" s="13"/>
      <c r="NTF50" s="13"/>
      <c r="NTG50" s="13"/>
      <c r="NTH50" s="13"/>
      <c r="NTI50" s="13"/>
      <c r="NTJ50" s="13"/>
      <c r="NTK50" s="13"/>
      <c r="NTL50" s="13"/>
      <c r="NTM50" s="13"/>
      <c r="NTN50" s="13"/>
      <c r="NTO50" s="13"/>
      <c r="NTP50" s="13"/>
      <c r="NTQ50" s="13"/>
      <c r="NTR50" s="13"/>
      <c r="NTS50" s="13"/>
      <c r="NTT50" s="13"/>
      <c r="NTU50" s="13"/>
      <c r="NTV50" s="13"/>
      <c r="NTW50" s="13"/>
      <c r="NTX50" s="13"/>
      <c r="NTY50" s="13"/>
      <c r="NTZ50" s="13"/>
      <c r="NUA50" s="13"/>
      <c r="NUB50" s="13"/>
      <c r="NUC50" s="13"/>
      <c r="NUD50" s="13"/>
      <c r="NUE50" s="13"/>
      <c r="NUF50" s="13"/>
      <c r="NUG50" s="13"/>
      <c r="NUH50" s="13"/>
      <c r="NUI50" s="13"/>
      <c r="NUJ50" s="13"/>
      <c r="NUK50" s="13"/>
      <c r="NUL50" s="13"/>
      <c r="NUM50" s="13"/>
      <c r="NUN50" s="13"/>
      <c r="NUO50" s="13"/>
      <c r="NUP50" s="13"/>
      <c r="NUQ50" s="13"/>
      <c r="NUR50" s="13"/>
      <c r="NUS50" s="13"/>
      <c r="NUT50" s="13"/>
      <c r="NUU50" s="13"/>
      <c r="NUV50" s="13"/>
      <c r="NUW50" s="13"/>
      <c r="NUX50" s="13"/>
      <c r="NUY50" s="13"/>
      <c r="NUZ50" s="13"/>
      <c r="NVA50" s="13"/>
      <c r="NVB50" s="13"/>
      <c r="NVC50" s="13"/>
      <c r="NVD50" s="13"/>
      <c r="NVE50" s="13"/>
      <c r="NVF50" s="13"/>
      <c r="NVG50" s="13"/>
      <c r="NVH50" s="13"/>
      <c r="NVI50" s="13"/>
      <c r="NVJ50" s="13"/>
      <c r="NVK50" s="13"/>
      <c r="NVL50" s="13"/>
      <c r="NVM50" s="13"/>
      <c r="NVN50" s="13"/>
      <c r="NVO50" s="13"/>
      <c r="NVP50" s="13"/>
      <c r="NVQ50" s="13"/>
      <c r="NVR50" s="13"/>
      <c r="NVS50" s="13"/>
      <c r="NVT50" s="13"/>
      <c r="NVU50" s="13"/>
      <c r="NVV50" s="13"/>
      <c r="NVW50" s="13"/>
      <c r="NVX50" s="13"/>
      <c r="NVY50" s="13"/>
      <c r="NVZ50" s="13"/>
      <c r="NWA50" s="13"/>
      <c r="NWB50" s="13"/>
      <c r="NWC50" s="13"/>
      <c r="NWD50" s="13"/>
      <c r="NWE50" s="13"/>
      <c r="NWF50" s="13"/>
      <c r="NWG50" s="13"/>
      <c r="NWH50" s="13"/>
      <c r="NWI50" s="13"/>
      <c r="NWJ50" s="13"/>
      <c r="NWK50" s="13"/>
      <c r="NWL50" s="13"/>
      <c r="NWM50" s="13"/>
      <c r="NWN50" s="13"/>
      <c r="NWO50" s="13"/>
      <c r="NWP50" s="13"/>
      <c r="NWQ50" s="13"/>
      <c r="NWR50" s="13"/>
      <c r="NWS50" s="13"/>
      <c r="NWT50" s="13"/>
      <c r="NWU50" s="13"/>
      <c r="NWV50" s="13"/>
      <c r="NWW50" s="13"/>
      <c r="NWX50" s="13"/>
      <c r="NWY50" s="13"/>
      <c r="NWZ50" s="13"/>
      <c r="NXA50" s="13"/>
      <c r="NXB50" s="13"/>
      <c r="NXC50" s="13"/>
      <c r="NXD50" s="13"/>
      <c r="NXE50" s="13"/>
      <c r="NXF50" s="13"/>
      <c r="NXG50" s="13"/>
      <c r="NXH50" s="13"/>
      <c r="NXI50" s="13"/>
      <c r="NXJ50" s="13"/>
      <c r="NXK50" s="13"/>
      <c r="NXL50" s="13"/>
      <c r="NXM50" s="13"/>
      <c r="NXN50" s="13"/>
      <c r="NXO50" s="13"/>
      <c r="NXP50" s="13"/>
      <c r="NXQ50" s="13"/>
      <c r="NXR50" s="13"/>
      <c r="NXS50" s="13"/>
      <c r="NXT50" s="13"/>
      <c r="NXU50" s="13"/>
      <c r="NXV50" s="13"/>
      <c r="NXW50" s="13"/>
      <c r="NXX50" s="13"/>
      <c r="NXY50" s="13"/>
      <c r="NXZ50" s="13"/>
      <c r="NYA50" s="13"/>
      <c r="NYB50" s="13"/>
      <c r="NYC50" s="13"/>
      <c r="NYD50" s="13"/>
      <c r="NYE50" s="13"/>
      <c r="NYF50" s="13"/>
      <c r="NYG50" s="13"/>
      <c r="NYH50" s="13"/>
      <c r="NYI50" s="13"/>
      <c r="NYJ50" s="13"/>
      <c r="NYK50" s="13"/>
      <c r="NYL50" s="13"/>
      <c r="NYM50" s="13"/>
      <c r="NYN50" s="13"/>
      <c r="NYO50" s="13"/>
      <c r="NYP50" s="13"/>
      <c r="NYQ50" s="13"/>
      <c r="NYR50" s="13"/>
      <c r="NYS50" s="13"/>
      <c r="NYT50" s="13"/>
      <c r="NYU50" s="13"/>
      <c r="NYV50" s="13"/>
      <c r="NYW50" s="13"/>
      <c r="NYX50" s="13"/>
      <c r="NYY50" s="13"/>
      <c r="NYZ50" s="13"/>
      <c r="NZA50" s="13"/>
      <c r="NZB50" s="13"/>
      <c r="NZC50" s="13"/>
      <c r="NZD50" s="13"/>
      <c r="NZE50" s="13"/>
      <c r="NZF50" s="13"/>
      <c r="NZG50" s="13"/>
      <c r="NZH50" s="13"/>
      <c r="NZI50" s="13"/>
      <c r="NZJ50" s="13"/>
      <c r="NZK50" s="13"/>
      <c r="NZL50" s="13"/>
      <c r="NZM50" s="13"/>
      <c r="NZN50" s="13"/>
      <c r="NZO50" s="13"/>
      <c r="NZP50" s="13"/>
      <c r="NZQ50" s="13"/>
      <c r="NZR50" s="13"/>
      <c r="NZS50" s="13"/>
      <c r="NZT50" s="13"/>
      <c r="NZU50" s="13"/>
      <c r="NZV50" s="13"/>
      <c r="NZW50" s="13"/>
      <c r="NZX50" s="13"/>
      <c r="NZY50" s="13"/>
      <c r="NZZ50" s="13"/>
      <c r="OAA50" s="13"/>
      <c r="OAB50" s="13"/>
      <c r="OAC50" s="13"/>
      <c r="OAD50" s="13"/>
      <c r="OAE50" s="13"/>
      <c r="OAF50" s="13"/>
      <c r="OAG50" s="13"/>
      <c r="OAH50" s="13"/>
      <c r="OAI50" s="13"/>
      <c r="OAJ50" s="13"/>
      <c r="OAK50" s="13"/>
      <c r="OAL50" s="13"/>
      <c r="OAM50" s="13"/>
      <c r="OAN50" s="13"/>
      <c r="OAO50" s="13"/>
      <c r="OAP50" s="13"/>
      <c r="OAQ50" s="13"/>
      <c r="OAR50" s="13"/>
      <c r="OAS50" s="13"/>
      <c r="OAT50" s="13"/>
      <c r="OAU50" s="13"/>
      <c r="OAV50" s="13"/>
      <c r="OAW50" s="13"/>
      <c r="OAX50" s="13"/>
      <c r="OAY50" s="13"/>
      <c r="OAZ50" s="13"/>
      <c r="OBA50" s="13"/>
      <c r="OBB50" s="13"/>
      <c r="OBC50" s="13"/>
      <c r="OBD50" s="13"/>
      <c r="OBE50" s="13"/>
      <c r="OBF50" s="13"/>
      <c r="OBG50" s="13"/>
      <c r="OBH50" s="13"/>
      <c r="OBI50" s="13"/>
      <c r="OBJ50" s="13"/>
      <c r="OBK50" s="13"/>
      <c r="OBL50" s="13"/>
      <c r="OBM50" s="13"/>
      <c r="OBN50" s="13"/>
      <c r="OBO50" s="13"/>
      <c r="OBP50" s="13"/>
      <c r="OBQ50" s="13"/>
      <c r="OBR50" s="13"/>
      <c r="OBS50" s="13"/>
      <c r="OBT50" s="13"/>
      <c r="OBU50" s="13"/>
      <c r="OBV50" s="13"/>
      <c r="OBW50" s="13"/>
      <c r="OBX50" s="13"/>
      <c r="OBY50" s="13"/>
      <c r="OBZ50" s="13"/>
      <c r="OCA50" s="13"/>
      <c r="OCB50" s="13"/>
      <c r="OCC50" s="13"/>
      <c r="OCD50" s="13"/>
      <c r="OCE50" s="13"/>
      <c r="OCF50" s="13"/>
      <c r="OCG50" s="13"/>
      <c r="OCH50" s="13"/>
      <c r="OCI50" s="13"/>
      <c r="OCJ50" s="13"/>
      <c r="OCK50" s="13"/>
      <c r="OCL50" s="13"/>
      <c r="OCM50" s="13"/>
      <c r="OCN50" s="13"/>
      <c r="OCO50" s="13"/>
      <c r="OCP50" s="13"/>
      <c r="OCQ50" s="13"/>
      <c r="OCR50" s="13"/>
      <c r="OCS50" s="13"/>
      <c r="OCT50" s="13"/>
      <c r="OCU50" s="13"/>
      <c r="OCV50" s="13"/>
      <c r="OCW50" s="13"/>
      <c r="OCX50" s="13"/>
      <c r="OCY50" s="13"/>
      <c r="OCZ50" s="13"/>
      <c r="ODA50" s="13"/>
      <c r="ODB50" s="13"/>
      <c r="ODC50" s="13"/>
      <c r="ODD50" s="13"/>
      <c r="ODE50" s="13"/>
      <c r="ODF50" s="13"/>
      <c r="ODG50" s="13"/>
      <c r="ODH50" s="13"/>
      <c r="ODI50" s="13"/>
      <c r="ODJ50" s="13"/>
      <c r="ODK50" s="13"/>
      <c r="ODL50" s="13"/>
      <c r="ODM50" s="13"/>
      <c r="ODN50" s="13"/>
      <c r="ODO50" s="13"/>
      <c r="ODP50" s="13"/>
      <c r="ODQ50" s="13"/>
      <c r="ODR50" s="13"/>
      <c r="ODS50" s="13"/>
      <c r="ODT50" s="13"/>
      <c r="ODU50" s="13"/>
      <c r="ODV50" s="13"/>
      <c r="ODW50" s="13"/>
      <c r="ODX50" s="13"/>
      <c r="ODY50" s="13"/>
      <c r="ODZ50" s="13"/>
      <c r="OEA50" s="13"/>
      <c r="OEB50" s="13"/>
      <c r="OEC50" s="13"/>
      <c r="OED50" s="13"/>
      <c r="OEE50" s="13"/>
      <c r="OEF50" s="13"/>
      <c r="OEG50" s="13"/>
      <c r="OEH50" s="13"/>
      <c r="OEI50" s="13"/>
      <c r="OEJ50" s="13"/>
      <c r="OEK50" s="13"/>
      <c r="OEL50" s="13"/>
      <c r="OEM50" s="13"/>
      <c r="OEN50" s="13"/>
      <c r="OEO50" s="13"/>
      <c r="OEP50" s="13"/>
      <c r="OEQ50" s="13"/>
      <c r="OER50" s="13"/>
      <c r="OES50" s="13"/>
      <c r="OET50" s="13"/>
      <c r="OEU50" s="13"/>
      <c r="OEV50" s="13"/>
      <c r="OEW50" s="13"/>
      <c r="OEX50" s="13"/>
      <c r="OEY50" s="13"/>
      <c r="OEZ50" s="13"/>
      <c r="OFA50" s="13"/>
      <c r="OFB50" s="13"/>
      <c r="OFC50" s="13"/>
      <c r="OFD50" s="13"/>
      <c r="OFE50" s="13"/>
      <c r="OFF50" s="13"/>
      <c r="OFG50" s="13"/>
      <c r="OFH50" s="13"/>
      <c r="OFI50" s="13"/>
      <c r="OFJ50" s="13"/>
      <c r="OFK50" s="13"/>
      <c r="OFL50" s="13"/>
      <c r="OFM50" s="13"/>
      <c r="OFN50" s="13"/>
      <c r="OFO50" s="13"/>
      <c r="OFP50" s="13"/>
      <c r="OFQ50" s="13"/>
      <c r="OFR50" s="13"/>
      <c r="OFS50" s="13"/>
      <c r="OFT50" s="13"/>
      <c r="OFU50" s="13"/>
      <c r="OFV50" s="13"/>
      <c r="OFW50" s="13"/>
      <c r="OFX50" s="13"/>
      <c r="OFY50" s="13"/>
      <c r="OFZ50" s="13"/>
      <c r="OGA50" s="13"/>
      <c r="OGB50" s="13"/>
      <c r="OGC50" s="13"/>
      <c r="OGD50" s="13"/>
      <c r="OGE50" s="13"/>
      <c r="OGF50" s="13"/>
      <c r="OGG50" s="13"/>
      <c r="OGH50" s="13"/>
      <c r="OGI50" s="13"/>
      <c r="OGJ50" s="13"/>
      <c r="OGK50" s="13"/>
      <c r="OGL50" s="13"/>
      <c r="OGM50" s="13"/>
      <c r="OGN50" s="13"/>
      <c r="OGO50" s="13"/>
      <c r="OGP50" s="13"/>
      <c r="OGQ50" s="13"/>
      <c r="OGR50" s="13"/>
      <c r="OGS50" s="13"/>
      <c r="OGT50" s="13"/>
      <c r="OGU50" s="13"/>
      <c r="OGV50" s="13"/>
      <c r="OGW50" s="13"/>
      <c r="OGX50" s="13"/>
      <c r="OGY50" s="13"/>
      <c r="OGZ50" s="13"/>
      <c r="OHA50" s="13"/>
      <c r="OHB50" s="13"/>
      <c r="OHC50" s="13"/>
      <c r="OHD50" s="13"/>
      <c r="OHE50" s="13"/>
      <c r="OHF50" s="13"/>
      <c r="OHG50" s="13"/>
      <c r="OHH50" s="13"/>
      <c r="OHI50" s="13"/>
      <c r="OHJ50" s="13"/>
      <c r="OHK50" s="13"/>
      <c r="OHL50" s="13"/>
      <c r="OHM50" s="13"/>
      <c r="OHN50" s="13"/>
      <c r="OHO50" s="13"/>
      <c r="OHP50" s="13"/>
      <c r="OHQ50" s="13"/>
      <c r="OHR50" s="13"/>
      <c r="OHS50" s="13"/>
      <c r="OHT50" s="13"/>
      <c r="OHU50" s="13"/>
      <c r="OHV50" s="13"/>
      <c r="OHW50" s="13"/>
      <c r="OHX50" s="13"/>
      <c r="OHY50" s="13"/>
      <c r="OHZ50" s="13"/>
      <c r="OIA50" s="13"/>
      <c r="OIB50" s="13"/>
      <c r="OIC50" s="13"/>
      <c r="OID50" s="13"/>
      <c r="OIE50" s="13"/>
      <c r="OIF50" s="13"/>
      <c r="OIG50" s="13"/>
      <c r="OIH50" s="13"/>
      <c r="OII50" s="13"/>
      <c r="OIJ50" s="13"/>
      <c r="OIK50" s="13"/>
      <c r="OIL50" s="13"/>
      <c r="OIM50" s="13"/>
      <c r="OIN50" s="13"/>
      <c r="OIO50" s="13"/>
      <c r="OIP50" s="13"/>
      <c r="OIQ50" s="13"/>
      <c r="OIR50" s="13"/>
      <c r="OIS50" s="13"/>
      <c r="OIT50" s="13"/>
      <c r="OIU50" s="13"/>
      <c r="OIV50" s="13"/>
      <c r="OIW50" s="13"/>
      <c r="OIX50" s="13"/>
      <c r="OIY50" s="13"/>
      <c r="OIZ50" s="13"/>
      <c r="OJA50" s="13"/>
      <c r="OJB50" s="13"/>
      <c r="OJC50" s="13"/>
      <c r="OJD50" s="13"/>
      <c r="OJE50" s="13"/>
      <c r="OJF50" s="13"/>
      <c r="OJG50" s="13"/>
      <c r="OJH50" s="13"/>
      <c r="OJI50" s="13"/>
      <c r="OJJ50" s="13"/>
      <c r="OJK50" s="13"/>
      <c r="OJL50" s="13"/>
      <c r="OJM50" s="13"/>
      <c r="OJN50" s="13"/>
      <c r="OJO50" s="13"/>
      <c r="OJP50" s="13"/>
      <c r="OJQ50" s="13"/>
      <c r="OJR50" s="13"/>
      <c r="OJS50" s="13"/>
      <c r="OJT50" s="13"/>
      <c r="OJU50" s="13"/>
      <c r="OJV50" s="13"/>
      <c r="OJW50" s="13"/>
      <c r="OJX50" s="13"/>
      <c r="OJY50" s="13"/>
      <c r="OJZ50" s="13"/>
      <c r="OKA50" s="13"/>
      <c r="OKB50" s="13"/>
      <c r="OKC50" s="13"/>
      <c r="OKD50" s="13"/>
      <c r="OKE50" s="13"/>
      <c r="OKF50" s="13"/>
      <c r="OKG50" s="13"/>
      <c r="OKH50" s="13"/>
      <c r="OKI50" s="13"/>
      <c r="OKJ50" s="13"/>
      <c r="OKK50" s="13"/>
      <c r="OKL50" s="13"/>
      <c r="OKM50" s="13"/>
      <c r="OKN50" s="13"/>
      <c r="OKO50" s="13"/>
      <c r="OKP50" s="13"/>
      <c r="OKQ50" s="13"/>
      <c r="OKR50" s="13"/>
      <c r="OKS50" s="13"/>
      <c r="OKT50" s="13"/>
      <c r="OKU50" s="13"/>
      <c r="OKV50" s="13"/>
      <c r="OKW50" s="13"/>
      <c r="OKX50" s="13"/>
      <c r="OKY50" s="13"/>
      <c r="OKZ50" s="13"/>
      <c r="OLA50" s="13"/>
      <c r="OLB50" s="13"/>
      <c r="OLC50" s="13"/>
      <c r="OLD50" s="13"/>
      <c r="OLE50" s="13"/>
      <c r="OLF50" s="13"/>
      <c r="OLG50" s="13"/>
      <c r="OLH50" s="13"/>
      <c r="OLI50" s="13"/>
      <c r="OLJ50" s="13"/>
      <c r="OLK50" s="13"/>
      <c r="OLL50" s="13"/>
      <c r="OLM50" s="13"/>
      <c r="OLN50" s="13"/>
      <c r="OLO50" s="13"/>
      <c r="OLP50" s="13"/>
      <c r="OLQ50" s="13"/>
      <c r="OLR50" s="13"/>
      <c r="OLS50" s="13"/>
      <c r="OLT50" s="13"/>
      <c r="OLU50" s="13"/>
      <c r="OLV50" s="13"/>
      <c r="OLW50" s="13"/>
      <c r="OLX50" s="13"/>
      <c r="OLY50" s="13"/>
      <c r="OLZ50" s="13"/>
      <c r="OMA50" s="13"/>
      <c r="OMB50" s="13"/>
      <c r="OMC50" s="13"/>
      <c r="OMD50" s="13"/>
      <c r="OME50" s="13"/>
      <c r="OMF50" s="13"/>
      <c r="OMG50" s="13"/>
      <c r="OMH50" s="13"/>
      <c r="OMI50" s="13"/>
      <c r="OMJ50" s="13"/>
      <c r="OMK50" s="13"/>
      <c r="OML50" s="13"/>
      <c r="OMM50" s="13"/>
      <c r="OMN50" s="13"/>
      <c r="OMO50" s="13"/>
      <c r="OMP50" s="13"/>
      <c r="OMQ50" s="13"/>
      <c r="OMR50" s="13"/>
      <c r="OMS50" s="13"/>
      <c r="OMT50" s="13"/>
      <c r="OMU50" s="13"/>
      <c r="OMV50" s="13"/>
      <c r="OMW50" s="13"/>
      <c r="OMX50" s="13"/>
      <c r="OMY50" s="13"/>
      <c r="OMZ50" s="13"/>
      <c r="ONA50" s="13"/>
      <c r="ONB50" s="13"/>
      <c r="ONC50" s="13"/>
      <c r="OND50" s="13"/>
      <c r="ONE50" s="13"/>
      <c r="ONF50" s="13"/>
      <c r="ONG50" s="13"/>
      <c r="ONH50" s="13"/>
      <c r="ONI50" s="13"/>
      <c r="ONJ50" s="13"/>
      <c r="ONK50" s="13"/>
      <c r="ONL50" s="13"/>
      <c r="ONM50" s="13"/>
      <c r="ONN50" s="13"/>
      <c r="ONO50" s="13"/>
      <c r="ONP50" s="13"/>
      <c r="ONQ50" s="13"/>
      <c r="ONR50" s="13"/>
      <c r="ONS50" s="13"/>
      <c r="ONT50" s="13"/>
      <c r="ONU50" s="13"/>
      <c r="ONV50" s="13"/>
      <c r="ONW50" s="13"/>
      <c r="ONX50" s="13"/>
      <c r="ONY50" s="13"/>
      <c r="ONZ50" s="13"/>
      <c r="OOA50" s="13"/>
      <c r="OOB50" s="13"/>
      <c r="OOC50" s="13"/>
      <c r="OOD50" s="13"/>
      <c r="OOE50" s="13"/>
      <c r="OOF50" s="13"/>
      <c r="OOG50" s="13"/>
      <c r="OOH50" s="13"/>
      <c r="OOI50" s="13"/>
      <c r="OOJ50" s="13"/>
      <c r="OOK50" s="13"/>
      <c r="OOL50" s="13"/>
      <c r="OOM50" s="13"/>
      <c r="OON50" s="13"/>
      <c r="OOO50" s="13"/>
      <c r="OOP50" s="13"/>
      <c r="OOQ50" s="13"/>
      <c r="OOR50" s="13"/>
      <c r="OOS50" s="13"/>
      <c r="OOT50" s="13"/>
      <c r="OOU50" s="13"/>
      <c r="OOV50" s="13"/>
      <c r="OOW50" s="13"/>
      <c r="OOX50" s="13"/>
      <c r="OOY50" s="13"/>
      <c r="OOZ50" s="13"/>
      <c r="OPA50" s="13"/>
      <c r="OPB50" s="13"/>
      <c r="OPC50" s="13"/>
      <c r="OPD50" s="13"/>
      <c r="OPE50" s="13"/>
      <c r="OPF50" s="13"/>
      <c r="OPG50" s="13"/>
      <c r="OPH50" s="13"/>
      <c r="OPI50" s="13"/>
      <c r="OPJ50" s="13"/>
      <c r="OPK50" s="13"/>
      <c r="OPL50" s="13"/>
      <c r="OPM50" s="13"/>
      <c r="OPN50" s="13"/>
      <c r="OPO50" s="13"/>
      <c r="OPP50" s="13"/>
      <c r="OPQ50" s="13"/>
      <c r="OPR50" s="13"/>
      <c r="OPS50" s="13"/>
      <c r="OPT50" s="13"/>
      <c r="OPU50" s="13"/>
      <c r="OPV50" s="13"/>
      <c r="OPW50" s="13"/>
      <c r="OPX50" s="13"/>
      <c r="OPY50" s="13"/>
      <c r="OPZ50" s="13"/>
      <c r="OQA50" s="13"/>
      <c r="OQB50" s="13"/>
      <c r="OQC50" s="13"/>
      <c r="OQD50" s="13"/>
      <c r="OQE50" s="13"/>
      <c r="OQF50" s="13"/>
      <c r="OQG50" s="13"/>
      <c r="OQH50" s="13"/>
      <c r="OQI50" s="13"/>
      <c r="OQJ50" s="13"/>
      <c r="OQK50" s="13"/>
      <c r="OQL50" s="13"/>
      <c r="OQM50" s="13"/>
      <c r="OQN50" s="13"/>
      <c r="OQO50" s="13"/>
      <c r="OQP50" s="13"/>
      <c r="OQQ50" s="13"/>
      <c r="OQR50" s="13"/>
      <c r="OQS50" s="13"/>
      <c r="OQT50" s="13"/>
      <c r="OQU50" s="13"/>
      <c r="OQV50" s="13"/>
      <c r="OQW50" s="13"/>
      <c r="OQX50" s="13"/>
      <c r="OQY50" s="13"/>
      <c r="OQZ50" s="13"/>
      <c r="ORA50" s="13"/>
      <c r="ORB50" s="13"/>
      <c r="ORC50" s="13"/>
      <c r="ORD50" s="13"/>
      <c r="ORE50" s="13"/>
      <c r="ORF50" s="13"/>
      <c r="ORG50" s="13"/>
      <c r="ORH50" s="13"/>
      <c r="ORI50" s="13"/>
      <c r="ORJ50" s="13"/>
      <c r="ORK50" s="13"/>
      <c r="ORL50" s="13"/>
      <c r="ORM50" s="13"/>
      <c r="ORN50" s="13"/>
      <c r="ORO50" s="13"/>
      <c r="ORP50" s="13"/>
      <c r="ORQ50" s="13"/>
      <c r="ORR50" s="13"/>
      <c r="ORS50" s="13"/>
      <c r="ORT50" s="13"/>
      <c r="ORU50" s="13"/>
      <c r="ORV50" s="13"/>
      <c r="ORW50" s="13"/>
      <c r="ORX50" s="13"/>
      <c r="ORY50" s="13"/>
      <c r="ORZ50" s="13"/>
      <c r="OSA50" s="13"/>
      <c r="OSB50" s="13"/>
      <c r="OSC50" s="13"/>
      <c r="OSD50" s="13"/>
      <c r="OSE50" s="13"/>
      <c r="OSF50" s="13"/>
      <c r="OSG50" s="13"/>
      <c r="OSH50" s="13"/>
      <c r="OSI50" s="13"/>
      <c r="OSJ50" s="13"/>
      <c r="OSK50" s="13"/>
      <c r="OSL50" s="13"/>
      <c r="OSM50" s="13"/>
      <c r="OSN50" s="13"/>
      <c r="OSO50" s="13"/>
      <c r="OSP50" s="13"/>
      <c r="OSQ50" s="13"/>
      <c r="OSR50" s="13"/>
      <c r="OSS50" s="13"/>
      <c r="OST50" s="13"/>
      <c r="OSU50" s="13"/>
      <c r="OSV50" s="13"/>
      <c r="OSW50" s="13"/>
      <c r="OSX50" s="13"/>
      <c r="OSY50" s="13"/>
      <c r="OSZ50" s="13"/>
      <c r="OTA50" s="13"/>
      <c r="OTB50" s="13"/>
      <c r="OTC50" s="13"/>
      <c r="OTD50" s="13"/>
      <c r="OTE50" s="13"/>
      <c r="OTF50" s="13"/>
      <c r="OTG50" s="13"/>
      <c r="OTH50" s="13"/>
      <c r="OTI50" s="13"/>
      <c r="OTJ50" s="13"/>
      <c r="OTK50" s="13"/>
      <c r="OTL50" s="13"/>
      <c r="OTM50" s="13"/>
      <c r="OTN50" s="13"/>
      <c r="OTO50" s="13"/>
      <c r="OTP50" s="13"/>
      <c r="OTQ50" s="13"/>
      <c r="OTR50" s="13"/>
      <c r="OTS50" s="13"/>
      <c r="OTT50" s="13"/>
      <c r="OTU50" s="13"/>
      <c r="OTV50" s="13"/>
      <c r="OTW50" s="13"/>
      <c r="OTX50" s="13"/>
      <c r="OTY50" s="13"/>
      <c r="OTZ50" s="13"/>
      <c r="OUA50" s="13"/>
      <c r="OUB50" s="13"/>
      <c r="OUC50" s="13"/>
      <c r="OUD50" s="13"/>
      <c r="OUE50" s="13"/>
      <c r="OUF50" s="13"/>
      <c r="OUG50" s="13"/>
      <c r="OUH50" s="13"/>
      <c r="OUI50" s="13"/>
      <c r="OUJ50" s="13"/>
      <c r="OUK50" s="13"/>
      <c r="OUL50" s="13"/>
      <c r="OUM50" s="13"/>
      <c r="OUN50" s="13"/>
      <c r="OUO50" s="13"/>
      <c r="OUP50" s="13"/>
      <c r="OUQ50" s="13"/>
      <c r="OUR50" s="13"/>
      <c r="OUS50" s="13"/>
      <c r="OUT50" s="13"/>
      <c r="OUU50" s="13"/>
      <c r="OUV50" s="13"/>
      <c r="OUW50" s="13"/>
      <c r="OUX50" s="13"/>
      <c r="OUY50" s="13"/>
      <c r="OUZ50" s="13"/>
      <c r="OVA50" s="13"/>
      <c r="OVB50" s="13"/>
      <c r="OVC50" s="13"/>
      <c r="OVD50" s="13"/>
      <c r="OVE50" s="13"/>
      <c r="OVF50" s="13"/>
      <c r="OVG50" s="13"/>
      <c r="OVH50" s="13"/>
      <c r="OVI50" s="13"/>
      <c r="OVJ50" s="13"/>
      <c r="OVK50" s="13"/>
      <c r="OVL50" s="13"/>
      <c r="OVM50" s="13"/>
      <c r="OVN50" s="13"/>
      <c r="OVO50" s="13"/>
      <c r="OVP50" s="13"/>
      <c r="OVQ50" s="13"/>
      <c r="OVR50" s="13"/>
      <c r="OVS50" s="13"/>
      <c r="OVT50" s="13"/>
      <c r="OVU50" s="13"/>
      <c r="OVV50" s="13"/>
      <c r="OVW50" s="13"/>
      <c r="OVX50" s="13"/>
      <c r="OVY50" s="13"/>
      <c r="OVZ50" s="13"/>
      <c r="OWA50" s="13"/>
      <c r="OWB50" s="13"/>
      <c r="OWC50" s="13"/>
      <c r="OWD50" s="13"/>
      <c r="OWE50" s="13"/>
      <c r="OWF50" s="13"/>
      <c r="OWG50" s="13"/>
      <c r="OWH50" s="13"/>
      <c r="OWI50" s="13"/>
      <c r="OWJ50" s="13"/>
      <c r="OWK50" s="13"/>
      <c r="OWL50" s="13"/>
      <c r="OWM50" s="13"/>
      <c r="OWN50" s="13"/>
      <c r="OWO50" s="13"/>
      <c r="OWP50" s="13"/>
      <c r="OWQ50" s="13"/>
      <c r="OWR50" s="13"/>
      <c r="OWS50" s="13"/>
      <c r="OWT50" s="13"/>
      <c r="OWU50" s="13"/>
      <c r="OWV50" s="13"/>
      <c r="OWW50" s="13"/>
      <c r="OWX50" s="13"/>
      <c r="OWY50" s="13"/>
      <c r="OWZ50" s="13"/>
      <c r="OXA50" s="13"/>
      <c r="OXB50" s="13"/>
      <c r="OXC50" s="13"/>
      <c r="OXD50" s="13"/>
      <c r="OXE50" s="13"/>
      <c r="OXF50" s="13"/>
      <c r="OXG50" s="13"/>
      <c r="OXH50" s="13"/>
      <c r="OXI50" s="13"/>
      <c r="OXJ50" s="13"/>
      <c r="OXK50" s="13"/>
      <c r="OXL50" s="13"/>
      <c r="OXM50" s="13"/>
      <c r="OXN50" s="13"/>
      <c r="OXO50" s="13"/>
      <c r="OXP50" s="13"/>
      <c r="OXQ50" s="13"/>
      <c r="OXR50" s="13"/>
      <c r="OXS50" s="13"/>
      <c r="OXT50" s="13"/>
      <c r="OXU50" s="13"/>
      <c r="OXV50" s="13"/>
      <c r="OXW50" s="13"/>
      <c r="OXX50" s="13"/>
      <c r="OXY50" s="13"/>
      <c r="OXZ50" s="13"/>
      <c r="OYA50" s="13"/>
      <c r="OYB50" s="13"/>
      <c r="OYC50" s="13"/>
      <c r="OYD50" s="13"/>
      <c r="OYE50" s="13"/>
      <c r="OYF50" s="13"/>
      <c r="OYG50" s="13"/>
      <c r="OYH50" s="13"/>
      <c r="OYI50" s="13"/>
      <c r="OYJ50" s="13"/>
      <c r="OYK50" s="13"/>
      <c r="OYL50" s="13"/>
      <c r="OYM50" s="13"/>
      <c r="OYN50" s="13"/>
      <c r="OYO50" s="13"/>
      <c r="OYP50" s="13"/>
      <c r="OYQ50" s="13"/>
      <c r="OYR50" s="13"/>
      <c r="OYS50" s="13"/>
      <c r="OYT50" s="13"/>
      <c r="OYU50" s="13"/>
      <c r="OYV50" s="13"/>
      <c r="OYW50" s="13"/>
      <c r="OYX50" s="13"/>
      <c r="OYY50" s="13"/>
      <c r="OYZ50" s="13"/>
      <c r="OZA50" s="13"/>
      <c r="OZB50" s="13"/>
      <c r="OZC50" s="13"/>
      <c r="OZD50" s="13"/>
      <c r="OZE50" s="13"/>
      <c r="OZF50" s="13"/>
      <c r="OZG50" s="13"/>
      <c r="OZH50" s="13"/>
      <c r="OZI50" s="13"/>
      <c r="OZJ50" s="13"/>
      <c r="OZK50" s="13"/>
      <c r="OZL50" s="13"/>
      <c r="OZM50" s="13"/>
      <c r="OZN50" s="13"/>
      <c r="OZO50" s="13"/>
      <c r="OZP50" s="13"/>
      <c r="OZQ50" s="13"/>
      <c r="OZR50" s="13"/>
      <c r="OZS50" s="13"/>
      <c r="OZT50" s="13"/>
      <c r="OZU50" s="13"/>
      <c r="OZV50" s="13"/>
      <c r="OZW50" s="13"/>
      <c r="OZX50" s="13"/>
      <c r="OZY50" s="13"/>
      <c r="OZZ50" s="13"/>
      <c r="PAA50" s="13"/>
      <c r="PAB50" s="13"/>
      <c r="PAC50" s="13"/>
      <c r="PAD50" s="13"/>
      <c r="PAE50" s="13"/>
      <c r="PAF50" s="13"/>
      <c r="PAG50" s="13"/>
      <c r="PAH50" s="13"/>
      <c r="PAI50" s="13"/>
      <c r="PAJ50" s="13"/>
      <c r="PAK50" s="13"/>
      <c r="PAL50" s="13"/>
      <c r="PAM50" s="13"/>
      <c r="PAN50" s="13"/>
      <c r="PAO50" s="13"/>
      <c r="PAP50" s="13"/>
      <c r="PAQ50" s="13"/>
      <c r="PAR50" s="13"/>
      <c r="PAS50" s="13"/>
      <c r="PAT50" s="13"/>
      <c r="PAU50" s="13"/>
      <c r="PAV50" s="13"/>
      <c r="PAW50" s="13"/>
      <c r="PAX50" s="13"/>
      <c r="PAY50" s="13"/>
      <c r="PAZ50" s="13"/>
      <c r="PBA50" s="13"/>
      <c r="PBB50" s="13"/>
      <c r="PBC50" s="13"/>
      <c r="PBD50" s="13"/>
      <c r="PBE50" s="13"/>
      <c r="PBF50" s="13"/>
      <c r="PBG50" s="13"/>
      <c r="PBH50" s="13"/>
      <c r="PBI50" s="13"/>
      <c r="PBJ50" s="13"/>
      <c r="PBK50" s="13"/>
      <c r="PBL50" s="13"/>
      <c r="PBM50" s="13"/>
      <c r="PBN50" s="13"/>
      <c r="PBO50" s="13"/>
      <c r="PBP50" s="13"/>
      <c r="PBQ50" s="13"/>
      <c r="PBR50" s="13"/>
      <c r="PBS50" s="13"/>
      <c r="PBT50" s="13"/>
      <c r="PBU50" s="13"/>
      <c r="PBV50" s="13"/>
      <c r="PBW50" s="13"/>
      <c r="PBX50" s="13"/>
      <c r="PBY50" s="13"/>
      <c r="PBZ50" s="13"/>
      <c r="PCA50" s="13"/>
      <c r="PCB50" s="13"/>
      <c r="PCC50" s="13"/>
      <c r="PCD50" s="13"/>
      <c r="PCE50" s="13"/>
      <c r="PCF50" s="13"/>
      <c r="PCG50" s="13"/>
      <c r="PCH50" s="13"/>
      <c r="PCI50" s="13"/>
      <c r="PCJ50" s="13"/>
      <c r="PCK50" s="13"/>
      <c r="PCL50" s="13"/>
      <c r="PCM50" s="13"/>
      <c r="PCN50" s="13"/>
      <c r="PCO50" s="13"/>
      <c r="PCP50" s="13"/>
      <c r="PCQ50" s="13"/>
      <c r="PCR50" s="13"/>
      <c r="PCS50" s="13"/>
      <c r="PCT50" s="13"/>
      <c r="PCU50" s="13"/>
      <c r="PCV50" s="13"/>
      <c r="PCW50" s="13"/>
      <c r="PCX50" s="13"/>
      <c r="PCY50" s="13"/>
      <c r="PCZ50" s="13"/>
      <c r="PDA50" s="13"/>
      <c r="PDB50" s="13"/>
      <c r="PDC50" s="13"/>
      <c r="PDD50" s="13"/>
      <c r="PDE50" s="13"/>
      <c r="PDF50" s="13"/>
      <c r="PDG50" s="13"/>
      <c r="PDH50" s="13"/>
      <c r="PDI50" s="13"/>
      <c r="PDJ50" s="13"/>
      <c r="PDK50" s="13"/>
      <c r="PDL50" s="13"/>
      <c r="PDM50" s="13"/>
      <c r="PDN50" s="13"/>
      <c r="PDO50" s="13"/>
      <c r="PDP50" s="13"/>
      <c r="PDQ50" s="13"/>
      <c r="PDR50" s="13"/>
      <c r="PDS50" s="13"/>
      <c r="PDT50" s="13"/>
      <c r="PDU50" s="13"/>
      <c r="PDV50" s="13"/>
      <c r="PDW50" s="13"/>
      <c r="PDX50" s="13"/>
      <c r="PDY50" s="13"/>
      <c r="PDZ50" s="13"/>
      <c r="PEA50" s="13"/>
      <c r="PEB50" s="13"/>
      <c r="PEC50" s="13"/>
      <c r="PED50" s="13"/>
      <c r="PEE50" s="13"/>
      <c r="PEF50" s="13"/>
      <c r="PEG50" s="13"/>
      <c r="PEH50" s="13"/>
      <c r="PEI50" s="13"/>
      <c r="PEJ50" s="13"/>
      <c r="PEK50" s="13"/>
      <c r="PEL50" s="13"/>
      <c r="PEM50" s="13"/>
      <c r="PEN50" s="13"/>
      <c r="PEO50" s="13"/>
      <c r="PEP50" s="13"/>
      <c r="PEQ50" s="13"/>
      <c r="PER50" s="13"/>
      <c r="PES50" s="13"/>
      <c r="PET50" s="13"/>
      <c r="PEU50" s="13"/>
      <c r="PEV50" s="13"/>
      <c r="PEW50" s="13"/>
      <c r="PEX50" s="13"/>
      <c r="PEY50" s="13"/>
      <c r="PEZ50" s="13"/>
      <c r="PFA50" s="13"/>
      <c r="PFB50" s="13"/>
      <c r="PFC50" s="13"/>
      <c r="PFD50" s="13"/>
      <c r="PFE50" s="13"/>
      <c r="PFF50" s="13"/>
      <c r="PFG50" s="13"/>
      <c r="PFH50" s="13"/>
      <c r="PFI50" s="13"/>
      <c r="PFJ50" s="13"/>
      <c r="PFK50" s="13"/>
      <c r="PFL50" s="13"/>
      <c r="PFM50" s="13"/>
      <c r="PFN50" s="13"/>
      <c r="PFO50" s="13"/>
      <c r="PFP50" s="13"/>
      <c r="PFQ50" s="13"/>
      <c r="PFR50" s="13"/>
      <c r="PFS50" s="13"/>
      <c r="PFT50" s="13"/>
      <c r="PFU50" s="13"/>
      <c r="PFV50" s="13"/>
      <c r="PFW50" s="13"/>
      <c r="PFX50" s="13"/>
      <c r="PFY50" s="13"/>
      <c r="PFZ50" s="13"/>
      <c r="PGA50" s="13"/>
      <c r="PGB50" s="13"/>
      <c r="PGC50" s="13"/>
      <c r="PGD50" s="13"/>
      <c r="PGE50" s="13"/>
      <c r="PGF50" s="13"/>
      <c r="PGG50" s="13"/>
      <c r="PGH50" s="13"/>
      <c r="PGI50" s="13"/>
      <c r="PGJ50" s="13"/>
      <c r="PGK50" s="13"/>
      <c r="PGL50" s="13"/>
      <c r="PGM50" s="13"/>
      <c r="PGN50" s="13"/>
      <c r="PGO50" s="13"/>
      <c r="PGP50" s="13"/>
      <c r="PGQ50" s="13"/>
      <c r="PGR50" s="13"/>
      <c r="PGS50" s="13"/>
      <c r="PGT50" s="13"/>
      <c r="PGU50" s="13"/>
      <c r="PGV50" s="13"/>
      <c r="PGW50" s="13"/>
      <c r="PGX50" s="13"/>
      <c r="PGY50" s="13"/>
      <c r="PGZ50" s="13"/>
      <c r="PHA50" s="13"/>
      <c r="PHB50" s="13"/>
      <c r="PHC50" s="13"/>
      <c r="PHD50" s="13"/>
      <c r="PHE50" s="13"/>
      <c r="PHF50" s="13"/>
      <c r="PHG50" s="13"/>
      <c r="PHH50" s="13"/>
      <c r="PHI50" s="13"/>
      <c r="PHJ50" s="13"/>
      <c r="PHK50" s="13"/>
      <c r="PHL50" s="13"/>
      <c r="PHM50" s="13"/>
      <c r="PHN50" s="13"/>
      <c r="PHO50" s="13"/>
      <c r="PHP50" s="13"/>
      <c r="PHQ50" s="13"/>
      <c r="PHR50" s="13"/>
      <c r="PHS50" s="13"/>
      <c r="PHT50" s="13"/>
      <c r="PHU50" s="13"/>
      <c r="PHV50" s="13"/>
      <c r="PHW50" s="13"/>
      <c r="PHX50" s="13"/>
      <c r="PHY50" s="13"/>
      <c r="PHZ50" s="13"/>
      <c r="PIA50" s="13"/>
      <c r="PIB50" s="13"/>
      <c r="PIC50" s="13"/>
      <c r="PID50" s="13"/>
      <c r="PIE50" s="13"/>
      <c r="PIF50" s="13"/>
      <c r="PIG50" s="13"/>
      <c r="PIH50" s="13"/>
      <c r="PII50" s="13"/>
      <c r="PIJ50" s="13"/>
      <c r="PIK50" s="13"/>
      <c r="PIL50" s="13"/>
      <c r="PIM50" s="13"/>
      <c r="PIN50" s="13"/>
      <c r="PIO50" s="13"/>
      <c r="PIP50" s="13"/>
      <c r="PIQ50" s="13"/>
      <c r="PIR50" s="13"/>
      <c r="PIS50" s="13"/>
      <c r="PIT50" s="13"/>
      <c r="PIU50" s="13"/>
      <c r="PIV50" s="13"/>
      <c r="PIW50" s="13"/>
      <c r="PIX50" s="13"/>
      <c r="PIY50" s="13"/>
      <c r="PIZ50" s="13"/>
      <c r="PJA50" s="13"/>
      <c r="PJB50" s="13"/>
      <c r="PJC50" s="13"/>
      <c r="PJD50" s="13"/>
      <c r="PJE50" s="13"/>
      <c r="PJF50" s="13"/>
      <c r="PJG50" s="13"/>
      <c r="PJH50" s="13"/>
      <c r="PJI50" s="13"/>
      <c r="PJJ50" s="13"/>
      <c r="PJK50" s="13"/>
      <c r="PJL50" s="13"/>
      <c r="PJM50" s="13"/>
      <c r="PJN50" s="13"/>
      <c r="PJO50" s="13"/>
      <c r="PJP50" s="13"/>
      <c r="PJQ50" s="13"/>
      <c r="PJR50" s="13"/>
      <c r="PJS50" s="13"/>
      <c r="PJT50" s="13"/>
      <c r="PJU50" s="13"/>
      <c r="PJV50" s="13"/>
      <c r="PJW50" s="13"/>
      <c r="PJX50" s="13"/>
      <c r="PJY50" s="13"/>
      <c r="PJZ50" s="13"/>
      <c r="PKA50" s="13"/>
      <c r="PKB50" s="13"/>
      <c r="PKC50" s="13"/>
      <c r="PKD50" s="13"/>
      <c r="PKE50" s="13"/>
      <c r="PKF50" s="13"/>
      <c r="PKG50" s="13"/>
      <c r="PKH50" s="13"/>
      <c r="PKI50" s="13"/>
      <c r="PKJ50" s="13"/>
      <c r="PKK50" s="13"/>
      <c r="PKL50" s="13"/>
      <c r="PKM50" s="13"/>
      <c r="PKN50" s="13"/>
      <c r="PKO50" s="13"/>
      <c r="PKP50" s="13"/>
      <c r="PKQ50" s="13"/>
      <c r="PKR50" s="13"/>
      <c r="PKS50" s="13"/>
      <c r="PKT50" s="13"/>
      <c r="PKU50" s="13"/>
      <c r="PKV50" s="13"/>
      <c r="PKW50" s="13"/>
      <c r="PKX50" s="13"/>
      <c r="PKY50" s="13"/>
      <c r="PKZ50" s="13"/>
      <c r="PLA50" s="13"/>
      <c r="PLB50" s="13"/>
      <c r="PLC50" s="13"/>
      <c r="PLD50" s="13"/>
      <c r="PLE50" s="13"/>
      <c r="PLF50" s="13"/>
      <c r="PLG50" s="13"/>
      <c r="PLH50" s="13"/>
      <c r="PLI50" s="13"/>
      <c r="PLJ50" s="13"/>
      <c r="PLK50" s="13"/>
      <c r="PLL50" s="13"/>
      <c r="PLM50" s="13"/>
      <c r="PLN50" s="13"/>
      <c r="PLO50" s="13"/>
      <c r="PLP50" s="13"/>
      <c r="PLQ50" s="13"/>
      <c r="PLR50" s="13"/>
      <c r="PLS50" s="13"/>
      <c r="PLT50" s="13"/>
      <c r="PLU50" s="13"/>
      <c r="PLV50" s="13"/>
      <c r="PLW50" s="13"/>
      <c r="PLX50" s="13"/>
      <c r="PLY50" s="13"/>
      <c r="PLZ50" s="13"/>
      <c r="PMA50" s="13"/>
      <c r="PMB50" s="13"/>
      <c r="PMC50" s="13"/>
      <c r="PMD50" s="13"/>
      <c r="PME50" s="13"/>
      <c r="PMF50" s="13"/>
      <c r="PMG50" s="13"/>
      <c r="PMH50" s="13"/>
      <c r="PMI50" s="13"/>
      <c r="PMJ50" s="13"/>
      <c r="PMK50" s="13"/>
      <c r="PML50" s="13"/>
      <c r="PMM50" s="13"/>
      <c r="PMN50" s="13"/>
      <c r="PMO50" s="13"/>
      <c r="PMP50" s="13"/>
      <c r="PMQ50" s="13"/>
      <c r="PMR50" s="13"/>
      <c r="PMS50" s="13"/>
      <c r="PMT50" s="13"/>
      <c r="PMU50" s="13"/>
      <c r="PMV50" s="13"/>
      <c r="PMW50" s="13"/>
      <c r="PMX50" s="13"/>
      <c r="PMY50" s="13"/>
      <c r="PMZ50" s="13"/>
      <c r="PNA50" s="13"/>
      <c r="PNB50" s="13"/>
      <c r="PNC50" s="13"/>
      <c r="PND50" s="13"/>
      <c r="PNE50" s="13"/>
      <c r="PNF50" s="13"/>
      <c r="PNG50" s="13"/>
      <c r="PNH50" s="13"/>
      <c r="PNI50" s="13"/>
      <c r="PNJ50" s="13"/>
      <c r="PNK50" s="13"/>
      <c r="PNL50" s="13"/>
      <c r="PNM50" s="13"/>
      <c r="PNN50" s="13"/>
      <c r="PNO50" s="13"/>
      <c r="PNP50" s="13"/>
      <c r="PNQ50" s="13"/>
      <c r="PNR50" s="13"/>
      <c r="PNS50" s="13"/>
      <c r="PNT50" s="13"/>
      <c r="PNU50" s="13"/>
      <c r="PNV50" s="13"/>
      <c r="PNW50" s="13"/>
      <c r="PNX50" s="13"/>
      <c r="PNY50" s="13"/>
      <c r="PNZ50" s="13"/>
      <c r="POA50" s="13"/>
      <c r="POB50" s="13"/>
      <c r="POC50" s="13"/>
      <c r="POD50" s="13"/>
      <c r="POE50" s="13"/>
      <c r="POF50" s="13"/>
      <c r="POG50" s="13"/>
      <c r="POH50" s="13"/>
      <c r="POI50" s="13"/>
      <c r="POJ50" s="13"/>
      <c r="POK50" s="13"/>
      <c r="POL50" s="13"/>
      <c r="POM50" s="13"/>
      <c r="PON50" s="13"/>
      <c r="POO50" s="13"/>
      <c r="POP50" s="13"/>
      <c r="POQ50" s="13"/>
      <c r="POR50" s="13"/>
      <c r="POS50" s="13"/>
      <c r="POT50" s="13"/>
      <c r="POU50" s="13"/>
      <c r="POV50" s="13"/>
      <c r="POW50" s="13"/>
      <c r="POX50" s="13"/>
      <c r="POY50" s="13"/>
      <c r="POZ50" s="13"/>
      <c r="PPA50" s="13"/>
      <c r="PPB50" s="13"/>
      <c r="PPC50" s="13"/>
      <c r="PPD50" s="13"/>
      <c r="PPE50" s="13"/>
      <c r="PPF50" s="13"/>
      <c r="PPG50" s="13"/>
      <c r="PPH50" s="13"/>
      <c r="PPI50" s="13"/>
      <c r="PPJ50" s="13"/>
      <c r="PPK50" s="13"/>
      <c r="PPL50" s="13"/>
      <c r="PPM50" s="13"/>
      <c r="PPN50" s="13"/>
      <c r="PPO50" s="13"/>
      <c r="PPP50" s="13"/>
      <c r="PPQ50" s="13"/>
      <c r="PPR50" s="13"/>
      <c r="PPS50" s="13"/>
      <c r="PPT50" s="13"/>
      <c r="PPU50" s="13"/>
      <c r="PPV50" s="13"/>
      <c r="PPW50" s="13"/>
      <c r="PPX50" s="13"/>
      <c r="PPY50" s="13"/>
      <c r="PPZ50" s="13"/>
      <c r="PQA50" s="13"/>
      <c r="PQB50" s="13"/>
      <c r="PQC50" s="13"/>
      <c r="PQD50" s="13"/>
      <c r="PQE50" s="13"/>
      <c r="PQF50" s="13"/>
      <c r="PQG50" s="13"/>
      <c r="PQH50" s="13"/>
      <c r="PQI50" s="13"/>
      <c r="PQJ50" s="13"/>
      <c r="PQK50" s="13"/>
      <c r="PQL50" s="13"/>
      <c r="PQM50" s="13"/>
      <c r="PQN50" s="13"/>
      <c r="PQO50" s="13"/>
      <c r="PQP50" s="13"/>
      <c r="PQQ50" s="13"/>
      <c r="PQR50" s="13"/>
      <c r="PQS50" s="13"/>
      <c r="PQT50" s="13"/>
      <c r="PQU50" s="13"/>
      <c r="PQV50" s="13"/>
      <c r="PQW50" s="13"/>
      <c r="PQX50" s="13"/>
      <c r="PQY50" s="13"/>
      <c r="PQZ50" s="13"/>
      <c r="PRA50" s="13"/>
      <c r="PRB50" s="13"/>
      <c r="PRC50" s="13"/>
      <c r="PRD50" s="13"/>
      <c r="PRE50" s="13"/>
      <c r="PRF50" s="13"/>
      <c r="PRG50" s="13"/>
      <c r="PRH50" s="13"/>
      <c r="PRI50" s="13"/>
      <c r="PRJ50" s="13"/>
      <c r="PRK50" s="13"/>
      <c r="PRL50" s="13"/>
      <c r="PRM50" s="13"/>
      <c r="PRN50" s="13"/>
      <c r="PRO50" s="13"/>
      <c r="PRP50" s="13"/>
      <c r="PRQ50" s="13"/>
      <c r="PRR50" s="13"/>
      <c r="PRS50" s="13"/>
      <c r="PRT50" s="13"/>
      <c r="PRU50" s="13"/>
      <c r="PRV50" s="13"/>
      <c r="PRW50" s="13"/>
      <c r="PRX50" s="13"/>
      <c r="PRY50" s="13"/>
      <c r="PRZ50" s="13"/>
      <c r="PSA50" s="13"/>
      <c r="PSB50" s="13"/>
      <c r="PSC50" s="13"/>
      <c r="PSD50" s="13"/>
      <c r="PSE50" s="13"/>
      <c r="PSF50" s="13"/>
      <c r="PSG50" s="13"/>
      <c r="PSH50" s="13"/>
      <c r="PSI50" s="13"/>
      <c r="PSJ50" s="13"/>
      <c r="PSK50" s="13"/>
      <c r="PSL50" s="13"/>
      <c r="PSM50" s="13"/>
      <c r="PSN50" s="13"/>
      <c r="PSO50" s="13"/>
      <c r="PSP50" s="13"/>
      <c r="PSQ50" s="13"/>
      <c r="PSR50" s="13"/>
      <c r="PSS50" s="13"/>
      <c r="PST50" s="13"/>
      <c r="PSU50" s="13"/>
      <c r="PSV50" s="13"/>
      <c r="PSW50" s="13"/>
      <c r="PSX50" s="13"/>
      <c r="PSY50" s="13"/>
      <c r="PSZ50" s="13"/>
      <c r="PTA50" s="13"/>
      <c r="PTB50" s="13"/>
      <c r="PTC50" s="13"/>
      <c r="PTD50" s="13"/>
      <c r="PTE50" s="13"/>
      <c r="PTF50" s="13"/>
      <c r="PTG50" s="13"/>
      <c r="PTH50" s="13"/>
      <c r="PTI50" s="13"/>
      <c r="PTJ50" s="13"/>
      <c r="PTK50" s="13"/>
      <c r="PTL50" s="13"/>
      <c r="PTM50" s="13"/>
      <c r="PTN50" s="13"/>
      <c r="PTO50" s="13"/>
      <c r="PTP50" s="13"/>
      <c r="PTQ50" s="13"/>
      <c r="PTR50" s="13"/>
      <c r="PTS50" s="13"/>
      <c r="PTT50" s="13"/>
      <c r="PTU50" s="13"/>
      <c r="PTV50" s="13"/>
      <c r="PTW50" s="13"/>
      <c r="PTX50" s="13"/>
      <c r="PTY50" s="13"/>
      <c r="PTZ50" s="13"/>
      <c r="PUA50" s="13"/>
      <c r="PUB50" s="13"/>
      <c r="PUC50" s="13"/>
      <c r="PUD50" s="13"/>
      <c r="PUE50" s="13"/>
      <c r="PUF50" s="13"/>
      <c r="PUG50" s="13"/>
      <c r="PUH50" s="13"/>
      <c r="PUI50" s="13"/>
      <c r="PUJ50" s="13"/>
      <c r="PUK50" s="13"/>
      <c r="PUL50" s="13"/>
      <c r="PUM50" s="13"/>
      <c r="PUN50" s="13"/>
      <c r="PUO50" s="13"/>
      <c r="PUP50" s="13"/>
      <c r="PUQ50" s="13"/>
      <c r="PUR50" s="13"/>
      <c r="PUS50" s="13"/>
      <c r="PUT50" s="13"/>
      <c r="PUU50" s="13"/>
      <c r="PUV50" s="13"/>
      <c r="PUW50" s="13"/>
      <c r="PUX50" s="13"/>
      <c r="PUY50" s="13"/>
      <c r="PUZ50" s="13"/>
      <c r="PVA50" s="13"/>
      <c r="PVB50" s="13"/>
      <c r="PVC50" s="13"/>
      <c r="PVD50" s="13"/>
      <c r="PVE50" s="13"/>
      <c r="PVF50" s="13"/>
      <c r="PVG50" s="13"/>
      <c r="PVH50" s="13"/>
      <c r="PVI50" s="13"/>
      <c r="PVJ50" s="13"/>
      <c r="PVK50" s="13"/>
      <c r="PVL50" s="13"/>
      <c r="PVM50" s="13"/>
      <c r="PVN50" s="13"/>
      <c r="PVO50" s="13"/>
      <c r="PVP50" s="13"/>
      <c r="PVQ50" s="13"/>
      <c r="PVR50" s="13"/>
      <c r="PVS50" s="13"/>
      <c r="PVT50" s="13"/>
      <c r="PVU50" s="13"/>
      <c r="PVV50" s="13"/>
      <c r="PVW50" s="13"/>
      <c r="PVX50" s="13"/>
      <c r="PVY50" s="13"/>
      <c r="PVZ50" s="13"/>
      <c r="PWA50" s="13"/>
      <c r="PWB50" s="13"/>
      <c r="PWC50" s="13"/>
      <c r="PWD50" s="13"/>
      <c r="PWE50" s="13"/>
      <c r="PWF50" s="13"/>
      <c r="PWG50" s="13"/>
      <c r="PWH50" s="13"/>
      <c r="PWI50" s="13"/>
      <c r="PWJ50" s="13"/>
      <c r="PWK50" s="13"/>
      <c r="PWL50" s="13"/>
      <c r="PWM50" s="13"/>
      <c r="PWN50" s="13"/>
      <c r="PWO50" s="13"/>
      <c r="PWP50" s="13"/>
      <c r="PWQ50" s="13"/>
      <c r="PWR50" s="13"/>
      <c r="PWS50" s="13"/>
      <c r="PWT50" s="13"/>
      <c r="PWU50" s="13"/>
      <c r="PWV50" s="13"/>
      <c r="PWW50" s="13"/>
      <c r="PWX50" s="13"/>
      <c r="PWY50" s="13"/>
      <c r="PWZ50" s="13"/>
      <c r="PXA50" s="13"/>
      <c r="PXB50" s="13"/>
      <c r="PXC50" s="13"/>
      <c r="PXD50" s="13"/>
      <c r="PXE50" s="13"/>
      <c r="PXF50" s="13"/>
      <c r="PXG50" s="13"/>
      <c r="PXH50" s="13"/>
      <c r="PXI50" s="13"/>
      <c r="PXJ50" s="13"/>
      <c r="PXK50" s="13"/>
      <c r="PXL50" s="13"/>
      <c r="PXM50" s="13"/>
      <c r="PXN50" s="13"/>
      <c r="PXO50" s="13"/>
      <c r="PXP50" s="13"/>
      <c r="PXQ50" s="13"/>
      <c r="PXR50" s="13"/>
      <c r="PXS50" s="13"/>
      <c r="PXT50" s="13"/>
      <c r="PXU50" s="13"/>
      <c r="PXV50" s="13"/>
      <c r="PXW50" s="13"/>
      <c r="PXX50" s="13"/>
      <c r="PXY50" s="13"/>
      <c r="PXZ50" s="13"/>
      <c r="PYA50" s="13"/>
      <c r="PYB50" s="13"/>
      <c r="PYC50" s="13"/>
      <c r="PYD50" s="13"/>
      <c r="PYE50" s="13"/>
      <c r="PYF50" s="13"/>
      <c r="PYG50" s="13"/>
      <c r="PYH50" s="13"/>
      <c r="PYI50" s="13"/>
      <c r="PYJ50" s="13"/>
      <c r="PYK50" s="13"/>
      <c r="PYL50" s="13"/>
      <c r="PYM50" s="13"/>
      <c r="PYN50" s="13"/>
      <c r="PYO50" s="13"/>
      <c r="PYP50" s="13"/>
      <c r="PYQ50" s="13"/>
      <c r="PYR50" s="13"/>
      <c r="PYS50" s="13"/>
      <c r="PYT50" s="13"/>
      <c r="PYU50" s="13"/>
      <c r="PYV50" s="13"/>
      <c r="PYW50" s="13"/>
      <c r="PYX50" s="13"/>
      <c r="PYY50" s="13"/>
      <c r="PYZ50" s="13"/>
      <c r="PZA50" s="13"/>
      <c r="PZB50" s="13"/>
      <c r="PZC50" s="13"/>
      <c r="PZD50" s="13"/>
      <c r="PZE50" s="13"/>
      <c r="PZF50" s="13"/>
      <c r="PZG50" s="13"/>
      <c r="PZH50" s="13"/>
      <c r="PZI50" s="13"/>
      <c r="PZJ50" s="13"/>
      <c r="PZK50" s="13"/>
      <c r="PZL50" s="13"/>
      <c r="PZM50" s="13"/>
      <c r="PZN50" s="13"/>
      <c r="PZO50" s="13"/>
      <c r="PZP50" s="13"/>
      <c r="PZQ50" s="13"/>
      <c r="PZR50" s="13"/>
      <c r="PZS50" s="13"/>
      <c r="PZT50" s="13"/>
      <c r="PZU50" s="13"/>
      <c r="PZV50" s="13"/>
      <c r="PZW50" s="13"/>
      <c r="PZX50" s="13"/>
      <c r="PZY50" s="13"/>
      <c r="PZZ50" s="13"/>
      <c r="QAA50" s="13"/>
      <c r="QAB50" s="13"/>
      <c r="QAC50" s="13"/>
      <c r="QAD50" s="13"/>
      <c r="QAE50" s="13"/>
      <c r="QAF50" s="13"/>
      <c r="QAG50" s="13"/>
      <c r="QAH50" s="13"/>
      <c r="QAI50" s="13"/>
      <c r="QAJ50" s="13"/>
      <c r="QAK50" s="13"/>
      <c r="QAL50" s="13"/>
      <c r="QAM50" s="13"/>
      <c r="QAN50" s="13"/>
      <c r="QAO50" s="13"/>
      <c r="QAP50" s="13"/>
      <c r="QAQ50" s="13"/>
      <c r="QAR50" s="13"/>
      <c r="QAS50" s="13"/>
      <c r="QAT50" s="13"/>
      <c r="QAU50" s="13"/>
      <c r="QAV50" s="13"/>
      <c r="QAW50" s="13"/>
      <c r="QAX50" s="13"/>
      <c r="QAY50" s="13"/>
      <c r="QAZ50" s="13"/>
      <c r="QBA50" s="13"/>
      <c r="QBB50" s="13"/>
      <c r="QBC50" s="13"/>
      <c r="QBD50" s="13"/>
      <c r="QBE50" s="13"/>
      <c r="QBF50" s="13"/>
      <c r="QBG50" s="13"/>
      <c r="QBH50" s="13"/>
      <c r="QBI50" s="13"/>
      <c r="QBJ50" s="13"/>
      <c r="QBK50" s="13"/>
      <c r="QBL50" s="13"/>
      <c r="QBM50" s="13"/>
      <c r="QBN50" s="13"/>
      <c r="QBO50" s="13"/>
      <c r="QBP50" s="13"/>
      <c r="QBQ50" s="13"/>
      <c r="QBR50" s="13"/>
      <c r="QBS50" s="13"/>
      <c r="QBT50" s="13"/>
      <c r="QBU50" s="13"/>
      <c r="QBV50" s="13"/>
      <c r="QBW50" s="13"/>
      <c r="QBX50" s="13"/>
      <c r="QBY50" s="13"/>
      <c r="QBZ50" s="13"/>
      <c r="QCA50" s="13"/>
      <c r="QCB50" s="13"/>
      <c r="QCC50" s="13"/>
      <c r="QCD50" s="13"/>
      <c r="QCE50" s="13"/>
      <c r="QCF50" s="13"/>
      <c r="QCG50" s="13"/>
      <c r="QCH50" s="13"/>
      <c r="QCI50" s="13"/>
      <c r="QCJ50" s="13"/>
      <c r="QCK50" s="13"/>
      <c r="QCL50" s="13"/>
      <c r="QCM50" s="13"/>
      <c r="QCN50" s="13"/>
      <c r="QCO50" s="13"/>
      <c r="QCP50" s="13"/>
      <c r="QCQ50" s="13"/>
      <c r="QCR50" s="13"/>
      <c r="QCS50" s="13"/>
      <c r="QCT50" s="13"/>
      <c r="QCU50" s="13"/>
      <c r="QCV50" s="13"/>
      <c r="QCW50" s="13"/>
      <c r="QCX50" s="13"/>
      <c r="QCY50" s="13"/>
      <c r="QCZ50" s="13"/>
      <c r="QDA50" s="13"/>
      <c r="QDB50" s="13"/>
      <c r="QDC50" s="13"/>
      <c r="QDD50" s="13"/>
      <c r="QDE50" s="13"/>
      <c r="QDF50" s="13"/>
      <c r="QDG50" s="13"/>
      <c r="QDH50" s="13"/>
      <c r="QDI50" s="13"/>
      <c r="QDJ50" s="13"/>
      <c r="QDK50" s="13"/>
      <c r="QDL50" s="13"/>
      <c r="QDM50" s="13"/>
      <c r="QDN50" s="13"/>
      <c r="QDO50" s="13"/>
      <c r="QDP50" s="13"/>
      <c r="QDQ50" s="13"/>
      <c r="QDR50" s="13"/>
      <c r="QDS50" s="13"/>
      <c r="QDT50" s="13"/>
      <c r="QDU50" s="13"/>
      <c r="QDV50" s="13"/>
      <c r="QDW50" s="13"/>
      <c r="QDX50" s="13"/>
      <c r="QDY50" s="13"/>
      <c r="QDZ50" s="13"/>
      <c r="QEA50" s="13"/>
      <c r="QEB50" s="13"/>
      <c r="QEC50" s="13"/>
      <c r="QED50" s="13"/>
      <c r="QEE50" s="13"/>
      <c r="QEF50" s="13"/>
      <c r="QEG50" s="13"/>
      <c r="QEH50" s="13"/>
      <c r="QEI50" s="13"/>
      <c r="QEJ50" s="13"/>
      <c r="QEK50" s="13"/>
      <c r="QEL50" s="13"/>
      <c r="QEM50" s="13"/>
      <c r="QEN50" s="13"/>
      <c r="QEO50" s="13"/>
      <c r="QEP50" s="13"/>
      <c r="QEQ50" s="13"/>
      <c r="QER50" s="13"/>
      <c r="QES50" s="13"/>
      <c r="QET50" s="13"/>
      <c r="QEU50" s="13"/>
      <c r="QEV50" s="13"/>
      <c r="QEW50" s="13"/>
      <c r="QEX50" s="13"/>
      <c r="QEY50" s="13"/>
      <c r="QEZ50" s="13"/>
      <c r="QFA50" s="13"/>
      <c r="QFB50" s="13"/>
      <c r="QFC50" s="13"/>
      <c r="QFD50" s="13"/>
      <c r="QFE50" s="13"/>
      <c r="QFF50" s="13"/>
      <c r="QFG50" s="13"/>
      <c r="QFH50" s="13"/>
      <c r="QFI50" s="13"/>
      <c r="QFJ50" s="13"/>
      <c r="QFK50" s="13"/>
      <c r="QFL50" s="13"/>
      <c r="QFM50" s="13"/>
      <c r="QFN50" s="13"/>
      <c r="QFO50" s="13"/>
      <c r="QFP50" s="13"/>
      <c r="QFQ50" s="13"/>
      <c r="QFR50" s="13"/>
      <c r="QFS50" s="13"/>
      <c r="QFT50" s="13"/>
      <c r="QFU50" s="13"/>
      <c r="QFV50" s="13"/>
      <c r="QFW50" s="13"/>
      <c r="QFX50" s="13"/>
      <c r="QFY50" s="13"/>
      <c r="QFZ50" s="13"/>
      <c r="QGA50" s="13"/>
      <c r="QGB50" s="13"/>
      <c r="QGC50" s="13"/>
      <c r="QGD50" s="13"/>
      <c r="QGE50" s="13"/>
      <c r="QGF50" s="13"/>
      <c r="QGG50" s="13"/>
      <c r="QGH50" s="13"/>
      <c r="QGI50" s="13"/>
      <c r="QGJ50" s="13"/>
      <c r="QGK50" s="13"/>
      <c r="QGL50" s="13"/>
      <c r="QGM50" s="13"/>
      <c r="QGN50" s="13"/>
      <c r="QGO50" s="13"/>
      <c r="QGP50" s="13"/>
      <c r="QGQ50" s="13"/>
      <c r="QGR50" s="13"/>
      <c r="QGS50" s="13"/>
      <c r="QGT50" s="13"/>
      <c r="QGU50" s="13"/>
      <c r="QGV50" s="13"/>
      <c r="QGW50" s="13"/>
      <c r="QGX50" s="13"/>
      <c r="QGY50" s="13"/>
      <c r="QGZ50" s="13"/>
      <c r="QHA50" s="13"/>
      <c r="QHB50" s="13"/>
      <c r="QHC50" s="13"/>
      <c r="QHD50" s="13"/>
      <c r="QHE50" s="13"/>
      <c r="QHF50" s="13"/>
      <c r="QHG50" s="13"/>
      <c r="QHH50" s="13"/>
      <c r="QHI50" s="13"/>
      <c r="QHJ50" s="13"/>
      <c r="QHK50" s="13"/>
      <c r="QHL50" s="13"/>
      <c r="QHM50" s="13"/>
      <c r="QHN50" s="13"/>
      <c r="QHO50" s="13"/>
      <c r="QHP50" s="13"/>
      <c r="QHQ50" s="13"/>
      <c r="QHR50" s="13"/>
      <c r="QHS50" s="13"/>
      <c r="QHT50" s="13"/>
      <c r="QHU50" s="13"/>
      <c r="QHV50" s="13"/>
      <c r="QHW50" s="13"/>
      <c r="QHX50" s="13"/>
      <c r="QHY50" s="13"/>
      <c r="QHZ50" s="13"/>
      <c r="QIA50" s="13"/>
      <c r="QIB50" s="13"/>
      <c r="QIC50" s="13"/>
      <c r="QID50" s="13"/>
      <c r="QIE50" s="13"/>
      <c r="QIF50" s="13"/>
      <c r="QIG50" s="13"/>
      <c r="QIH50" s="13"/>
      <c r="QII50" s="13"/>
      <c r="QIJ50" s="13"/>
      <c r="QIK50" s="13"/>
      <c r="QIL50" s="13"/>
      <c r="QIM50" s="13"/>
      <c r="QIN50" s="13"/>
      <c r="QIO50" s="13"/>
      <c r="QIP50" s="13"/>
      <c r="QIQ50" s="13"/>
      <c r="QIR50" s="13"/>
      <c r="QIS50" s="13"/>
      <c r="QIT50" s="13"/>
      <c r="QIU50" s="13"/>
      <c r="QIV50" s="13"/>
      <c r="QIW50" s="13"/>
      <c r="QIX50" s="13"/>
      <c r="QIY50" s="13"/>
      <c r="QIZ50" s="13"/>
      <c r="QJA50" s="13"/>
      <c r="QJB50" s="13"/>
      <c r="QJC50" s="13"/>
      <c r="QJD50" s="13"/>
      <c r="QJE50" s="13"/>
      <c r="QJF50" s="13"/>
      <c r="QJG50" s="13"/>
      <c r="QJH50" s="13"/>
      <c r="QJI50" s="13"/>
      <c r="QJJ50" s="13"/>
      <c r="QJK50" s="13"/>
      <c r="QJL50" s="13"/>
      <c r="QJM50" s="13"/>
      <c r="QJN50" s="13"/>
      <c r="QJO50" s="13"/>
      <c r="QJP50" s="13"/>
      <c r="QJQ50" s="13"/>
      <c r="QJR50" s="13"/>
      <c r="QJS50" s="13"/>
      <c r="QJT50" s="13"/>
      <c r="QJU50" s="13"/>
      <c r="QJV50" s="13"/>
      <c r="QJW50" s="13"/>
      <c r="QJX50" s="13"/>
      <c r="QJY50" s="13"/>
      <c r="QJZ50" s="13"/>
      <c r="QKA50" s="13"/>
      <c r="QKB50" s="13"/>
      <c r="QKC50" s="13"/>
      <c r="QKD50" s="13"/>
      <c r="QKE50" s="13"/>
      <c r="QKF50" s="13"/>
      <c r="QKG50" s="13"/>
      <c r="QKH50" s="13"/>
      <c r="QKI50" s="13"/>
      <c r="QKJ50" s="13"/>
      <c r="QKK50" s="13"/>
      <c r="QKL50" s="13"/>
      <c r="QKM50" s="13"/>
      <c r="QKN50" s="13"/>
      <c r="QKO50" s="13"/>
      <c r="QKP50" s="13"/>
      <c r="QKQ50" s="13"/>
      <c r="QKR50" s="13"/>
      <c r="QKS50" s="13"/>
      <c r="QKT50" s="13"/>
      <c r="QKU50" s="13"/>
      <c r="QKV50" s="13"/>
      <c r="QKW50" s="13"/>
      <c r="QKX50" s="13"/>
      <c r="QKY50" s="13"/>
      <c r="QKZ50" s="13"/>
      <c r="QLA50" s="13"/>
      <c r="QLB50" s="13"/>
      <c r="QLC50" s="13"/>
      <c r="QLD50" s="13"/>
      <c r="QLE50" s="13"/>
      <c r="QLF50" s="13"/>
      <c r="QLG50" s="13"/>
      <c r="QLH50" s="13"/>
      <c r="QLI50" s="13"/>
      <c r="QLJ50" s="13"/>
      <c r="QLK50" s="13"/>
      <c r="QLL50" s="13"/>
      <c r="QLM50" s="13"/>
      <c r="QLN50" s="13"/>
      <c r="QLO50" s="13"/>
      <c r="QLP50" s="13"/>
      <c r="QLQ50" s="13"/>
      <c r="QLR50" s="13"/>
      <c r="QLS50" s="13"/>
      <c r="QLT50" s="13"/>
      <c r="QLU50" s="13"/>
      <c r="QLV50" s="13"/>
      <c r="QLW50" s="13"/>
      <c r="QLX50" s="13"/>
      <c r="QLY50" s="13"/>
      <c r="QLZ50" s="13"/>
      <c r="QMA50" s="13"/>
      <c r="QMB50" s="13"/>
      <c r="QMC50" s="13"/>
      <c r="QMD50" s="13"/>
      <c r="QME50" s="13"/>
      <c r="QMF50" s="13"/>
      <c r="QMG50" s="13"/>
      <c r="QMH50" s="13"/>
      <c r="QMI50" s="13"/>
      <c r="QMJ50" s="13"/>
      <c r="QMK50" s="13"/>
      <c r="QML50" s="13"/>
      <c r="QMM50" s="13"/>
      <c r="QMN50" s="13"/>
      <c r="QMO50" s="13"/>
      <c r="QMP50" s="13"/>
      <c r="QMQ50" s="13"/>
      <c r="QMR50" s="13"/>
      <c r="QMS50" s="13"/>
      <c r="QMT50" s="13"/>
      <c r="QMU50" s="13"/>
      <c r="QMV50" s="13"/>
      <c r="QMW50" s="13"/>
      <c r="QMX50" s="13"/>
      <c r="QMY50" s="13"/>
      <c r="QMZ50" s="13"/>
      <c r="QNA50" s="13"/>
      <c r="QNB50" s="13"/>
      <c r="QNC50" s="13"/>
      <c r="QND50" s="13"/>
      <c r="QNE50" s="13"/>
      <c r="QNF50" s="13"/>
      <c r="QNG50" s="13"/>
      <c r="QNH50" s="13"/>
      <c r="QNI50" s="13"/>
      <c r="QNJ50" s="13"/>
      <c r="QNK50" s="13"/>
      <c r="QNL50" s="13"/>
      <c r="QNM50" s="13"/>
      <c r="QNN50" s="13"/>
      <c r="QNO50" s="13"/>
      <c r="QNP50" s="13"/>
      <c r="QNQ50" s="13"/>
      <c r="QNR50" s="13"/>
      <c r="QNS50" s="13"/>
      <c r="QNT50" s="13"/>
      <c r="QNU50" s="13"/>
      <c r="QNV50" s="13"/>
      <c r="QNW50" s="13"/>
      <c r="QNX50" s="13"/>
      <c r="QNY50" s="13"/>
      <c r="QNZ50" s="13"/>
      <c r="QOA50" s="13"/>
      <c r="QOB50" s="13"/>
      <c r="QOC50" s="13"/>
      <c r="QOD50" s="13"/>
      <c r="QOE50" s="13"/>
      <c r="QOF50" s="13"/>
      <c r="QOG50" s="13"/>
      <c r="QOH50" s="13"/>
      <c r="QOI50" s="13"/>
      <c r="QOJ50" s="13"/>
      <c r="QOK50" s="13"/>
      <c r="QOL50" s="13"/>
      <c r="QOM50" s="13"/>
      <c r="QON50" s="13"/>
      <c r="QOO50" s="13"/>
      <c r="QOP50" s="13"/>
      <c r="QOQ50" s="13"/>
      <c r="QOR50" s="13"/>
      <c r="QOS50" s="13"/>
      <c r="QOT50" s="13"/>
      <c r="QOU50" s="13"/>
      <c r="QOV50" s="13"/>
      <c r="QOW50" s="13"/>
      <c r="QOX50" s="13"/>
      <c r="QOY50" s="13"/>
      <c r="QOZ50" s="13"/>
      <c r="QPA50" s="13"/>
      <c r="QPB50" s="13"/>
      <c r="QPC50" s="13"/>
      <c r="QPD50" s="13"/>
      <c r="QPE50" s="13"/>
      <c r="QPF50" s="13"/>
      <c r="QPG50" s="13"/>
      <c r="QPH50" s="13"/>
      <c r="QPI50" s="13"/>
      <c r="QPJ50" s="13"/>
      <c r="QPK50" s="13"/>
      <c r="QPL50" s="13"/>
      <c r="QPM50" s="13"/>
      <c r="QPN50" s="13"/>
      <c r="QPO50" s="13"/>
      <c r="QPP50" s="13"/>
      <c r="QPQ50" s="13"/>
      <c r="QPR50" s="13"/>
      <c r="QPS50" s="13"/>
      <c r="QPT50" s="13"/>
      <c r="QPU50" s="13"/>
      <c r="QPV50" s="13"/>
      <c r="QPW50" s="13"/>
      <c r="QPX50" s="13"/>
      <c r="QPY50" s="13"/>
      <c r="QPZ50" s="13"/>
      <c r="QQA50" s="13"/>
      <c r="QQB50" s="13"/>
      <c r="QQC50" s="13"/>
      <c r="QQD50" s="13"/>
      <c r="QQE50" s="13"/>
      <c r="QQF50" s="13"/>
      <c r="QQG50" s="13"/>
      <c r="QQH50" s="13"/>
      <c r="QQI50" s="13"/>
      <c r="QQJ50" s="13"/>
      <c r="QQK50" s="13"/>
      <c r="QQL50" s="13"/>
      <c r="QQM50" s="13"/>
      <c r="QQN50" s="13"/>
      <c r="QQO50" s="13"/>
      <c r="QQP50" s="13"/>
      <c r="QQQ50" s="13"/>
      <c r="QQR50" s="13"/>
      <c r="QQS50" s="13"/>
      <c r="QQT50" s="13"/>
      <c r="QQU50" s="13"/>
      <c r="QQV50" s="13"/>
      <c r="QQW50" s="13"/>
      <c r="QQX50" s="13"/>
      <c r="QQY50" s="13"/>
      <c r="QQZ50" s="13"/>
      <c r="QRA50" s="13"/>
      <c r="QRB50" s="13"/>
      <c r="QRC50" s="13"/>
      <c r="QRD50" s="13"/>
      <c r="QRE50" s="13"/>
      <c r="QRF50" s="13"/>
      <c r="QRG50" s="13"/>
      <c r="QRH50" s="13"/>
      <c r="QRI50" s="13"/>
      <c r="QRJ50" s="13"/>
      <c r="QRK50" s="13"/>
      <c r="QRL50" s="13"/>
      <c r="QRM50" s="13"/>
      <c r="QRN50" s="13"/>
      <c r="QRO50" s="13"/>
      <c r="QRP50" s="13"/>
      <c r="QRQ50" s="13"/>
      <c r="QRR50" s="13"/>
      <c r="QRS50" s="13"/>
      <c r="QRT50" s="13"/>
      <c r="QRU50" s="13"/>
      <c r="QRV50" s="13"/>
      <c r="QRW50" s="13"/>
      <c r="QRX50" s="13"/>
      <c r="QRY50" s="13"/>
      <c r="QRZ50" s="13"/>
      <c r="QSA50" s="13"/>
      <c r="QSB50" s="13"/>
      <c r="QSC50" s="13"/>
      <c r="QSD50" s="13"/>
      <c r="QSE50" s="13"/>
      <c r="QSF50" s="13"/>
      <c r="QSG50" s="13"/>
      <c r="QSH50" s="13"/>
      <c r="QSI50" s="13"/>
      <c r="QSJ50" s="13"/>
      <c r="QSK50" s="13"/>
      <c r="QSL50" s="13"/>
      <c r="QSM50" s="13"/>
      <c r="QSN50" s="13"/>
      <c r="QSO50" s="13"/>
      <c r="QSP50" s="13"/>
      <c r="QSQ50" s="13"/>
      <c r="QSR50" s="13"/>
      <c r="QSS50" s="13"/>
      <c r="QST50" s="13"/>
      <c r="QSU50" s="13"/>
      <c r="QSV50" s="13"/>
      <c r="QSW50" s="13"/>
      <c r="QSX50" s="13"/>
      <c r="QSY50" s="13"/>
      <c r="QSZ50" s="13"/>
      <c r="QTA50" s="13"/>
      <c r="QTB50" s="13"/>
      <c r="QTC50" s="13"/>
      <c r="QTD50" s="13"/>
      <c r="QTE50" s="13"/>
      <c r="QTF50" s="13"/>
      <c r="QTG50" s="13"/>
      <c r="QTH50" s="13"/>
      <c r="QTI50" s="13"/>
      <c r="QTJ50" s="13"/>
      <c r="QTK50" s="13"/>
      <c r="QTL50" s="13"/>
      <c r="QTM50" s="13"/>
      <c r="QTN50" s="13"/>
      <c r="QTO50" s="13"/>
      <c r="QTP50" s="13"/>
      <c r="QTQ50" s="13"/>
      <c r="QTR50" s="13"/>
      <c r="QTS50" s="13"/>
      <c r="QTT50" s="13"/>
      <c r="QTU50" s="13"/>
      <c r="QTV50" s="13"/>
      <c r="QTW50" s="13"/>
      <c r="QTX50" s="13"/>
      <c r="QTY50" s="13"/>
      <c r="QTZ50" s="13"/>
      <c r="QUA50" s="13"/>
      <c r="QUB50" s="13"/>
      <c r="QUC50" s="13"/>
      <c r="QUD50" s="13"/>
      <c r="QUE50" s="13"/>
      <c r="QUF50" s="13"/>
      <c r="QUG50" s="13"/>
      <c r="QUH50" s="13"/>
      <c r="QUI50" s="13"/>
      <c r="QUJ50" s="13"/>
      <c r="QUK50" s="13"/>
      <c r="QUL50" s="13"/>
      <c r="QUM50" s="13"/>
      <c r="QUN50" s="13"/>
      <c r="QUO50" s="13"/>
      <c r="QUP50" s="13"/>
      <c r="QUQ50" s="13"/>
      <c r="QUR50" s="13"/>
      <c r="QUS50" s="13"/>
      <c r="QUT50" s="13"/>
      <c r="QUU50" s="13"/>
      <c r="QUV50" s="13"/>
      <c r="QUW50" s="13"/>
      <c r="QUX50" s="13"/>
      <c r="QUY50" s="13"/>
      <c r="QUZ50" s="13"/>
      <c r="QVA50" s="13"/>
      <c r="QVB50" s="13"/>
      <c r="QVC50" s="13"/>
      <c r="QVD50" s="13"/>
      <c r="QVE50" s="13"/>
      <c r="QVF50" s="13"/>
      <c r="QVG50" s="13"/>
      <c r="QVH50" s="13"/>
      <c r="QVI50" s="13"/>
      <c r="QVJ50" s="13"/>
      <c r="QVK50" s="13"/>
      <c r="QVL50" s="13"/>
      <c r="QVM50" s="13"/>
      <c r="QVN50" s="13"/>
      <c r="QVO50" s="13"/>
      <c r="QVP50" s="13"/>
      <c r="QVQ50" s="13"/>
      <c r="QVR50" s="13"/>
      <c r="QVS50" s="13"/>
      <c r="QVT50" s="13"/>
      <c r="QVU50" s="13"/>
      <c r="QVV50" s="13"/>
      <c r="QVW50" s="13"/>
      <c r="QVX50" s="13"/>
      <c r="QVY50" s="13"/>
      <c r="QVZ50" s="13"/>
      <c r="QWA50" s="13"/>
      <c r="QWB50" s="13"/>
      <c r="QWC50" s="13"/>
      <c r="QWD50" s="13"/>
      <c r="QWE50" s="13"/>
      <c r="QWF50" s="13"/>
      <c r="QWG50" s="13"/>
      <c r="QWH50" s="13"/>
      <c r="QWI50" s="13"/>
      <c r="QWJ50" s="13"/>
      <c r="QWK50" s="13"/>
      <c r="QWL50" s="13"/>
      <c r="QWM50" s="13"/>
      <c r="QWN50" s="13"/>
      <c r="QWO50" s="13"/>
      <c r="QWP50" s="13"/>
      <c r="QWQ50" s="13"/>
      <c r="QWR50" s="13"/>
      <c r="QWS50" s="13"/>
      <c r="QWT50" s="13"/>
      <c r="QWU50" s="13"/>
      <c r="QWV50" s="13"/>
      <c r="QWW50" s="13"/>
      <c r="QWX50" s="13"/>
      <c r="QWY50" s="13"/>
      <c r="QWZ50" s="13"/>
      <c r="QXA50" s="13"/>
      <c r="QXB50" s="13"/>
      <c r="QXC50" s="13"/>
      <c r="QXD50" s="13"/>
      <c r="QXE50" s="13"/>
      <c r="QXF50" s="13"/>
      <c r="QXG50" s="13"/>
      <c r="QXH50" s="13"/>
      <c r="QXI50" s="13"/>
      <c r="QXJ50" s="13"/>
      <c r="QXK50" s="13"/>
      <c r="QXL50" s="13"/>
      <c r="QXM50" s="13"/>
      <c r="QXN50" s="13"/>
      <c r="QXO50" s="13"/>
      <c r="QXP50" s="13"/>
      <c r="QXQ50" s="13"/>
      <c r="QXR50" s="13"/>
      <c r="QXS50" s="13"/>
      <c r="QXT50" s="13"/>
      <c r="QXU50" s="13"/>
      <c r="QXV50" s="13"/>
      <c r="QXW50" s="13"/>
      <c r="QXX50" s="13"/>
      <c r="QXY50" s="13"/>
      <c r="QXZ50" s="13"/>
      <c r="QYA50" s="13"/>
      <c r="QYB50" s="13"/>
      <c r="QYC50" s="13"/>
      <c r="QYD50" s="13"/>
      <c r="QYE50" s="13"/>
      <c r="QYF50" s="13"/>
      <c r="QYG50" s="13"/>
      <c r="QYH50" s="13"/>
      <c r="QYI50" s="13"/>
      <c r="QYJ50" s="13"/>
      <c r="QYK50" s="13"/>
      <c r="QYL50" s="13"/>
      <c r="QYM50" s="13"/>
      <c r="QYN50" s="13"/>
      <c r="QYO50" s="13"/>
      <c r="QYP50" s="13"/>
      <c r="QYQ50" s="13"/>
      <c r="QYR50" s="13"/>
      <c r="QYS50" s="13"/>
      <c r="QYT50" s="13"/>
      <c r="QYU50" s="13"/>
      <c r="QYV50" s="13"/>
      <c r="QYW50" s="13"/>
      <c r="QYX50" s="13"/>
      <c r="QYY50" s="13"/>
      <c r="QYZ50" s="13"/>
      <c r="QZA50" s="13"/>
      <c r="QZB50" s="13"/>
      <c r="QZC50" s="13"/>
      <c r="QZD50" s="13"/>
      <c r="QZE50" s="13"/>
      <c r="QZF50" s="13"/>
      <c r="QZG50" s="13"/>
      <c r="QZH50" s="13"/>
      <c r="QZI50" s="13"/>
      <c r="QZJ50" s="13"/>
      <c r="QZK50" s="13"/>
      <c r="QZL50" s="13"/>
      <c r="QZM50" s="13"/>
      <c r="QZN50" s="13"/>
      <c r="QZO50" s="13"/>
      <c r="QZP50" s="13"/>
      <c r="QZQ50" s="13"/>
      <c r="QZR50" s="13"/>
      <c r="QZS50" s="13"/>
      <c r="QZT50" s="13"/>
      <c r="QZU50" s="13"/>
      <c r="QZV50" s="13"/>
      <c r="QZW50" s="13"/>
      <c r="QZX50" s="13"/>
      <c r="QZY50" s="13"/>
      <c r="QZZ50" s="13"/>
      <c r="RAA50" s="13"/>
      <c r="RAB50" s="13"/>
      <c r="RAC50" s="13"/>
      <c r="RAD50" s="13"/>
      <c r="RAE50" s="13"/>
      <c r="RAF50" s="13"/>
      <c r="RAG50" s="13"/>
      <c r="RAH50" s="13"/>
      <c r="RAI50" s="13"/>
      <c r="RAJ50" s="13"/>
      <c r="RAK50" s="13"/>
      <c r="RAL50" s="13"/>
      <c r="RAM50" s="13"/>
      <c r="RAN50" s="13"/>
      <c r="RAO50" s="13"/>
      <c r="RAP50" s="13"/>
      <c r="RAQ50" s="13"/>
      <c r="RAR50" s="13"/>
      <c r="RAS50" s="13"/>
      <c r="RAT50" s="13"/>
      <c r="RAU50" s="13"/>
      <c r="RAV50" s="13"/>
      <c r="RAW50" s="13"/>
      <c r="RAX50" s="13"/>
      <c r="RAY50" s="13"/>
      <c r="RAZ50" s="13"/>
      <c r="RBA50" s="13"/>
      <c r="RBB50" s="13"/>
      <c r="RBC50" s="13"/>
      <c r="RBD50" s="13"/>
      <c r="RBE50" s="13"/>
      <c r="RBF50" s="13"/>
      <c r="RBG50" s="13"/>
      <c r="RBH50" s="13"/>
      <c r="RBI50" s="13"/>
      <c r="RBJ50" s="13"/>
      <c r="RBK50" s="13"/>
      <c r="RBL50" s="13"/>
      <c r="RBM50" s="13"/>
      <c r="RBN50" s="13"/>
      <c r="RBO50" s="13"/>
      <c r="RBP50" s="13"/>
      <c r="RBQ50" s="13"/>
      <c r="RBR50" s="13"/>
      <c r="RBS50" s="13"/>
      <c r="RBT50" s="13"/>
      <c r="RBU50" s="13"/>
      <c r="RBV50" s="13"/>
      <c r="RBW50" s="13"/>
      <c r="RBX50" s="13"/>
      <c r="RBY50" s="13"/>
      <c r="RBZ50" s="13"/>
      <c r="RCA50" s="13"/>
      <c r="RCB50" s="13"/>
      <c r="RCC50" s="13"/>
      <c r="RCD50" s="13"/>
      <c r="RCE50" s="13"/>
      <c r="RCF50" s="13"/>
      <c r="RCG50" s="13"/>
      <c r="RCH50" s="13"/>
      <c r="RCI50" s="13"/>
      <c r="RCJ50" s="13"/>
      <c r="RCK50" s="13"/>
      <c r="RCL50" s="13"/>
      <c r="RCM50" s="13"/>
      <c r="RCN50" s="13"/>
      <c r="RCO50" s="13"/>
      <c r="RCP50" s="13"/>
      <c r="RCQ50" s="13"/>
      <c r="RCR50" s="13"/>
      <c r="RCS50" s="13"/>
      <c r="RCT50" s="13"/>
      <c r="RCU50" s="13"/>
      <c r="RCV50" s="13"/>
      <c r="RCW50" s="13"/>
      <c r="RCX50" s="13"/>
      <c r="RCY50" s="13"/>
      <c r="RCZ50" s="13"/>
      <c r="RDA50" s="13"/>
      <c r="RDB50" s="13"/>
      <c r="RDC50" s="13"/>
      <c r="RDD50" s="13"/>
      <c r="RDE50" s="13"/>
      <c r="RDF50" s="13"/>
      <c r="RDG50" s="13"/>
      <c r="RDH50" s="13"/>
      <c r="RDI50" s="13"/>
      <c r="RDJ50" s="13"/>
      <c r="RDK50" s="13"/>
      <c r="RDL50" s="13"/>
      <c r="RDM50" s="13"/>
      <c r="RDN50" s="13"/>
      <c r="RDO50" s="13"/>
      <c r="RDP50" s="13"/>
      <c r="RDQ50" s="13"/>
      <c r="RDR50" s="13"/>
      <c r="RDS50" s="13"/>
      <c r="RDT50" s="13"/>
      <c r="RDU50" s="13"/>
      <c r="RDV50" s="13"/>
      <c r="RDW50" s="13"/>
      <c r="RDX50" s="13"/>
      <c r="RDY50" s="13"/>
      <c r="RDZ50" s="13"/>
      <c r="REA50" s="13"/>
      <c r="REB50" s="13"/>
      <c r="REC50" s="13"/>
      <c r="RED50" s="13"/>
      <c r="REE50" s="13"/>
      <c r="REF50" s="13"/>
      <c r="REG50" s="13"/>
      <c r="REH50" s="13"/>
      <c r="REI50" s="13"/>
      <c r="REJ50" s="13"/>
      <c r="REK50" s="13"/>
      <c r="REL50" s="13"/>
      <c r="REM50" s="13"/>
      <c r="REN50" s="13"/>
      <c r="REO50" s="13"/>
      <c r="REP50" s="13"/>
      <c r="REQ50" s="13"/>
      <c r="RER50" s="13"/>
      <c r="RES50" s="13"/>
      <c r="RET50" s="13"/>
      <c r="REU50" s="13"/>
      <c r="REV50" s="13"/>
      <c r="REW50" s="13"/>
      <c r="REX50" s="13"/>
      <c r="REY50" s="13"/>
      <c r="REZ50" s="13"/>
      <c r="RFA50" s="13"/>
      <c r="RFB50" s="13"/>
      <c r="RFC50" s="13"/>
      <c r="RFD50" s="13"/>
      <c r="RFE50" s="13"/>
      <c r="RFF50" s="13"/>
      <c r="RFG50" s="13"/>
      <c r="RFH50" s="13"/>
      <c r="RFI50" s="13"/>
      <c r="RFJ50" s="13"/>
      <c r="RFK50" s="13"/>
      <c r="RFL50" s="13"/>
      <c r="RFM50" s="13"/>
      <c r="RFN50" s="13"/>
      <c r="RFO50" s="13"/>
      <c r="RFP50" s="13"/>
      <c r="RFQ50" s="13"/>
      <c r="RFR50" s="13"/>
      <c r="RFS50" s="13"/>
      <c r="RFT50" s="13"/>
      <c r="RFU50" s="13"/>
      <c r="RFV50" s="13"/>
      <c r="RFW50" s="13"/>
      <c r="RFX50" s="13"/>
      <c r="RFY50" s="13"/>
      <c r="RFZ50" s="13"/>
      <c r="RGA50" s="13"/>
      <c r="RGB50" s="13"/>
      <c r="RGC50" s="13"/>
      <c r="RGD50" s="13"/>
      <c r="RGE50" s="13"/>
      <c r="RGF50" s="13"/>
      <c r="RGG50" s="13"/>
      <c r="RGH50" s="13"/>
      <c r="RGI50" s="13"/>
      <c r="RGJ50" s="13"/>
      <c r="RGK50" s="13"/>
      <c r="RGL50" s="13"/>
      <c r="RGM50" s="13"/>
      <c r="RGN50" s="13"/>
      <c r="RGO50" s="13"/>
      <c r="RGP50" s="13"/>
      <c r="RGQ50" s="13"/>
      <c r="RGR50" s="13"/>
      <c r="RGS50" s="13"/>
      <c r="RGT50" s="13"/>
      <c r="RGU50" s="13"/>
      <c r="RGV50" s="13"/>
      <c r="RGW50" s="13"/>
      <c r="RGX50" s="13"/>
      <c r="RGY50" s="13"/>
      <c r="RGZ50" s="13"/>
      <c r="RHA50" s="13"/>
      <c r="RHB50" s="13"/>
      <c r="RHC50" s="13"/>
      <c r="RHD50" s="13"/>
      <c r="RHE50" s="13"/>
      <c r="RHF50" s="13"/>
      <c r="RHG50" s="13"/>
      <c r="RHH50" s="13"/>
      <c r="RHI50" s="13"/>
      <c r="RHJ50" s="13"/>
      <c r="RHK50" s="13"/>
      <c r="RHL50" s="13"/>
      <c r="RHM50" s="13"/>
      <c r="RHN50" s="13"/>
      <c r="RHO50" s="13"/>
      <c r="RHP50" s="13"/>
      <c r="RHQ50" s="13"/>
      <c r="RHR50" s="13"/>
      <c r="RHS50" s="13"/>
      <c r="RHT50" s="13"/>
      <c r="RHU50" s="13"/>
      <c r="RHV50" s="13"/>
      <c r="RHW50" s="13"/>
      <c r="RHX50" s="13"/>
      <c r="RHY50" s="13"/>
      <c r="RHZ50" s="13"/>
      <c r="RIA50" s="13"/>
      <c r="RIB50" s="13"/>
      <c r="RIC50" s="13"/>
      <c r="RID50" s="13"/>
      <c r="RIE50" s="13"/>
      <c r="RIF50" s="13"/>
      <c r="RIG50" s="13"/>
      <c r="RIH50" s="13"/>
      <c r="RII50" s="13"/>
      <c r="RIJ50" s="13"/>
      <c r="RIK50" s="13"/>
      <c r="RIL50" s="13"/>
      <c r="RIM50" s="13"/>
      <c r="RIN50" s="13"/>
      <c r="RIO50" s="13"/>
      <c r="RIP50" s="13"/>
      <c r="RIQ50" s="13"/>
      <c r="RIR50" s="13"/>
      <c r="RIS50" s="13"/>
      <c r="RIT50" s="13"/>
      <c r="RIU50" s="13"/>
      <c r="RIV50" s="13"/>
      <c r="RIW50" s="13"/>
      <c r="RIX50" s="13"/>
      <c r="RIY50" s="13"/>
      <c r="RIZ50" s="13"/>
      <c r="RJA50" s="13"/>
      <c r="RJB50" s="13"/>
      <c r="RJC50" s="13"/>
      <c r="RJD50" s="13"/>
      <c r="RJE50" s="13"/>
      <c r="RJF50" s="13"/>
      <c r="RJG50" s="13"/>
      <c r="RJH50" s="13"/>
      <c r="RJI50" s="13"/>
      <c r="RJJ50" s="13"/>
      <c r="RJK50" s="13"/>
      <c r="RJL50" s="13"/>
      <c r="RJM50" s="13"/>
      <c r="RJN50" s="13"/>
      <c r="RJO50" s="13"/>
      <c r="RJP50" s="13"/>
      <c r="RJQ50" s="13"/>
      <c r="RJR50" s="13"/>
      <c r="RJS50" s="13"/>
      <c r="RJT50" s="13"/>
      <c r="RJU50" s="13"/>
      <c r="RJV50" s="13"/>
      <c r="RJW50" s="13"/>
      <c r="RJX50" s="13"/>
      <c r="RJY50" s="13"/>
      <c r="RJZ50" s="13"/>
      <c r="RKA50" s="13"/>
      <c r="RKB50" s="13"/>
      <c r="RKC50" s="13"/>
      <c r="RKD50" s="13"/>
      <c r="RKE50" s="13"/>
      <c r="RKF50" s="13"/>
      <c r="RKG50" s="13"/>
      <c r="RKH50" s="13"/>
      <c r="RKI50" s="13"/>
      <c r="RKJ50" s="13"/>
      <c r="RKK50" s="13"/>
      <c r="RKL50" s="13"/>
      <c r="RKM50" s="13"/>
      <c r="RKN50" s="13"/>
      <c r="RKO50" s="13"/>
      <c r="RKP50" s="13"/>
      <c r="RKQ50" s="13"/>
      <c r="RKR50" s="13"/>
      <c r="RKS50" s="13"/>
      <c r="RKT50" s="13"/>
      <c r="RKU50" s="13"/>
      <c r="RKV50" s="13"/>
      <c r="RKW50" s="13"/>
      <c r="RKX50" s="13"/>
      <c r="RKY50" s="13"/>
      <c r="RKZ50" s="13"/>
      <c r="RLA50" s="13"/>
      <c r="RLB50" s="13"/>
      <c r="RLC50" s="13"/>
      <c r="RLD50" s="13"/>
      <c r="RLE50" s="13"/>
      <c r="RLF50" s="13"/>
      <c r="RLG50" s="13"/>
      <c r="RLH50" s="13"/>
      <c r="RLI50" s="13"/>
      <c r="RLJ50" s="13"/>
      <c r="RLK50" s="13"/>
      <c r="RLL50" s="13"/>
      <c r="RLM50" s="13"/>
      <c r="RLN50" s="13"/>
      <c r="RLO50" s="13"/>
      <c r="RLP50" s="13"/>
      <c r="RLQ50" s="13"/>
      <c r="RLR50" s="13"/>
      <c r="RLS50" s="13"/>
      <c r="RLT50" s="13"/>
      <c r="RLU50" s="13"/>
      <c r="RLV50" s="13"/>
      <c r="RLW50" s="13"/>
      <c r="RLX50" s="13"/>
      <c r="RLY50" s="13"/>
      <c r="RLZ50" s="13"/>
      <c r="RMA50" s="13"/>
      <c r="RMB50" s="13"/>
      <c r="RMC50" s="13"/>
      <c r="RMD50" s="13"/>
      <c r="RME50" s="13"/>
      <c r="RMF50" s="13"/>
      <c r="RMG50" s="13"/>
      <c r="RMH50" s="13"/>
      <c r="RMI50" s="13"/>
      <c r="RMJ50" s="13"/>
      <c r="RMK50" s="13"/>
      <c r="RML50" s="13"/>
      <c r="RMM50" s="13"/>
      <c r="RMN50" s="13"/>
      <c r="RMO50" s="13"/>
      <c r="RMP50" s="13"/>
      <c r="RMQ50" s="13"/>
      <c r="RMR50" s="13"/>
      <c r="RMS50" s="13"/>
      <c r="RMT50" s="13"/>
      <c r="RMU50" s="13"/>
      <c r="RMV50" s="13"/>
      <c r="RMW50" s="13"/>
      <c r="RMX50" s="13"/>
      <c r="RMY50" s="13"/>
      <c r="RMZ50" s="13"/>
      <c r="RNA50" s="13"/>
      <c r="RNB50" s="13"/>
      <c r="RNC50" s="13"/>
      <c r="RND50" s="13"/>
      <c r="RNE50" s="13"/>
      <c r="RNF50" s="13"/>
      <c r="RNG50" s="13"/>
      <c r="RNH50" s="13"/>
      <c r="RNI50" s="13"/>
      <c r="RNJ50" s="13"/>
      <c r="RNK50" s="13"/>
      <c r="RNL50" s="13"/>
      <c r="RNM50" s="13"/>
      <c r="RNN50" s="13"/>
      <c r="RNO50" s="13"/>
      <c r="RNP50" s="13"/>
      <c r="RNQ50" s="13"/>
      <c r="RNR50" s="13"/>
      <c r="RNS50" s="13"/>
      <c r="RNT50" s="13"/>
      <c r="RNU50" s="13"/>
      <c r="RNV50" s="13"/>
      <c r="RNW50" s="13"/>
      <c r="RNX50" s="13"/>
      <c r="RNY50" s="13"/>
      <c r="RNZ50" s="13"/>
      <c r="ROA50" s="13"/>
      <c r="ROB50" s="13"/>
      <c r="ROC50" s="13"/>
      <c r="ROD50" s="13"/>
      <c r="ROE50" s="13"/>
      <c r="ROF50" s="13"/>
      <c r="ROG50" s="13"/>
      <c r="ROH50" s="13"/>
      <c r="ROI50" s="13"/>
      <c r="ROJ50" s="13"/>
      <c r="ROK50" s="13"/>
      <c r="ROL50" s="13"/>
      <c r="ROM50" s="13"/>
      <c r="RON50" s="13"/>
      <c r="ROO50" s="13"/>
      <c r="ROP50" s="13"/>
      <c r="ROQ50" s="13"/>
      <c r="ROR50" s="13"/>
      <c r="ROS50" s="13"/>
      <c r="ROT50" s="13"/>
      <c r="ROU50" s="13"/>
      <c r="ROV50" s="13"/>
      <c r="ROW50" s="13"/>
      <c r="ROX50" s="13"/>
      <c r="ROY50" s="13"/>
      <c r="ROZ50" s="13"/>
      <c r="RPA50" s="13"/>
      <c r="RPB50" s="13"/>
      <c r="RPC50" s="13"/>
      <c r="RPD50" s="13"/>
      <c r="RPE50" s="13"/>
      <c r="RPF50" s="13"/>
      <c r="RPG50" s="13"/>
      <c r="RPH50" s="13"/>
      <c r="RPI50" s="13"/>
      <c r="RPJ50" s="13"/>
      <c r="RPK50" s="13"/>
      <c r="RPL50" s="13"/>
      <c r="RPM50" s="13"/>
      <c r="RPN50" s="13"/>
      <c r="RPO50" s="13"/>
      <c r="RPP50" s="13"/>
      <c r="RPQ50" s="13"/>
      <c r="RPR50" s="13"/>
      <c r="RPS50" s="13"/>
      <c r="RPT50" s="13"/>
      <c r="RPU50" s="13"/>
      <c r="RPV50" s="13"/>
      <c r="RPW50" s="13"/>
      <c r="RPX50" s="13"/>
      <c r="RPY50" s="13"/>
      <c r="RPZ50" s="13"/>
      <c r="RQA50" s="13"/>
      <c r="RQB50" s="13"/>
      <c r="RQC50" s="13"/>
      <c r="RQD50" s="13"/>
      <c r="RQE50" s="13"/>
      <c r="RQF50" s="13"/>
      <c r="RQG50" s="13"/>
      <c r="RQH50" s="13"/>
      <c r="RQI50" s="13"/>
      <c r="RQJ50" s="13"/>
      <c r="RQK50" s="13"/>
      <c r="RQL50" s="13"/>
      <c r="RQM50" s="13"/>
      <c r="RQN50" s="13"/>
      <c r="RQO50" s="13"/>
      <c r="RQP50" s="13"/>
      <c r="RQQ50" s="13"/>
      <c r="RQR50" s="13"/>
      <c r="RQS50" s="13"/>
      <c r="RQT50" s="13"/>
      <c r="RQU50" s="13"/>
      <c r="RQV50" s="13"/>
      <c r="RQW50" s="13"/>
      <c r="RQX50" s="13"/>
      <c r="RQY50" s="13"/>
      <c r="RQZ50" s="13"/>
      <c r="RRA50" s="13"/>
      <c r="RRB50" s="13"/>
      <c r="RRC50" s="13"/>
      <c r="RRD50" s="13"/>
      <c r="RRE50" s="13"/>
      <c r="RRF50" s="13"/>
      <c r="RRG50" s="13"/>
      <c r="RRH50" s="13"/>
      <c r="RRI50" s="13"/>
      <c r="RRJ50" s="13"/>
      <c r="RRK50" s="13"/>
      <c r="RRL50" s="13"/>
      <c r="RRM50" s="13"/>
      <c r="RRN50" s="13"/>
      <c r="RRO50" s="13"/>
      <c r="RRP50" s="13"/>
      <c r="RRQ50" s="13"/>
      <c r="RRR50" s="13"/>
      <c r="RRS50" s="13"/>
      <c r="RRT50" s="13"/>
      <c r="RRU50" s="13"/>
      <c r="RRV50" s="13"/>
      <c r="RRW50" s="13"/>
      <c r="RRX50" s="13"/>
      <c r="RRY50" s="13"/>
      <c r="RRZ50" s="13"/>
      <c r="RSA50" s="13"/>
      <c r="RSB50" s="13"/>
      <c r="RSC50" s="13"/>
      <c r="RSD50" s="13"/>
      <c r="RSE50" s="13"/>
      <c r="RSF50" s="13"/>
      <c r="RSG50" s="13"/>
      <c r="RSH50" s="13"/>
      <c r="RSI50" s="13"/>
      <c r="RSJ50" s="13"/>
      <c r="RSK50" s="13"/>
      <c r="RSL50" s="13"/>
      <c r="RSM50" s="13"/>
      <c r="RSN50" s="13"/>
      <c r="RSO50" s="13"/>
      <c r="RSP50" s="13"/>
      <c r="RSQ50" s="13"/>
      <c r="RSR50" s="13"/>
      <c r="RSS50" s="13"/>
      <c r="RST50" s="13"/>
      <c r="RSU50" s="13"/>
      <c r="RSV50" s="13"/>
      <c r="RSW50" s="13"/>
      <c r="RSX50" s="13"/>
      <c r="RSY50" s="13"/>
      <c r="RSZ50" s="13"/>
      <c r="RTA50" s="13"/>
      <c r="RTB50" s="13"/>
      <c r="RTC50" s="13"/>
      <c r="RTD50" s="13"/>
      <c r="RTE50" s="13"/>
      <c r="RTF50" s="13"/>
      <c r="RTG50" s="13"/>
      <c r="RTH50" s="13"/>
      <c r="RTI50" s="13"/>
      <c r="RTJ50" s="13"/>
      <c r="RTK50" s="13"/>
      <c r="RTL50" s="13"/>
      <c r="RTM50" s="13"/>
      <c r="RTN50" s="13"/>
      <c r="RTO50" s="13"/>
      <c r="RTP50" s="13"/>
      <c r="RTQ50" s="13"/>
      <c r="RTR50" s="13"/>
      <c r="RTS50" s="13"/>
      <c r="RTT50" s="13"/>
      <c r="RTU50" s="13"/>
      <c r="RTV50" s="13"/>
      <c r="RTW50" s="13"/>
      <c r="RTX50" s="13"/>
      <c r="RTY50" s="13"/>
      <c r="RTZ50" s="13"/>
      <c r="RUA50" s="13"/>
      <c r="RUB50" s="13"/>
      <c r="RUC50" s="13"/>
      <c r="RUD50" s="13"/>
      <c r="RUE50" s="13"/>
      <c r="RUF50" s="13"/>
      <c r="RUG50" s="13"/>
      <c r="RUH50" s="13"/>
      <c r="RUI50" s="13"/>
      <c r="RUJ50" s="13"/>
      <c r="RUK50" s="13"/>
      <c r="RUL50" s="13"/>
      <c r="RUM50" s="13"/>
      <c r="RUN50" s="13"/>
      <c r="RUO50" s="13"/>
      <c r="RUP50" s="13"/>
      <c r="RUQ50" s="13"/>
      <c r="RUR50" s="13"/>
      <c r="RUS50" s="13"/>
      <c r="RUT50" s="13"/>
      <c r="RUU50" s="13"/>
      <c r="RUV50" s="13"/>
      <c r="RUW50" s="13"/>
      <c r="RUX50" s="13"/>
      <c r="RUY50" s="13"/>
      <c r="RUZ50" s="13"/>
      <c r="RVA50" s="13"/>
      <c r="RVB50" s="13"/>
      <c r="RVC50" s="13"/>
      <c r="RVD50" s="13"/>
      <c r="RVE50" s="13"/>
      <c r="RVF50" s="13"/>
      <c r="RVG50" s="13"/>
      <c r="RVH50" s="13"/>
      <c r="RVI50" s="13"/>
      <c r="RVJ50" s="13"/>
      <c r="RVK50" s="13"/>
      <c r="RVL50" s="13"/>
      <c r="RVM50" s="13"/>
      <c r="RVN50" s="13"/>
      <c r="RVO50" s="13"/>
      <c r="RVP50" s="13"/>
      <c r="RVQ50" s="13"/>
      <c r="RVR50" s="13"/>
      <c r="RVS50" s="13"/>
      <c r="RVT50" s="13"/>
      <c r="RVU50" s="13"/>
      <c r="RVV50" s="13"/>
      <c r="RVW50" s="13"/>
      <c r="RVX50" s="13"/>
      <c r="RVY50" s="13"/>
      <c r="RVZ50" s="13"/>
      <c r="RWA50" s="13"/>
      <c r="RWB50" s="13"/>
      <c r="RWC50" s="13"/>
      <c r="RWD50" s="13"/>
      <c r="RWE50" s="13"/>
      <c r="RWF50" s="13"/>
      <c r="RWG50" s="13"/>
      <c r="RWH50" s="13"/>
      <c r="RWI50" s="13"/>
      <c r="RWJ50" s="13"/>
      <c r="RWK50" s="13"/>
      <c r="RWL50" s="13"/>
      <c r="RWM50" s="13"/>
      <c r="RWN50" s="13"/>
      <c r="RWO50" s="13"/>
      <c r="RWP50" s="13"/>
      <c r="RWQ50" s="13"/>
      <c r="RWR50" s="13"/>
      <c r="RWS50" s="13"/>
      <c r="RWT50" s="13"/>
      <c r="RWU50" s="13"/>
      <c r="RWV50" s="13"/>
      <c r="RWW50" s="13"/>
      <c r="RWX50" s="13"/>
      <c r="RWY50" s="13"/>
      <c r="RWZ50" s="13"/>
      <c r="RXA50" s="13"/>
      <c r="RXB50" s="13"/>
      <c r="RXC50" s="13"/>
      <c r="RXD50" s="13"/>
      <c r="RXE50" s="13"/>
      <c r="RXF50" s="13"/>
      <c r="RXG50" s="13"/>
      <c r="RXH50" s="13"/>
      <c r="RXI50" s="13"/>
      <c r="RXJ50" s="13"/>
      <c r="RXK50" s="13"/>
      <c r="RXL50" s="13"/>
      <c r="RXM50" s="13"/>
      <c r="RXN50" s="13"/>
      <c r="RXO50" s="13"/>
      <c r="RXP50" s="13"/>
      <c r="RXQ50" s="13"/>
      <c r="RXR50" s="13"/>
      <c r="RXS50" s="13"/>
      <c r="RXT50" s="13"/>
      <c r="RXU50" s="13"/>
      <c r="RXV50" s="13"/>
      <c r="RXW50" s="13"/>
      <c r="RXX50" s="13"/>
      <c r="RXY50" s="13"/>
      <c r="RXZ50" s="13"/>
      <c r="RYA50" s="13"/>
      <c r="RYB50" s="13"/>
      <c r="RYC50" s="13"/>
      <c r="RYD50" s="13"/>
      <c r="RYE50" s="13"/>
      <c r="RYF50" s="13"/>
      <c r="RYG50" s="13"/>
      <c r="RYH50" s="13"/>
      <c r="RYI50" s="13"/>
      <c r="RYJ50" s="13"/>
      <c r="RYK50" s="13"/>
      <c r="RYL50" s="13"/>
      <c r="RYM50" s="13"/>
      <c r="RYN50" s="13"/>
      <c r="RYO50" s="13"/>
      <c r="RYP50" s="13"/>
      <c r="RYQ50" s="13"/>
      <c r="RYR50" s="13"/>
      <c r="RYS50" s="13"/>
      <c r="RYT50" s="13"/>
      <c r="RYU50" s="13"/>
      <c r="RYV50" s="13"/>
      <c r="RYW50" s="13"/>
      <c r="RYX50" s="13"/>
      <c r="RYY50" s="13"/>
      <c r="RYZ50" s="13"/>
      <c r="RZA50" s="13"/>
      <c r="RZB50" s="13"/>
      <c r="RZC50" s="13"/>
      <c r="RZD50" s="13"/>
      <c r="RZE50" s="13"/>
      <c r="RZF50" s="13"/>
      <c r="RZG50" s="13"/>
      <c r="RZH50" s="13"/>
      <c r="RZI50" s="13"/>
      <c r="RZJ50" s="13"/>
      <c r="RZK50" s="13"/>
      <c r="RZL50" s="13"/>
      <c r="RZM50" s="13"/>
      <c r="RZN50" s="13"/>
      <c r="RZO50" s="13"/>
      <c r="RZP50" s="13"/>
      <c r="RZQ50" s="13"/>
      <c r="RZR50" s="13"/>
      <c r="RZS50" s="13"/>
      <c r="RZT50" s="13"/>
      <c r="RZU50" s="13"/>
      <c r="RZV50" s="13"/>
      <c r="RZW50" s="13"/>
      <c r="RZX50" s="13"/>
      <c r="RZY50" s="13"/>
      <c r="RZZ50" s="13"/>
      <c r="SAA50" s="13"/>
      <c r="SAB50" s="13"/>
      <c r="SAC50" s="13"/>
      <c r="SAD50" s="13"/>
      <c r="SAE50" s="13"/>
      <c r="SAF50" s="13"/>
      <c r="SAG50" s="13"/>
      <c r="SAH50" s="13"/>
      <c r="SAI50" s="13"/>
      <c r="SAJ50" s="13"/>
      <c r="SAK50" s="13"/>
      <c r="SAL50" s="13"/>
      <c r="SAM50" s="13"/>
      <c r="SAN50" s="13"/>
      <c r="SAO50" s="13"/>
      <c r="SAP50" s="13"/>
      <c r="SAQ50" s="13"/>
      <c r="SAR50" s="13"/>
      <c r="SAS50" s="13"/>
      <c r="SAT50" s="13"/>
      <c r="SAU50" s="13"/>
      <c r="SAV50" s="13"/>
      <c r="SAW50" s="13"/>
      <c r="SAX50" s="13"/>
      <c r="SAY50" s="13"/>
      <c r="SAZ50" s="13"/>
      <c r="SBA50" s="13"/>
      <c r="SBB50" s="13"/>
      <c r="SBC50" s="13"/>
      <c r="SBD50" s="13"/>
      <c r="SBE50" s="13"/>
      <c r="SBF50" s="13"/>
      <c r="SBG50" s="13"/>
      <c r="SBH50" s="13"/>
      <c r="SBI50" s="13"/>
      <c r="SBJ50" s="13"/>
      <c r="SBK50" s="13"/>
      <c r="SBL50" s="13"/>
      <c r="SBM50" s="13"/>
      <c r="SBN50" s="13"/>
      <c r="SBO50" s="13"/>
      <c r="SBP50" s="13"/>
      <c r="SBQ50" s="13"/>
      <c r="SBR50" s="13"/>
      <c r="SBS50" s="13"/>
      <c r="SBT50" s="13"/>
      <c r="SBU50" s="13"/>
      <c r="SBV50" s="13"/>
      <c r="SBW50" s="13"/>
      <c r="SBX50" s="13"/>
      <c r="SBY50" s="13"/>
      <c r="SBZ50" s="13"/>
      <c r="SCA50" s="13"/>
      <c r="SCB50" s="13"/>
      <c r="SCC50" s="13"/>
      <c r="SCD50" s="13"/>
      <c r="SCE50" s="13"/>
      <c r="SCF50" s="13"/>
      <c r="SCG50" s="13"/>
      <c r="SCH50" s="13"/>
      <c r="SCI50" s="13"/>
      <c r="SCJ50" s="13"/>
      <c r="SCK50" s="13"/>
      <c r="SCL50" s="13"/>
      <c r="SCM50" s="13"/>
      <c r="SCN50" s="13"/>
      <c r="SCO50" s="13"/>
      <c r="SCP50" s="13"/>
      <c r="SCQ50" s="13"/>
      <c r="SCR50" s="13"/>
      <c r="SCS50" s="13"/>
      <c r="SCT50" s="13"/>
      <c r="SCU50" s="13"/>
      <c r="SCV50" s="13"/>
      <c r="SCW50" s="13"/>
      <c r="SCX50" s="13"/>
      <c r="SCY50" s="13"/>
      <c r="SCZ50" s="13"/>
      <c r="SDA50" s="13"/>
      <c r="SDB50" s="13"/>
      <c r="SDC50" s="13"/>
      <c r="SDD50" s="13"/>
      <c r="SDE50" s="13"/>
      <c r="SDF50" s="13"/>
      <c r="SDG50" s="13"/>
      <c r="SDH50" s="13"/>
      <c r="SDI50" s="13"/>
      <c r="SDJ50" s="13"/>
      <c r="SDK50" s="13"/>
      <c r="SDL50" s="13"/>
      <c r="SDM50" s="13"/>
      <c r="SDN50" s="13"/>
      <c r="SDO50" s="13"/>
      <c r="SDP50" s="13"/>
      <c r="SDQ50" s="13"/>
      <c r="SDR50" s="13"/>
      <c r="SDS50" s="13"/>
      <c r="SDT50" s="13"/>
      <c r="SDU50" s="13"/>
      <c r="SDV50" s="13"/>
      <c r="SDW50" s="13"/>
      <c r="SDX50" s="13"/>
      <c r="SDY50" s="13"/>
      <c r="SDZ50" s="13"/>
      <c r="SEA50" s="13"/>
      <c r="SEB50" s="13"/>
      <c r="SEC50" s="13"/>
      <c r="SED50" s="13"/>
      <c r="SEE50" s="13"/>
      <c r="SEF50" s="13"/>
      <c r="SEG50" s="13"/>
      <c r="SEH50" s="13"/>
      <c r="SEI50" s="13"/>
      <c r="SEJ50" s="13"/>
      <c r="SEK50" s="13"/>
      <c r="SEL50" s="13"/>
      <c r="SEM50" s="13"/>
      <c r="SEN50" s="13"/>
      <c r="SEO50" s="13"/>
      <c r="SEP50" s="13"/>
      <c r="SEQ50" s="13"/>
      <c r="SER50" s="13"/>
      <c r="SES50" s="13"/>
      <c r="SET50" s="13"/>
      <c r="SEU50" s="13"/>
      <c r="SEV50" s="13"/>
      <c r="SEW50" s="13"/>
      <c r="SEX50" s="13"/>
      <c r="SEY50" s="13"/>
      <c r="SEZ50" s="13"/>
      <c r="SFA50" s="13"/>
      <c r="SFB50" s="13"/>
      <c r="SFC50" s="13"/>
      <c r="SFD50" s="13"/>
      <c r="SFE50" s="13"/>
      <c r="SFF50" s="13"/>
      <c r="SFG50" s="13"/>
      <c r="SFH50" s="13"/>
      <c r="SFI50" s="13"/>
      <c r="SFJ50" s="13"/>
      <c r="SFK50" s="13"/>
      <c r="SFL50" s="13"/>
      <c r="SFM50" s="13"/>
      <c r="SFN50" s="13"/>
      <c r="SFO50" s="13"/>
      <c r="SFP50" s="13"/>
      <c r="SFQ50" s="13"/>
      <c r="SFR50" s="13"/>
      <c r="SFS50" s="13"/>
      <c r="SFT50" s="13"/>
      <c r="SFU50" s="13"/>
      <c r="SFV50" s="13"/>
      <c r="SFW50" s="13"/>
      <c r="SFX50" s="13"/>
      <c r="SFY50" s="13"/>
      <c r="SFZ50" s="13"/>
      <c r="SGA50" s="13"/>
      <c r="SGB50" s="13"/>
      <c r="SGC50" s="13"/>
      <c r="SGD50" s="13"/>
      <c r="SGE50" s="13"/>
      <c r="SGF50" s="13"/>
      <c r="SGG50" s="13"/>
      <c r="SGH50" s="13"/>
      <c r="SGI50" s="13"/>
      <c r="SGJ50" s="13"/>
      <c r="SGK50" s="13"/>
      <c r="SGL50" s="13"/>
      <c r="SGM50" s="13"/>
      <c r="SGN50" s="13"/>
      <c r="SGO50" s="13"/>
      <c r="SGP50" s="13"/>
      <c r="SGQ50" s="13"/>
      <c r="SGR50" s="13"/>
      <c r="SGS50" s="13"/>
      <c r="SGT50" s="13"/>
      <c r="SGU50" s="13"/>
      <c r="SGV50" s="13"/>
      <c r="SGW50" s="13"/>
      <c r="SGX50" s="13"/>
      <c r="SGY50" s="13"/>
      <c r="SGZ50" s="13"/>
      <c r="SHA50" s="13"/>
      <c r="SHB50" s="13"/>
      <c r="SHC50" s="13"/>
      <c r="SHD50" s="13"/>
      <c r="SHE50" s="13"/>
      <c r="SHF50" s="13"/>
      <c r="SHG50" s="13"/>
      <c r="SHH50" s="13"/>
      <c r="SHI50" s="13"/>
      <c r="SHJ50" s="13"/>
      <c r="SHK50" s="13"/>
      <c r="SHL50" s="13"/>
      <c r="SHM50" s="13"/>
      <c r="SHN50" s="13"/>
      <c r="SHO50" s="13"/>
      <c r="SHP50" s="13"/>
      <c r="SHQ50" s="13"/>
      <c r="SHR50" s="13"/>
      <c r="SHS50" s="13"/>
      <c r="SHT50" s="13"/>
      <c r="SHU50" s="13"/>
      <c r="SHV50" s="13"/>
      <c r="SHW50" s="13"/>
      <c r="SHX50" s="13"/>
      <c r="SHY50" s="13"/>
      <c r="SHZ50" s="13"/>
      <c r="SIA50" s="13"/>
      <c r="SIB50" s="13"/>
      <c r="SIC50" s="13"/>
      <c r="SID50" s="13"/>
      <c r="SIE50" s="13"/>
      <c r="SIF50" s="13"/>
      <c r="SIG50" s="13"/>
      <c r="SIH50" s="13"/>
      <c r="SII50" s="13"/>
      <c r="SIJ50" s="13"/>
      <c r="SIK50" s="13"/>
      <c r="SIL50" s="13"/>
      <c r="SIM50" s="13"/>
      <c r="SIN50" s="13"/>
      <c r="SIO50" s="13"/>
      <c r="SIP50" s="13"/>
      <c r="SIQ50" s="13"/>
      <c r="SIR50" s="13"/>
      <c r="SIS50" s="13"/>
      <c r="SIT50" s="13"/>
      <c r="SIU50" s="13"/>
      <c r="SIV50" s="13"/>
      <c r="SIW50" s="13"/>
      <c r="SIX50" s="13"/>
      <c r="SIY50" s="13"/>
      <c r="SIZ50" s="13"/>
      <c r="SJA50" s="13"/>
      <c r="SJB50" s="13"/>
      <c r="SJC50" s="13"/>
      <c r="SJD50" s="13"/>
      <c r="SJE50" s="13"/>
      <c r="SJF50" s="13"/>
      <c r="SJG50" s="13"/>
      <c r="SJH50" s="13"/>
      <c r="SJI50" s="13"/>
      <c r="SJJ50" s="13"/>
      <c r="SJK50" s="13"/>
      <c r="SJL50" s="13"/>
      <c r="SJM50" s="13"/>
      <c r="SJN50" s="13"/>
      <c r="SJO50" s="13"/>
      <c r="SJP50" s="13"/>
      <c r="SJQ50" s="13"/>
      <c r="SJR50" s="13"/>
      <c r="SJS50" s="13"/>
      <c r="SJT50" s="13"/>
      <c r="SJU50" s="13"/>
      <c r="SJV50" s="13"/>
      <c r="SJW50" s="13"/>
      <c r="SJX50" s="13"/>
      <c r="SJY50" s="13"/>
      <c r="SJZ50" s="13"/>
      <c r="SKA50" s="13"/>
      <c r="SKB50" s="13"/>
      <c r="SKC50" s="13"/>
      <c r="SKD50" s="13"/>
      <c r="SKE50" s="13"/>
      <c r="SKF50" s="13"/>
      <c r="SKG50" s="13"/>
      <c r="SKH50" s="13"/>
      <c r="SKI50" s="13"/>
      <c r="SKJ50" s="13"/>
      <c r="SKK50" s="13"/>
      <c r="SKL50" s="13"/>
      <c r="SKM50" s="13"/>
      <c r="SKN50" s="13"/>
      <c r="SKO50" s="13"/>
      <c r="SKP50" s="13"/>
      <c r="SKQ50" s="13"/>
      <c r="SKR50" s="13"/>
      <c r="SKS50" s="13"/>
      <c r="SKT50" s="13"/>
      <c r="SKU50" s="13"/>
      <c r="SKV50" s="13"/>
      <c r="SKW50" s="13"/>
      <c r="SKX50" s="13"/>
      <c r="SKY50" s="13"/>
      <c r="SKZ50" s="13"/>
      <c r="SLA50" s="13"/>
      <c r="SLB50" s="13"/>
      <c r="SLC50" s="13"/>
      <c r="SLD50" s="13"/>
      <c r="SLE50" s="13"/>
      <c r="SLF50" s="13"/>
      <c r="SLG50" s="13"/>
      <c r="SLH50" s="13"/>
      <c r="SLI50" s="13"/>
      <c r="SLJ50" s="13"/>
      <c r="SLK50" s="13"/>
      <c r="SLL50" s="13"/>
      <c r="SLM50" s="13"/>
      <c r="SLN50" s="13"/>
      <c r="SLO50" s="13"/>
      <c r="SLP50" s="13"/>
      <c r="SLQ50" s="13"/>
      <c r="SLR50" s="13"/>
      <c r="SLS50" s="13"/>
      <c r="SLT50" s="13"/>
      <c r="SLU50" s="13"/>
      <c r="SLV50" s="13"/>
      <c r="SLW50" s="13"/>
      <c r="SLX50" s="13"/>
      <c r="SLY50" s="13"/>
      <c r="SLZ50" s="13"/>
      <c r="SMA50" s="13"/>
      <c r="SMB50" s="13"/>
      <c r="SMC50" s="13"/>
      <c r="SMD50" s="13"/>
      <c r="SME50" s="13"/>
      <c r="SMF50" s="13"/>
      <c r="SMG50" s="13"/>
      <c r="SMH50" s="13"/>
      <c r="SMI50" s="13"/>
      <c r="SMJ50" s="13"/>
      <c r="SMK50" s="13"/>
      <c r="SML50" s="13"/>
      <c r="SMM50" s="13"/>
      <c r="SMN50" s="13"/>
      <c r="SMO50" s="13"/>
      <c r="SMP50" s="13"/>
      <c r="SMQ50" s="13"/>
      <c r="SMR50" s="13"/>
      <c r="SMS50" s="13"/>
      <c r="SMT50" s="13"/>
      <c r="SMU50" s="13"/>
      <c r="SMV50" s="13"/>
      <c r="SMW50" s="13"/>
      <c r="SMX50" s="13"/>
      <c r="SMY50" s="13"/>
      <c r="SMZ50" s="13"/>
      <c r="SNA50" s="13"/>
      <c r="SNB50" s="13"/>
      <c r="SNC50" s="13"/>
      <c r="SND50" s="13"/>
      <c r="SNE50" s="13"/>
      <c r="SNF50" s="13"/>
      <c r="SNG50" s="13"/>
      <c r="SNH50" s="13"/>
      <c r="SNI50" s="13"/>
      <c r="SNJ50" s="13"/>
      <c r="SNK50" s="13"/>
      <c r="SNL50" s="13"/>
      <c r="SNM50" s="13"/>
      <c r="SNN50" s="13"/>
      <c r="SNO50" s="13"/>
      <c r="SNP50" s="13"/>
      <c r="SNQ50" s="13"/>
      <c r="SNR50" s="13"/>
      <c r="SNS50" s="13"/>
      <c r="SNT50" s="13"/>
      <c r="SNU50" s="13"/>
      <c r="SNV50" s="13"/>
      <c r="SNW50" s="13"/>
      <c r="SNX50" s="13"/>
      <c r="SNY50" s="13"/>
      <c r="SNZ50" s="13"/>
      <c r="SOA50" s="13"/>
      <c r="SOB50" s="13"/>
      <c r="SOC50" s="13"/>
      <c r="SOD50" s="13"/>
      <c r="SOE50" s="13"/>
      <c r="SOF50" s="13"/>
      <c r="SOG50" s="13"/>
      <c r="SOH50" s="13"/>
      <c r="SOI50" s="13"/>
      <c r="SOJ50" s="13"/>
      <c r="SOK50" s="13"/>
      <c r="SOL50" s="13"/>
      <c r="SOM50" s="13"/>
      <c r="SON50" s="13"/>
      <c r="SOO50" s="13"/>
      <c r="SOP50" s="13"/>
      <c r="SOQ50" s="13"/>
      <c r="SOR50" s="13"/>
      <c r="SOS50" s="13"/>
      <c r="SOT50" s="13"/>
      <c r="SOU50" s="13"/>
      <c r="SOV50" s="13"/>
      <c r="SOW50" s="13"/>
      <c r="SOX50" s="13"/>
      <c r="SOY50" s="13"/>
      <c r="SOZ50" s="13"/>
      <c r="SPA50" s="13"/>
      <c r="SPB50" s="13"/>
      <c r="SPC50" s="13"/>
      <c r="SPD50" s="13"/>
      <c r="SPE50" s="13"/>
      <c r="SPF50" s="13"/>
      <c r="SPG50" s="13"/>
      <c r="SPH50" s="13"/>
      <c r="SPI50" s="13"/>
      <c r="SPJ50" s="13"/>
      <c r="SPK50" s="13"/>
      <c r="SPL50" s="13"/>
      <c r="SPM50" s="13"/>
      <c r="SPN50" s="13"/>
      <c r="SPO50" s="13"/>
      <c r="SPP50" s="13"/>
      <c r="SPQ50" s="13"/>
      <c r="SPR50" s="13"/>
      <c r="SPS50" s="13"/>
      <c r="SPT50" s="13"/>
      <c r="SPU50" s="13"/>
      <c r="SPV50" s="13"/>
      <c r="SPW50" s="13"/>
      <c r="SPX50" s="13"/>
      <c r="SPY50" s="13"/>
      <c r="SPZ50" s="13"/>
      <c r="SQA50" s="13"/>
      <c r="SQB50" s="13"/>
      <c r="SQC50" s="13"/>
      <c r="SQD50" s="13"/>
      <c r="SQE50" s="13"/>
      <c r="SQF50" s="13"/>
      <c r="SQG50" s="13"/>
      <c r="SQH50" s="13"/>
      <c r="SQI50" s="13"/>
      <c r="SQJ50" s="13"/>
      <c r="SQK50" s="13"/>
      <c r="SQL50" s="13"/>
      <c r="SQM50" s="13"/>
      <c r="SQN50" s="13"/>
      <c r="SQO50" s="13"/>
      <c r="SQP50" s="13"/>
      <c r="SQQ50" s="13"/>
      <c r="SQR50" s="13"/>
      <c r="SQS50" s="13"/>
      <c r="SQT50" s="13"/>
      <c r="SQU50" s="13"/>
      <c r="SQV50" s="13"/>
      <c r="SQW50" s="13"/>
      <c r="SQX50" s="13"/>
      <c r="SQY50" s="13"/>
      <c r="SQZ50" s="13"/>
      <c r="SRA50" s="13"/>
      <c r="SRB50" s="13"/>
      <c r="SRC50" s="13"/>
      <c r="SRD50" s="13"/>
      <c r="SRE50" s="13"/>
      <c r="SRF50" s="13"/>
      <c r="SRG50" s="13"/>
      <c r="SRH50" s="13"/>
      <c r="SRI50" s="13"/>
      <c r="SRJ50" s="13"/>
      <c r="SRK50" s="13"/>
      <c r="SRL50" s="13"/>
      <c r="SRM50" s="13"/>
      <c r="SRN50" s="13"/>
      <c r="SRO50" s="13"/>
      <c r="SRP50" s="13"/>
      <c r="SRQ50" s="13"/>
      <c r="SRR50" s="13"/>
      <c r="SRS50" s="13"/>
      <c r="SRT50" s="13"/>
      <c r="SRU50" s="13"/>
      <c r="SRV50" s="13"/>
      <c r="SRW50" s="13"/>
      <c r="SRX50" s="13"/>
      <c r="SRY50" s="13"/>
      <c r="SRZ50" s="13"/>
      <c r="SSA50" s="13"/>
      <c r="SSB50" s="13"/>
      <c r="SSC50" s="13"/>
      <c r="SSD50" s="13"/>
      <c r="SSE50" s="13"/>
      <c r="SSF50" s="13"/>
      <c r="SSG50" s="13"/>
      <c r="SSH50" s="13"/>
      <c r="SSI50" s="13"/>
      <c r="SSJ50" s="13"/>
      <c r="SSK50" s="13"/>
      <c r="SSL50" s="13"/>
      <c r="SSM50" s="13"/>
      <c r="SSN50" s="13"/>
      <c r="SSO50" s="13"/>
      <c r="SSP50" s="13"/>
      <c r="SSQ50" s="13"/>
      <c r="SSR50" s="13"/>
      <c r="SSS50" s="13"/>
      <c r="SST50" s="13"/>
      <c r="SSU50" s="13"/>
      <c r="SSV50" s="13"/>
      <c r="SSW50" s="13"/>
      <c r="SSX50" s="13"/>
      <c r="SSY50" s="13"/>
      <c r="SSZ50" s="13"/>
      <c r="STA50" s="13"/>
      <c r="STB50" s="13"/>
      <c r="STC50" s="13"/>
      <c r="STD50" s="13"/>
      <c r="STE50" s="13"/>
      <c r="STF50" s="13"/>
      <c r="STG50" s="13"/>
      <c r="STH50" s="13"/>
      <c r="STI50" s="13"/>
      <c r="STJ50" s="13"/>
      <c r="STK50" s="13"/>
      <c r="STL50" s="13"/>
      <c r="STM50" s="13"/>
      <c r="STN50" s="13"/>
      <c r="STO50" s="13"/>
      <c r="STP50" s="13"/>
      <c r="STQ50" s="13"/>
      <c r="STR50" s="13"/>
      <c r="STS50" s="13"/>
      <c r="STT50" s="13"/>
      <c r="STU50" s="13"/>
      <c r="STV50" s="13"/>
      <c r="STW50" s="13"/>
      <c r="STX50" s="13"/>
      <c r="STY50" s="13"/>
      <c r="STZ50" s="13"/>
      <c r="SUA50" s="13"/>
      <c r="SUB50" s="13"/>
      <c r="SUC50" s="13"/>
      <c r="SUD50" s="13"/>
      <c r="SUE50" s="13"/>
      <c r="SUF50" s="13"/>
      <c r="SUG50" s="13"/>
      <c r="SUH50" s="13"/>
      <c r="SUI50" s="13"/>
      <c r="SUJ50" s="13"/>
      <c r="SUK50" s="13"/>
      <c r="SUL50" s="13"/>
      <c r="SUM50" s="13"/>
      <c r="SUN50" s="13"/>
      <c r="SUO50" s="13"/>
      <c r="SUP50" s="13"/>
      <c r="SUQ50" s="13"/>
      <c r="SUR50" s="13"/>
      <c r="SUS50" s="13"/>
      <c r="SUT50" s="13"/>
      <c r="SUU50" s="13"/>
      <c r="SUV50" s="13"/>
      <c r="SUW50" s="13"/>
      <c r="SUX50" s="13"/>
      <c r="SUY50" s="13"/>
      <c r="SUZ50" s="13"/>
      <c r="SVA50" s="13"/>
      <c r="SVB50" s="13"/>
      <c r="SVC50" s="13"/>
      <c r="SVD50" s="13"/>
      <c r="SVE50" s="13"/>
      <c r="SVF50" s="13"/>
      <c r="SVG50" s="13"/>
      <c r="SVH50" s="13"/>
      <c r="SVI50" s="13"/>
      <c r="SVJ50" s="13"/>
      <c r="SVK50" s="13"/>
      <c r="SVL50" s="13"/>
      <c r="SVM50" s="13"/>
      <c r="SVN50" s="13"/>
      <c r="SVO50" s="13"/>
      <c r="SVP50" s="13"/>
      <c r="SVQ50" s="13"/>
      <c r="SVR50" s="13"/>
      <c r="SVS50" s="13"/>
      <c r="SVT50" s="13"/>
      <c r="SVU50" s="13"/>
      <c r="SVV50" s="13"/>
      <c r="SVW50" s="13"/>
      <c r="SVX50" s="13"/>
      <c r="SVY50" s="13"/>
      <c r="SVZ50" s="13"/>
      <c r="SWA50" s="13"/>
      <c r="SWB50" s="13"/>
      <c r="SWC50" s="13"/>
      <c r="SWD50" s="13"/>
      <c r="SWE50" s="13"/>
      <c r="SWF50" s="13"/>
      <c r="SWG50" s="13"/>
      <c r="SWH50" s="13"/>
      <c r="SWI50" s="13"/>
      <c r="SWJ50" s="13"/>
      <c r="SWK50" s="13"/>
      <c r="SWL50" s="13"/>
      <c r="SWM50" s="13"/>
      <c r="SWN50" s="13"/>
      <c r="SWO50" s="13"/>
      <c r="SWP50" s="13"/>
      <c r="SWQ50" s="13"/>
      <c r="SWR50" s="13"/>
      <c r="SWS50" s="13"/>
      <c r="SWT50" s="13"/>
      <c r="SWU50" s="13"/>
      <c r="SWV50" s="13"/>
      <c r="SWW50" s="13"/>
      <c r="SWX50" s="13"/>
      <c r="SWY50" s="13"/>
      <c r="SWZ50" s="13"/>
      <c r="SXA50" s="13"/>
      <c r="SXB50" s="13"/>
      <c r="SXC50" s="13"/>
      <c r="SXD50" s="13"/>
      <c r="SXE50" s="13"/>
      <c r="SXF50" s="13"/>
      <c r="SXG50" s="13"/>
      <c r="SXH50" s="13"/>
      <c r="SXI50" s="13"/>
      <c r="SXJ50" s="13"/>
      <c r="SXK50" s="13"/>
      <c r="SXL50" s="13"/>
      <c r="SXM50" s="13"/>
      <c r="SXN50" s="13"/>
      <c r="SXO50" s="13"/>
      <c r="SXP50" s="13"/>
      <c r="SXQ50" s="13"/>
      <c r="SXR50" s="13"/>
      <c r="SXS50" s="13"/>
      <c r="SXT50" s="13"/>
      <c r="SXU50" s="13"/>
      <c r="SXV50" s="13"/>
      <c r="SXW50" s="13"/>
      <c r="SXX50" s="13"/>
      <c r="SXY50" s="13"/>
      <c r="SXZ50" s="13"/>
      <c r="SYA50" s="13"/>
      <c r="SYB50" s="13"/>
      <c r="SYC50" s="13"/>
      <c r="SYD50" s="13"/>
      <c r="SYE50" s="13"/>
      <c r="SYF50" s="13"/>
      <c r="SYG50" s="13"/>
      <c r="SYH50" s="13"/>
      <c r="SYI50" s="13"/>
      <c r="SYJ50" s="13"/>
      <c r="SYK50" s="13"/>
      <c r="SYL50" s="13"/>
      <c r="SYM50" s="13"/>
      <c r="SYN50" s="13"/>
      <c r="SYO50" s="13"/>
      <c r="SYP50" s="13"/>
      <c r="SYQ50" s="13"/>
      <c r="SYR50" s="13"/>
      <c r="SYS50" s="13"/>
      <c r="SYT50" s="13"/>
      <c r="SYU50" s="13"/>
      <c r="SYV50" s="13"/>
      <c r="SYW50" s="13"/>
      <c r="SYX50" s="13"/>
      <c r="SYY50" s="13"/>
      <c r="SYZ50" s="13"/>
      <c r="SZA50" s="13"/>
      <c r="SZB50" s="13"/>
      <c r="SZC50" s="13"/>
      <c r="SZD50" s="13"/>
      <c r="SZE50" s="13"/>
      <c r="SZF50" s="13"/>
      <c r="SZG50" s="13"/>
      <c r="SZH50" s="13"/>
      <c r="SZI50" s="13"/>
      <c r="SZJ50" s="13"/>
      <c r="SZK50" s="13"/>
      <c r="SZL50" s="13"/>
      <c r="SZM50" s="13"/>
      <c r="SZN50" s="13"/>
      <c r="SZO50" s="13"/>
      <c r="SZP50" s="13"/>
      <c r="SZQ50" s="13"/>
      <c r="SZR50" s="13"/>
      <c r="SZS50" s="13"/>
      <c r="SZT50" s="13"/>
      <c r="SZU50" s="13"/>
      <c r="SZV50" s="13"/>
      <c r="SZW50" s="13"/>
      <c r="SZX50" s="13"/>
      <c r="SZY50" s="13"/>
      <c r="SZZ50" s="13"/>
      <c r="TAA50" s="13"/>
      <c r="TAB50" s="13"/>
      <c r="TAC50" s="13"/>
      <c r="TAD50" s="13"/>
      <c r="TAE50" s="13"/>
      <c r="TAF50" s="13"/>
      <c r="TAG50" s="13"/>
      <c r="TAH50" s="13"/>
      <c r="TAI50" s="13"/>
      <c r="TAJ50" s="13"/>
      <c r="TAK50" s="13"/>
      <c r="TAL50" s="13"/>
      <c r="TAM50" s="13"/>
      <c r="TAN50" s="13"/>
      <c r="TAO50" s="13"/>
      <c r="TAP50" s="13"/>
      <c r="TAQ50" s="13"/>
      <c r="TAR50" s="13"/>
      <c r="TAS50" s="13"/>
      <c r="TAT50" s="13"/>
      <c r="TAU50" s="13"/>
      <c r="TAV50" s="13"/>
      <c r="TAW50" s="13"/>
      <c r="TAX50" s="13"/>
      <c r="TAY50" s="13"/>
      <c r="TAZ50" s="13"/>
      <c r="TBA50" s="13"/>
      <c r="TBB50" s="13"/>
      <c r="TBC50" s="13"/>
      <c r="TBD50" s="13"/>
      <c r="TBE50" s="13"/>
      <c r="TBF50" s="13"/>
      <c r="TBG50" s="13"/>
      <c r="TBH50" s="13"/>
      <c r="TBI50" s="13"/>
      <c r="TBJ50" s="13"/>
      <c r="TBK50" s="13"/>
      <c r="TBL50" s="13"/>
      <c r="TBM50" s="13"/>
      <c r="TBN50" s="13"/>
      <c r="TBO50" s="13"/>
      <c r="TBP50" s="13"/>
      <c r="TBQ50" s="13"/>
      <c r="TBR50" s="13"/>
      <c r="TBS50" s="13"/>
      <c r="TBT50" s="13"/>
      <c r="TBU50" s="13"/>
      <c r="TBV50" s="13"/>
      <c r="TBW50" s="13"/>
      <c r="TBX50" s="13"/>
      <c r="TBY50" s="13"/>
      <c r="TBZ50" s="13"/>
      <c r="TCA50" s="13"/>
      <c r="TCB50" s="13"/>
      <c r="TCC50" s="13"/>
      <c r="TCD50" s="13"/>
      <c r="TCE50" s="13"/>
      <c r="TCF50" s="13"/>
      <c r="TCG50" s="13"/>
      <c r="TCH50" s="13"/>
      <c r="TCI50" s="13"/>
      <c r="TCJ50" s="13"/>
      <c r="TCK50" s="13"/>
      <c r="TCL50" s="13"/>
      <c r="TCM50" s="13"/>
      <c r="TCN50" s="13"/>
      <c r="TCO50" s="13"/>
      <c r="TCP50" s="13"/>
      <c r="TCQ50" s="13"/>
      <c r="TCR50" s="13"/>
      <c r="TCS50" s="13"/>
      <c r="TCT50" s="13"/>
      <c r="TCU50" s="13"/>
      <c r="TCV50" s="13"/>
      <c r="TCW50" s="13"/>
      <c r="TCX50" s="13"/>
      <c r="TCY50" s="13"/>
      <c r="TCZ50" s="13"/>
      <c r="TDA50" s="13"/>
      <c r="TDB50" s="13"/>
      <c r="TDC50" s="13"/>
      <c r="TDD50" s="13"/>
      <c r="TDE50" s="13"/>
      <c r="TDF50" s="13"/>
      <c r="TDG50" s="13"/>
      <c r="TDH50" s="13"/>
      <c r="TDI50" s="13"/>
      <c r="TDJ50" s="13"/>
      <c r="TDK50" s="13"/>
      <c r="TDL50" s="13"/>
      <c r="TDM50" s="13"/>
      <c r="TDN50" s="13"/>
      <c r="TDO50" s="13"/>
      <c r="TDP50" s="13"/>
      <c r="TDQ50" s="13"/>
      <c r="TDR50" s="13"/>
      <c r="TDS50" s="13"/>
      <c r="TDT50" s="13"/>
      <c r="TDU50" s="13"/>
      <c r="TDV50" s="13"/>
      <c r="TDW50" s="13"/>
      <c r="TDX50" s="13"/>
      <c r="TDY50" s="13"/>
      <c r="TDZ50" s="13"/>
      <c r="TEA50" s="13"/>
      <c r="TEB50" s="13"/>
      <c r="TEC50" s="13"/>
      <c r="TED50" s="13"/>
      <c r="TEE50" s="13"/>
      <c r="TEF50" s="13"/>
      <c r="TEG50" s="13"/>
      <c r="TEH50" s="13"/>
      <c r="TEI50" s="13"/>
      <c r="TEJ50" s="13"/>
      <c r="TEK50" s="13"/>
      <c r="TEL50" s="13"/>
      <c r="TEM50" s="13"/>
      <c r="TEN50" s="13"/>
      <c r="TEO50" s="13"/>
      <c r="TEP50" s="13"/>
      <c r="TEQ50" s="13"/>
      <c r="TER50" s="13"/>
      <c r="TES50" s="13"/>
      <c r="TET50" s="13"/>
      <c r="TEU50" s="13"/>
      <c r="TEV50" s="13"/>
      <c r="TEW50" s="13"/>
      <c r="TEX50" s="13"/>
      <c r="TEY50" s="13"/>
      <c r="TEZ50" s="13"/>
      <c r="TFA50" s="13"/>
      <c r="TFB50" s="13"/>
      <c r="TFC50" s="13"/>
      <c r="TFD50" s="13"/>
      <c r="TFE50" s="13"/>
      <c r="TFF50" s="13"/>
      <c r="TFG50" s="13"/>
      <c r="TFH50" s="13"/>
      <c r="TFI50" s="13"/>
      <c r="TFJ50" s="13"/>
      <c r="TFK50" s="13"/>
      <c r="TFL50" s="13"/>
      <c r="TFM50" s="13"/>
      <c r="TFN50" s="13"/>
      <c r="TFO50" s="13"/>
      <c r="TFP50" s="13"/>
      <c r="TFQ50" s="13"/>
      <c r="TFR50" s="13"/>
      <c r="TFS50" s="13"/>
      <c r="TFT50" s="13"/>
      <c r="TFU50" s="13"/>
      <c r="TFV50" s="13"/>
      <c r="TFW50" s="13"/>
      <c r="TFX50" s="13"/>
      <c r="TFY50" s="13"/>
      <c r="TFZ50" s="13"/>
      <c r="TGA50" s="13"/>
      <c r="TGB50" s="13"/>
      <c r="TGC50" s="13"/>
      <c r="TGD50" s="13"/>
      <c r="TGE50" s="13"/>
      <c r="TGF50" s="13"/>
      <c r="TGG50" s="13"/>
      <c r="TGH50" s="13"/>
      <c r="TGI50" s="13"/>
      <c r="TGJ50" s="13"/>
      <c r="TGK50" s="13"/>
      <c r="TGL50" s="13"/>
      <c r="TGM50" s="13"/>
      <c r="TGN50" s="13"/>
      <c r="TGO50" s="13"/>
      <c r="TGP50" s="13"/>
      <c r="TGQ50" s="13"/>
      <c r="TGR50" s="13"/>
      <c r="TGS50" s="13"/>
      <c r="TGT50" s="13"/>
      <c r="TGU50" s="13"/>
      <c r="TGV50" s="13"/>
      <c r="TGW50" s="13"/>
      <c r="TGX50" s="13"/>
      <c r="TGY50" s="13"/>
      <c r="TGZ50" s="13"/>
      <c r="THA50" s="13"/>
      <c r="THB50" s="13"/>
      <c r="THC50" s="13"/>
      <c r="THD50" s="13"/>
      <c r="THE50" s="13"/>
      <c r="THF50" s="13"/>
      <c r="THG50" s="13"/>
      <c r="THH50" s="13"/>
      <c r="THI50" s="13"/>
      <c r="THJ50" s="13"/>
      <c r="THK50" s="13"/>
      <c r="THL50" s="13"/>
      <c r="THM50" s="13"/>
      <c r="THN50" s="13"/>
      <c r="THO50" s="13"/>
      <c r="THP50" s="13"/>
      <c r="THQ50" s="13"/>
      <c r="THR50" s="13"/>
      <c r="THS50" s="13"/>
      <c r="THT50" s="13"/>
      <c r="THU50" s="13"/>
      <c r="THV50" s="13"/>
      <c r="THW50" s="13"/>
      <c r="THX50" s="13"/>
      <c r="THY50" s="13"/>
      <c r="THZ50" s="13"/>
      <c r="TIA50" s="13"/>
      <c r="TIB50" s="13"/>
      <c r="TIC50" s="13"/>
      <c r="TID50" s="13"/>
      <c r="TIE50" s="13"/>
      <c r="TIF50" s="13"/>
      <c r="TIG50" s="13"/>
      <c r="TIH50" s="13"/>
      <c r="TII50" s="13"/>
      <c r="TIJ50" s="13"/>
      <c r="TIK50" s="13"/>
      <c r="TIL50" s="13"/>
      <c r="TIM50" s="13"/>
      <c r="TIN50" s="13"/>
      <c r="TIO50" s="13"/>
      <c r="TIP50" s="13"/>
      <c r="TIQ50" s="13"/>
      <c r="TIR50" s="13"/>
      <c r="TIS50" s="13"/>
      <c r="TIT50" s="13"/>
      <c r="TIU50" s="13"/>
      <c r="TIV50" s="13"/>
      <c r="TIW50" s="13"/>
      <c r="TIX50" s="13"/>
      <c r="TIY50" s="13"/>
      <c r="TIZ50" s="13"/>
      <c r="TJA50" s="13"/>
      <c r="TJB50" s="13"/>
      <c r="TJC50" s="13"/>
      <c r="TJD50" s="13"/>
      <c r="TJE50" s="13"/>
      <c r="TJF50" s="13"/>
      <c r="TJG50" s="13"/>
      <c r="TJH50" s="13"/>
      <c r="TJI50" s="13"/>
      <c r="TJJ50" s="13"/>
      <c r="TJK50" s="13"/>
      <c r="TJL50" s="13"/>
      <c r="TJM50" s="13"/>
      <c r="TJN50" s="13"/>
      <c r="TJO50" s="13"/>
      <c r="TJP50" s="13"/>
      <c r="TJQ50" s="13"/>
      <c r="TJR50" s="13"/>
      <c r="TJS50" s="13"/>
      <c r="TJT50" s="13"/>
      <c r="TJU50" s="13"/>
      <c r="TJV50" s="13"/>
      <c r="TJW50" s="13"/>
      <c r="TJX50" s="13"/>
      <c r="TJY50" s="13"/>
      <c r="TJZ50" s="13"/>
      <c r="TKA50" s="13"/>
      <c r="TKB50" s="13"/>
      <c r="TKC50" s="13"/>
      <c r="TKD50" s="13"/>
      <c r="TKE50" s="13"/>
      <c r="TKF50" s="13"/>
      <c r="TKG50" s="13"/>
      <c r="TKH50" s="13"/>
      <c r="TKI50" s="13"/>
      <c r="TKJ50" s="13"/>
      <c r="TKK50" s="13"/>
      <c r="TKL50" s="13"/>
      <c r="TKM50" s="13"/>
      <c r="TKN50" s="13"/>
      <c r="TKO50" s="13"/>
      <c r="TKP50" s="13"/>
      <c r="TKQ50" s="13"/>
      <c r="TKR50" s="13"/>
      <c r="TKS50" s="13"/>
      <c r="TKT50" s="13"/>
      <c r="TKU50" s="13"/>
      <c r="TKV50" s="13"/>
      <c r="TKW50" s="13"/>
      <c r="TKX50" s="13"/>
      <c r="TKY50" s="13"/>
      <c r="TKZ50" s="13"/>
      <c r="TLA50" s="13"/>
      <c r="TLB50" s="13"/>
      <c r="TLC50" s="13"/>
      <c r="TLD50" s="13"/>
      <c r="TLE50" s="13"/>
      <c r="TLF50" s="13"/>
      <c r="TLG50" s="13"/>
      <c r="TLH50" s="13"/>
      <c r="TLI50" s="13"/>
      <c r="TLJ50" s="13"/>
      <c r="TLK50" s="13"/>
      <c r="TLL50" s="13"/>
      <c r="TLM50" s="13"/>
      <c r="TLN50" s="13"/>
      <c r="TLO50" s="13"/>
      <c r="TLP50" s="13"/>
      <c r="TLQ50" s="13"/>
      <c r="TLR50" s="13"/>
      <c r="TLS50" s="13"/>
      <c r="TLT50" s="13"/>
      <c r="TLU50" s="13"/>
      <c r="TLV50" s="13"/>
      <c r="TLW50" s="13"/>
      <c r="TLX50" s="13"/>
      <c r="TLY50" s="13"/>
      <c r="TLZ50" s="13"/>
      <c r="TMA50" s="13"/>
      <c r="TMB50" s="13"/>
      <c r="TMC50" s="13"/>
      <c r="TMD50" s="13"/>
      <c r="TME50" s="13"/>
      <c r="TMF50" s="13"/>
      <c r="TMG50" s="13"/>
      <c r="TMH50" s="13"/>
      <c r="TMI50" s="13"/>
      <c r="TMJ50" s="13"/>
      <c r="TMK50" s="13"/>
      <c r="TML50" s="13"/>
      <c r="TMM50" s="13"/>
      <c r="TMN50" s="13"/>
      <c r="TMO50" s="13"/>
      <c r="TMP50" s="13"/>
      <c r="TMQ50" s="13"/>
      <c r="TMR50" s="13"/>
      <c r="TMS50" s="13"/>
      <c r="TMT50" s="13"/>
      <c r="TMU50" s="13"/>
      <c r="TMV50" s="13"/>
      <c r="TMW50" s="13"/>
      <c r="TMX50" s="13"/>
      <c r="TMY50" s="13"/>
      <c r="TMZ50" s="13"/>
      <c r="TNA50" s="13"/>
      <c r="TNB50" s="13"/>
      <c r="TNC50" s="13"/>
      <c r="TND50" s="13"/>
      <c r="TNE50" s="13"/>
      <c r="TNF50" s="13"/>
      <c r="TNG50" s="13"/>
      <c r="TNH50" s="13"/>
      <c r="TNI50" s="13"/>
      <c r="TNJ50" s="13"/>
      <c r="TNK50" s="13"/>
      <c r="TNL50" s="13"/>
      <c r="TNM50" s="13"/>
      <c r="TNN50" s="13"/>
      <c r="TNO50" s="13"/>
      <c r="TNP50" s="13"/>
      <c r="TNQ50" s="13"/>
      <c r="TNR50" s="13"/>
      <c r="TNS50" s="13"/>
      <c r="TNT50" s="13"/>
      <c r="TNU50" s="13"/>
      <c r="TNV50" s="13"/>
      <c r="TNW50" s="13"/>
      <c r="TNX50" s="13"/>
      <c r="TNY50" s="13"/>
      <c r="TNZ50" s="13"/>
      <c r="TOA50" s="13"/>
      <c r="TOB50" s="13"/>
      <c r="TOC50" s="13"/>
      <c r="TOD50" s="13"/>
      <c r="TOE50" s="13"/>
      <c r="TOF50" s="13"/>
      <c r="TOG50" s="13"/>
      <c r="TOH50" s="13"/>
      <c r="TOI50" s="13"/>
      <c r="TOJ50" s="13"/>
      <c r="TOK50" s="13"/>
      <c r="TOL50" s="13"/>
      <c r="TOM50" s="13"/>
      <c r="TON50" s="13"/>
      <c r="TOO50" s="13"/>
      <c r="TOP50" s="13"/>
      <c r="TOQ50" s="13"/>
      <c r="TOR50" s="13"/>
      <c r="TOS50" s="13"/>
      <c r="TOT50" s="13"/>
      <c r="TOU50" s="13"/>
      <c r="TOV50" s="13"/>
      <c r="TOW50" s="13"/>
      <c r="TOX50" s="13"/>
      <c r="TOY50" s="13"/>
      <c r="TOZ50" s="13"/>
      <c r="TPA50" s="13"/>
      <c r="TPB50" s="13"/>
      <c r="TPC50" s="13"/>
      <c r="TPD50" s="13"/>
      <c r="TPE50" s="13"/>
      <c r="TPF50" s="13"/>
      <c r="TPG50" s="13"/>
      <c r="TPH50" s="13"/>
      <c r="TPI50" s="13"/>
      <c r="TPJ50" s="13"/>
      <c r="TPK50" s="13"/>
      <c r="TPL50" s="13"/>
      <c r="TPM50" s="13"/>
      <c r="TPN50" s="13"/>
      <c r="TPO50" s="13"/>
      <c r="TPP50" s="13"/>
      <c r="TPQ50" s="13"/>
      <c r="TPR50" s="13"/>
      <c r="TPS50" s="13"/>
      <c r="TPT50" s="13"/>
      <c r="TPU50" s="13"/>
      <c r="TPV50" s="13"/>
      <c r="TPW50" s="13"/>
      <c r="TPX50" s="13"/>
      <c r="TPY50" s="13"/>
      <c r="TPZ50" s="13"/>
      <c r="TQA50" s="13"/>
      <c r="TQB50" s="13"/>
      <c r="TQC50" s="13"/>
      <c r="TQD50" s="13"/>
      <c r="TQE50" s="13"/>
      <c r="TQF50" s="13"/>
      <c r="TQG50" s="13"/>
      <c r="TQH50" s="13"/>
      <c r="TQI50" s="13"/>
      <c r="TQJ50" s="13"/>
      <c r="TQK50" s="13"/>
      <c r="TQL50" s="13"/>
      <c r="TQM50" s="13"/>
      <c r="TQN50" s="13"/>
      <c r="TQO50" s="13"/>
      <c r="TQP50" s="13"/>
      <c r="TQQ50" s="13"/>
      <c r="TQR50" s="13"/>
      <c r="TQS50" s="13"/>
      <c r="TQT50" s="13"/>
      <c r="TQU50" s="13"/>
      <c r="TQV50" s="13"/>
      <c r="TQW50" s="13"/>
      <c r="TQX50" s="13"/>
      <c r="TQY50" s="13"/>
      <c r="TQZ50" s="13"/>
      <c r="TRA50" s="13"/>
      <c r="TRB50" s="13"/>
      <c r="TRC50" s="13"/>
      <c r="TRD50" s="13"/>
      <c r="TRE50" s="13"/>
      <c r="TRF50" s="13"/>
      <c r="TRG50" s="13"/>
      <c r="TRH50" s="13"/>
      <c r="TRI50" s="13"/>
      <c r="TRJ50" s="13"/>
      <c r="TRK50" s="13"/>
      <c r="TRL50" s="13"/>
      <c r="TRM50" s="13"/>
      <c r="TRN50" s="13"/>
      <c r="TRO50" s="13"/>
      <c r="TRP50" s="13"/>
      <c r="TRQ50" s="13"/>
      <c r="TRR50" s="13"/>
      <c r="TRS50" s="13"/>
      <c r="TRT50" s="13"/>
      <c r="TRU50" s="13"/>
      <c r="TRV50" s="13"/>
      <c r="TRW50" s="13"/>
      <c r="TRX50" s="13"/>
      <c r="TRY50" s="13"/>
      <c r="TRZ50" s="13"/>
      <c r="TSA50" s="13"/>
      <c r="TSB50" s="13"/>
      <c r="TSC50" s="13"/>
      <c r="TSD50" s="13"/>
      <c r="TSE50" s="13"/>
      <c r="TSF50" s="13"/>
      <c r="TSG50" s="13"/>
      <c r="TSH50" s="13"/>
      <c r="TSI50" s="13"/>
      <c r="TSJ50" s="13"/>
      <c r="TSK50" s="13"/>
      <c r="TSL50" s="13"/>
      <c r="TSM50" s="13"/>
      <c r="TSN50" s="13"/>
      <c r="TSO50" s="13"/>
      <c r="TSP50" s="13"/>
      <c r="TSQ50" s="13"/>
      <c r="TSR50" s="13"/>
      <c r="TSS50" s="13"/>
      <c r="TST50" s="13"/>
      <c r="TSU50" s="13"/>
      <c r="TSV50" s="13"/>
      <c r="TSW50" s="13"/>
      <c r="TSX50" s="13"/>
      <c r="TSY50" s="13"/>
      <c r="TSZ50" s="13"/>
      <c r="TTA50" s="13"/>
      <c r="TTB50" s="13"/>
      <c r="TTC50" s="13"/>
      <c r="TTD50" s="13"/>
      <c r="TTE50" s="13"/>
      <c r="TTF50" s="13"/>
      <c r="TTG50" s="13"/>
      <c r="TTH50" s="13"/>
      <c r="TTI50" s="13"/>
      <c r="TTJ50" s="13"/>
      <c r="TTK50" s="13"/>
      <c r="TTL50" s="13"/>
      <c r="TTM50" s="13"/>
      <c r="TTN50" s="13"/>
      <c r="TTO50" s="13"/>
      <c r="TTP50" s="13"/>
      <c r="TTQ50" s="13"/>
      <c r="TTR50" s="13"/>
      <c r="TTS50" s="13"/>
      <c r="TTT50" s="13"/>
      <c r="TTU50" s="13"/>
      <c r="TTV50" s="13"/>
      <c r="TTW50" s="13"/>
      <c r="TTX50" s="13"/>
      <c r="TTY50" s="13"/>
      <c r="TTZ50" s="13"/>
      <c r="TUA50" s="13"/>
      <c r="TUB50" s="13"/>
      <c r="TUC50" s="13"/>
      <c r="TUD50" s="13"/>
      <c r="TUE50" s="13"/>
      <c r="TUF50" s="13"/>
      <c r="TUG50" s="13"/>
      <c r="TUH50" s="13"/>
      <c r="TUI50" s="13"/>
      <c r="TUJ50" s="13"/>
      <c r="TUK50" s="13"/>
      <c r="TUL50" s="13"/>
      <c r="TUM50" s="13"/>
      <c r="TUN50" s="13"/>
      <c r="TUO50" s="13"/>
      <c r="TUP50" s="13"/>
      <c r="TUQ50" s="13"/>
      <c r="TUR50" s="13"/>
      <c r="TUS50" s="13"/>
      <c r="TUT50" s="13"/>
      <c r="TUU50" s="13"/>
      <c r="TUV50" s="13"/>
      <c r="TUW50" s="13"/>
      <c r="TUX50" s="13"/>
      <c r="TUY50" s="13"/>
      <c r="TUZ50" s="13"/>
      <c r="TVA50" s="13"/>
      <c r="TVB50" s="13"/>
      <c r="TVC50" s="13"/>
      <c r="TVD50" s="13"/>
      <c r="TVE50" s="13"/>
      <c r="TVF50" s="13"/>
      <c r="TVG50" s="13"/>
      <c r="TVH50" s="13"/>
      <c r="TVI50" s="13"/>
      <c r="TVJ50" s="13"/>
      <c r="TVK50" s="13"/>
      <c r="TVL50" s="13"/>
      <c r="TVM50" s="13"/>
      <c r="TVN50" s="13"/>
      <c r="TVO50" s="13"/>
      <c r="TVP50" s="13"/>
      <c r="TVQ50" s="13"/>
      <c r="TVR50" s="13"/>
      <c r="TVS50" s="13"/>
      <c r="TVT50" s="13"/>
      <c r="TVU50" s="13"/>
      <c r="TVV50" s="13"/>
      <c r="TVW50" s="13"/>
      <c r="TVX50" s="13"/>
      <c r="TVY50" s="13"/>
      <c r="TVZ50" s="13"/>
      <c r="TWA50" s="13"/>
      <c r="TWB50" s="13"/>
      <c r="TWC50" s="13"/>
      <c r="TWD50" s="13"/>
      <c r="TWE50" s="13"/>
      <c r="TWF50" s="13"/>
      <c r="TWG50" s="13"/>
      <c r="TWH50" s="13"/>
      <c r="TWI50" s="13"/>
      <c r="TWJ50" s="13"/>
      <c r="TWK50" s="13"/>
      <c r="TWL50" s="13"/>
      <c r="TWM50" s="13"/>
      <c r="TWN50" s="13"/>
      <c r="TWO50" s="13"/>
      <c r="TWP50" s="13"/>
      <c r="TWQ50" s="13"/>
      <c r="TWR50" s="13"/>
      <c r="TWS50" s="13"/>
      <c r="TWT50" s="13"/>
      <c r="TWU50" s="13"/>
      <c r="TWV50" s="13"/>
      <c r="TWW50" s="13"/>
      <c r="TWX50" s="13"/>
      <c r="TWY50" s="13"/>
      <c r="TWZ50" s="13"/>
      <c r="TXA50" s="13"/>
      <c r="TXB50" s="13"/>
      <c r="TXC50" s="13"/>
      <c r="TXD50" s="13"/>
      <c r="TXE50" s="13"/>
      <c r="TXF50" s="13"/>
      <c r="TXG50" s="13"/>
      <c r="TXH50" s="13"/>
      <c r="TXI50" s="13"/>
      <c r="TXJ50" s="13"/>
      <c r="TXK50" s="13"/>
      <c r="TXL50" s="13"/>
      <c r="TXM50" s="13"/>
      <c r="TXN50" s="13"/>
      <c r="TXO50" s="13"/>
      <c r="TXP50" s="13"/>
      <c r="TXQ50" s="13"/>
      <c r="TXR50" s="13"/>
      <c r="TXS50" s="13"/>
      <c r="TXT50" s="13"/>
      <c r="TXU50" s="13"/>
      <c r="TXV50" s="13"/>
      <c r="TXW50" s="13"/>
      <c r="TXX50" s="13"/>
      <c r="TXY50" s="13"/>
      <c r="TXZ50" s="13"/>
      <c r="TYA50" s="13"/>
      <c r="TYB50" s="13"/>
      <c r="TYC50" s="13"/>
      <c r="TYD50" s="13"/>
      <c r="TYE50" s="13"/>
      <c r="TYF50" s="13"/>
      <c r="TYG50" s="13"/>
      <c r="TYH50" s="13"/>
      <c r="TYI50" s="13"/>
      <c r="TYJ50" s="13"/>
      <c r="TYK50" s="13"/>
      <c r="TYL50" s="13"/>
      <c r="TYM50" s="13"/>
      <c r="TYN50" s="13"/>
      <c r="TYO50" s="13"/>
      <c r="TYP50" s="13"/>
      <c r="TYQ50" s="13"/>
      <c r="TYR50" s="13"/>
      <c r="TYS50" s="13"/>
      <c r="TYT50" s="13"/>
      <c r="TYU50" s="13"/>
      <c r="TYV50" s="13"/>
      <c r="TYW50" s="13"/>
      <c r="TYX50" s="13"/>
      <c r="TYY50" s="13"/>
      <c r="TYZ50" s="13"/>
      <c r="TZA50" s="13"/>
      <c r="TZB50" s="13"/>
      <c r="TZC50" s="13"/>
      <c r="TZD50" s="13"/>
      <c r="TZE50" s="13"/>
      <c r="TZF50" s="13"/>
      <c r="TZG50" s="13"/>
      <c r="TZH50" s="13"/>
      <c r="TZI50" s="13"/>
      <c r="TZJ50" s="13"/>
      <c r="TZK50" s="13"/>
      <c r="TZL50" s="13"/>
      <c r="TZM50" s="13"/>
      <c r="TZN50" s="13"/>
      <c r="TZO50" s="13"/>
      <c r="TZP50" s="13"/>
      <c r="TZQ50" s="13"/>
      <c r="TZR50" s="13"/>
      <c r="TZS50" s="13"/>
      <c r="TZT50" s="13"/>
      <c r="TZU50" s="13"/>
      <c r="TZV50" s="13"/>
      <c r="TZW50" s="13"/>
      <c r="TZX50" s="13"/>
      <c r="TZY50" s="13"/>
      <c r="TZZ50" s="13"/>
      <c r="UAA50" s="13"/>
      <c r="UAB50" s="13"/>
      <c r="UAC50" s="13"/>
      <c r="UAD50" s="13"/>
      <c r="UAE50" s="13"/>
      <c r="UAF50" s="13"/>
      <c r="UAG50" s="13"/>
      <c r="UAH50" s="13"/>
      <c r="UAI50" s="13"/>
      <c r="UAJ50" s="13"/>
      <c r="UAK50" s="13"/>
      <c r="UAL50" s="13"/>
      <c r="UAM50" s="13"/>
      <c r="UAN50" s="13"/>
      <c r="UAO50" s="13"/>
      <c r="UAP50" s="13"/>
      <c r="UAQ50" s="13"/>
      <c r="UAR50" s="13"/>
      <c r="UAS50" s="13"/>
      <c r="UAT50" s="13"/>
      <c r="UAU50" s="13"/>
      <c r="UAV50" s="13"/>
      <c r="UAW50" s="13"/>
      <c r="UAX50" s="13"/>
      <c r="UAY50" s="13"/>
      <c r="UAZ50" s="13"/>
      <c r="UBA50" s="13"/>
      <c r="UBB50" s="13"/>
      <c r="UBC50" s="13"/>
      <c r="UBD50" s="13"/>
      <c r="UBE50" s="13"/>
      <c r="UBF50" s="13"/>
      <c r="UBG50" s="13"/>
      <c r="UBH50" s="13"/>
      <c r="UBI50" s="13"/>
      <c r="UBJ50" s="13"/>
      <c r="UBK50" s="13"/>
      <c r="UBL50" s="13"/>
      <c r="UBM50" s="13"/>
      <c r="UBN50" s="13"/>
      <c r="UBO50" s="13"/>
      <c r="UBP50" s="13"/>
      <c r="UBQ50" s="13"/>
      <c r="UBR50" s="13"/>
      <c r="UBS50" s="13"/>
      <c r="UBT50" s="13"/>
      <c r="UBU50" s="13"/>
      <c r="UBV50" s="13"/>
      <c r="UBW50" s="13"/>
      <c r="UBX50" s="13"/>
      <c r="UBY50" s="13"/>
      <c r="UBZ50" s="13"/>
      <c r="UCA50" s="13"/>
      <c r="UCB50" s="13"/>
      <c r="UCC50" s="13"/>
      <c r="UCD50" s="13"/>
      <c r="UCE50" s="13"/>
      <c r="UCF50" s="13"/>
      <c r="UCG50" s="13"/>
      <c r="UCH50" s="13"/>
      <c r="UCI50" s="13"/>
      <c r="UCJ50" s="13"/>
      <c r="UCK50" s="13"/>
      <c r="UCL50" s="13"/>
      <c r="UCM50" s="13"/>
      <c r="UCN50" s="13"/>
      <c r="UCO50" s="13"/>
      <c r="UCP50" s="13"/>
      <c r="UCQ50" s="13"/>
      <c r="UCR50" s="13"/>
      <c r="UCS50" s="13"/>
      <c r="UCT50" s="13"/>
      <c r="UCU50" s="13"/>
      <c r="UCV50" s="13"/>
      <c r="UCW50" s="13"/>
      <c r="UCX50" s="13"/>
      <c r="UCY50" s="13"/>
      <c r="UCZ50" s="13"/>
      <c r="UDA50" s="13"/>
      <c r="UDB50" s="13"/>
      <c r="UDC50" s="13"/>
      <c r="UDD50" s="13"/>
      <c r="UDE50" s="13"/>
      <c r="UDF50" s="13"/>
      <c r="UDG50" s="13"/>
      <c r="UDH50" s="13"/>
      <c r="UDI50" s="13"/>
      <c r="UDJ50" s="13"/>
      <c r="UDK50" s="13"/>
      <c r="UDL50" s="13"/>
      <c r="UDM50" s="13"/>
      <c r="UDN50" s="13"/>
      <c r="UDO50" s="13"/>
      <c r="UDP50" s="13"/>
      <c r="UDQ50" s="13"/>
      <c r="UDR50" s="13"/>
      <c r="UDS50" s="13"/>
      <c r="UDT50" s="13"/>
      <c r="UDU50" s="13"/>
      <c r="UDV50" s="13"/>
      <c r="UDW50" s="13"/>
      <c r="UDX50" s="13"/>
      <c r="UDY50" s="13"/>
      <c r="UDZ50" s="13"/>
      <c r="UEA50" s="13"/>
      <c r="UEB50" s="13"/>
      <c r="UEC50" s="13"/>
      <c r="UED50" s="13"/>
      <c r="UEE50" s="13"/>
      <c r="UEF50" s="13"/>
      <c r="UEG50" s="13"/>
      <c r="UEH50" s="13"/>
      <c r="UEI50" s="13"/>
      <c r="UEJ50" s="13"/>
      <c r="UEK50" s="13"/>
      <c r="UEL50" s="13"/>
      <c r="UEM50" s="13"/>
      <c r="UEN50" s="13"/>
      <c r="UEO50" s="13"/>
      <c r="UEP50" s="13"/>
      <c r="UEQ50" s="13"/>
      <c r="UER50" s="13"/>
      <c r="UES50" s="13"/>
      <c r="UET50" s="13"/>
      <c r="UEU50" s="13"/>
      <c r="UEV50" s="13"/>
      <c r="UEW50" s="13"/>
      <c r="UEX50" s="13"/>
      <c r="UEY50" s="13"/>
      <c r="UEZ50" s="13"/>
      <c r="UFA50" s="13"/>
      <c r="UFB50" s="13"/>
      <c r="UFC50" s="13"/>
      <c r="UFD50" s="13"/>
      <c r="UFE50" s="13"/>
      <c r="UFF50" s="13"/>
      <c r="UFG50" s="13"/>
      <c r="UFH50" s="13"/>
      <c r="UFI50" s="13"/>
      <c r="UFJ50" s="13"/>
      <c r="UFK50" s="13"/>
      <c r="UFL50" s="13"/>
      <c r="UFM50" s="13"/>
      <c r="UFN50" s="13"/>
      <c r="UFO50" s="13"/>
      <c r="UFP50" s="13"/>
      <c r="UFQ50" s="13"/>
      <c r="UFR50" s="13"/>
      <c r="UFS50" s="13"/>
      <c r="UFT50" s="13"/>
      <c r="UFU50" s="13"/>
      <c r="UFV50" s="13"/>
      <c r="UFW50" s="13"/>
      <c r="UFX50" s="13"/>
      <c r="UFY50" s="13"/>
      <c r="UFZ50" s="13"/>
      <c r="UGA50" s="13"/>
      <c r="UGB50" s="13"/>
      <c r="UGC50" s="13"/>
      <c r="UGD50" s="13"/>
      <c r="UGE50" s="13"/>
      <c r="UGF50" s="13"/>
      <c r="UGG50" s="13"/>
      <c r="UGH50" s="13"/>
      <c r="UGI50" s="13"/>
      <c r="UGJ50" s="13"/>
      <c r="UGK50" s="13"/>
      <c r="UGL50" s="13"/>
      <c r="UGM50" s="13"/>
      <c r="UGN50" s="13"/>
      <c r="UGO50" s="13"/>
      <c r="UGP50" s="13"/>
      <c r="UGQ50" s="13"/>
      <c r="UGR50" s="13"/>
      <c r="UGS50" s="13"/>
      <c r="UGT50" s="13"/>
      <c r="UGU50" s="13"/>
      <c r="UGV50" s="13"/>
      <c r="UGW50" s="13"/>
      <c r="UGX50" s="13"/>
      <c r="UGY50" s="13"/>
      <c r="UGZ50" s="13"/>
      <c r="UHA50" s="13"/>
      <c r="UHB50" s="13"/>
      <c r="UHC50" s="13"/>
      <c r="UHD50" s="13"/>
      <c r="UHE50" s="13"/>
      <c r="UHF50" s="13"/>
      <c r="UHG50" s="13"/>
      <c r="UHH50" s="13"/>
      <c r="UHI50" s="13"/>
      <c r="UHJ50" s="13"/>
      <c r="UHK50" s="13"/>
      <c r="UHL50" s="13"/>
      <c r="UHM50" s="13"/>
      <c r="UHN50" s="13"/>
      <c r="UHO50" s="13"/>
      <c r="UHP50" s="13"/>
      <c r="UHQ50" s="13"/>
      <c r="UHR50" s="13"/>
      <c r="UHS50" s="13"/>
      <c r="UHT50" s="13"/>
      <c r="UHU50" s="13"/>
      <c r="UHV50" s="13"/>
      <c r="UHW50" s="13"/>
      <c r="UHX50" s="13"/>
      <c r="UHY50" s="13"/>
      <c r="UHZ50" s="13"/>
      <c r="UIA50" s="13"/>
      <c r="UIB50" s="13"/>
      <c r="UIC50" s="13"/>
      <c r="UID50" s="13"/>
      <c r="UIE50" s="13"/>
      <c r="UIF50" s="13"/>
      <c r="UIG50" s="13"/>
      <c r="UIH50" s="13"/>
      <c r="UII50" s="13"/>
      <c r="UIJ50" s="13"/>
      <c r="UIK50" s="13"/>
      <c r="UIL50" s="13"/>
      <c r="UIM50" s="13"/>
      <c r="UIN50" s="13"/>
      <c r="UIO50" s="13"/>
      <c r="UIP50" s="13"/>
      <c r="UIQ50" s="13"/>
      <c r="UIR50" s="13"/>
      <c r="UIS50" s="13"/>
      <c r="UIT50" s="13"/>
      <c r="UIU50" s="13"/>
      <c r="UIV50" s="13"/>
      <c r="UIW50" s="13"/>
      <c r="UIX50" s="13"/>
      <c r="UIY50" s="13"/>
      <c r="UIZ50" s="13"/>
      <c r="UJA50" s="13"/>
      <c r="UJB50" s="13"/>
      <c r="UJC50" s="13"/>
      <c r="UJD50" s="13"/>
      <c r="UJE50" s="13"/>
      <c r="UJF50" s="13"/>
      <c r="UJG50" s="13"/>
      <c r="UJH50" s="13"/>
      <c r="UJI50" s="13"/>
      <c r="UJJ50" s="13"/>
      <c r="UJK50" s="13"/>
      <c r="UJL50" s="13"/>
      <c r="UJM50" s="13"/>
      <c r="UJN50" s="13"/>
      <c r="UJO50" s="13"/>
      <c r="UJP50" s="13"/>
      <c r="UJQ50" s="13"/>
      <c r="UJR50" s="13"/>
      <c r="UJS50" s="13"/>
      <c r="UJT50" s="13"/>
      <c r="UJU50" s="13"/>
      <c r="UJV50" s="13"/>
      <c r="UJW50" s="13"/>
      <c r="UJX50" s="13"/>
      <c r="UJY50" s="13"/>
      <c r="UJZ50" s="13"/>
      <c r="UKA50" s="13"/>
      <c r="UKB50" s="13"/>
      <c r="UKC50" s="13"/>
      <c r="UKD50" s="13"/>
      <c r="UKE50" s="13"/>
      <c r="UKF50" s="13"/>
      <c r="UKG50" s="13"/>
      <c r="UKH50" s="13"/>
      <c r="UKI50" s="13"/>
      <c r="UKJ50" s="13"/>
      <c r="UKK50" s="13"/>
      <c r="UKL50" s="13"/>
      <c r="UKM50" s="13"/>
      <c r="UKN50" s="13"/>
      <c r="UKO50" s="13"/>
      <c r="UKP50" s="13"/>
      <c r="UKQ50" s="13"/>
      <c r="UKR50" s="13"/>
      <c r="UKS50" s="13"/>
      <c r="UKT50" s="13"/>
      <c r="UKU50" s="13"/>
      <c r="UKV50" s="13"/>
      <c r="UKW50" s="13"/>
      <c r="UKX50" s="13"/>
      <c r="UKY50" s="13"/>
      <c r="UKZ50" s="13"/>
      <c r="ULA50" s="13"/>
      <c r="ULB50" s="13"/>
      <c r="ULC50" s="13"/>
      <c r="ULD50" s="13"/>
      <c r="ULE50" s="13"/>
      <c r="ULF50" s="13"/>
      <c r="ULG50" s="13"/>
      <c r="ULH50" s="13"/>
      <c r="ULI50" s="13"/>
      <c r="ULJ50" s="13"/>
      <c r="ULK50" s="13"/>
      <c r="ULL50" s="13"/>
      <c r="ULM50" s="13"/>
      <c r="ULN50" s="13"/>
      <c r="ULO50" s="13"/>
      <c r="ULP50" s="13"/>
      <c r="ULQ50" s="13"/>
      <c r="ULR50" s="13"/>
      <c r="ULS50" s="13"/>
      <c r="ULT50" s="13"/>
      <c r="ULU50" s="13"/>
      <c r="ULV50" s="13"/>
      <c r="ULW50" s="13"/>
      <c r="ULX50" s="13"/>
      <c r="ULY50" s="13"/>
      <c r="ULZ50" s="13"/>
      <c r="UMA50" s="13"/>
      <c r="UMB50" s="13"/>
      <c r="UMC50" s="13"/>
      <c r="UMD50" s="13"/>
      <c r="UME50" s="13"/>
      <c r="UMF50" s="13"/>
      <c r="UMG50" s="13"/>
      <c r="UMH50" s="13"/>
      <c r="UMI50" s="13"/>
      <c r="UMJ50" s="13"/>
      <c r="UMK50" s="13"/>
      <c r="UML50" s="13"/>
      <c r="UMM50" s="13"/>
      <c r="UMN50" s="13"/>
      <c r="UMO50" s="13"/>
      <c r="UMP50" s="13"/>
      <c r="UMQ50" s="13"/>
      <c r="UMR50" s="13"/>
      <c r="UMS50" s="13"/>
      <c r="UMT50" s="13"/>
      <c r="UMU50" s="13"/>
      <c r="UMV50" s="13"/>
      <c r="UMW50" s="13"/>
      <c r="UMX50" s="13"/>
      <c r="UMY50" s="13"/>
      <c r="UMZ50" s="13"/>
      <c r="UNA50" s="13"/>
      <c r="UNB50" s="13"/>
      <c r="UNC50" s="13"/>
      <c r="UND50" s="13"/>
      <c r="UNE50" s="13"/>
      <c r="UNF50" s="13"/>
      <c r="UNG50" s="13"/>
      <c r="UNH50" s="13"/>
      <c r="UNI50" s="13"/>
      <c r="UNJ50" s="13"/>
      <c r="UNK50" s="13"/>
      <c r="UNL50" s="13"/>
      <c r="UNM50" s="13"/>
      <c r="UNN50" s="13"/>
      <c r="UNO50" s="13"/>
      <c r="UNP50" s="13"/>
      <c r="UNQ50" s="13"/>
      <c r="UNR50" s="13"/>
      <c r="UNS50" s="13"/>
      <c r="UNT50" s="13"/>
      <c r="UNU50" s="13"/>
      <c r="UNV50" s="13"/>
      <c r="UNW50" s="13"/>
      <c r="UNX50" s="13"/>
      <c r="UNY50" s="13"/>
      <c r="UNZ50" s="13"/>
      <c r="UOA50" s="13"/>
      <c r="UOB50" s="13"/>
      <c r="UOC50" s="13"/>
      <c r="UOD50" s="13"/>
      <c r="UOE50" s="13"/>
      <c r="UOF50" s="13"/>
      <c r="UOG50" s="13"/>
      <c r="UOH50" s="13"/>
      <c r="UOI50" s="13"/>
      <c r="UOJ50" s="13"/>
      <c r="UOK50" s="13"/>
      <c r="UOL50" s="13"/>
      <c r="UOM50" s="13"/>
      <c r="UON50" s="13"/>
      <c r="UOO50" s="13"/>
      <c r="UOP50" s="13"/>
      <c r="UOQ50" s="13"/>
      <c r="UOR50" s="13"/>
      <c r="UOS50" s="13"/>
      <c r="UOT50" s="13"/>
      <c r="UOU50" s="13"/>
      <c r="UOV50" s="13"/>
      <c r="UOW50" s="13"/>
      <c r="UOX50" s="13"/>
      <c r="UOY50" s="13"/>
      <c r="UOZ50" s="13"/>
      <c r="UPA50" s="13"/>
      <c r="UPB50" s="13"/>
      <c r="UPC50" s="13"/>
      <c r="UPD50" s="13"/>
      <c r="UPE50" s="13"/>
      <c r="UPF50" s="13"/>
      <c r="UPG50" s="13"/>
      <c r="UPH50" s="13"/>
      <c r="UPI50" s="13"/>
      <c r="UPJ50" s="13"/>
      <c r="UPK50" s="13"/>
      <c r="UPL50" s="13"/>
      <c r="UPM50" s="13"/>
      <c r="UPN50" s="13"/>
      <c r="UPO50" s="13"/>
      <c r="UPP50" s="13"/>
      <c r="UPQ50" s="13"/>
      <c r="UPR50" s="13"/>
      <c r="UPS50" s="13"/>
      <c r="UPT50" s="13"/>
      <c r="UPU50" s="13"/>
      <c r="UPV50" s="13"/>
      <c r="UPW50" s="13"/>
      <c r="UPX50" s="13"/>
      <c r="UPY50" s="13"/>
      <c r="UPZ50" s="13"/>
      <c r="UQA50" s="13"/>
      <c r="UQB50" s="13"/>
      <c r="UQC50" s="13"/>
      <c r="UQD50" s="13"/>
      <c r="UQE50" s="13"/>
      <c r="UQF50" s="13"/>
      <c r="UQG50" s="13"/>
      <c r="UQH50" s="13"/>
      <c r="UQI50" s="13"/>
      <c r="UQJ50" s="13"/>
      <c r="UQK50" s="13"/>
      <c r="UQL50" s="13"/>
      <c r="UQM50" s="13"/>
      <c r="UQN50" s="13"/>
      <c r="UQO50" s="13"/>
      <c r="UQP50" s="13"/>
      <c r="UQQ50" s="13"/>
      <c r="UQR50" s="13"/>
      <c r="UQS50" s="13"/>
      <c r="UQT50" s="13"/>
      <c r="UQU50" s="13"/>
      <c r="UQV50" s="13"/>
      <c r="UQW50" s="13"/>
      <c r="UQX50" s="13"/>
      <c r="UQY50" s="13"/>
      <c r="UQZ50" s="13"/>
      <c r="URA50" s="13"/>
      <c r="URB50" s="13"/>
      <c r="URC50" s="13"/>
      <c r="URD50" s="13"/>
      <c r="URE50" s="13"/>
      <c r="URF50" s="13"/>
      <c r="URG50" s="13"/>
      <c r="URH50" s="13"/>
      <c r="URI50" s="13"/>
      <c r="URJ50" s="13"/>
      <c r="URK50" s="13"/>
      <c r="URL50" s="13"/>
      <c r="URM50" s="13"/>
      <c r="URN50" s="13"/>
      <c r="URO50" s="13"/>
      <c r="URP50" s="13"/>
      <c r="URQ50" s="13"/>
      <c r="URR50" s="13"/>
      <c r="URS50" s="13"/>
      <c r="URT50" s="13"/>
      <c r="URU50" s="13"/>
      <c r="URV50" s="13"/>
      <c r="URW50" s="13"/>
      <c r="URX50" s="13"/>
      <c r="URY50" s="13"/>
      <c r="URZ50" s="13"/>
      <c r="USA50" s="13"/>
      <c r="USB50" s="13"/>
      <c r="USC50" s="13"/>
      <c r="USD50" s="13"/>
      <c r="USE50" s="13"/>
      <c r="USF50" s="13"/>
      <c r="USG50" s="13"/>
      <c r="USH50" s="13"/>
      <c r="USI50" s="13"/>
      <c r="USJ50" s="13"/>
      <c r="USK50" s="13"/>
      <c r="USL50" s="13"/>
      <c r="USM50" s="13"/>
      <c r="USN50" s="13"/>
      <c r="USO50" s="13"/>
      <c r="USP50" s="13"/>
      <c r="USQ50" s="13"/>
      <c r="USR50" s="13"/>
      <c r="USS50" s="13"/>
      <c r="UST50" s="13"/>
      <c r="USU50" s="13"/>
      <c r="USV50" s="13"/>
      <c r="USW50" s="13"/>
      <c r="USX50" s="13"/>
      <c r="USY50" s="13"/>
      <c r="USZ50" s="13"/>
      <c r="UTA50" s="13"/>
      <c r="UTB50" s="13"/>
      <c r="UTC50" s="13"/>
      <c r="UTD50" s="13"/>
      <c r="UTE50" s="13"/>
      <c r="UTF50" s="13"/>
      <c r="UTG50" s="13"/>
      <c r="UTH50" s="13"/>
      <c r="UTI50" s="13"/>
      <c r="UTJ50" s="13"/>
      <c r="UTK50" s="13"/>
      <c r="UTL50" s="13"/>
      <c r="UTM50" s="13"/>
      <c r="UTN50" s="13"/>
      <c r="UTO50" s="13"/>
      <c r="UTP50" s="13"/>
      <c r="UTQ50" s="13"/>
      <c r="UTR50" s="13"/>
      <c r="UTS50" s="13"/>
      <c r="UTT50" s="13"/>
      <c r="UTU50" s="13"/>
      <c r="UTV50" s="13"/>
      <c r="UTW50" s="13"/>
      <c r="UTX50" s="13"/>
      <c r="UTY50" s="13"/>
      <c r="UTZ50" s="13"/>
      <c r="UUA50" s="13"/>
      <c r="UUB50" s="13"/>
      <c r="UUC50" s="13"/>
      <c r="UUD50" s="13"/>
      <c r="UUE50" s="13"/>
      <c r="UUF50" s="13"/>
      <c r="UUG50" s="13"/>
      <c r="UUH50" s="13"/>
      <c r="UUI50" s="13"/>
      <c r="UUJ50" s="13"/>
      <c r="UUK50" s="13"/>
      <c r="UUL50" s="13"/>
      <c r="UUM50" s="13"/>
      <c r="UUN50" s="13"/>
      <c r="UUO50" s="13"/>
      <c r="UUP50" s="13"/>
      <c r="UUQ50" s="13"/>
      <c r="UUR50" s="13"/>
      <c r="UUS50" s="13"/>
      <c r="UUT50" s="13"/>
      <c r="UUU50" s="13"/>
      <c r="UUV50" s="13"/>
      <c r="UUW50" s="13"/>
      <c r="UUX50" s="13"/>
      <c r="UUY50" s="13"/>
      <c r="UUZ50" s="13"/>
      <c r="UVA50" s="13"/>
      <c r="UVB50" s="13"/>
      <c r="UVC50" s="13"/>
      <c r="UVD50" s="13"/>
      <c r="UVE50" s="13"/>
      <c r="UVF50" s="13"/>
      <c r="UVG50" s="13"/>
      <c r="UVH50" s="13"/>
      <c r="UVI50" s="13"/>
      <c r="UVJ50" s="13"/>
      <c r="UVK50" s="13"/>
      <c r="UVL50" s="13"/>
      <c r="UVM50" s="13"/>
      <c r="UVN50" s="13"/>
      <c r="UVO50" s="13"/>
      <c r="UVP50" s="13"/>
      <c r="UVQ50" s="13"/>
      <c r="UVR50" s="13"/>
      <c r="UVS50" s="13"/>
      <c r="UVT50" s="13"/>
      <c r="UVU50" s="13"/>
      <c r="UVV50" s="13"/>
      <c r="UVW50" s="13"/>
      <c r="UVX50" s="13"/>
      <c r="UVY50" s="13"/>
      <c r="UVZ50" s="13"/>
      <c r="UWA50" s="13"/>
      <c r="UWB50" s="13"/>
      <c r="UWC50" s="13"/>
      <c r="UWD50" s="13"/>
      <c r="UWE50" s="13"/>
      <c r="UWF50" s="13"/>
      <c r="UWG50" s="13"/>
      <c r="UWH50" s="13"/>
      <c r="UWI50" s="13"/>
      <c r="UWJ50" s="13"/>
      <c r="UWK50" s="13"/>
      <c r="UWL50" s="13"/>
      <c r="UWM50" s="13"/>
      <c r="UWN50" s="13"/>
      <c r="UWO50" s="13"/>
      <c r="UWP50" s="13"/>
      <c r="UWQ50" s="13"/>
      <c r="UWR50" s="13"/>
      <c r="UWS50" s="13"/>
      <c r="UWT50" s="13"/>
      <c r="UWU50" s="13"/>
      <c r="UWV50" s="13"/>
      <c r="UWW50" s="13"/>
      <c r="UWX50" s="13"/>
      <c r="UWY50" s="13"/>
      <c r="UWZ50" s="13"/>
      <c r="UXA50" s="13"/>
      <c r="UXB50" s="13"/>
      <c r="UXC50" s="13"/>
      <c r="UXD50" s="13"/>
      <c r="UXE50" s="13"/>
      <c r="UXF50" s="13"/>
      <c r="UXG50" s="13"/>
      <c r="UXH50" s="13"/>
      <c r="UXI50" s="13"/>
      <c r="UXJ50" s="13"/>
      <c r="UXK50" s="13"/>
      <c r="UXL50" s="13"/>
      <c r="UXM50" s="13"/>
      <c r="UXN50" s="13"/>
      <c r="UXO50" s="13"/>
      <c r="UXP50" s="13"/>
      <c r="UXQ50" s="13"/>
      <c r="UXR50" s="13"/>
      <c r="UXS50" s="13"/>
      <c r="UXT50" s="13"/>
      <c r="UXU50" s="13"/>
      <c r="UXV50" s="13"/>
      <c r="UXW50" s="13"/>
      <c r="UXX50" s="13"/>
      <c r="UXY50" s="13"/>
      <c r="UXZ50" s="13"/>
      <c r="UYA50" s="13"/>
      <c r="UYB50" s="13"/>
      <c r="UYC50" s="13"/>
      <c r="UYD50" s="13"/>
      <c r="UYE50" s="13"/>
      <c r="UYF50" s="13"/>
      <c r="UYG50" s="13"/>
      <c r="UYH50" s="13"/>
      <c r="UYI50" s="13"/>
      <c r="UYJ50" s="13"/>
      <c r="UYK50" s="13"/>
      <c r="UYL50" s="13"/>
      <c r="UYM50" s="13"/>
      <c r="UYN50" s="13"/>
      <c r="UYO50" s="13"/>
      <c r="UYP50" s="13"/>
      <c r="UYQ50" s="13"/>
      <c r="UYR50" s="13"/>
      <c r="UYS50" s="13"/>
      <c r="UYT50" s="13"/>
      <c r="UYU50" s="13"/>
      <c r="UYV50" s="13"/>
      <c r="UYW50" s="13"/>
      <c r="UYX50" s="13"/>
      <c r="UYY50" s="13"/>
      <c r="UYZ50" s="13"/>
      <c r="UZA50" s="13"/>
      <c r="UZB50" s="13"/>
      <c r="UZC50" s="13"/>
      <c r="UZD50" s="13"/>
      <c r="UZE50" s="13"/>
      <c r="UZF50" s="13"/>
      <c r="UZG50" s="13"/>
      <c r="UZH50" s="13"/>
      <c r="UZI50" s="13"/>
      <c r="UZJ50" s="13"/>
      <c r="UZK50" s="13"/>
      <c r="UZL50" s="13"/>
      <c r="UZM50" s="13"/>
      <c r="UZN50" s="13"/>
      <c r="UZO50" s="13"/>
      <c r="UZP50" s="13"/>
      <c r="UZQ50" s="13"/>
      <c r="UZR50" s="13"/>
      <c r="UZS50" s="13"/>
      <c r="UZT50" s="13"/>
      <c r="UZU50" s="13"/>
      <c r="UZV50" s="13"/>
      <c r="UZW50" s="13"/>
      <c r="UZX50" s="13"/>
      <c r="UZY50" s="13"/>
      <c r="UZZ50" s="13"/>
      <c r="VAA50" s="13"/>
      <c r="VAB50" s="13"/>
      <c r="VAC50" s="13"/>
      <c r="VAD50" s="13"/>
      <c r="VAE50" s="13"/>
      <c r="VAF50" s="13"/>
      <c r="VAG50" s="13"/>
      <c r="VAH50" s="13"/>
      <c r="VAI50" s="13"/>
      <c r="VAJ50" s="13"/>
      <c r="VAK50" s="13"/>
      <c r="VAL50" s="13"/>
      <c r="VAM50" s="13"/>
      <c r="VAN50" s="13"/>
      <c r="VAO50" s="13"/>
      <c r="VAP50" s="13"/>
      <c r="VAQ50" s="13"/>
      <c r="VAR50" s="13"/>
      <c r="VAS50" s="13"/>
      <c r="VAT50" s="13"/>
      <c r="VAU50" s="13"/>
      <c r="VAV50" s="13"/>
      <c r="VAW50" s="13"/>
      <c r="VAX50" s="13"/>
      <c r="VAY50" s="13"/>
      <c r="VAZ50" s="13"/>
      <c r="VBA50" s="13"/>
      <c r="VBB50" s="13"/>
      <c r="VBC50" s="13"/>
      <c r="VBD50" s="13"/>
      <c r="VBE50" s="13"/>
      <c r="VBF50" s="13"/>
      <c r="VBG50" s="13"/>
      <c r="VBH50" s="13"/>
      <c r="VBI50" s="13"/>
      <c r="VBJ50" s="13"/>
      <c r="VBK50" s="13"/>
      <c r="VBL50" s="13"/>
      <c r="VBM50" s="13"/>
      <c r="VBN50" s="13"/>
      <c r="VBO50" s="13"/>
      <c r="VBP50" s="13"/>
      <c r="VBQ50" s="13"/>
      <c r="VBR50" s="13"/>
      <c r="VBS50" s="13"/>
      <c r="VBT50" s="13"/>
      <c r="VBU50" s="13"/>
      <c r="VBV50" s="13"/>
      <c r="VBW50" s="13"/>
      <c r="VBX50" s="13"/>
      <c r="VBY50" s="13"/>
      <c r="VBZ50" s="13"/>
      <c r="VCA50" s="13"/>
      <c r="VCB50" s="13"/>
      <c r="VCC50" s="13"/>
      <c r="VCD50" s="13"/>
      <c r="VCE50" s="13"/>
      <c r="VCF50" s="13"/>
      <c r="VCG50" s="13"/>
      <c r="VCH50" s="13"/>
      <c r="VCI50" s="13"/>
      <c r="VCJ50" s="13"/>
      <c r="VCK50" s="13"/>
      <c r="VCL50" s="13"/>
      <c r="VCM50" s="13"/>
      <c r="VCN50" s="13"/>
      <c r="VCO50" s="13"/>
      <c r="VCP50" s="13"/>
      <c r="VCQ50" s="13"/>
      <c r="VCR50" s="13"/>
      <c r="VCS50" s="13"/>
      <c r="VCT50" s="13"/>
      <c r="VCU50" s="13"/>
      <c r="VCV50" s="13"/>
      <c r="VCW50" s="13"/>
      <c r="VCX50" s="13"/>
      <c r="VCY50" s="13"/>
      <c r="VCZ50" s="13"/>
      <c r="VDA50" s="13"/>
      <c r="VDB50" s="13"/>
      <c r="VDC50" s="13"/>
      <c r="VDD50" s="13"/>
      <c r="VDE50" s="13"/>
      <c r="VDF50" s="13"/>
      <c r="VDG50" s="13"/>
      <c r="VDH50" s="13"/>
      <c r="VDI50" s="13"/>
      <c r="VDJ50" s="13"/>
      <c r="VDK50" s="13"/>
      <c r="VDL50" s="13"/>
      <c r="VDM50" s="13"/>
      <c r="VDN50" s="13"/>
      <c r="VDO50" s="13"/>
      <c r="VDP50" s="13"/>
      <c r="VDQ50" s="13"/>
      <c r="VDR50" s="13"/>
      <c r="VDS50" s="13"/>
      <c r="VDT50" s="13"/>
      <c r="VDU50" s="13"/>
      <c r="VDV50" s="13"/>
      <c r="VDW50" s="13"/>
      <c r="VDX50" s="13"/>
      <c r="VDY50" s="13"/>
      <c r="VDZ50" s="13"/>
      <c r="VEA50" s="13"/>
      <c r="VEB50" s="13"/>
      <c r="VEC50" s="13"/>
      <c r="VED50" s="13"/>
      <c r="VEE50" s="13"/>
      <c r="VEF50" s="13"/>
      <c r="VEG50" s="13"/>
      <c r="VEH50" s="13"/>
      <c r="VEI50" s="13"/>
      <c r="VEJ50" s="13"/>
      <c r="VEK50" s="13"/>
      <c r="VEL50" s="13"/>
      <c r="VEM50" s="13"/>
      <c r="VEN50" s="13"/>
      <c r="VEO50" s="13"/>
      <c r="VEP50" s="13"/>
      <c r="VEQ50" s="13"/>
      <c r="VER50" s="13"/>
      <c r="VES50" s="13"/>
      <c r="VET50" s="13"/>
      <c r="VEU50" s="13"/>
      <c r="VEV50" s="13"/>
      <c r="VEW50" s="13"/>
      <c r="VEX50" s="13"/>
      <c r="VEY50" s="13"/>
      <c r="VEZ50" s="13"/>
      <c r="VFA50" s="13"/>
      <c r="VFB50" s="13"/>
      <c r="VFC50" s="13"/>
      <c r="VFD50" s="13"/>
      <c r="VFE50" s="13"/>
      <c r="VFF50" s="13"/>
      <c r="VFG50" s="13"/>
      <c r="VFH50" s="13"/>
      <c r="VFI50" s="13"/>
      <c r="VFJ50" s="13"/>
      <c r="VFK50" s="13"/>
      <c r="VFL50" s="13"/>
      <c r="VFM50" s="13"/>
      <c r="VFN50" s="13"/>
      <c r="VFO50" s="13"/>
      <c r="VFP50" s="13"/>
      <c r="VFQ50" s="13"/>
      <c r="VFR50" s="13"/>
      <c r="VFS50" s="13"/>
      <c r="VFT50" s="13"/>
      <c r="VFU50" s="13"/>
      <c r="VFV50" s="13"/>
      <c r="VFW50" s="13"/>
      <c r="VFX50" s="13"/>
      <c r="VFY50" s="13"/>
      <c r="VFZ50" s="13"/>
      <c r="VGA50" s="13"/>
      <c r="VGB50" s="13"/>
      <c r="VGC50" s="13"/>
      <c r="VGD50" s="13"/>
      <c r="VGE50" s="13"/>
      <c r="VGF50" s="13"/>
      <c r="VGG50" s="13"/>
      <c r="VGH50" s="13"/>
      <c r="VGI50" s="13"/>
      <c r="VGJ50" s="13"/>
      <c r="VGK50" s="13"/>
      <c r="VGL50" s="13"/>
      <c r="VGM50" s="13"/>
      <c r="VGN50" s="13"/>
      <c r="VGO50" s="13"/>
      <c r="VGP50" s="13"/>
      <c r="VGQ50" s="13"/>
      <c r="VGR50" s="13"/>
      <c r="VGS50" s="13"/>
      <c r="VGT50" s="13"/>
      <c r="VGU50" s="13"/>
      <c r="VGV50" s="13"/>
      <c r="VGW50" s="13"/>
      <c r="VGX50" s="13"/>
      <c r="VGY50" s="13"/>
      <c r="VGZ50" s="13"/>
      <c r="VHA50" s="13"/>
      <c r="VHB50" s="13"/>
      <c r="VHC50" s="13"/>
      <c r="VHD50" s="13"/>
      <c r="VHE50" s="13"/>
      <c r="VHF50" s="13"/>
      <c r="VHG50" s="13"/>
      <c r="VHH50" s="13"/>
      <c r="VHI50" s="13"/>
      <c r="VHJ50" s="13"/>
      <c r="VHK50" s="13"/>
      <c r="VHL50" s="13"/>
      <c r="VHM50" s="13"/>
      <c r="VHN50" s="13"/>
      <c r="VHO50" s="13"/>
      <c r="VHP50" s="13"/>
      <c r="VHQ50" s="13"/>
      <c r="VHR50" s="13"/>
      <c r="VHS50" s="13"/>
      <c r="VHT50" s="13"/>
      <c r="VHU50" s="13"/>
      <c r="VHV50" s="13"/>
      <c r="VHW50" s="13"/>
      <c r="VHX50" s="13"/>
      <c r="VHY50" s="13"/>
      <c r="VHZ50" s="13"/>
      <c r="VIA50" s="13"/>
      <c r="VIB50" s="13"/>
      <c r="VIC50" s="13"/>
      <c r="VID50" s="13"/>
      <c r="VIE50" s="13"/>
      <c r="VIF50" s="13"/>
      <c r="VIG50" s="13"/>
      <c r="VIH50" s="13"/>
      <c r="VII50" s="13"/>
      <c r="VIJ50" s="13"/>
      <c r="VIK50" s="13"/>
      <c r="VIL50" s="13"/>
      <c r="VIM50" s="13"/>
      <c r="VIN50" s="13"/>
      <c r="VIO50" s="13"/>
      <c r="VIP50" s="13"/>
      <c r="VIQ50" s="13"/>
      <c r="VIR50" s="13"/>
      <c r="VIS50" s="13"/>
      <c r="VIT50" s="13"/>
      <c r="VIU50" s="13"/>
      <c r="VIV50" s="13"/>
      <c r="VIW50" s="13"/>
      <c r="VIX50" s="13"/>
      <c r="VIY50" s="13"/>
      <c r="VIZ50" s="13"/>
      <c r="VJA50" s="13"/>
      <c r="VJB50" s="13"/>
      <c r="VJC50" s="13"/>
      <c r="VJD50" s="13"/>
      <c r="VJE50" s="13"/>
      <c r="VJF50" s="13"/>
      <c r="VJG50" s="13"/>
      <c r="VJH50" s="13"/>
      <c r="VJI50" s="13"/>
      <c r="VJJ50" s="13"/>
      <c r="VJK50" s="13"/>
      <c r="VJL50" s="13"/>
      <c r="VJM50" s="13"/>
      <c r="VJN50" s="13"/>
      <c r="VJO50" s="13"/>
      <c r="VJP50" s="13"/>
      <c r="VJQ50" s="13"/>
      <c r="VJR50" s="13"/>
      <c r="VJS50" s="13"/>
      <c r="VJT50" s="13"/>
      <c r="VJU50" s="13"/>
      <c r="VJV50" s="13"/>
      <c r="VJW50" s="13"/>
      <c r="VJX50" s="13"/>
      <c r="VJY50" s="13"/>
      <c r="VJZ50" s="13"/>
      <c r="VKA50" s="13"/>
      <c r="VKB50" s="13"/>
      <c r="VKC50" s="13"/>
      <c r="VKD50" s="13"/>
      <c r="VKE50" s="13"/>
      <c r="VKF50" s="13"/>
      <c r="VKG50" s="13"/>
      <c r="VKH50" s="13"/>
      <c r="VKI50" s="13"/>
      <c r="VKJ50" s="13"/>
      <c r="VKK50" s="13"/>
      <c r="VKL50" s="13"/>
      <c r="VKM50" s="13"/>
      <c r="VKN50" s="13"/>
      <c r="VKO50" s="13"/>
      <c r="VKP50" s="13"/>
      <c r="VKQ50" s="13"/>
      <c r="VKR50" s="13"/>
      <c r="VKS50" s="13"/>
      <c r="VKT50" s="13"/>
      <c r="VKU50" s="13"/>
      <c r="VKV50" s="13"/>
      <c r="VKW50" s="13"/>
      <c r="VKX50" s="13"/>
      <c r="VKY50" s="13"/>
      <c r="VKZ50" s="13"/>
      <c r="VLA50" s="13"/>
      <c r="VLB50" s="13"/>
      <c r="VLC50" s="13"/>
      <c r="VLD50" s="13"/>
      <c r="VLE50" s="13"/>
      <c r="VLF50" s="13"/>
      <c r="VLG50" s="13"/>
      <c r="VLH50" s="13"/>
      <c r="VLI50" s="13"/>
      <c r="VLJ50" s="13"/>
      <c r="VLK50" s="13"/>
      <c r="VLL50" s="13"/>
      <c r="VLM50" s="13"/>
      <c r="VLN50" s="13"/>
      <c r="VLO50" s="13"/>
      <c r="VLP50" s="13"/>
      <c r="VLQ50" s="13"/>
      <c r="VLR50" s="13"/>
      <c r="VLS50" s="13"/>
      <c r="VLT50" s="13"/>
      <c r="VLU50" s="13"/>
      <c r="VLV50" s="13"/>
      <c r="VLW50" s="13"/>
      <c r="VLX50" s="13"/>
      <c r="VLY50" s="13"/>
      <c r="VLZ50" s="13"/>
      <c r="VMA50" s="13"/>
      <c r="VMB50" s="13"/>
      <c r="VMC50" s="13"/>
      <c r="VMD50" s="13"/>
      <c r="VME50" s="13"/>
      <c r="VMF50" s="13"/>
      <c r="VMG50" s="13"/>
      <c r="VMH50" s="13"/>
      <c r="VMI50" s="13"/>
      <c r="VMJ50" s="13"/>
      <c r="VMK50" s="13"/>
      <c r="VML50" s="13"/>
      <c r="VMM50" s="13"/>
      <c r="VMN50" s="13"/>
      <c r="VMO50" s="13"/>
      <c r="VMP50" s="13"/>
      <c r="VMQ50" s="13"/>
      <c r="VMR50" s="13"/>
      <c r="VMS50" s="13"/>
      <c r="VMT50" s="13"/>
      <c r="VMU50" s="13"/>
      <c r="VMV50" s="13"/>
      <c r="VMW50" s="13"/>
      <c r="VMX50" s="13"/>
      <c r="VMY50" s="13"/>
      <c r="VMZ50" s="13"/>
      <c r="VNA50" s="13"/>
      <c r="VNB50" s="13"/>
      <c r="VNC50" s="13"/>
      <c r="VND50" s="13"/>
      <c r="VNE50" s="13"/>
      <c r="VNF50" s="13"/>
      <c r="VNG50" s="13"/>
      <c r="VNH50" s="13"/>
      <c r="VNI50" s="13"/>
      <c r="VNJ50" s="13"/>
      <c r="VNK50" s="13"/>
      <c r="VNL50" s="13"/>
      <c r="VNM50" s="13"/>
      <c r="VNN50" s="13"/>
      <c r="VNO50" s="13"/>
      <c r="VNP50" s="13"/>
      <c r="VNQ50" s="13"/>
      <c r="VNR50" s="13"/>
      <c r="VNS50" s="13"/>
      <c r="VNT50" s="13"/>
      <c r="VNU50" s="13"/>
      <c r="VNV50" s="13"/>
      <c r="VNW50" s="13"/>
      <c r="VNX50" s="13"/>
      <c r="VNY50" s="13"/>
      <c r="VNZ50" s="13"/>
      <c r="VOA50" s="13"/>
      <c r="VOB50" s="13"/>
      <c r="VOC50" s="13"/>
      <c r="VOD50" s="13"/>
      <c r="VOE50" s="13"/>
      <c r="VOF50" s="13"/>
      <c r="VOG50" s="13"/>
      <c r="VOH50" s="13"/>
      <c r="VOI50" s="13"/>
      <c r="VOJ50" s="13"/>
      <c r="VOK50" s="13"/>
      <c r="VOL50" s="13"/>
      <c r="VOM50" s="13"/>
      <c r="VON50" s="13"/>
      <c r="VOO50" s="13"/>
      <c r="VOP50" s="13"/>
      <c r="VOQ50" s="13"/>
      <c r="VOR50" s="13"/>
      <c r="VOS50" s="13"/>
      <c r="VOT50" s="13"/>
      <c r="VOU50" s="13"/>
      <c r="VOV50" s="13"/>
      <c r="VOW50" s="13"/>
      <c r="VOX50" s="13"/>
      <c r="VOY50" s="13"/>
      <c r="VOZ50" s="13"/>
      <c r="VPA50" s="13"/>
      <c r="VPB50" s="13"/>
      <c r="VPC50" s="13"/>
      <c r="VPD50" s="13"/>
      <c r="VPE50" s="13"/>
      <c r="VPF50" s="13"/>
      <c r="VPG50" s="13"/>
      <c r="VPH50" s="13"/>
      <c r="VPI50" s="13"/>
      <c r="VPJ50" s="13"/>
      <c r="VPK50" s="13"/>
      <c r="VPL50" s="13"/>
      <c r="VPM50" s="13"/>
      <c r="VPN50" s="13"/>
      <c r="VPO50" s="13"/>
      <c r="VPP50" s="13"/>
      <c r="VPQ50" s="13"/>
      <c r="VPR50" s="13"/>
      <c r="VPS50" s="13"/>
      <c r="VPT50" s="13"/>
      <c r="VPU50" s="13"/>
      <c r="VPV50" s="13"/>
      <c r="VPW50" s="13"/>
      <c r="VPX50" s="13"/>
      <c r="VPY50" s="13"/>
      <c r="VPZ50" s="13"/>
      <c r="VQA50" s="13"/>
      <c r="VQB50" s="13"/>
      <c r="VQC50" s="13"/>
      <c r="VQD50" s="13"/>
      <c r="VQE50" s="13"/>
      <c r="VQF50" s="13"/>
      <c r="VQG50" s="13"/>
      <c r="VQH50" s="13"/>
      <c r="VQI50" s="13"/>
      <c r="VQJ50" s="13"/>
      <c r="VQK50" s="13"/>
      <c r="VQL50" s="13"/>
      <c r="VQM50" s="13"/>
      <c r="VQN50" s="13"/>
      <c r="VQO50" s="13"/>
      <c r="VQP50" s="13"/>
      <c r="VQQ50" s="13"/>
      <c r="VQR50" s="13"/>
      <c r="VQS50" s="13"/>
      <c r="VQT50" s="13"/>
      <c r="VQU50" s="13"/>
      <c r="VQV50" s="13"/>
      <c r="VQW50" s="13"/>
      <c r="VQX50" s="13"/>
      <c r="VQY50" s="13"/>
      <c r="VQZ50" s="13"/>
      <c r="VRA50" s="13"/>
      <c r="VRB50" s="13"/>
      <c r="VRC50" s="13"/>
      <c r="VRD50" s="13"/>
      <c r="VRE50" s="13"/>
      <c r="VRF50" s="13"/>
      <c r="VRG50" s="13"/>
      <c r="VRH50" s="13"/>
      <c r="VRI50" s="13"/>
      <c r="VRJ50" s="13"/>
      <c r="VRK50" s="13"/>
      <c r="VRL50" s="13"/>
      <c r="VRM50" s="13"/>
      <c r="VRN50" s="13"/>
      <c r="VRO50" s="13"/>
      <c r="VRP50" s="13"/>
      <c r="VRQ50" s="13"/>
      <c r="VRR50" s="13"/>
      <c r="VRS50" s="13"/>
      <c r="VRT50" s="13"/>
      <c r="VRU50" s="13"/>
      <c r="VRV50" s="13"/>
      <c r="VRW50" s="13"/>
      <c r="VRX50" s="13"/>
      <c r="VRY50" s="13"/>
      <c r="VRZ50" s="13"/>
      <c r="VSA50" s="13"/>
      <c r="VSB50" s="13"/>
      <c r="VSC50" s="13"/>
      <c r="VSD50" s="13"/>
      <c r="VSE50" s="13"/>
      <c r="VSF50" s="13"/>
      <c r="VSG50" s="13"/>
      <c r="VSH50" s="13"/>
      <c r="VSI50" s="13"/>
      <c r="VSJ50" s="13"/>
      <c r="VSK50" s="13"/>
      <c r="VSL50" s="13"/>
      <c r="VSM50" s="13"/>
      <c r="VSN50" s="13"/>
      <c r="VSO50" s="13"/>
      <c r="VSP50" s="13"/>
      <c r="VSQ50" s="13"/>
      <c r="VSR50" s="13"/>
      <c r="VSS50" s="13"/>
      <c r="VST50" s="13"/>
      <c r="VSU50" s="13"/>
      <c r="VSV50" s="13"/>
      <c r="VSW50" s="13"/>
      <c r="VSX50" s="13"/>
      <c r="VSY50" s="13"/>
      <c r="VSZ50" s="13"/>
      <c r="VTA50" s="13"/>
      <c r="VTB50" s="13"/>
      <c r="VTC50" s="13"/>
      <c r="VTD50" s="13"/>
      <c r="VTE50" s="13"/>
      <c r="VTF50" s="13"/>
      <c r="VTG50" s="13"/>
      <c r="VTH50" s="13"/>
      <c r="VTI50" s="13"/>
      <c r="VTJ50" s="13"/>
      <c r="VTK50" s="13"/>
      <c r="VTL50" s="13"/>
      <c r="VTM50" s="13"/>
      <c r="VTN50" s="13"/>
      <c r="VTO50" s="13"/>
      <c r="VTP50" s="13"/>
      <c r="VTQ50" s="13"/>
      <c r="VTR50" s="13"/>
      <c r="VTS50" s="13"/>
      <c r="VTT50" s="13"/>
      <c r="VTU50" s="13"/>
      <c r="VTV50" s="13"/>
      <c r="VTW50" s="13"/>
      <c r="VTX50" s="13"/>
      <c r="VTY50" s="13"/>
      <c r="VTZ50" s="13"/>
      <c r="VUA50" s="13"/>
      <c r="VUB50" s="13"/>
      <c r="VUC50" s="13"/>
      <c r="VUD50" s="13"/>
      <c r="VUE50" s="13"/>
      <c r="VUF50" s="13"/>
      <c r="VUG50" s="13"/>
      <c r="VUH50" s="13"/>
      <c r="VUI50" s="13"/>
      <c r="VUJ50" s="13"/>
      <c r="VUK50" s="13"/>
      <c r="VUL50" s="13"/>
      <c r="VUM50" s="13"/>
      <c r="VUN50" s="13"/>
      <c r="VUO50" s="13"/>
      <c r="VUP50" s="13"/>
      <c r="VUQ50" s="13"/>
      <c r="VUR50" s="13"/>
      <c r="VUS50" s="13"/>
      <c r="VUT50" s="13"/>
      <c r="VUU50" s="13"/>
      <c r="VUV50" s="13"/>
      <c r="VUW50" s="13"/>
      <c r="VUX50" s="13"/>
      <c r="VUY50" s="13"/>
      <c r="VUZ50" s="13"/>
      <c r="VVA50" s="13"/>
      <c r="VVB50" s="13"/>
      <c r="VVC50" s="13"/>
      <c r="VVD50" s="13"/>
      <c r="VVE50" s="13"/>
      <c r="VVF50" s="13"/>
      <c r="VVG50" s="13"/>
      <c r="VVH50" s="13"/>
      <c r="VVI50" s="13"/>
      <c r="VVJ50" s="13"/>
      <c r="VVK50" s="13"/>
      <c r="VVL50" s="13"/>
      <c r="VVM50" s="13"/>
      <c r="VVN50" s="13"/>
      <c r="VVO50" s="13"/>
      <c r="VVP50" s="13"/>
      <c r="VVQ50" s="13"/>
      <c r="VVR50" s="13"/>
      <c r="VVS50" s="13"/>
      <c r="VVT50" s="13"/>
      <c r="VVU50" s="13"/>
      <c r="VVV50" s="13"/>
      <c r="VVW50" s="13"/>
      <c r="VVX50" s="13"/>
      <c r="VVY50" s="13"/>
      <c r="VVZ50" s="13"/>
      <c r="VWA50" s="13"/>
      <c r="VWB50" s="13"/>
      <c r="VWC50" s="13"/>
      <c r="VWD50" s="13"/>
      <c r="VWE50" s="13"/>
      <c r="VWF50" s="13"/>
      <c r="VWG50" s="13"/>
      <c r="VWH50" s="13"/>
      <c r="VWI50" s="13"/>
      <c r="VWJ50" s="13"/>
      <c r="VWK50" s="13"/>
      <c r="VWL50" s="13"/>
      <c r="VWM50" s="13"/>
      <c r="VWN50" s="13"/>
      <c r="VWO50" s="13"/>
      <c r="VWP50" s="13"/>
      <c r="VWQ50" s="13"/>
      <c r="VWR50" s="13"/>
      <c r="VWS50" s="13"/>
      <c r="VWT50" s="13"/>
      <c r="VWU50" s="13"/>
      <c r="VWV50" s="13"/>
      <c r="VWW50" s="13"/>
      <c r="VWX50" s="13"/>
      <c r="VWY50" s="13"/>
      <c r="VWZ50" s="13"/>
      <c r="VXA50" s="13"/>
      <c r="VXB50" s="13"/>
      <c r="VXC50" s="13"/>
      <c r="VXD50" s="13"/>
      <c r="VXE50" s="13"/>
      <c r="VXF50" s="13"/>
      <c r="VXG50" s="13"/>
      <c r="VXH50" s="13"/>
      <c r="VXI50" s="13"/>
      <c r="VXJ50" s="13"/>
      <c r="VXK50" s="13"/>
      <c r="VXL50" s="13"/>
      <c r="VXM50" s="13"/>
      <c r="VXN50" s="13"/>
      <c r="VXO50" s="13"/>
      <c r="VXP50" s="13"/>
      <c r="VXQ50" s="13"/>
      <c r="VXR50" s="13"/>
      <c r="VXS50" s="13"/>
      <c r="VXT50" s="13"/>
      <c r="VXU50" s="13"/>
      <c r="VXV50" s="13"/>
      <c r="VXW50" s="13"/>
      <c r="VXX50" s="13"/>
      <c r="VXY50" s="13"/>
      <c r="VXZ50" s="13"/>
      <c r="VYA50" s="13"/>
      <c r="VYB50" s="13"/>
      <c r="VYC50" s="13"/>
      <c r="VYD50" s="13"/>
      <c r="VYE50" s="13"/>
      <c r="VYF50" s="13"/>
      <c r="VYG50" s="13"/>
      <c r="VYH50" s="13"/>
      <c r="VYI50" s="13"/>
      <c r="VYJ50" s="13"/>
      <c r="VYK50" s="13"/>
      <c r="VYL50" s="13"/>
      <c r="VYM50" s="13"/>
      <c r="VYN50" s="13"/>
      <c r="VYO50" s="13"/>
      <c r="VYP50" s="13"/>
      <c r="VYQ50" s="13"/>
      <c r="VYR50" s="13"/>
      <c r="VYS50" s="13"/>
      <c r="VYT50" s="13"/>
      <c r="VYU50" s="13"/>
      <c r="VYV50" s="13"/>
      <c r="VYW50" s="13"/>
      <c r="VYX50" s="13"/>
      <c r="VYY50" s="13"/>
      <c r="VYZ50" s="13"/>
      <c r="VZA50" s="13"/>
      <c r="VZB50" s="13"/>
      <c r="VZC50" s="13"/>
      <c r="VZD50" s="13"/>
      <c r="VZE50" s="13"/>
      <c r="VZF50" s="13"/>
      <c r="VZG50" s="13"/>
      <c r="VZH50" s="13"/>
      <c r="VZI50" s="13"/>
      <c r="VZJ50" s="13"/>
      <c r="VZK50" s="13"/>
      <c r="VZL50" s="13"/>
      <c r="VZM50" s="13"/>
      <c r="VZN50" s="13"/>
      <c r="VZO50" s="13"/>
      <c r="VZP50" s="13"/>
      <c r="VZQ50" s="13"/>
      <c r="VZR50" s="13"/>
      <c r="VZS50" s="13"/>
      <c r="VZT50" s="13"/>
      <c r="VZU50" s="13"/>
      <c r="VZV50" s="13"/>
      <c r="VZW50" s="13"/>
      <c r="VZX50" s="13"/>
      <c r="VZY50" s="13"/>
      <c r="VZZ50" s="13"/>
      <c r="WAA50" s="13"/>
      <c r="WAB50" s="13"/>
      <c r="WAC50" s="13"/>
      <c r="WAD50" s="13"/>
      <c r="WAE50" s="13"/>
      <c r="WAF50" s="13"/>
      <c r="WAG50" s="13"/>
      <c r="WAH50" s="13"/>
      <c r="WAI50" s="13"/>
      <c r="WAJ50" s="13"/>
      <c r="WAK50" s="13"/>
      <c r="WAL50" s="13"/>
      <c r="WAM50" s="13"/>
      <c r="WAN50" s="13"/>
      <c r="WAO50" s="13"/>
      <c r="WAP50" s="13"/>
      <c r="WAQ50" s="13"/>
      <c r="WAR50" s="13"/>
      <c r="WAS50" s="13"/>
      <c r="WAT50" s="13"/>
      <c r="WAU50" s="13"/>
      <c r="WAV50" s="13"/>
      <c r="WAW50" s="13"/>
      <c r="WAX50" s="13"/>
      <c r="WAY50" s="13"/>
      <c r="WAZ50" s="13"/>
      <c r="WBA50" s="13"/>
      <c r="WBB50" s="13"/>
      <c r="WBC50" s="13"/>
      <c r="WBD50" s="13"/>
      <c r="WBE50" s="13"/>
      <c r="WBF50" s="13"/>
      <c r="WBG50" s="13"/>
      <c r="WBH50" s="13"/>
      <c r="WBI50" s="13"/>
      <c r="WBJ50" s="13"/>
      <c r="WBK50" s="13"/>
      <c r="WBL50" s="13"/>
      <c r="WBM50" s="13"/>
      <c r="WBN50" s="13"/>
      <c r="WBO50" s="13"/>
      <c r="WBP50" s="13"/>
      <c r="WBQ50" s="13"/>
      <c r="WBR50" s="13"/>
      <c r="WBS50" s="13"/>
      <c r="WBT50" s="13"/>
      <c r="WBU50" s="13"/>
      <c r="WBV50" s="13"/>
      <c r="WBW50" s="13"/>
      <c r="WBX50" s="13"/>
      <c r="WBY50" s="13"/>
      <c r="WBZ50" s="13"/>
      <c r="WCA50" s="13"/>
      <c r="WCB50" s="13"/>
      <c r="WCC50" s="13"/>
      <c r="WCD50" s="13"/>
      <c r="WCE50" s="13"/>
      <c r="WCF50" s="13"/>
      <c r="WCG50" s="13"/>
      <c r="WCH50" s="13"/>
      <c r="WCI50" s="13"/>
      <c r="WCJ50" s="13"/>
      <c r="WCK50" s="13"/>
      <c r="WCL50" s="13"/>
      <c r="WCM50" s="13"/>
      <c r="WCN50" s="13"/>
      <c r="WCO50" s="13"/>
      <c r="WCP50" s="13"/>
      <c r="WCQ50" s="13"/>
      <c r="WCR50" s="13"/>
      <c r="WCS50" s="13"/>
      <c r="WCT50" s="13"/>
      <c r="WCU50" s="13"/>
      <c r="WCV50" s="13"/>
      <c r="WCW50" s="13"/>
      <c r="WCX50" s="13"/>
      <c r="WCY50" s="13"/>
      <c r="WCZ50" s="13"/>
      <c r="WDA50" s="13"/>
      <c r="WDB50" s="13"/>
      <c r="WDC50" s="13"/>
      <c r="WDD50" s="13"/>
      <c r="WDE50" s="13"/>
      <c r="WDF50" s="13"/>
      <c r="WDG50" s="13"/>
      <c r="WDH50" s="13"/>
      <c r="WDI50" s="13"/>
      <c r="WDJ50" s="13"/>
      <c r="WDK50" s="13"/>
      <c r="WDL50" s="13"/>
      <c r="WDM50" s="13"/>
      <c r="WDN50" s="13"/>
      <c r="WDO50" s="13"/>
      <c r="WDP50" s="13"/>
      <c r="WDQ50" s="13"/>
      <c r="WDR50" s="13"/>
      <c r="WDS50" s="13"/>
      <c r="WDT50" s="13"/>
      <c r="WDU50" s="13"/>
      <c r="WDV50" s="13"/>
      <c r="WDW50" s="13"/>
      <c r="WDX50" s="13"/>
      <c r="WDY50" s="13"/>
      <c r="WDZ50" s="13"/>
      <c r="WEA50" s="13"/>
      <c r="WEB50" s="13"/>
      <c r="WEC50" s="13"/>
      <c r="WED50" s="13"/>
      <c r="WEE50" s="13"/>
      <c r="WEF50" s="13"/>
      <c r="WEG50" s="13"/>
      <c r="WEH50" s="13"/>
      <c r="WEI50" s="13"/>
      <c r="WEJ50" s="13"/>
      <c r="WEK50" s="13"/>
      <c r="WEL50" s="13"/>
      <c r="WEM50" s="13"/>
      <c r="WEN50" s="13"/>
      <c r="WEO50" s="13"/>
      <c r="WEP50" s="13"/>
      <c r="WEQ50" s="13"/>
      <c r="WER50" s="13"/>
      <c r="WES50" s="13"/>
      <c r="WET50" s="13"/>
      <c r="WEU50" s="13"/>
      <c r="WEV50" s="13"/>
      <c r="WEW50" s="13"/>
      <c r="WEX50" s="13"/>
      <c r="WEY50" s="13"/>
      <c r="WEZ50" s="13"/>
      <c r="WFA50" s="13"/>
      <c r="WFB50" s="13"/>
      <c r="WFC50" s="13"/>
      <c r="WFD50" s="13"/>
      <c r="WFE50" s="13"/>
      <c r="WFF50" s="13"/>
      <c r="WFG50" s="13"/>
      <c r="WFH50" s="13"/>
      <c r="WFI50" s="13"/>
      <c r="WFJ50" s="13"/>
      <c r="WFK50" s="13"/>
      <c r="WFL50" s="13"/>
      <c r="WFM50" s="13"/>
      <c r="WFN50" s="13"/>
      <c r="WFO50" s="13"/>
      <c r="WFP50" s="13"/>
      <c r="WFQ50" s="13"/>
      <c r="WFR50" s="13"/>
      <c r="WFS50" s="13"/>
      <c r="WFT50" s="13"/>
      <c r="WFU50" s="13"/>
      <c r="WFV50" s="13"/>
      <c r="WFW50" s="13"/>
      <c r="WFX50" s="13"/>
      <c r="WFY50" s="13"/>
      <c r="WFZ50" s="13"/>
      <c r="WGA50" s="13"/>
      <c r="WGB50" s="13"/>
      <c r="WGC50" s="13"/>
      <c r="WGD50" s="13"/>
      <c r="WGE50" s="13"/>
      <c r="WGF50" s="13"/>
      <c r="WGG50" s="13"/>
      <c r="WGH50" s="13"/>
      <c r="WGI50" s="13"/>
      <c r="WGJ50" s="13"/>
      <c r="WGK50" s="13"/>
      <c r="WGL50" s="13"/>
      <c r="WGM50" s="13"/>
      <c r="WGN50" s="13"/>
      <c r="WGO50" s="13"/>
      <c r="WGP50" s="13"/>
      <c r="WGQ50" s="13"/>
      <c r="WGR50" s="13"/>
      <c r="WGS50" s="13"/>
      <c r="WGT50" s="13"/>
      <c r="WGU50" s="13"/>
      <c r="WGV50" s="13"/>
      <c r="WGW50" s="13"/>
      <c r="WGX50" s="13"/>
      <c r="WGY50" s="13"/>
      <c r="WGZ50" s="13"/>
      <c r="WHA50" s="13"/>
      <c r="WHB50" s="13"/>
      <c r="WHC50" s="13"/>
      <c r="WHD50" s="13"/>
      <c r="WHE50" s="13"/>
      <c r="WHF50" s="13"/>
      <c r="WHG50" s="13"/>
      <c r="WHH50" s="13"/>
      <c r="WHI50" s="13"/>
      <c r="WHJ50" s="13"/>
      <c r="WHK50" s="13"/>
      <c r="WHL50" s="13"/>
      <c r="WHM50" s="13"/>
      <c r="WHN50" s="13"/>
      <c r="WHO50" s="13"/>
      <c r="WHP50" s="13"/>
      <c r="WHQ50" s="13"/>
      <c r="WHR50" s="13"/>
      <c r="WHS50" s="13"/>
      <c r="WHT50" s="13"/>
      <c r="WHU50" s="13"/>
      <c r="WHV50" s="13"/>
      <c r="WHW50" s="13"/>
      <c r="WHX50" s="13"/>
      <c r="WHY50" s="13"/>
      <c r="WHZ50" s="13"/>
      <c r="WIA50" s="13"/>
      <c r="WIB50" s="13"/>
      <c r="WIC50" s="13"/>
      <c r="WID50" s="13"/>
      <c r="WIE50" s="13"/>
      <c r="WIF50" s="13"/>
      <c r="WIG50" s="13"/>
      <c r="WIH50" s="13"/>
      <c r="WII50" s="13"/>
      <c r="WIJ50" s="13"/>
      <c r="WIK50" s="13"/>
      <c r="WIL50" s="13"/>
      <c r="WIM50" s="13"/>
      <c r="WIN50" s="13"/>
      <c r="WIO50" s="13"/>
      <c r="WIP50" s="13"/>
      <c r="WIQ50" s="13"/>
      <c r="WIR50" s="13"/>
      <c r="WIS50" s="13"/>
      <c r="WIT50" s="13"/>
      <c r="WIU50" s="13"/>
      <c r="WIV50" s="13"/>
      <c r="WIW50" s="13"/>
      <c r="WIX50" s="13"/>
      <c r="WIY50" s="13"/>
      <c r="WIZ50" s="13"/>
      <c r="WJA50" s="13"/>
      <c r="WJB50" s="13"/>
      <c r="WJC50" s="13"/>
      <c r="WJD50" s="13"/>
      <c r="WJE50" s="13"/>
      <c r="WJF50" s="13"/>
      <c r="WJG50" s="13"/>
      <c r="WJH50" s="13"/>
      <c r="WJI50" s="13"/>
      <c r="WJJ50" s="13"/>
      <c r="WJK50" s="13"/>
      <c r="WJL50" s="13"/>
      <c r="WJM50" s="13"/>
      <c r="WJN50" s="13"/>
      <c r="WJO50" s="13"/>
      <c r="WJP50" s="13"/>
      <c r="WJQ50" s="13"/>
      <c r="WJR50" s="13"/>
      <c r="WJS50" s="13"/>
      <c r="WJT50" s="13"/>
      <c r="WJU50" s="13"/>
      <c r="WJV50" s="13"/>
      <c r="WJW50" s="13"/>
      <c r="WJX50" s="13"/>
      <c r="WJY50" s="13"/>
      <c r="WJZ50" s="13"/>
      <c r="WKA50" s="13"/>
      <c r="WKB50" s="13"/>
      <c r="WKC50" s="13"/>
      <c r="WKD50" s="13"/>
      <c r="WKE50" s="13"/>
      <c r="WKF50" s="13"/>
      <c r="WKG50" s="13"/>
      <c r="WKH50" s="13"/>
      <c r="WKI50" s="13"/>
      <c r="WKJ50" s="13"/>
      <c r="WKK50" s="13"/>
      <c r="WKL50" s="13"/>
      <c r="WKM50" s="13"/>
      <c r="WKN50" s="13"/>
      <c r="WKO50" s="13"/>
      <c r="WKP50" s="13"/>
      <c r="WKQ50" s="13"/>
      <c r="WKR50" s="13"/>
      <c r="WKS50" s="13"/>
      <c r="WKT50" s="13"/>
      <c r="WKU50" s="13"/>
      <c r="WKV50" s="13"/>
      <c r="WKW50" s="13"/>
      <c r="WKX50" s="13"/>
      <c r="WKY50" s="13"/>
      <c r="WKZ50" s="13"/>
      <c r="WLA50" s="13"/>
      <c r="WLB50" s="13"/>
      <c r="WLC50" s="13"/>
      <c r="WLD50" s="13"/>
      <c r="WLE50" s="13"/>
      <c r="WLF50" s="13"/>
      <c r="WLG50" s="13"/>
      <c r="WLH50" s="13"/>
      <c r="WLI50" s="13"/>
      <c r="WLJ50" s="13"/>
      <c r="WLK50" s="13"/>
      <c r="WLL50" s="13"/>
      <c r="WLM50" s="13"/>
      <c r="WLN50" s="13"/>
      <c r="WLO50" s="13"/>
      <c r="WLP50" s="13"/>
      <c r="WLQ50" s="13"/>
      <c r="WLR50" s="13"/>
      <c r="WLS50" s="13"/>
      <c r="WLT50" s="13"/>
      <c r="WLU50" s="13"/>
      <c r="WLV50" s="13"/>
      <c r="WLW50" s="13"/>
      <c r="WLX50" s="13"/>
      <c r="WLY50" s="13"/>
      <c r="WLZ50" s="13"/>
      <c r="WMA50" s="13"/>
      <c r="WMB50" s="13"/>
      <c r="WMC50" s="13"/>
      <c r="WMD50" s="13"/>
      <c r="WME50" s="13"/>
      <c r="WMF50" s="13"/>
      <c r="WMG50" s="13"/>
      <c r="WMH50" s="13"/>
      <c r="WMI50" s="13"/>
      <c r="WMJ50" s="13"/>
      <c r="WMK50" s="13"/>
      <c r="WML50" s="13"/>
      <c r="WMM50" s="13"/>
      <c r="WMN50" s="13"/>
      <c r="WMO50" s="13"/>
      <c r="WMP50" s="13"/>
      <c r="WMQ50" s="13"/>
      <c r="WMR50" s="13"/>
      <c r="WMS50" s="13"/>
      <c r="WMT50" s="13"/>
      <c r="WMU50" s="13"/>
      <c r="WMV50" s="13"/>
      <c r="WMW50" s="13"/>
      <c r="WMX50" s="13"/>
      <c r="WMY50" s="13"/>
      <c r="WMZ50" s="13"/>
      <c r="WNA50" s="13"/>
      <c r="WNB50" s="13"/>
      <c r="WNC50" s="13"/>
      <c r="WND50" s="13"/>
      <c r="WNE50" s="13"/>
      <c r="WNF50" s="13"/>
      <c r="WNG50" s="13"/>
      <c r="WNH50" s="13"/>
      <c r="WNI50" s="13"/>
      <c r="WNJ50" s="13"/>
      <c r="WNK50" s="13"/>
      <c r="WNL50" s="13"/>
      <c r="WNM50" s="13"/>
      <c r="WNN50" s="13"/>
      <c r="WNO50" s="13"/>
      <c r="WNP50" s="13"/>
      <c r="WNQ50" s="13"/>
      <c r="WNR50" s="13"/>
      <c r="WNS50" s="13"/>
      <c r="WNT50" s="13"/>
      <c r="WNU50" s="13"/>
      <c r="WNV50" s="13"/>
      <c r="WNW50" s="13"/>
      <c r="WNX50" s="13"/>
      <c r="WNY50" s="13"/>
      <c r="WNZ50" s="13"/>
      <c r="WOA50" s="13"/>
      <c r="WOB50" s="13"/>
      <c r="WOC50" s="13"/>
      <c r="WOD50" s="13"/>
      <c r="WOE50" s="13"/>
      <c r="WOF50" s="13"/>
      <c r="WOG50" s="13"/>
      <c r="WOH50" s="13"/>
      <c r="WOI50" s="13"/>
      <c r="WOJ50" s="13"/>
      <c r="WOK50" s="13"/>
      <c r="WOL50" s="13"/>
      <c r="WOM50" s="13"/>
      <c r="WON50" s="13"/>
      <c r="WOO50" s="13"/>
      <c r="WOP50" s="13"/>
      <c r="WOQ50" s="13"/>
      <c r="WOR50" s="13"/>
      <c r="WOS50" s="13"/>
      <c r="WOT50" s="13"/>
      <c r="WOU50" s="13"/>
      <c r="WOV50" s="13"/>
      <c r="WOW50" s="13"/>
      <c r="WOX50" s="13"/>
      <c r="WOY50" s="13"/>
      <c r="WOZ50" s="13"/>
      <c r="WPA50" s="13"/>
      <c r="WPB50" s="13"/>
      <c r="WPC50" s="13"/>
      <c r="WPD50" s="13"/>
      <c r="WPE50" s="13"/>
      <c r="WPF50" s="13"/>
      <c r="WPG50" s="13"/>
      <c r="WPH50" s="13"/>
      <c r="WPI50" s="13"/>
      <c r="WPJ50" s="13"/>
      <c r="WPK50" s="13"/>
      <c r="WPL50" s="13"/>
      <c r="WPM50" s="13"/>
      <c r="WPN50" s="13"/>
      <c r="WPO50" s="13"/>
      <c r="WPP50" s="13"/>
      <c r="WPQ50" s="13"/>
      <c r="WPR50" s="13"/>
      <c r="WPS50" s="13"/>
      <c r="WPT50" s="13"/>
      <c r="WPU50" s="13"/>
      <c r="WPV50" s="13"/>
      <c r="WPW50" s="13"/>
      <c r="WPX50" s="13"/>
      <c r="WPY50" s="13"/>
      <c r="WPZ50" s="13"/>
      <c r="WQA50" s="13"/>
      <c r="WQB50" s="13"/>
      <c r="WQC50" s="13"/>
      <c r="WQD50" s="13"/>
      <c r="WQE50" s="13"/>
      <c r="WQF50" s="13"/>
      <c r="WQG50" s="13"/>
      <c r="WQH50" s="13"/>
      <c r="WQI50" s="13"/>
      <c r="WQJ50" s="13"/>
      <c r="WQK50" s="13"/>
      <c r="WQL50" s="13"/>
      <c r="WQM50" s="13"/>
      <c r="WQN50" s="13"/>
      <c r="WQO50" s="13"/>
      <c r="WQP50" s="13"/>
      <c r="WQQ50" s="13"/>
      <c r="WQR50" s="13"/>
      <c r="WQS50" s="13"/>
      <c r="WQT50" s="13"/>
      <c r="WQU50" s="13"/>
      <c r="WQV50" s="13"/>
      <c r="WQW50" s="13"/>
      <c r="WQX50" s="13"/>
      <c r="WQY50" s="13"/>
      <c r="WQZ50" s="13"/>
      <c r="WRA50" s="13"/>
      <c r="WRB50" s="13"/>
      <c r="WRC50" s="13"/>
      <c r="WRD50" s="13"/>
      <c r="WRE50" s="13"/>
      <c r="WRF50" s="13"/>
      <c r="WRG50" s="13"/>
      <c r="WRH50" s="13"/>
      <c r="WRI50" s="13"/>
      <c r="WRJ50" s="13"/>
      <c r="WRK50" s="13"/>
      <c r="WRL50" s="13"/>
      <c r="WRM50" s="13"/>
      <c r="WRN50" s="13"/>
      <c r="WRO50" s="13"/>
      <c r="WRP50" s="13"/>
      <c r="WRQ50" s="13"/>
      <c r="WRR50" s="13"/>
      <c r="WRS50" s="13"/>
      <c r="WRT50" s="13"/>
      <c r="WRU50" s="13"/>
      <c r="WRV50" s="13"/>
      <c r="WRW50" s="13"/>
      <c r="WRX50" s="13"/>
      <c r="WRY50" s="13"/>
      <c r="WRZ50" s="13"/>
      <c r="WSA50" s="13"/>
      <c r="WSB50" s="13"/>
      <c r="WSC50" s="13"/>
      <c r="WSD50" s="13"/>
      <c r="WSE50" s="13"/>
      <c r="WSF50" s="13"/>
      <c r="WSG50" s="13"/>
      <c r="WSH50" s="13"/>
      <c r="WSI50" s="13"/>
      <c r="WSJ50" s="13"/>
      <c r="WSK50" s="13"/>
      <c r="WSL50" s="13"/>
      <c r="WSM50" s="13"/>
      <c r="WSN50" s="13"/>
      <c r="WSO50" s="13"/>
      <c r="WSP50" s="13"/>
      <c r="WSQ50" s="13"/>
      <c r="WSR50" s="13"/>
      <c r="WSS50" s="13"/>
      <c r="WST50" s="13"/>
      <c r="WSU50" s="13"/>
      <c r="WSV50" s="13"/>
      <c r="WSW50" s="13"/>
      <c r="WSX50" s="13"/>
      <c r="WSY50" s="13"/>
      <c r="WSZ50" s="13"/>
      <c r="WTA50" s="13"/>
      <c r="WTB50" s="13"/>
      <c r="WTC50" s="13"/>
      <c r="WTD50" s="13"/>
      <c r="WTE50" s="13"/>
      <c r="WTF50" s="13"/>
      <c r="WTG50" s="13"/>
      <c r="WTH50" s="13"/>
      <c r="WTI50" s="13"/>
      <c r="WTJ50" s="13"/>
      <c r="WTK50" s="13"/>
      <c r="WTL50" s="13"/>
      <c r="WTM50" s="13"/>
      <c r="WTN50" s="13"/>
      <c r="WTO50" s="13"/>
      <c r="WTP50" s="13"/>
      <c r="WTQ50" s="13"/>
      <c r="WTR50" s="13"/>
      <c r="WTS50" s="13"/>
      <c r="WTT50" s="13"/>
      <c r="WTU50" s="13"/>
      <c r="WTV50" s="13"/>
      <c r="WTW50" s="13"/>
      <c r="WTX50" s="13"/>
      <c r="WTY50" s="13"/>
      <c r="WTZ50" s="13"/>
      <c r="WUA50" s="13"/>
      <c r="WUB50" s="13"/>
      <c r="WUC50" s="13"/>
      <c r="WUD50" s="13"/>
      <c r="WUE50" s="13"/>
      <c r="WUF50" s="13"/>
      <c r="WUG50" s="13"/>
      <c r="WUH50" s="13"/>
      <c r="WUI50" s="13"/>
      <c r="WUJ50" s="13"/>
      <c r="WUK50" s="13"/>
      <c r="WUL50" s="13"/>
      <c r="WUM50" s="13"/>
      <c r="WUN50" s="13"/>
      <c r="WUO50" s="13"/>
      <c r="WUP50" s="13"/>
      <c r="WUQ50" s="13"/>
      <c r="WUR50" s="13"/>
      <c r="WUS50" s="13"/>
      <c r="WUT50" s="13"/>
      <c r="WUU50" s="13"/>
      <c r="WUV50" s="13"/>
      <c r="WUW50" s="13"/>
      <c r="WUX50" s="13"/>
      <c r="WUY50" s="13"/>
      <c r="WUZ50" s="13"/>
      <c r="WVA50" s="13"/>
      <c r="WVB50" s="13"/>
      <c r="WVC50" s="13"/>
      <c r="WVD50" s="13"/>
      <c r="WVE50" s="13"/>
      <c r="WVF50" s="13"/>
      <c r="WVG50" s="13"/>
      <c r="WVH50" s="13"/>
      <c r="WVI50" s="13"/>
      <c r="WVJ50" s="13"/>
      <c r="WVK50" s="13"/>
      <c r="WVL50" s="13"/>
      <c r="WVM50" s="13"/>
      <c r="WVN50" s="13"/>
      <c r="WVO50" s="13"/>
      <c r="WVP50" s="13"/>
      <c r="WVQ50" s="13"/>
      <c r="WVR50" s="13"/>
      <c r="WVS50" s="13"/>
      <c r="WVT50" s="13"/>
      <c r="WVU50" s="13"/>
      <c r="WVV50" s="13"/>
      <c r="WVW50" s="13"/>
      <c r="WVX50" s="13"/>
      <c r="WVY50" s="13"/>
      <c r="WVZ50" s="13"/>
      <c r="WWA50" s="13"/>
      <c r="WWB50" s="13"/>
      <c r="WWC50" s="13"/>
      <c r="WWD50" s="13"/>
      <c r="WWE50" s="13"/>
      <c r="WWF50" s="13"/>
      <c r="WWG50" s="13"/>
      <c r="WWH50" s="13"/>
      <c r="WWI50" s="13"/>
      <c r="WWJ50" s="13"/>
      <c r="WWK50" s="13"/>
      <c r="WWL50" s="13"/>
      <c r="WWM50" s="13"/>
      <c r="WWN50" s="13"/>
      <c r="WWO50" s="13"/>
      <c r="WWP50" s="13"/>
      <c r="WWQ50" s="13"/>
      <c r="WWR50" s="13"/>
      <c r="WWS50" s="13"/>
      <c r="WWT50" s="13"/>
      <c r="WWU50" s="13"/>
      <c r="WWV50" s="13"/>
      <c r="WWW50" s="13"/>
      <c r="WWX50" s="13"/>
      <c r="WWY50" s="13"/>
      <c r="WWZ50" s="13"/>
      <c r="WXA50" s="13"/>
      <c r="WXB50" s="13"/>
      <c r="WXC50" s="13"/>
      <c r="WXD50" s="13"/>
      <c r="WXE50" s="13"/>
      <c r="WXF50" s="13"/>
      <c r="WXG50" s="13"/>
      <c r="WXH50" s="13"/>
      <c r="WXI50" s="13"/>
      <c r="WXJ50" s="13"/>
      <c r="WXK50" s="13"/>
      <c r="WXL50" s="13"/>
      <c r="WXM50" s="13"/>
      <c r="WXN50" s="13"/>
      <c r="WXO50" s="13"/>
      <c r="WXP50" s="13"/>
      <c r="WXQ50" s="13"/>
      <c r="WXR50" s="13"/>
      <c r="WXS50" s="13"/>
      <c r="WXT50" s="13"/>
      <c r="WXU50" s="13"/>
      <c r="WXV50" s="13"/>
      <c r="WXW50" s="13"/>
      <c r="WXX50" s="13"/>
      <c r="WXY50" s="13"/>
      <c r="WXZ50" s="13"/>
      <c r="WYA50" s="13"/>
      <c r="WYB50" s="13"/>
      <c r="WYC50" s="13"/>
      <c r="WYD50" s="13"/>
      <c r="WYE50" s="13"/>
      <c r="WYF50" s="13"/>
      <c r="WYG50" s="13"/>
      <c r="WYH50" s="13"/>
      <c r="WYI50" s="13"/>
      <c r="WYJ50" s="13"/>
      <c r="WYK50" s="13"/>
      <c r="WYL50" s="13"/>
      <c r="WYM50" s="13"/>
      <c r="WYN50" s="13"/>
      <c r="WYO50" s="13"/>
      <c r="WYP50" s="13"/>
      <c r="WYQ50" s="13"/>
      <c r="WYR50" s="13"/>
      <c r="WYS50" s="13"/>
      <c r="WYT50" s="13"/>
      <c r="WYU50" s="13"/>
      <c r="WYV50" s="13"/>
      <c r="WYW50" s="13"/>
      <c r="WYX50" s="13"/>
      <c r="WYY50" s="13"/>
      <c r="WYZ50" s="13"/>
      <c r="WZA50" s="13"/>
      <c r="WZB50" s="13"/>
      <c r="WZC50" s="13"/>
      <c r="WZD50" s="13"/>
      <c r="WZE50" s="13"/>
      <c r="WZF50" s="13"/>
      <c r="WZG50" s="13"/>
      <c r="WZH50" s="13"/>
      <c r="WZI50" s="13"/>
      <c r="WZJ50" s="13"/>
      <c r="WZK50" s="13"/>
      <c r="WZL50" s="13"/>
      <c r="WZM50" s="13"/>
      <c r="WZN50" s="13"/>
      <c r="WZO50" s="13"/>
      <c r="WZP50" s="13"/>
      <c r="WZQ50" s="13"/>
      <c r="WZR50" s="13"/>
      <c r="WZS50" s="13"/>
      <c r="WZT50" s="13"/>
      <c r="WZU50" s="13"/>
      <c r="WZV50" s="13"/>
      <c r="WZW50" s="13"/>
      <c r="WZX50" s="13"/>
      <c r="WZY50" s="13"/>
      <c r="WZZ50" s="13"/>
      <c r="XAA50" s="13"/>
      <c r="XAB50" s="13"/>
      <c r="XAC50" s="13"/>
      <c r="XAD50" s="13"/>
      <c r="XAE50" s="13"/>
      <c r="XAF50" s="13"/>
      <c r="XAG50" s="13"/>
      <c r="XAH50" s="13"/>
      <c r="XAI50" s="13"/>
      <c r="XAJ50" s="13"/>
      <c r="XAK50" s="13"/>
      <c r="XAL50" s="13"/>
      <c r="XAM50" s="13"/>
      <c r="XAN50" s="13"/>
      <c r="XAO50" s="13"/>
      <c r="XAP50" s="13"/>
      <c r="XAQ50" s="13"/>
      <c r="XAR50" s="13"/>
      <c r="XAS50" s="13"/>
      <c r="XAT50" s="13"/>
      <c r="XAU50" s="13"/>
      <c r="XAV50" s="13"/>
      <c r="XAW50" s="13"/>
      <c r="XAX50" s="13"/>
      <c r="XAY50" s="13"/>
      <c r="XAZ50" s="13"/>
      <c r="XBA50" s="13"/>
      <c r="XBB50" s="13"/>
      <c r="XBC50" s="13"/>
      <c r="XBD50" s="13"/>
      <c r="XBE50" s="13"/>
      <c r="XBF50" s="13"/>
      <c r="XBG50" s="13"/>
      <c r="XBH50" s="13"/>
      <c r="XBI50" s="13"/>
      <c r="XBJ50" s="13"/>
      <c r="XBK50" s="13"/>
      <c r="XBL50" s="13"/>
      <c r="XBM50" s="13"/>
      <c r="XBN50" s="13"/>
      <c r="XBO50" s="13"/>
      <c r="XBP50" s="13"/>
      <c r="XBQ50" s="13"/>
      <c r="XBR50" s="13"/>
      <c r="XBS50" s="13"/>
      <c r="XBT50" s="13"/>
      <c r="XBU50" s="13"/>
      <c r="XBV50" s="13"/>
      <c r="XBW50" s="13"/>
      <c r="XBX50" s="13"/>
      <c r="XBY50" s="13"/>
      <c r="XBZ50" s="13"/>
      <c r="XCA50" s="13"/>
      <c r="XCB50" s="13"/>
      <c r="XCC50" s="13"/>
      <c r="XCD50" s="13"/>
      <c r="XCE50" s="13"/>
      <c r="XCF50" s="13"/>
      <c r="XCG50" s="13"/>
      <c r="XCH50" s="13"/>
      <c r="XCI50" s="13"/>
      <c r="XCJ50" s="13"/>
      <c r="XCK50" s="13"/>
      <c r="XCL50" s="13"/>
      <c r="XCM50" s="13"/>
      <c r="XCN50" s="13"/>
      <c r="XCO50" s="13"/>
      <c r="XCP50" s="13"/>
      <c r="XCQ50" s="13"/>
      <c r="XCR50" s="13"/>
      <c r="XCS50" s="13"/>
      <c r="XCT50" s="13"/>
      <c r="XCU50" s="13"/>
      <c r="XCV50" s="13"/>
      <c r="XCW50" s="13"/>
      <c r="XCX50" s="13"/>
      <c r="XCY50" s="13"/>
      <c r="XCZ50" s="13"/>
      <c r="XDA50" s="13"/>
      <c r="XDB50" s="13"/>
      <c r="XDC50" s="13"/>
      <c r="XDD50" s="13"/>
      <c r="XDE50" s="13"/>
      <c r="XDF50" s="13"/>
      <c r="XDG50" s="13"/>
      <c r="XDH50" s="13"/>
      <c r="XDI50" s="13"/>
      <c r="XDJ50" s="13"/>
      <c r="XDK50" s="13"/>
      <c r="XDL50" s="13"/>
      <c r="XDM50" s="13"/>
      <c r="XDN50" s="13"/>
      <c r="XDO50" s="13"/>
      <c r="XDP50" s="13"/>
      <c r="XDQ50" s="13"/>
      <c r="XDR50" s="13"/>
      <c r="XDS50" s="13"/>
      <c r="XDT50" s="13"/>
      <c r="XDU50" s="13"/>
      <c r="XDV50" s="13"/>
      <c r="XDW50" s="13"/>
      <c r="XDX50" s="13"/>
      <c r="XDY50" s="13"/>
      <c r="XDZ50" s="13"/>
      <c r="XEA50" s="13"/>
      <c r="XEB50" s="13"/>
      <c r="XEC50" s="13"/>
      <c r="XED50" s="13"/>
      <c r="XEE50" s="13"/>
      <c r="XEF50" s="13"/>
      <c r="XEG50" s="13"/>
      <c r="XEH50" s="13"/>
      <c r="XEI50" s="13"/>
      <c r="XEJ50" s="13"/>
      <c r="XEK50" s="13"/>
      <c r="XEL50" s="13"/>
      <c r="XEM50" s="13"/>
      <c r="XEN50" s="13"/>
      <c r="XEO50" s="13"/>
      <c r="XEP50" s="13"/>
      <c r="XEQ50" s="13"/>
      <c r="XER50" s="13"/>
      <c r="XES50" s="13"/>
      <c r="XET50" s="13"/>
      <c r="XEU50" s="13"/>
      <c r="XEV50" s="13"/>
      <c r="XEW50" s="13"/>
      <c r="XEX50" s="13"/>
      <c r="XEY50" s="13"/>
      <c r="XEZ50" s="13"/>
      <c r="XFA50" s="13"/>
      <c r="XFB50" s="13"/>
      <c r="XFC50" s="13"/>
      <c r="XFD50" s="13"/>
    </row>
    <row r="51" spans="1:16384" ht="31.5">
      <c r="A51" s="75"/>
      <c r="B51" s="35" t="s">
        <v>238</v>
      </c>
      <c r="C51" s="47" t="s">
        <v>18</v>
      </c>
      <c r="D51" s="44">
        <v>112</v>
      </c>
      <c r="E51" s="44">
        <v>100.7</v>
      </c>
      <c r="F51" s="44">
        <v>102</v>
      </c>
      <c r="G51" s="44">
        <v>103.8</v>
      </c>
      <c r="H51" s="44">
        <v>103.9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  <c r="IW51" s="13"/>
      <c r="IX51" s="13"/>
      <c r="IY51" s="13"/>
      <c r="IZ51" s="13"/>
      <c r="JA51" s="13"/>
      <c r="JB51" s="13"/>
      <c r="JC51" s="13"/>
      <c r="JD51" s="13"/>
      <c r="JE51" s="13"/>
      <c r="JF51" s="13"/>
      <c r="JG51" s="13"/>
      <c r="JH51" s="13"/>
      <c r="JI51" s="13"/>
      <c r="JJ51" s="13"/>
      <c r="JK51" s="13"/>
      <c r="JL51" s="13"/>
      <c r="JM51" s="13"/>
      <c r="JN51" s="13"/>
      <c r="JO51" s="13"/>
      <c r="JP51" s="13"/>
      <c r="JQ51" s="13"/>
      <c r="JR51" s="13"/>
      <c r="JS51" s="13"/>
      <c r="JT51" s="13"/>
      <c r="JU51" s="13"/>
      <c r="JV51" s="13"/>
      <c r="JW51" s="13"/>
      <c r="JX51" s="13"/>
      <c r="JY51" s="13"/>
      <c r="JZ51" s="13"/>
      <c r="KA51" s="13"/>
      <c r="KB51" s="13"/>
      <c r="KC51" s="13"/>
      <c r="KD51" s="13"/>
      <c r="KE51" s="13"/>
      <c r="KF51" s="13"/>
      <c r="KG51" s="13"/>
      <c r="KH51" s="13"/>
      <c r="KI51" s="13"/>
      <c r="KJ51" s="13"/>
      <c r="KK51" s="13"/>
      <c r="KL51" s="13"/>
      <c r="KM51" s="13"/>
      <c r="KN51" s="13"/>
      <c r="KO51" s="13"/>
      <c r="KP51" s="13"/>
      <c r="KQ51" s="13"/>
      <c r="KR51" s="13"/>
      <c r="KS51" s="13"/>
      <c r="KT51" s="13"/>
      <c r="KU51" s="13"/>
      <c r="KV51" s="13"/>
      <c r="KW51" s="13"/>
      <c r="KX51" s="13"/>
      <c r="KY51" s="13"/>
      <c r="KZ51" s="13"/>
      <c r="LA51" s="13"/>
      <c r="LB51" s="13"/>
      <c r="LC51" s="13"/>
      <c r="LD51" s="13"/>
      <c r="LE51" s="13"/>
      <c r="LF51" s="13"/>
      <c r="LG51" s="13"/>
      <c r="LH51" s="13"/>
      <c r="LI51" s="13"/>
      <c r="LJ51" s="13"/>
      <c r="LK51" s="13"/>
      <c r="LL51" s="13"/>
      <c r="LM51" s="13"/>
      <c r="LN51" s="13"/>
      <c r="LO51" s="13"/>
      <c r="LP51" s="13"/>
      <c r="LQ51" s="13"/>
      <c r="LR51" s="13"/>
      <c r="LS51" s="13"/>
      <c r="LT51" s="13"/>
      <c r="LU51" s="13"/>
      <c r="LV51" s="13"/>
      <c r="LW51" s="13"/>
      <c r="LX51" s="13"/>
      <c r="LY51" s="13"/>
      <c r="LZ51" s="13"/>
      <c r="MA51" s="13"/>
      <c r="MB51" s="13"/>
      <c r="MC51" s="13"/>
      <c r="MD51" s="13"/>
      <c r="ME51" s="13"/>
      <c r="MF51" s="13"/>
      <c r="MG51" s="13"/>
      <c r="MH51" s="13"/>
      <c r="MI51" s="13"/>
      <c r="MJ51" s="13"/>
      <c r="MK51" s="13"/>
      <c r="ML51" s="13"/>
      <c r="MM51" s="13"/>
      <c r="MN51" s="13"/>
      <c r="MO51" s="13"/>
      <c r="MP51" s="13"/>
      <c r="MQ51" s="13"/>
      <c r="MR51" s="13"/>
      <c r="MS51" s="13"/>
      <c r="MT51" s="13"/>
      <c r="MU51" s="13"/>
      <c r="MV51" s="13"/>
      <c r="MW51" s="13"/>
      <c r="MX51" s="13"/>
      <c r="MY51" s="13"/>
      <c r="MZ51" s="13"/>
      <c r="NA51" s="13"/>
      <c r="NB51" s="13"/>
      <c r="NC51" s="13"/>
      <c r="ND51" s="13"/>
      <c r="NE51" s="13"/>
      <c r="NF51" s="13"/>
      <c r="NG51" s="13"/>
      <c r="NH51" s="13"/>
      <c r="NI51" s="13"/>
      <c r="NJ51" s="13"/>
      <c r="NK51" s="13"/>
      <c r="NL51" s="13"/>
      <c r="NM51" s="13"/>
      <c r="NN51" s="13"/>
      <c r="NO51" s="13"/>
      <c r="NP51" s="13"/>
      <c r="NQ51" s="13"/>
      <c r="NR51" s="13"/>
      <c r="NS51" s="13"/>
      <c r="NT51" s="13"/>
      <c r="NU51" s="13"/>
      <c r="NV51" s="13"/>
      <c r="NW51" s="13"/>
      <c r="NX51" s="13"/>
      <c r="NY51" s="13"/>
      <c r="NZ51" s="13"/>
      <c r="OA51" s="13"/>
      <c r="OB51" s="13"/>
      <c r="OC51" s="13"/>
      <c r="OD51" s="13"/>
      <c r="OE51" s="13"/>
      <c r="OF51" s="13"/>
      <c r="OG51" s="13"/>
      <c r="OH51" s="13"/>
      <c r="OI51" s="13"/>
      <c r="OJ51" s="13"/>
      <c r="OK51" s="13"/>
      <c r="OL51" s="13"/>
      <c r="OM51" s="13"/>
      <c r="ON51" s="13"/>
      <c r="OO51" s="13"/>
      <c r="OP51" s="13"/>
      <c r="OQ51" s="13"/>
      <c r="OR51" s="13"/>
      <c r="OS51" s="13"/>
      <c r="OT51" s="13"/>
      <c r="OU51" s="13"/>
      <c r="OV51" s="13"/>
      <c r="OW51" s="13"/>
      <c r="OX51" s="13"/>
      <c r="OY51" s="13"/>
      <c r="OZ51" s="13"/>
      <c r="PA51" s="13"/>
      <c r="PB51" s="13"/>
      <c r="PC51" s="13"/>
      <c r="PD51" s="13"/>
      <c r="PE51" s="13"/>
      <c r="PF51" s="13"/>
      <c r="PG51" s="13"/>
      <c r="PH51" s="13"/>
      <c r="PI51" s="13"/>
      <c r="PJ51" s="13"/>
      <c r="PK51" s="13"/>
      <c r="PL51" s="13"/>
      <c r="PM51" s="13"/>
      <c r="PN51" s="13"/>
      <c r="PO51" s="13"/>
      <c r="PP51" s="13"/>
      <c r="PQ51" s="13"/>
      <c r="PR51" s="13"/>
      <c r="PS51" s="13"/>
      <c r="PT51" s="13"/>
      <c r="PU51" s="13"/>
      <c r="PV51" s="13"/>
      <c r="PW51" s="13"/>
      <c r="PX51" s="13"/>
      <c r="PY51" s="13"/>
      <c r="PZ51" s="13"/>
      <c r="QA51" s="13"/>
      <c r="QB51" s="13"/>
      <c r="QC51" s="13"/>
      <c r="QD51" s="13"/>
      <c r="QE51" s="13"/>
      <c r="QF51" s="13"/>
      <c r="QG51" s="13"/>
      <c r="QH51" s="13"/>
      <c r="QI51" s="13"/>
      <c r="QJ51" s="13"/>
      <c r="QK51" s="13"/>
      <c r="QL51" s="13"/>
      <c r="QM51" s="13"/>
      <c r="QN51" s="13"/>
      <c r="QO51" s="13"/>
      <c r="QP51" s="13"/>
      <c r="QQ51" s="13"/>
      <c r="QR51" s="13"/>
      <c r="QS51" s="13"/>
      <c r="QT51" s="13"/>
      <c r="QU51" s="13"/>
      <c r="QV51" s="13"/>
      <c r="QW51" s="13"/>
      <c r="QX51" s="13"/>
      <c r="QY51" s="13"/>
      <c r="QZ51" s="13"/>
      <c r="RA51" s="13"/>
      <c r="RB51" s="13"/>
      <c r="RC51" s="13"/>
      <c r="RD51" s="13"/>
      <c r="RE51" s="13"/>
      <c r="RF51" s="13"/>
      <c r="RG51" s="13"/>
      <c r="RH51" s="13"/>
      <c r="RI51" s="13"/>
      <c r="RJ51" s="13"/>
      <c r="RK51" s="13"/>
      <c r="RL51" s="13"/>
      <c r="RM51" s="13"/>
      <c r="RN51" s="13"/>
      <c r="RO51" s="13"/>
      <c r="RP51" s="13"/>
      <c r="RQ51" s="13"/>
      <c r="RR51" s="13"/>
      <c r="RS51" s="13"/>
      <c r="RT51" s="13"/>
      <c r="RU51" s="13"/>
      <c r="RV51" s="13"/>
      <c r="RW51" s="13"/>
      <c r="RX51" s="13"/>
      <c r="RY51" s="13"/>
      <c r="RZ51" s="13"/>
      <c r="SA51" s="13"/>
      <c r="SB51" s="13"/>
      <c r="SC51" s="13"/>
      <c r="SD51" s="13"/>
      <c r="SE51" s="13"/>
      <c r="SF51" s="13"/>
      <c r="SG51" s="13"/>
      <c r="SH51" s="13"/>
      <c r="SI51" s="13"/>
      <c r="SJ51" s="13"/>
      <c r="SK51" s="13"/>
      <c r="SL51" s="13"/>
      <c r="SM51" s="13"/>
      <c r="SN51" s="13"/>
      <c r="SO51" s="13"/>
      <c r="SP51" s="13"/>
      <c r="SQ51" s="13"/>
      <c r="SR51" s="13"/>
      <c r="SS51" s="13"/>
      <c r="ST51" s="13"/>
      <c r="SU51" s="13"/>
      <c r="SV51" s="13"/>
      <c r="SW51" s="13"/>
      <c r="SX51" s="13"/>
      <c r="SY51" s="13"/>
      <c r="SZ51" s="13"/>
      <c r="TA51" s="13"/>
      <c r="TB51" s="13"/>
      <c r="TC51" s="13"/>
      <c r="TD51" s="13"/>
      <c r="TE51" s="13"/>
      <c r="TF51" s="13"/>
      <c r="TG51" s="13"/>
      <c r="TH51" s="13"/>
      <c r="TI51" s="13"/>
      <c r="TJ51" s="13"/>
      <c r="TK51" s="13"/>
      <c r="TL51" s="13"/>
      <c r="TM51" s="13"/>
      <c r="TN51" s="13"/>
      <c r="TO51" s="13"/>
      <c r="TP51" s="13"/>
      <c r="TQ51" s="13"/>
      <c r="TR51" s="13"/>
      <c r="TS51" s="13"/>
      <c r="TT51" s="13"/>
      <c r="TU51" s="13"/>
      <c r="TV51" s="13"/>
      <c r="TW51" s="13"/>
      <c r="TX51" s="13"/>
      <c r="TY51" s="13"/>
      <c r="TZ51" s="13"/>
      <c r="UA51" s="13"/>
      <c r="UB51" s="13"/>
      <c r="UC51" s="13"/>
      <c r="UD51" s="13"/>
      <c r="UE51" s="13"/>
      <c r="UF51" s="13"/>
      <c r="UG51" s="13"/>
      <c r="UH51" s="13"/>
      <c r="UI51" s="13"/>
      <c r="UJ51" s="13"/>
      <c r="UK51" s="13"/>
      <c r="UL51" s="13"/>
      <c r="UM51" s="13"/>
      <c r="UN51" s="13"/>
      <c r="UO51" s="13"/>
      <c r="UP51" s="13"/>
      <c r="UQ51" s="13"/>
      <c r="UR51" s="13"/>
      <c r="US51" s="13"/>
      <c r="UT51" s="13"/>
      <c r="UU51" s="13"/>
      <c r="UV51" s="13"/>
      <c r="UW51" s="13"/>
      <c r="UX51" s="13"/>
      <c r="UY51" s="13"/>
      <c r="UZ51" s="13"/>
      <c r="VA51" s="13"/>
      <c r="VB51" s="13"/>
      <c r="VC51" s="13"/>
      <c r="VD51" s="13"/>
      <c r="VE51" s="13"/>
      <c r="VF51" s="13"/>
      <c r="VG51" s="13"/>
      <c r="VH51" s="13"/>
      <c r="VI51" s="13"/>
      <c r="VJ51" s="13"/>
      <c r="VK51" s="13"/>
      <c r="VL51" s="13"/>
      <c r="VM51" s="13"/>
      <c r="VN51" s="13"/>
      <c r="VO51" s="13"/>
      <c r="VP51" s="13"/>
      <c r="VQ51" s="13"/>
      <c r="VR51" s="13"/>
      <c r="VS51" s="13"/>
      <c r="VT51" s="13"/>
      <c r="VU51" s="13"/>
      <c r="VV51" s="13"/>
      <c r="VW51" s="13"/>
      <c r="VX51" s="13"/>
      <c r="VY51" s="13"/>
      <c r="VZ51" s="13"/>
      <c r="WA51" s="13"/>
      <c r="WB51" s="13"/>
      <c r="WC51" s="13"/>
      <c r="WD51" s="13"/>
      <c r="WE51" s="13"/>
      <c r="WF51" s="13"/>
      <c r="WG51" s="13"/>
      <c r="WH51" s="13"/>
      <c r="WI51" s="13"/>
      <c r="WJ51" s="13"/>
      <c r="WK51" s="13"/>
      <c r="WL51" s="13"/>
      <c r="WM51" s="13"/>
      <c r="WN51" s="13"/>
      <c r="WO51" s="13"/>
      <c r="WP51" s="13"/>
      <c r="WQ51" s="13"/>
      <c r="WR51" s="13"/>
      <c r="WS51" s="13"/>
      <c r="WT51" s="13"/>
      <c r="WU51" s="13"/>
      <c r="WV51" s="13"/>
      <c r="WW51" s="13"/>
      <c r="WX51" s="13"/>
      <c r="WY51" s="13"/>
      <c r="WZ51" s="13"/>
      <c r="XA51" s="13"/>
      <c r="XB51" s="13"/>
      <c r="XC51" s="13"/>
      <c r="XD51" s="13"/>
      <c r="XE51" s="13"/>
      <c r="XF51" s="13"/>
      <c r="XG51" s="13"/>
      <c r="XH51" s="13"/>
      <c r="XI51" s="13"/>
      <c r="XJ51" s="13"/>
      <c r="XK51" s="13"/>
      <c r="XL51" s="13"/>
      <c r="XM51" s="13"/>
      <c r="XN51" s="13"/>
      <c r="XO51" s="13"/>
      <c r="XP51" s="13"/>
      <c r="XQ51" s="13"/>
      <c r="XR51" s="13"/>
      <c r="XS51" s="13"/>
      <c r="XT51" s="13"/>
      <c r="XU51" s="13"/>
      <c r="XV51" s="13"/>
      <c r="XW51" s="13"/>
      <c r="XX51" s="13"/>
      <c r="XY51" s="13"/>
      <c r="XZ51" s="13"/>
      <c r="YA51" s="13"/>
      <c r="YB51" s="13"/>
      <c r="YC51" s="13"/>
      <c r="YD51" s="13"/>
      <c r="YE51" s="13"/>
      <c r="YF51" s="13"/>
      <c r="YG51" s="13"/>
      <c r="YH51" s="13"/>
      <c r="YI51" s="13"/>
      <c r="YJ51" s="13"/>
      <c r="YK51" s="13"/>
      <c r="YL51" s="13"/>
      <c r="YM51" s="13"/>
      <c r="YN51" s="13"/>
      <c r="YO51" s="13"/>
      <c r="YP51" s="13"/>
      <c r="YQ51" s="13"/>
      <c r="YR51" s="13"/>
      <c r="YS51" s="13"/>
      <c r="YT51" s="13"/>
      <c r="YU51" s="13"/>
      <c r="YV51" s="13"/>
      <c r="YW51" s="13"/>
      <c r="YX51" s="13"/>
      <c r="YY51" s="13"/>
      <c r="YZ51" s="13"/>
      <c r="ZA51" s="13"/>
      <c r="ZB51" s="13"/>
      <c r="ZC51" s="13"/>
      <c r="ZD51" s="13"/>
      <c r="ZE51" s="13"/>
      <c r="ZF51" s="13"/>
      <c r="ZG51" s="13"/>
      <c r="ZH51" s="13"/>
      <c r="ZI51" s="13"/>
      <c r="ZJ51" s="13"/>
      <c r="ZK51" s="13"/>
      <c r="ZL51" s="13"/>
      <c r="ZM51" s="13"/>
      <c r="ZN51" s="13"/>
      <c r="ZO51" s="13"/>
      <c r="ZP51" s="13"/>
      <c r="ZQ51" s="13"/>
      <c r="ZR51" s="13"/>
      <c r="ZS51" s="13"/>
      <c r="ZT51" s="13"/>
      <c r="ZU51" s="13"/>
      <c r="ZV51" s="13"/>
      <c r="ZW51" s="13"/>
      <c r="ZX51" s="13"/>
      <c r="ZY51" s="13"/>
      <c r="ZZ51" s="13"/>
      <c r="AAA51" s="13"/>
      <c r="AAB51" s="13"/>
      <c r="AAC51" s="13"/>
      <c r="AAD51" s="13"/>
      <c r="AAE51" s="13"/>
      <c r="AAF51" s="13"/>
      <c r="AAG51" s="13"/>
      <c r="AAH51" s="13"/>
      <c r="AAI51" s="13"/>
      <c r="AAJ51" s="13"/>
      <c r="AAK51" s="13"/>
      <c r="AAL51" s="13"/>
      <c r="AAM51" s="13"/>
      <c r="AAN51" s="13"/>
      <c r="AAO51" s="13"/>
      <c r="AAP51" s="13"/>
      <c r="AAQ51" s="13"/>
      <c r="AAR51" s="13"/>
      <c r="AAS51" s="13"/>
      <c r="AAT51" s="13"/>
      <c r="AAU51" s="13"/>
      <c r="AAV51" s="13"/>
      <c r="AAW51" s="13"/>
      <c r="AAX51" s="13"/>
      <c r="AAY51" s="13"/>
      <c r="AAZ51" s="13"/>
      <c r="ABA51" s="13"/>
      <c r="ABB51" s="13"/>
      <c r="ABC51" s="13"/>
      <c r="ABD51" s="13"/>
      <c r="ABE51" s="13"/>
      <c r="ABF51" s="13"/>
      <c r="ABG51" s="13"/>
      <c r="ABH51" s="13"/>
      <c r="ABI51" s="13"/>
      <c r="ABJ51" s="13"/>
      <c r="ABK51" s="13"/>
      <c r="ABL51" s="13"/>
      <c r="ABM51" s="13"/>
      <c r="ABN51" s="13"/>
      <c r="ABO51" s="13"/>
      <c r="ABP51" s="13"/>
      <c r="ABQ51" s="13"/>
      <c r="ABR51" s="13"/>
      <c r="ABS51" s="13"/>
      <c r="ABT51" s="13"/>
      <c r="ABU51" s="13"/>
      <c r="ABV51" s="13"/>
      <c r="ABW51" s="13"/>
      <c r="ABX51" s="13"/>
      <c r="ABY51" s="13"/>
      <c r="ABZ51" s="13"/>
      <c r="ACA51" s="13"/>
      <c r="ACB51" s="13"/>
      <c r="ACC51" s="13"/>
      <c r="ACD51" s="13"/>
      <c r="ACE51" s="13"/>
      <c r="ACF51" s="13"/>
      <c r="ACG51" s="13"/>
      <c r="ACH51" s="13"/>
      <c r="ACI51" s="13"/>
      <c r="ACJ51" s="13"/>
      <c r="ACK51" s="13"/>
      <c r="ACL51" s="13"/>
      <c r="ACM51" s="13"/>
      <c r="ACN51" s="13"/>
      <c r="ACO51" s="13"/>
      <c r="ACP51" s="13"/>
      <c r="ACQ51" s="13"/>
      <c r="ACR51" s="13"/>
      <c r="ACS51" s="13"/>
      <c r="ACT51" s="13"/>
      <c r="ACU51" s="13"/>
      <c r="ACV51" s="13"/>
      <c r="ACW51" s="13"/>
      <c r="ACX51" s="13"/>
      <c r="ACY51" s="13"/>
      <c r="ACZ51" s="13"/>
      <c r="ADA51" s="13"/>
      <c r="ADB51" s="13"/>
      <c r="ADC51" s="13"/>
      <c r="ADD51" s="13"/>
      <c r="ADE51" s="13"/>
      <c r="ADF51" s="13"/>
      <c r="ADG51" s="13"/>
      <c r="ADH51" s="13"/>
      <c r="ADI51" s="13"/>
      <c r="ADJ51" s="13"/>
      <c r="ADK51" s="13"/>
      <c r="ADL51" s="13"/>
      <c r="ADM51" s="13"/>
      <c r="ADN51" s="13"/>
      <c r="ADO51" s="13"/>
      <c r="ADP51" s="13"/>
      <c r="ADQ51" s="13"/>
      <c r="ADR51" s="13"/>
      <c r="ADS51" s="13"/>
      <c r="ADT51" s="13"/>
      <c r="ADU51" s="13"/>
      <c r="ADV51" s="13"/>
      <c r="ADW51" s="13"/>
      <c r="ADX51" s="13"/>
      <c r="ADY51" s="13"/>
      <c r="ADZ51" s="13"/>
      <c r="AEA51" s="13"/>
      <c r="AEB51" s="13"/>
      <c r="AEC51" s="13"/>
      <c r="AED51" s="13"/>
      <c r="AEE51" s="13"/>
      <c r="AEF51" s="13"/>
      <c r="AEG51" s="13"/>
      <c r="AEH51" s="13"/>
      <c r="AEI51" s="13"/>
      <c r="AEJ51" s="13"/>
      <c r="AEK51" s="13"/>
      <c r="AEL51" s="13"/>
      <c r="AEM51" s="13"/>
      <c r="AEN51" s="13"/>
      <c r="AEO51" s="13"/>
      <c r="AEP51" s="13"/>
      <c r="AEQ51" s="13"/>
      <c r="AER51" s="13"/>
      <c r="AES51" s="13"/>
      <c r="AET51" s="13"/>
      <c r="AEU51" s="13"/>
      <c r="AEV51" s="13"/>
      <c r="AEW51" s="13"/>
      <c r="AEX51" s="13"/>
      <c r="AEY51" s="13"/>
      <c r="AEZ51" s="13"/>
      <c r="AFA51" s="13"/>
      <c r="AFB51" s="13"/>
      <c r="AFC51" s="13"/>
      <c r="AFD51" s="13"/>
      <c r="AFE51" s="13"/>
      <c r="AFF51" s="13"/>
      <c r="AFG51" s="13"/>
      <c r="AFH51" s="13"/>
      <c r="AFI51" s="13"/>
      <c r="AFJ51" s="13"/>
      <c r="AFK51" s="13"/>
      <c r="AFL51" s="13"/>
      <c r="AFM51" s="13"/>
      <c r="AFN51" s="13"/>
      <c r="AFO51" s="13"/>
      <c r="AFP51" s="13"/>
      <c r="AFQ51" s="13"/>
      <c r="AFR51" s="13"/>
      <c r="AFS51" s="13"/>
      <c r="AFT51" s="13"/>
      <c r="AFU51" s="13"/>
      <c r="AFV51" s="13"/>
      <c r="AFW51" s="13"/>
      <c r="AFX51" s="13"/>
      <c r="AFY51" s="13"/>
      <c r="AFZ51" s="13"/>
      <c r="AGA51" s="13"/>
      <c r="AGB51" s="13"/>
      <c r="AGC51" s="13"/>
      <c r="AGD51" s="13"/>
      <c r="AGE51" s="13"/>
      <c r="AGF51" s="13"/>
      <c r="AGG51" s="13"/>
      <c r="AGH51" s="13"/>
      <c r="AGI51" s="13"/>
      <c r="AGJ51" s="13"/>
      <c r="AGK51" s="13"/>
      <c r="AGL51" s="13"/>
      <c r="AGM51" s="13"/>
      <c r="AGN51" s="13"/>
      <c r="AGO51" s="13"/>
      <c r="AGP51" s="13"/>
      <c r="AGQ51" s="13"/>
      <c r="AGR51" s="13"/>
      <c r="AGS51" s="13"/>
      <c r="AGT51" s="13"/>
      <c r="AGU51" s="13"/>
      <c r="AGV51" s="13"/>
      <c r="AGW51" s="13"/>
      <c r="AGX51" s="13"/>
      <c r="AGY51" s="13"/>
      <c r="AGZ51" s="13"/>
      <c r="AHA51" s="13"/>
      <c r="AHB51" s="13"/>
      <c r="AHC51" s="13"/>
      <c r="AHD51" s="13"/>
      <c r="AHE51" s="13"/>
      <c r="AHF51" s="13"/>
      <c r="AHG51" s="13"/>
      <c r="AHH51" s="13"/>
      <c r="AHI51" s="13"/>
      <c r="AHJ51" s="13"/>
      <c r="AHK51" s="13"/>
      <c r="AHL51" s="13"/>
      <c r="AHM51" s="13"/>
      <c r="AHN51" s="13"/>
      <c r="AHO51" s="13"/>
      <c r="AHP51" s="13"/>
      <c r="AHQ51" s="13"/>
      <c r="AHR51" s="13"/>
      <c r="AHS51" s="13"/>
      <c r="AHT51" s="13"/>
      <c r="AHU51" s="13"/>
      <c r="AHV51" s="13"/>
      <c r="AHW51" s="13"/>
      <c r="AHX51" s="13"/>
      <c r="AHY51" s="13"/>
      <c r="AHZ51" s="13"/>
      <c r="AIA51" s="13"/>
      <c r="AIB51" s="13"/>
      <c r="AIC51" s="13"/>
      <c r="AID51" s="13"/>
      <c r="AIE51" s="13"/>
      <c r="AIF51" s="13"/>
      <c r="AIG51" s="13"/>
      <c r="AIH51" s="13"/>
      <c r="AII51" s="13"/>
      <c r="AIJ51" s="13"/>
      <c r="AIK51" s="13"/>
      <c r="AIL51" s="13"/>
      <c r="AIM51" s="13"/>
      <c r="AIN51" s="13"/>
      <c r="AIO51" s="13"/>
      <c r="AIP51" s="13"/>
      <c r="AIQ51" s="13"/>
      <c r="AIR51" s="13"/>
      <c r="AIS51" s="13"/>
      <c r="AIT51" s="13"/>
      <c r="AIU51" s="13"/>
      <c r="AIV51" s="13"/>
      <c r="AIW51" s="13"/>
      <c r="AIX51" s="13"/>
      <c r="AIY51" s="13"/>
      <c r="AIZ51" s="13"/>
      <c r="AJA51" s="13"/>
      <c r="AJB51" s="13"/>
      <c r="AJC51" s="13"/>
      <c r="AJD51" s="13"/>
      <c r="AJE51" s="13"/>
      <c r="AJF51" s="13"/>
      <c r="AJG51" s="13"/>
      <c r="AJH51" s="13"/>
      <c r="AJI51" s="13"/>
      <c r="AJJ51" s="13"/>
      <c r="AJK51" s="13"/>
      <c r="AJL51" s="13"/>
      <c r="AJM51" s="13"/>
      <c r="AJN51" s="13"/>
      <c r="AJO51" s="13"/>
      <c r="AJP51" s="13"/>
      <c r="AJQ51" s="13"/>
      <c r="AJR51" s="13"/>
      <c r="AJS51" s="13"/>
      <c r="AJT51" s="13"/>
      <c r="AJU51" s="13"/>
      <c r="AJV51" s="13"/>
      <c r="AJW51" s="13"/>
      <c r="AJX51" s="13"/>
      <c r="AJY51" s="13"/>
      <c r="AJZ51" s="13"/>
      <c r="AKA51" s="13"/>
      <c r="AKB51" s="13"/>
      <c r="AKC51" s="13"/>
      <c r="AKD51" s="13"/>
      <c r="AKE51" s="13"/>
      <c r="AKF51" s="13"/>
      <c r="AKG51" s="13"/>
      <c r="AKH51" s="13"/>
      <c r="AKI51" s="13"/>
      <c r="AKJ51" s="13"/>
      <c r="AKK51" s="13"/>
      <c r="AKL51" s="13"/>
      <c r="AKM51" s="13"/>
      <c r="AKN51" s="13"/>
      <c r="AKO51" s="13"/>
      <c r="AKP51" s="13"/>
      <c r="AKQ51" s="13"/>
      <c r="AKR51" s="13"/>
      <c r="AKS51" s="13"/>
      <c r="AKT51" s="13"/>
      <c r="AKU51" s="13"/>
      <c r="AKV51" s="13"/>
      <c r="AKW51" s="13"/>
      <c r="AKX51" s="13"/>
      <c r="AKY51" s="13"/>
      <c r="AKZ51" s="13"/>
      <c r="ALA51" s="13"/>
      <c r="ALB51" s="13"/>
      <c r="ALC51" s="13"/>
      <c r="ALD51" s="13"/>
      <c r="ALE51" s="13"/>
      <c r="ALF51" s="13"/>
      <c r="ALG51" s="13"/>
      <c r="ALH51" s="13"/>
      <c r="ALI51" s="13"/>
      <c r="ALJ51" s="13"/>
      <c r="ALK51" s="13"/>
      <c r="ALL51" s="13"/>
      <c r="ALM51" s="13"/>
      <c r="ALN51" s="13"/>
      <c r="ALO51" s="13"/>
      <c r="ALP51" s="13"/>
      <c r="ALQ51" s="13"/>
      <c r="ALR51" s="13"/>
      <c r="ALS51" s="13"/>
      <c r="ALT51" s="13"/>
      <c r="ALU51" s="13"/>
      <c r="ALV51" s="13"/>
      <c r="ALW51" s="13"/>
      <c r="ALX51" s="13"/>
      <c r="ALY51" s="13"/>
      <c r="ALZ51" s="13"/>
      <c r="AMA51" s="13"/>
      <c r="AMB51" s="13"/>
      <c r="AMC51" s="13"/>
      <c r="AMD51" s="13"/>
      <c r="AME51" s="13"/>
      <c r="AMF51" s="13"/>
      <c r="AMG51" s="13"/>
      <c r="AMH51" s="13"/>
      <c r="AMI51" s="13"/>
      <c r="AMJ51" s="13"/>
      <c r="AMK51" s="13"/>
      <c r="AML51" s="13"/>
      <c r="AMM51" s="13"/>
      <c r="AMN51" s="13"/>
      <c r="AMO51" s="13"/>
      <c r="AMP51" s="13"/>
      <c r="AMQ51" s="13"/>
      <c r="AMR51" s="13"/>
      <c r="AMS51" s="13"/>
      <c r="AMT51" s="13"/>
      <c r="AMU51" s="13"/>
      <c r="AMV51" s="13"/>
      <c r="AMW51" s="13"/>
      <c r="AMX51" s="13"/>
      <c r="AMY51" s="13"/>
      <c r="AMZ51" s="13"/>
      <c r="ANA51" s="13"/>
      <c r="ANB51" s="13"/>
      <c r="ANC51" s="13"/>
      <c r="AND51" s="13"/>
      <c r="ANE51" s="13"/>
      <c r="ANF51" s="13"/>
      <c r="ANG51" s="13"/>
      <c r="ANH51" s="13"/>
      <c r="ANI51" s="13"/>
      <c r="ANJ51" s="13"/>
      <c r="ANK51" s="13"/>
      <c r="ANL51" s="13"/>
      <c r="ANM51" s="13"/>
      <c r="ANN51" s="13"/>
      <c r="ANO51" s="13"/>
      <c r="ANP51" s="13"/>
      <c r="ANQ51" s="13"/>
      <c r="ANR51" s="13"/>
      <c r="ANS51" s="13"/>
      <c r="ANT51" s="13"/>
      <c r="ANU51" s="13"/>
      <c r="ANV51" s="13"/>
      <c r="ANW51" s="13"/>
      <c r="ANX51" s="13"/>
      <c r="ANY51" s="13"/>
      <c r="ANZ51" s="13"/>
      <c r="AOA51" s="13"/>
      <c r="AOB51" s="13"/>
      <c r="AOC51" s="13"/>
      <c r="AOD51" s="13"/>
      <c r="AOE51" s="13"/>
      <c r="AOF51" s="13"/>
      <c r="AOG51" s="13"/>
      <c r="AOH51" s="13"/>
      <c r="AOI51" s="13"/>
      <c r="AOJ51" s="13"/>
      <c r="AOK51" s="13"/>
      <c r="AOL51" s="13"/>
      <c r="AOM51" s="13"/>
      <c r="AON51" s="13"/>
      <c r="AOO51" s="13"/>
      <c r="AOP51" s="13"/>
      <c r="AOQ51" s="13"/>
      <c r="AOR51" s="13"/>
      <c r="AOS51" s="13"/>
      <c r="AOT51" s="13"/>
      <c r="AOU51" s="13"/>
      <c r="AOV51" s="13"/>
      <c r="AOW51" s="13"/>
      <c r="AOX51" s="13"/>
      <c r="AOY51" s="13"/>
      <c r="AOZ51" s="13"/>
      <c r="APA51" s="13"/>
      <c r="APB51" s="13"/>
      <c r="APC51" s="13"/>
      <c r="APD51" s="13"/>
      <c r="APE51" s="13"/>
      <c r="APF51" s="13"/>
      <c r="APG51" s="13"/>
      <c r="APH51" s="13"/>
      <c r="API51" s="13"/>
      <c r="APJ51" s="13"/>
      <c r="APK51" s="13"/>
      <c r="APL51" s="13"/>
      <c r="APM51" s="13"/>
      <c r="APN51" s="13"/>
      <c r="APO51" s="13"/>
      <c r="APP51" s="13"/>
      <c r="APQ51" s="13"/>
      <c r="APR51" s="13"/>
      <c r="APS51" s="13"/>
      <c r="APT51" s="13"/>
      <c r="APU51" s="13"/>
      <c r="APV51" s="13"/>
      <c r="APW51" s="13"/>
      <c r="APX51" s="13"/>
      <c r="APY51" s="13"/>
      <c r="APZ51" s="13"/>
      <c r="AQA51" s="13"/>
      <c r="AQB51" s="13"/>
      <c r="AQC51" s="13"/>
      <c r="AQD51" s="13"/>
      <c r="AQE51" s="13"/>
      <c r="AQF51" s="13"/>
      <c r="AQG51" s="13"/>
      <c r="AQH51" s="13"/>
      <c r="AQI51" s="13"/>
      <c r="AQJ51" s="13"/>
      <c r="AQK51" s="13"/>
      <c r="AQL51" s="13"/>
      <c r="AQM51" s="13"/>
      <c r="AQN51" s="13"/>
      <c r="AQO51" s="13"/>
      <c r="AQP51" s="13"/>
      <c r="AQQ51" s="13"/>
      <c r="AQR51" s="13"/>
      <c r="AQS51" s="13"/>
      <c r="AQT51" s="13"/>
      <c r="AQU51" s="13"/>
      <c r="AQV51" s="13"/>
      <c r="AQW51" s="13"/>
      <c r="AQX51" s="13"/>
      <c r="AQY51" s="13"/>
      <c r="AQZ51" s="13"/>
      <c r="ARA51" s="13"/>
      <c r="ARB51" s="13"/>
      <c r="ARC51" s="13"/>
      <c r="ARD51" s="13"/>
      <c r="ARE51" s="13"/>
      <c r="ARF51" s="13"/>
      <c r="ARG51" s="13"/>
      <c r="ARH51" s="13"/>
      <c r="ARI51" s="13"/>
      <c r="ARJ51" s="13"/>
      <c r="ARK51" s="13"/>
      <c r="ARL51" s="13"/>
      <c r="ARM51" s="13"/>
      <c r="ARN51" s="13"/>
      <c r="ARO51" s="13"/>
      <c r="ARP51" s="13"/>
      <c r="ARQ51" s="13"/>
      <c r="ARR51" s="13"/>
      <c r="ARS51" s="13"/>
      <c r="ART51" s="13"/>
      <c r="ARU51" s="13"/>
      <c r="ARV51" s="13"/>
      <c r="ARW51" s="13"/>
      <c r="ARX51" s="13"/>
      <c r="ARY51" s="13"/>
      <c r="ARZ51" s="13"/>
      <c r="ASA51" s="13"/>
      <c r="ASB51" s="13"/>
      <c r="ASC51" s="13"/>
      <c r="ASD51" s="13"/>
      <c r="ASE51" s="13"/>
      <c r="ASF51" s="13"/>
      <c r="ASG51" s="13"/>
      <c r="ASH51" s="13"/>
      <c r="ASI51" s="13"/>
      <c r="ASJ51" s="13"/>
      <c r="ASK51" s="13"/>
      <c r="ASL51" s="13"/>
      <c r="ASM51" s="13"/>
      <c r="ASN51" s="13"/>
      <c r="ASO51" s="13"/>
      <c r="ASP51" s="13"/>
      <c r="ASQ51" s="13"/>
      <c r="ASR51" s="13"/>
      <c r="ASS51" s="13"/>
      <c r="AST51" s="13"/>
      <c r="ASU51" s="13"/>
      <c r="ASV51" s="13"/>
      <c r="ASW51" s="13"/>
      <c r="ASX51" s="13"/>
      <c r="ASY51" s="13"/>
      <c r="ASZ51" s="13"/>
      <c r="ATA51" s="13"/>
      <c r="ATB51" s="13"/>
      <c r="ATC51" s="13"/>
      <c r="ATD51" s="13"/>
      <c r="ATE51" s="13"/>
      <c r="ATF51" s="13"/>
      <c r="ATG51" s="13"/>
      <c r="ATH51" s="13"/>
      <c r="ATI51" s="13"/>
      <c r="ATJ51" s="13"/>
      <c r="ATK51" s="13"/>
      <c r="ATL51" s="13"/>
      <c r="ATM51" s="13"/>
      <c r="ATN51" s="13"/>
      <c r="ATO51" s="13"/>
      <c r="ATP51" s="13"/>
      <c r="ATQ51" s="13"/>
      <c r="ATR51" s="13"/>
      <c r="ATS51" s="13"/>
      <c r="ATT51" s="13"/>
      <c r="ATU51" s="13"/>
      <c r="ATV51" s="13"/>
      <c r="ATW51" s="13"/>
      <c r="ATX51" s="13"/>
      <c r="ATY51" s="13"/>
      <c r="ATZ51" s="13"/>
      <c r="AUA51" s="13"/>
      <c r="AUB51" s="13"/>
      <c r="AUC51" s="13"/>
      <c r="AUD51" s="13"/>
      <c r="AUE51" s="13"/>
      <c r="AUF51" s="13"/>
      <c r="AUG51" s="13"/>
      <c r="AUH51" s="13"/>
      <c r="AUI51" s="13"/>
      <c r="AUJ51" s="13"/>
      <c r="AUK51" s="13"/>
      <c r="AUL51" s="13"/>
      <c r="AUM51" s="13"/>
      <c r="AUN51" s="13"/>
      <c r="AUO51" s="13"/>
      <c r="AUP51" s="13"/>
      <c r="AUQ51" s="13"/>
      <c r="AUR51" s="13"/>
      <c r="AUS51" s="13"/>
      <c r="AUT51" s="13"/>
      <c r="AUU51" s="13"/>
      <c r="AUV51" s="13"/>
      <c r="AUW51" s="13"/>
      <c r="AUX51" s="13"/>
      <c r="AUY51" s="13"/>
      <c r="AUZ51" s="13"/>
      <c r="AVA51" s="13"/>
      <c r="AVB51" s="13"/>
      <c r="AVC51" s="13"/>
      <c r="AVD51" s="13"/>
      <c r="AVE51" s="13"/>
      <c r="AVF51" s="13"/>
      <c r="AVG51" s="13"/>
      <c r="AVH51" s="13"/>
      <c r="AVI51" s="13"/>
      <c r="AVJ51" s="13"/>
      <c r="AVK51" s="13"/>
      <c r="AVL51" s="13"/>
      <c r="AVM51" s="13"/>
      <c r="AVN51" s="13"/>
      <c r="AVO51" s="13"/>
      <c r="AVP51" s="13"/>
      <c r="AVQ51" s="13"/>
      <c r="AVR51" s="13"/>
      <c r="AVS51" s="13"/>
      <c r="AVT51" s="13"/>
      <c r="AVU51" s="13"/>
      <c r="AVV51" s="13"/>
      <c r="AVW51" s="13"/>
      <c r="AVX51" s="13"/>
      <c r="AVY51" s="13"/>
      <c r="AVZ51" s="13"/>
      <c r="AWA51" s="13"/>
      <c r="AWB51" s="13"/>
      <c r="AWC51" s="13"/>
      <c r="AWD51" s="13"/>
      <c r="AWE51" s="13"/>
      <c r="AWF51" s="13"/>
      <c r="AWG51" s="13"/>
      <c r="AWH51" s="13"/>
      <c r="AWI51" s="13"/>
      <c r="AWJ51" s="13"/>
      <c r="AWK51" s="13"/>
      <c r="AWL51" s="13"/>
      <c r="AWM51" s="13"/>
      <c r="AWN51" s="13"/>
      <c r="AWO51" s="13"/>
      <c r="AWP51" s="13"/>
      <c r="AWQ51" s="13"/>
      <c r="AWR51" s="13"/>
      <c r="AWS51" s="13"/>
      <c r="AWT51" s="13"/>
      <c r="AWU51" s="13"/>
      <c r="AWV51" s="13"/>
      <c r="AWW51" s="13"/>
      <c r="AWX51" s="13"/>
      <c r="AWY51" s="13"/>
      <c r="AWZ51" s="13"/>
      <c r="AXA51" s="13"/>
      <c r="AXB51" s="13"/>
      <c r="AXC51" s="13"/>
      <c r="AXD51" s="13"/>
      <c r="AXE51" s="13"/>
      <c r="AXF51" s="13"/>
      <c r="AXG51" s="13"/>
      <c r="AXH51" s="13"/>
      <c r="AXI51" s="13"/>
      <c r="AXJ51" s="13"/>
      <c r="AXK51" s="13"/>
      <c r="AXL51" s="13"/>
      <c r="AXM51" s="13"/>
      <c r="AXN51" s="13"/>
      <c r="AXO51" s="13"/>
      <c r="AXP51" s="13"/>
      <c r="AXQ51" s="13"/>
      <c r="AXR51" s="13"/>
      <c r="AXS51" s="13"/>
      <c r="AXT51" s="13"/>
      <c r="AXU51" s="13"/>
      <c r="AXV51" s="13"/>
      <c r="AXW51" s="13"/>
      <c r="AXX51" s="13"/>
      <c r="AXY51" s="13"/>
      <c r="AXZ51" s="13"/>
      <c r="AYA51" s="13"/>
      <c r="AYB51" s="13"/>
      <c r="AYC51" s="13"/>
      <c r="AYD51" s="13"/>
      <c r="AYE51" s="13"/>
      <c r="AYF51" s="13"/>
      <c r="AYG51" s="13"/>
      <c r="AYH51" s="13"/>
      <c r="AYI51" s="13"/>
      <c r="AYJ51" s="13"/>
      <c r="AYK51" s="13"/>
      <c r="AYL51" s="13"/>
      <c r="AYM51" s="13"/>
      <c r="AYN51" s="13"/>
      <c r="AYO51" s="13"/>
      <c r="AYP51" s="13"/>
      <c r="AYQ51" s="13"/>
      <c r="AYR51" s="13"/>
      <c r="AYS51" s="13"/>
      <c r="AYT51" s="13"/>
      <c r="AYU51" s="13"/>
      <c r="AYV51" s="13"/>
      <c r="AYW51" s="13"/>
      <c r="AYX51" s="13"/>
      <c r="AYY51" s="13"/>
      <c r="AYZ51" s="13"/>
      <c r="AZA51" s="13"/>
      <c r="AZB51" s="13"/>
      <c r="AZC51" s="13"/>
      <c r="AZD51" s="13"/>
      <c r="AZE51" s="13"/>
      <c r="AZF51" s="13"/>
      <c r="AZG51" s="13"/>
      <c r="AZH51" s="13"/>
      <c r="AZI51" s="13"/>
      <c r="AZJ51" s="13"/>
      <c r="AZK51" s="13"/>
      <c r="AZL51" s="13"/>
      <c r="AZM51" s="13"/>
      <c r="AZN51" s="13"/>
      <c r="AZO51" s="13"/>
      <c r="AZP51" s="13"/>
      <c r="AZQ51" s="13"/>
      <c r="AZR51" s="13"/>
      <c r="AZS51" s="13"/>
      <c r="AZT51" s="13"/>
      <c r="AZU51" s="13"/>
      <c r="AZV51" s="13"/>
      <c r="AZW51" s="13"/>
      <c r="AZX51" s="13"/>
      <c r="AZY51" s="13"/>
      <c r="AZZ51" s="13"/>
      <c r="BAA51" s="13"/>
      <c r="BAB51" s="13"/>
      <c r="BAC51" s="13"/>
      <c r="BAD51" s="13"/>
      <c r="BAE51" s="13"/>
      <c r="BAF51" s="13"/>
      <c r="BAG51" s="13"/>
      <c r="BAH51" s="13"/>
      <c r="BAI51" s="13"/>
      <c r="BAJ51" s="13"/>
      <c r="BAK51" s="13"/>
      <c r="BAL51" s="13"/>
      <c r="BAM51" s="13"/>
      <c r="BAN51" s="13"/>
      <c r="BAO51" s="13"/>
      <c r="BAP51" s="13"/>
      <c r="BAQ51" s="13"/>
      <c r="BAR51" s="13"/>
      <c r="BAS51" s="13"/>
      <c r="BAT51" s="13"/>
      <c r="BAU51" s="13"/>
      <c r="BAV51" s="13"/>
      <c r="BAW51" s="13"/>
      <c r="BAX51" s="13"/>
      <c r="BAY51" s="13"/>
      <c r="BAZ51" s="13"/>
      <c r="BBA51" s="13"/>
      <c r="BBB51" s="13"/>
      <c r="BBC51" s="13"/>
      <c r="BBD51" s="13"/>
      <c r="BBE51" s="13"/>
      <c r="BBF51" s="13"/>
      <c r="BBG51" s="13"/>
      <c r="BBH51" s="13"/>
      <c r="BBI51" s="13"/>
      <c r="BBJ51" s="13"/>
      <c r="BBK51" s="13"/>
      <c r="BBL51" s="13"/>
      <c r="BBM51" s="13"/>
      <c r="BBN51" s="13"/>
      <c r="BBO51" s="13"/>
      <c r="BBP51" s="13"/>
      <c r="BBQ51" s="13"/>
      <c r="BBR51" s="13"/>
      <c r="BBS51" s="13"/>
      <c r="BBT51" s="13"/>
      <c r="BBU51" s="13"/>
      <c r="BBV51" s="13"/>
      <c r="BBW51" s="13"/>
      <c r="BBX51" s="13"/>
      <c r="BBY51" s="13"/>
      <c r="BBZ51" s="13"/>
      <c r="BCA51" s="13"/>
      <c r="BCB51" s="13"/>
      <c r="BCC51" s="13"/>
      <c r="BCD51" s="13"/>
      <c r="BCE51" s="13"/>
      <c r="BCF51" s="13"/>
      <c r="BCG51" s="13"/>
      <c r="BCH51" s="13"/>
      <c r="BCI51" s="13"/>
      <c r="BCJ51" s="13"/>
      <c r="BCK51" s="13"/>
      <c r="BCL51" s="13"/>
      <c r="BCM51" s="13"/>
      <c r="BCN51" s="13"/>
      <c r="BCO51" s="13"/>
      <c r="BCP51" s="13"/>
      <c r="BCQ51" s="13"/>
      <c r="BCR51" s="13"/>
      <c r="BCS51" s="13"/>
      <c r="BCT51" s="13"/>
      <c r="BCU51" s="13"/>
      <c r="BCV51" s="13"/>
      <c r="BCW51" s="13"/>
      <c r="BCX51" s="13"/>
      <c r="BCY51" s="13"/>
      <c r="BCZ51" s="13"/>
      <c r="BDA51" s="13"/>
      <c r="BDB51" s="13"/>
      <c r="BDC51" s="13"/>
      <c r="BDD51" s="13"/>
      <c r="BDE51" s="13"/>
      <c r="BDF51" s="13"/>
      <c r="BDG51" s="13"/>
      <c r="BDH51" s="13"/>
      <c r="BDI51" s="13"/>
      <c r="BDJ51" s="13"/>
      <c r="BDK51" s="13"/>
      <c r="BDL51" s="13"/>
      <c r="BDM51" s="13"/>
      <c r="BDN51" s="13"/>
      <c r="BDO51" s="13"/>
      <c r="BDP51" s="13"/>
      <c r="BDQ51" s="13"/>
      <c r="BDR51" s="13"/>
      <c r="BDS51" s="13"/>
      <c r="BDT51" s="13"/>
      <c r="BDU51" s="13"/>
      <c r="BDV51" s="13"/>
      <c r="BDW51" s="13"/>
      <c r="BDX51" s="13"/>
      <c r="BDY51" s="13"/>
      <c r="BDZ51" s="13"/>
      <c r="BEA51" s="13"/>
      <c r="BEB51" s="13"/>
      <c r="BEC51" s="13"/>
      <c r="BED51" s="13"/>
      <c r="BEE51" s="13"/>
      <c r="BEF51" s="13"/>
      <c r="BEG51" s="13"/>
      <c r="BEH51" s="13"/>
      <c r="BEI51" s="13"/>
      <c r="BEJ51" s="13"/>
      <c r="BEK51" s="13"/>
      <c r="BEL51" s="13"/>
      <c r="BEM51" s="13"/>
      <c r="BEN51" s="13"/>
      <c r="BEO51" s="13"/>
      <c r="BEP51" s="13"/>
      <c r="BEQ51" s="13"/>
      <c r="BER51" s="13"/>
      <c r="BES51" s="13"/>
      <c r="BET51" s="13"/>
      <c r="BEU51" s="13"/>
      <c r="BEV51" s="13"/>
      <c r="BEW51" s="13"/>
      <c r="BEX51" s="13"/>
      <c r="BEY51" s="13"/>
      <c r="BEZ51" s="13"/>
      <c r="BFA51" s="13"/>
      <c r="BFB51" s="13"/>
      <c r="BFC51" s="13"/>
      <c r="BFD51" s="13"/>
      <c r="BFE51" s="13"/>
      <c r="BFF51" s="13"/>
      <c r="BFG51" s="13"/>
      <c r="BFH51" s="13"/>
      <c r="BFI51" s="13"/>
      <c r="BFJ51" s="13"/>
      <c r="BFK51" s="13"/>
      <c r="BFL51" s="13"/>
      <c r="BFM51" s="13"/>
      <c r="BFN51" s="13"/>
      <c r="BFO51" s="13"/>
      <c r="BFP51" s="13"/>
      <c r="BFQ51" s="13"/>
      <c r="BFR51" s="13"/>
      <c r="BFS51" s="13"/>
      <c r="BFT51" s="13"/>
      <c r="BFU51" s="13"/>
      <c r="BFV51" s="13"/>
      <c r="BFW51" s="13"/>
      <c r="BFX51" s="13"/>
      <c r="BFY51" s="13"/>
      <c r="BFZ51" s="13"/>
      <c r="BGA51" s="13"/>
      <c r="BGB51" s="13"/>
      <c r="BGC51" s="13"/>
      <c r="BGD51" s="13"/>
      <c r="BGE51" s="13"/>
      <c r="BGF51" s="13"/>
      <c r="BGG51" s="13"/>
      <c r="BGH51" s="13"/>
      <c r="BGI51" s="13"/>
      <c r="BGJ51" s="13"/>
      <c r="BGK51" s="13"/>
      <c r="BGL51" s="13"/>
      <c r="BGM51" s="13"/>
      <c r="BGN51" s="13"/>
      <c r="BGO51" s="13"/>
      <c r="BGP51" s="13"/>
      <c r="BGQ51" s="13"/>
      <c r="BGR51" s="13"/>
      <c r="BGS51" s="13"/>
      <c r="BGT51" s="13"/>
      <c r="BGU51" s="13"/>
      <c r="BGV51" s="13"/>
      <c r="BGW51" s="13"/>
      <c r="BGX51" s="13"/>
      <c r="BGY51" s="13"/>
      <c r="BGZ51" s="13"/>
      <c r="BHA51" s="13"/>
      <c r="BHB51" s="13"/>
      <c r="BHC51" s="13"/>
      <c r="BHD51" s="13"/>
      <c r="BHE51" s="13"/>
      <c r="BHF51" s="13"/>
      <c r="BHG51" s="13"/>
      <c r="BHH51" s="13"/>
      <c r="BHI51" s="13"/>
      <c r="BHJ51" s="13"/>
      <c r="BHK51" s="13"/>
      <c r="BHL51" s="13"/>
      <c r="BHM51" s="13"/>
      <c r="BHN51" s="13"/>
      <c r="BHO51" s="13"/>
      <c r="BHP51" s="13"/>
      <c r="BHQ51" s="13"/>
      <c r="BHR51" s="13"/>
      <c r="BHS51" s="13"/>
      <c r="BHT51" s="13"/>
      <c r="BHU51" s="13"/>
      <c r="BHV51" s="13"/>
      <c r="BHW51" s="13"/>
      <c r="BHX51" s="13"/>
      <c r="BHY51" s="13"/>
      <c r="BHZ51" s="13"/>
      <c r="BIA51" s="13"/>
      <c r="BIB51" s="13"/>
      <c r="BIC51" s="13"/>
      <c r="BID51" s="13"/>
      <c r="BIE51" s="13"/>
      <c r="BIF51" s="13"/>
      <c r="BIG51" s="13"/>
      <c r="BIH51" s="13"/>
      <c r="BII51" s="13"/>
      <c r="BIJ51" s="13"/>
      <c r="BIK51" s="13"/>
      <c r="BIL51" s="13"/>
      <c r="BIM51" s="13"/>
      <c r="BIN51" s="13"/>
      <c r="BIO51" s="13"/>
      <c r="BIP51" s="13"/>
      <c r="BIQ51" s="13"/>
      <c r="BIR51" s="13"/>
      <c r="BIS51" s="13"/>
      <c r="BIT51" s="13"/>
      <c r="BIU51" s="13"/>
      <c r="BIV51" s="13"/>
      <c r="BIW51" s="13"/>
      <c r="BIX51" s="13"/>
      <c r="BIY51" s="13"/>
      <c r="BIZ51" s="13"/>
      <c r="BJA51" s="13"/>
      <c r="BJB51" s="13"/>
      <c r="BJC51" s="13"/>
      <c r="BJD51" s="13"/>
      <c r="BJE51" s="13"/>
      <c r="BJF51" s="13"/>
      <c r="BJG51" s="13"/>
      <c r="BJH51" s="13"/>
      <c r="BJI51" s="13"/>
      <c r="BJJ51" s="13"/>
      <c r="BJK51" s="13"/>
      <c r="BJL51" s="13"/>
      <c r="BJM51" s="13"/>
      <c r="BJN51" s="13"/>
      <c r="BJO51" s="13"/>
      <c r="BJP51" s="13"/>
      <c r="BJQ51" s="13"/>
      <c r="BJR51" s="13"/>
      <c r="BJS51" s="13"/>
      <c r="BJT51" s="13"/>
      <c r="BJU51" s="13"/>
      <c r="BJV51" s="13"/>
      <c r="BJW51" s="13"/>
      <c r="BJX51" s="13"/>
      <c r="BJY51" s="13"/>
      <c r="BJZ51" s="13"/>
      <c r="BKA51" s="13"/>
      <c r="BKB51" s="13"/>
      <c r="BKC51" s="13"/>
      <c r="BKD51" s="13"/>
      <c r="BKE51" s="13"/>
      <c r="BKF51" s="13"/>
      <c r="BKG51" s="13"/>
      <c r="BKH51" s="13"/>
      <c r="BKI51" s="13"/>
      <c r="BKJ51" s="13"/>
      <c r="BKK51" s="13"/>
      <c r="BKL51" s="13"/>
      <c r="BKM51" s="13"/>
      <c r="BKN51" s="13"/>
      <c r="BKO51" s="13"/>
      <c r="BKP51" s="13"/>
      <c r="BKQ51" s="13"/>
      <c r="BKR51" s="13"/>
      <c r="BKS51" s="13"/>
      <c r="BKT51" s="13"/>
      <c r="BKU51" s="13"/>
      <c r="BKV51" s="13"/>
      <c r="BKW51" s="13"/>
      <c r="BKX51" s="13"/>
      <c r="BKY51" s="13"/>
      <c r="BKZ51" s="13"/>
      <c r="BLA51" s="13"/>
      <c r="BLB51" s="13"/>
      <c r="BLC51" s="13"/>
      <c r="BLD51" s="13"/>
      <c r="BLE51" s="13"/>
      <c r="BLF51" s="13"/>
      <c r="BLG51" s="13"/>
      <c r="BLH51" s="13"/>
      <c r="BLI51" s="13"/>
      <c r="BLJ51" s="13"/>
      <c r="BLK51" s="13"/>
      <c r="BLL51" s="13"/>
      <c r="BLM51" s="13"/>
      <c r="BLN51" s="13"/>
      <c r="BLO51" s="13"/>
      <c r="BLP51" s="13"/>
      <c r="BLQ51" s="13"/>
      <c r="BLR51" s="13"/>
      <c r="BLS51" s="13"/>
      <c r="BLT51" s="13"/>
      <c r="BLU51" s="13"/>
      <c r="BLV51" s="13"/>
      <c r="BLW51" s="13"/>
      <c r="BLX51" s="13"/>
      <c r="BLY51" s="13"/>
      <c r="BLZ51" s="13"/>
      <c r="BMA51" s="13"/>
      <c r="BMB51" s="13"/>
      <c r="BMC51" s="13"/>
      <c r="BMD51" s="13"/>
      <c r="BME51" s="13"/>
      <c r="BMF51" s="13"/>
      <c r="BMG51" s="13"/>
      <c r="BMH51" s="13"/>
      <c r="BMI51" s="13"/>
      <c r="BMJ51" s="13"/>
      <c r="BMK51" s="13"/>
      <c r="BML51" s="13"/>
      <c r="BMM51" s="13"/>
      <c r="BMN51" s="13"/>
      <c r="BMO51" s="13"/>
      <c r="BMP51" s="13"/>
      <c r="BMQ51" s="13"/>
      <c r="BMR51" s="13"/>
      <c r="BMS51" s="13"/>
      <c r="BMT51" s="13"/>
      <c r="BMU51" s="13"/>
      <c r="BMV51" s="13"/>
      <c r="BMW51" s="13"/>
      <c r="BMX51" s="13"/>
      <c r="BMY51" s="13"/>
      <c r="BMZ51" s="13"/>
      <c r="BNA51" s="13"/>
      <c r="BNB51" s="13"/>
      <c r="BNC51" s="13"/>
      <c r="BND51" s="13"/>
      <c r="BNE51" s="13"/>
      <c r="BNF51" s="13"/>
      <c r="BNG51" s="13"/>
      <c r="BNH51" s="13"/>
      <c r="BNI51" s="13"/>
      <c r="BNJ51" s="13"/>
      <c r="BNK51" s="13"/>
      <c r="BNL51" s="13"/>
      <c r="BNM51" s="13"/>
      <c r="BNN51" s="13"/>
      <c r="BNO51" s="13"/>
      <c r="BNP51" s="13"/>
      <c r="BNQ51" s="13"/>
      <c r="BNR51" s="13"/>
      <c r="BNS51" s="13"/>
      <c r="BNT51" s="13"/>
      <c r="BNU51" s="13"/>
      <c r="BNV51" s="13"/>
      <c r="BNW51" s="13"/>
      <c r="BNX51" s="13"/>
      <c r="BNY51" s="13"/>
      <c r="BNZ51" s="13"/>
      <c r="BOA51" s="13"/>
      <c r="BOB51" s="13"/>
      <c r="BOC51" s="13"/>
      <c r="BOD51" s="13"/>
      <c r="BOE51" s="13"/>
      <c r="BOF51" s="13"/>
      <c r="BOG51" s="13"/>
      <c r="BOH51" s="13"/>
      <c r="BOI51" s="13"/>
      <c r="BOJ51" s="13"/>
      <c r="BOK51" s="13"/>
      <c r="BOL51" s="13"/>
      <c r="BOM51" s="13"/>
      <c r="BON51" s="13"/>
      <c r="BOO51" s="13"/>
      <c r="BOP51" s="13"/>
      <c r="BOQ51" s="13"/>
      <c r="BOR51" s="13"/>
      <c r="BOS51" s="13"/>
      <c r="BOT51" s="13"/>
      <c r="BOU51" s="13"/>
      <c r="BOV51" s="13"/>
      <c r="BOW51" s="13"/>
      <c r="BOX51" s="13"/>
      <c r="BOY51" s="13"/>
      <c r="BOZ51" s="13"/>
      <c r="BPA51" s="13"/>
      <c r="BPB51" s="13"/>
      <c r="BPC51" s="13"/>
      <c r="BPD51" s="13"/>
      <c r="BPE51" s="13"/>
      <c r="BPF51" s="13"/>
      <c r="BPG51" s="13"/>
      <c r="BPH51" s="13"/>
      <c r="BPI51" s="13"/>
      <c r="BPJ51" s="13"/>
      <c r="BPK51" s="13"/>
      <c r="BPL51" s="13"/>
      <c r="BPM51" s="13"/>
      <c r="BPN51" s="13"/>
      <c r="BPO51" s="13"/>
      <c r="BPP51" s="13"/>
      <c r="BPQ51" s="13"/>
      <c r="BPR51" s="13"/>
      <c r="BPS51" s="13"/>
      <c r="BPT51" s="13"/>
      <c r="BPU51" s="13"/>
      <c r="BPV51" s="13"/>
      <c r="BPW51" s="13"/>
      <c r="BPX51" s="13"/>
      <c r="BPY51" s="13"/>
      <c r="BPZ51" s="13"/>
      <c r="BQA51" s="13"/>
      <c r="BQB51" s="13"/>
      <c r="BQC51" s="13"/>
      <c r="BQD51" s="13"/>
      <c r="BQE51" s="13"/>
      <c r="BQF51" s="13"/>
      <c r="BQG51" s="13"/>
      <c r="BQH51" s="13"/>
      <c r="BQI51" s="13"/>
      <c r="BQJ51" s="13"/>
      <c r="BQK51" s="13"/>
      <c r="BQL51" s="13"/>
      <c r="BQM51" s="13"/>
      <c r="BQN51" s="13"/>
      <c r="BQO51" s="13"/>
      <c r="BQP51" s="13"/>
      <c r="BQQ51" s="13"/>
      <c r="BQR51" s="13"/>
      <c r="BQS51" s="13"/>
      <c r="BQT51" s="13"/>
      <c r="BQU51" s="13"/>
      <c r="BQV51" s="13"/>
      <c r="BQW51" s="13"/>
      <c r="BQX51" s="13"/>
      <c r="BQY51" s="13"/>
      <c r="BQZ51" s="13"/>
      <c r="BRA51" s="13"/>
      <c r="BRB51" s="13"/>
      <c r="BRC51" s="13"/>
      <c r="BRD51" s="13"/>
      <c r="BRE51" s="13"/>
      <c r="BRF51" s="13"/>
      <c r="BRG51" s="13"/>
      <c r="BRH51" s="13"/>
      <c r="BRI51" s="13"/>
      <c r="BRJ51" s="13"/>
      <c r="BRK51" s="13"/>
      <c r="BRL51" s="13"/>
      <c r="BRM51" s="13"/>
      <c r="BRN51" s="13"/>
      <c r="BRO51" s="13"/>
      <c r="BRP51" s="13"/>
      <c r="BRQ51" s="13"/>
      <c r="BRR51" s="13"/>
      <c r="BRS51" s="13"/>
      <c r="BRT51" s="13"/>
      <c r="BRU51" s="13"/>
      <c r="BRV51" s="13"/>
      <c r="BRW51" s="13"/>
      <c r="BRX51" s="13"/>
      <c r="BRY51" s="13"/>
      <c r="BRZ51" s="13"/>
      <c r="BSA51" s="13"/>
      <c r="BSB51" s="13"/>
      <c r="BSC51" s="13"/>
      <c r="BSD51" s="13"/>
      <c r="BSE51" s="13"/>
      <c r="BSF51" s="13"/>
      <c r="BSG51" s="13"/>
      <c r="BSH51" s="13"/>
      <c r="BSI51" s="13"/>
      <c r="BSJ51" s="13"/>
      <c r="BSK51" s="13"/>
      <c r="BSL51" s="13"/>
      <c r="BSM51" s="13"/>
      <c r="BSN51" s="13"/>
      <c r="BSO51" s="13"/>
      <c r="BSP51" s="13"/>
      <c r="BSQ51" s="13"/>
      <c r="BSR51" s="13"/>
      <c r="BSS51" s="13"/>
      <c r="BST51" s="13"/>
      <c r="BSU51" s="13"/>
      <c r="BSV51" s="13"/>
      <c r="BSW51" s="13"/>
      <c r="BSX51" s="13"/>
      <c r="BSY51" s="13"/>
      <c r="BSZ51" s="13"/>
      <c r="BTA51" s="13"/>
      <c r="BTB51" s="13"/>
      <c r="BTC51" s="13"/>
      <c r="BTD51" s="13"/>
      <c r="BTE51" s="13"/>
      <c r="BTF51" s="13"/>
      <c r="BTG51" s="13"/>
      <c r="BTH51" s="13"/>
      <c r="BTI51" s="13"/>
      <c r="BTJ51" s="13"/>
      <c r="BTK51" s="13"/>
      <c r="BTL51" s="13"/>
      <c r="BTM51" s="13"/>
      <c r="BTN51" s="13"/>
      <c r="BTO51" s="13"/>
      <c r="BTP51" s="13"/>
      <c r="BTQ51" s="13"/>
      <c r="BTR51" s="13"/>
      <c r="BTS51" s="13"/>
      <c r="BTT51" s="13"/>
      <c r="BTU51" s="13"/>
      <c r="BTV51" s="13"/>
      <c r="BTW51" s="13"/>
      <c r="BTX51" s="13"/>
      <c r="BTY51" s="13"/>
      <c r="BTZ51" s="13"/>
      <c r="BUA51" s="13"/>
      <c r="BUB51" s="13"/>
      <c r="BUC51" s="13"/>
      <c r="BUD51" s="13"/>
      <c r="BUE51" s="13"/>
      <c r="BUF51" s="13"/>
      <c r="BUG51" s="13"/>
      <c r="BUH51" s="13"/>
      <c r="BUI51" s="13"/>
      <c r="BUJ51" s="13"/>
      <c r="BUK51" s="13"/>
      <c r="BUL51" s="13"/>
      <c r="BUM51" s="13"/>
      <c r="BUN51" s="13"/>
      <c r="BUO51" s="13"/>
      <c r="BUP51" s="13"/>
      <c r="BUQ51" s="13"/>
      <c r="BUR51" s="13"/>
      <c r="BUS51" s="13"/>
      <c r="BUT51" s="13"/>
      <c r="BUU51" s="13"/>
      <c r="BUV51" s="13"/>
      <c r="BUW51" s="13"/>
      <c r="BUX51" s="13"/>
      <c r="BUY51" s="13"/>
      <c r="BUZ51" s="13"/>
      <c r="BVA51" s="13"/>
      <c r="BVB51" s="13"/>
      <c r="BVC51" s="13"/>
      <c r="BVD51" s="13"/>
      <c r="BVE51" s="13"/>
      <c r="BVF51" s="13"/>
      <c r="BVG51" s="13"/>
      <c r="BVH51" s="13"/>
      <c r="BVI51" s="13"/>
      <c r="BVJ51" s="13"/>
      <c r="BVK51" s="13"/>
      <c r="BVL51" s="13"/>
      <c r="BVM51" s="13"/>
      <c r="BVN51" s="13"/>
      <c r="BVO51" s="13"/>
      <c r="BVP51" s="13"/>
      <c r="BVQ51" s="13"/>
      <c r="BVR51" s="13"/>
      <c r="BVS51" s="13"/>
      <c r="BVT51" s="13"/>
      <c r="BVU51" s="13"/>
      <c r="BVV51" s="13"/>
      <c r="BVW51" s="13"/>
      <c r="BVX51" s="13"/>
      <c r="BVY51" s="13"/>
      <c r="BVZ51" s="13"/>
      <c r="BWA51" s="13"/>
      <c r="BWB51" s="13"/>
      <c r="BWC51" s="13"/>
      <c r="BWD51" s="13"/>
      <c r="BWE51" s="13"/>
      <c r="BWF51" s="13"/>
      <c r="BWG51" s="13"/>
      <c r="BWH51" s="13"/>
      <c r="BWI51" s="13"/>
      <c r="BWJ51" s="13"/>
      <c r="BWK51" s="13"/>
      <c r="BWL51" s="13"/>
      <c r="BWM51" s="13"/>
      <c r="BWN51" s="13"/>
      <c r="BWO51" s="13"/>
      <c r="BWP51" s="13"/>
      <c r="BWQ51" s="13"/>
      <c r="BWR51" s="13"/>
      <c r="BWS51" s="13"/>
      <c r="BWT51" s="13"/>
      <c r="BWU51" s="13"/>
      <c r="BWV51" s="13"/>
      <c r="BWW51" s="13"/>
      <c r="BWX51" s="13"/>
      <c r="BWY51" s="13"/>
      <c r="BWZ51" s="13"/>
      <c r="BXA51" s="13"/>
      <c r="BXB51" s="13"/>
      <c r="BXC51" s="13"/>
      <c r="BXD51" s="13"/>
      <c r="BXE51" s="13"/>
      <c r="BXF51" s="13"/>
      <c r="BXG51" s="13"/>
      <c r="BXH51" s="13"/>
      <c r="BXI51" s="13"/>
      <c r="BXJ51" s="13"/>
      <c r="BXK51" s="13"/>
      <c r="BXL51" s="13"/>
      <c r="BXM51" s="13"/>
      <c r="BXN51" s="13"/>
      <c r="BXO51" s="13"/>
      <c r="BXP51" s="13"/>
      <c r="BXQ51" s="13"/>
      <c r="BXR51" s="13"/>
      <c r="BXS51" s="13"/>
      <c r="BXT51" s="13"/>
      <c r="BXU51" s="13"/>
      <c r="BXV51" s="13"/>
      <c r="BXW51" s="13"/>
      <c r="BXX51" s="13"/>
      <c r="BXY51" s="13"/>
      <c r="BXZ51" s="13"/>
      <c r="BYA51" s="13"/>
      <c r="BYB51" s="13"/>
      <c r="BYC51" s="13"/>
      <c r="BYD51" s="13"/>
      <c r="BYE51" s="13"/>
      <c r="BYF51" s="13"/>
      <c r="BYG51" s="13"/>
      <c r="BYH51" s="13"/>
      <c r="BYI51" s="13"/>
      <c r="BYJ51" s="13"/>
      <c r="BYK51" s="13"/>
      <c r="BYL51" s="13"/>
      <c r="BYM51" s="13"/>
      <c r="BYN51" s="13"/>
      <c r="BYO51" s="13"/>
      <c r="BYP51" s="13"/>
      <c r="BYQ51" s="13"/>
      <c r="BYR51" s="13"/>
      <c r="BYS51" s="13"/>
      <c r="BYT51" s="13"/>
      <c r="BYU51" s="13"/>
      <c r="BYV51" s="13"/>
      <c r="BYW51" s="13"/>
      <c r="BYX51" s="13"/>
      <c r="BYY51" s="13"/>
      <c r="BYZ51" s="13"/>
      <c r="BZA51" s="13"/>
      <c r="BZB51" s="13"/>
      <c r="BZC51" s="13"/>
      <c r="BZD51" s="13"/>
      <c r="BZE51" s="13"/>
      <c r="BZF51" s="13"/>
      <c r="BZG51" s="13"/>
      <c r="BZH51" s="13"/>
      <c r="BZI51" s="13"/>
      <c r="BZJ51" s="13"/>
      <c r="BZK51" s="13"/>
      <c r="BZL51" s="13"/>
      <c r="BZM51" s="13"/>
      <c r="BZN51" s="13"/>
      <c r="BZO51" s="13"/>
      <c r="BZP51" s="13"/>
      <c r="BZQ51" s="13"/>
      <c r="BZR51" s="13"/>
      <c r="BZS51" s="13"/>
      <c r="BZT51" s="13"/>
      <c r="BZU51" s="13"/>
      <c r="BZV51" s="13"/>
      <c r="BZW51" s="13"/>
      <c r="BZX51" s="13"/>
      <c r="BZY51" s="13"/>
      <c r="BZZ51" s="13"/>
      <c r="CAA51" s="13"/>
      <c r="CAB51" s="13"/>
      <c r="CAC51" s="13"/>
      <c r="CAD51" s="13"/>
      <c r="CAE51" s="13"/>
      <c r="CAF51" s="13"/>
      <c r="CAG51" s="13"/>
      <c r="CAH51" s="13"/>
      <c r="CAI51" s="13"/>
      <c r="CAJ51" s="13"/>
      <c r="CAK51" s="13"/>
      <c r="CAL51" s="13"/>
      <c r="CAM51" s="13"/>
      <c r="CAN51" s="13"/>
      <c r="CAO51" s="13"/>
      <c r="CAP51" s="13"/>
      <c r="CAQ51" s="13"/>
      <c r="CAR51" s="13"/>
      <c r="CAS51" s="13"/>
      <c r="CAT51" s="13"/>
      <c r="CAU51" s="13"/>
      <c r="CAV51" s="13"/>
      <c r="CAW51" s="13"/>
      <c r="CAX51" s="13"/>
      <c r="CAY51" s="13"/>
      <c r="CAZ51" s="13"/>
      <c r="CBA51" s="13"/>
      <c r="CBB51" s="13"/>
      <c r="CBC51" s="13"/>
      <c r="CBD51" s="13"/>
      <c r="CBE51" s="13"/>
      <c r="CBF51" s="13"/>
      <c r="CBG51" s="13"/>
      <c r="CBH51" s="13"/>
      <c r="CBI51" s="13"/>
      <c r="CBJ51" s="13"/>
      <c r="CBK51" s="13"/>
      <c r="CBL51" s="13"/>
      <c r="CBM51" s="13"/>
      <c r="CBN51" s="13"/>
      <c r="CBO51" s="13"/>
      <c r="CBP51" s="13"/>
      <c r="CBQ51" s="13"/>
      <c r="CBR51" s="13"/>
      <c r="CBS51" s="13"/>
      <c r="CBT51" s="13"/>
      <c r="CBU51" s="13"/>
      <c r="CBV51" s="13"/>
      <c r="CBW51" s="13"/>
      <c r="CBX51" s="13"/>
      <c r="CBY51" s="13"/>
      <c r="CBZ51" s="13"/>
      <c r="CCA51" s="13"/>
      <c r="CCB51" s="13"/>
      <c r="CCC51" s="13"/>
      <c r="CCD51" s="13"/>
      <c r="CCE51" s="13"/>
      <c r="CCF51" s="13"/>
      <c r="CCG51" s="13"/>
      <c r="CCH51" s="13"/>
      <c r="CCI51" s="13"/>
      <c r="CCJ51" s="13"/>
      <c r="CCK51" s="13"/>
      <c r="CCL51" s="13"/>
      <c r="CCM51" s="13"/>
      <c r="CCN51" s="13"/>
      <c r="CCO51" s="13"/>
      <c r="CCP51" s="13"/>
      <c r="CCQ51" s="13"/>
      <c r="CCR51" s="13"/>
      <c r="CCS51" s="13"/>
      <c r="CCT51" s="13"/>
      <c r="CCU51" s="13"/>
      <c r="CCV51" s="13"/>
      <c r="CCW51" s="13"/>
      <c r="CCX51" s="13"/>
      <c r="CCY51" s="13"/>
      <c r="CCZ51" s="13"/>
      <c r="CDA51" s="13"/>
      <c r="CDB51" s="13"/>
      <c r="CDC51" s="13"/>
      <c r="CDD51" s="13"/>
      <c r="CDE51" s="13"/>
      <c r="CDF51" s="13"/>
      <c r="CDG51" s="13"/>
      <c r="CDH51" s="13"/>
      <c r="CDI51" s="13"/>
      <c r="CDJ51" s="13"/>
      <c r="CDK51" s="13"/>
      <c r="CDL51" s="13"/>
      <c r="CDM51" s="13"/>
      <c r="CDN51" s="13"/>
      <c r="CDO51" s="13"/>
      <c r="CDP51" s="13"/>
      <c r="CDQ51" s="13"/>
      <c r="CDR51" s="13"/>
      <c r="CDS51" s="13"/>
      <c r="CDT51" s="13"/>
      <c r="CDU51" s="13"/>
      <c r="CDV51" s="13"/>
      <c r="CDW51" s="13"/>
      <c r="CDX51" s="13"/>
      <c r="CDY51" s="13"/>
      <c r="CDZ51" s="13"/>
      <c r="CEA51" s="13"/>
      <c r="CEB51" s="13"/>
      <c r="CEC51" s="13"/>
      <c r="CED51" s="13"/>
      <c r="CEE51" s="13"/>
      <c r="CEF51" s="13"/>
      <c r="CEG51" s="13"/>
      <c r="CEH51" s="13"/>
      <c r="CEI51" s="13"/>
      <c r="CEJ51" s="13"/>
      <c r="CEK51" s="13"/>
      <c r="CEL51" s="13"/>
      <c r="CEM51" s="13"/>
      <c r="CEN51" s="13"/>
      <c r="CEO51" s="13"/>
      <c r="CEP51" s="13"/>
      <c r="CEQ51" s="13"/>
      <c r="CER51" s="13"/>
      <c r="CES51" s="13"/>
      <c r="CET51" s="13"/>
      <c r="CEU51" s="13"/>
      <c r="CEV51" s="13"/>
      <c r="CEW51" s="13"/>
      <c r="CEX51" s="13"/>
      <c r="CEY51" s="13"/>
      <c r="CEZ51" s="13"/>
      <c r="CFA51" s="13"/>
      <c r="CFB51" s="13"/>
      <c r="CFC51" s="13"/>
      <c r="CFD51" s="13"/>
      <c r="CFE51" s="13"/>
      <c r="CFF51" s="13"/>
      <c r="CFG51" s="13"/>
      <c r="CFH51" s="13"/>
      <c r="CFI51" s="13"/>
      <c r="CFJ51" s="13"/>
      <c r="CFK51" s="13"/>
      <c r="CFL51" s="13"/>
      <c r="CFM51" s="13"/>
      <c r="CFN51" s="13"/>
      <c r="CFO51" s="13"/>
      <c r="CFP51" s="13"/>
      <c r="CFQ51" s="13"/>
      <c r="CFR51" s="13"/>
      <c r="CFS51" s="13"/>
      <c r="CFT51" s="13"/>
      <c r="CFU51" s="13"/>
      <c r="CFV51" s="13"/>
      <c r="CFW51" s="13"/>
      <c r="CFX51" s="13"/>
      <c r="CFY51" s="13"/>
      <c r="CFZ51" s="13"/>
      <c r="CGA51" s="13"/>
      <c r="CGB51" s="13"/>
      <c r="CGC51" s="13"/>
      <c r="CGD51" s="13"/>
      <c r="CGE51" s="13"/>
      <c r="CGF51" s="13"/>
      <c r="CGG51" s="13"/>
      <c r="CGH51" s="13"/>
      <c r="CGI51" s="13"/>
      <c r="CGJ51" s="13"/>
      <c r="CGK51" s="13"/>
      <c r="CGL51" s="13"/>
      <c r="CGM51" s="13"/>
      <c r="CGN51" s="13"/>
      <c r="CGO51" s="13"/>
      <c r="CGP51" s="13"/>
      <c r="CGQ51" s="13"/>
      <c r="CGR51" s="13"/>
      <c r="CGS51" s="13"/>
      <c r="CGT51" s="13"/>
      <c r="CGU51" s="13"/>
      <c r="CGV51" s="13"/>
      <c r="CGW51" s="13"/>
      <c r="CGX51" s="13"/>
      <c r="CGY51" s="13"/>
      <c r="CGZ51" s="13"/>
      <c r="CHA51" s="13"/>
      <c r="CHB51" s="13"/>
      <c r="CHC51" s="13"/>
      <c r="CHD51" s="13"/>
      <c r="CHE51" s="13"/>
      <c r="CHF51" s="13"/>
      <c r="CHG51" s="13"/>
      <c r="CHH51" s="13"/>
      <c r="CHI51" s="13"/>
      <c r="CHJ51" s="13"/>
      <c r="CHK51" s="13"/>
      <c r="CHL51" s="13"/>
      <c r="CHM51" s="13"/>
      <c r="CHN51" s="13"/>
      <c r="CHO51" s="13"/>
      <c r="CHP51" s="13"/>
      <c r="CHQ51" s="13"/>
      <c r="CHR51" s="13"/>
      <c r="CHS51" s="13"/>
      <c r="CHT51" s="13"/>
      <c r="CHU51" s="13"/>
      <c r="CHV51" s="13"/>
      <c r="CHW51" s="13"/>
      <c r="CHX51" s="13"/>
      <c r="CHY51" s="13"/>
      <c r="CHZ51" s="13"/>
      <c r="CIA51" s="13"/>
      <c r="CIB51" s="13"/>
      <c r="CIC51" s="13"/>
      <c r="CID51" s="13"/>
      <c r="CIE51" s="13"/>
      <c r="CIF51" s="13"/>
      <c r="CIG51" s="13"/>
      <c r="CIH51" s="13"/>
      <c r="CII51" s="13"/>
      <c r="CIJ51" s="13"/>
      <c r="CIK51" s="13"/>
      <c r="CIL51" s="13"/>
      <c r="CIM51" s="13"/>
      <c r="CIN51" s="13"/>
      <c r="CIO51" s="13"/>
      <c r="CIP51" s="13"/>
      <c r="CIQ51" s="13"/>
      <c r="CIR51" s="13"/>
      <c r="CIS51" s="13"/>
      <c r="CIT51" s="13"/>
      <c r="CIU51" s="13"/>
      <c r="CIV51" s="13"/>
      <c r="CIW51" s="13"/>
      <c r="CIX51" s="13"/>
      <c r="CIY51" s="13"/>
      <c r="CIZ51" s="13"/>
      <c r="CJA51" s="13"/>
      <c r="CJB51" s="13"/>
      <c r="CJC51" s="13"/>
      <c r="CJD51" s="13"/>
      <c r="CJE51" s="13"/>
      <c r="CJF51" s="13"/>
      <c r="CJG51" s="13"/>
      <c r="CJH51" s="13"/>
      <c r="CJI51" s="13"/>
      <c r="CJJ51" s="13"/>
      <c r="CJK51" s="13"/>
      <c r="CJL51" s="13"/>
      <c r="CJM51" s="13"/>
      <c r="CJN51" s="13"/>
      <c r="CJO51" s="13"/>
      <c r="CJP51" s="13"/>
      <c r="CJQ51" s="13"/>
      <c r="CJR51" s="13"/>
      <c r="CJS51" s="13"/>
      <c r="CJT51" s="13"/>
      <c r="CJU51" s="13"/>
      <c r="CJV51" s="13"/>
      <c r="CJW51" s="13"/>
      <c r="CJX51" s="13"/>
      <c r="CJY51" s="13"/>
      <c r="CJZ51" s="13"/>
      <c r="CKA51" s="13"/>
      <c r="CKB51" s="13"/>
      <c r="CKC51" s="13"/>
      <c r="CKD51" s="13"/>
      <c r="CKE51" s="13"/>
      <c r="CKF51" s="13"/>
      <c r="CKG51" s="13"/>
      <c r="CKH51" s="13"/>
      <c r="CKI51" s="13"/>
      <c r="CKJ51" s="13"/>
      <c r="CKK51" s="13"/>
      <c r="CKL51" s="13"/>
      <c r="CKM51" s="13"/>
      <c r="CKN51" s="13"/>
      <c r="CKO51" s="13"/>
      <c r="CKP51" s="13"/>
      <c r="CKQ51" s="13"/>
      <c r="CKR51" s="13"/>
      <c r="CKS51" s="13"/>
      <c r="CKT51" s="13"/>
      <c r="CKU51" s="13"/>
      <c r="CKV51" s="13"/>
      <c r="CKW51" s="13"/>
      <c r="CKX51" s="13"/>
      <c r="CKY51" s="13"/>
      <c r="CKZ51" s="13"/>
      <c r="CLA51" s="13"/>
      <c r="CLB51" s="13"/>
      <c r="CLC51" s="13"/>
      <c r="CLD51" s="13"/>
      <c r="CLE51" s="13"/>
      <c r="CLF51" s="13"/>
      <c r="CLG51" s="13"/>
      <c r="CLH51" s="13"/>
      <c r="CLI51" s="13"/>
      <c r="CLJ51" s="13"/>
      <c r="CLK51" s="13"/>
      <c r="CLL51" s="13"/>
      <c r="CLM51" s="13"/>
      <c r="CLN51" s="13"/>
      <c r="CLO51" s="13"/>
      <c r="CLP51" s="13"/>
      <c r="CLQ51" s="13"/>
      <c r="CLR51" s="13"/>
      <c r="CLS51" s="13"/>
      <c r="CLT51" s="13"/>
      <c r="CLU51" s="13"/>
      <c r="CLV51" s="13"/>
      <c r="CLW51" s="13"/>
      <c r="CLX51" s="13"/>
      <c r="CLY51" s="13"/>
      <c r="CLZ51" s="13"/>
      <c r="CMA51" s="13"/>
      <c r="CMB51" s="13"/>
      <c r="CMC51" s="13"/>
      <c r="CMD51" s="13"/>
      <c r="CME51" s="13"/>
      <c r="CMF51" s="13"/>
      <c r="CMG51" s="13"/>
      <c r="CMH51" s="13"/>
      <c r="CMI51" s="13"/>
      <c r="CMJ51" s="13"/>
      <c r="CMK51" s="13"/>
      <c r="CML51" s="13"/>
      <c r="CMM51" s="13"/>
      <c r="CMN51" s="13"/>
      <c r="CMO51" s="13"/>
      <c r="CMP51" s="13"/>
      <c r="CMQ51" s="13"/>
      <c r="CMR51" s="13"/>
      <c r="CMS51" s="13"/>
      <c r="CMT51" s="13"/>
      <c r="CMU51" s="13"/>
      <c r="CMV51" s="13"/>
      <c r="CMW51" s="13"/>
      <c r="CMX51" s="13"/>
      <c r="CMY51" s="13"/>
      <c r="CMZ51" s="13"/>
      <c r="CNA51" s="13"/>
      <c r="CNB51" s="13"/>
      <c r="CNC51" s="13"/>
      <c r="CND51" s="13"/>
      <c r="CNE51" s="13"/>
      <c r="CNF51" s="13"/>
      <c r="CNG51" s="13"/>
      <c r="CNH51" s="13"/>
      <c r="CNI51" s="13"/>
      <c r="CNJ51" s="13"/>
      <c r="CNK51" s="13"/>
      <c r="CNL51" s="13"/>
      <c r="CNM51" s="13"/>
      <c r="CNN51" s="13"/>
      <c r="CNO51" s="13"/>
      <c r="CNP51" s="13"/>
      <c r="CNQ51" s="13"/>
      <c r="CNR51" s="13"/>
      <c r="CNS51" s="13"/>
      <c r="CNT51" s="13"/>
      <c r="CNU51" s="13"/>
      <c r="CNV51" s="13"/>
      <c r="CNW51" s="13"/>
      <c r="CNX51" s="13"/>
      <c r="CNY51" s="13"/>
      <c r="CNZ51" s="13"/>
      <c r="COA51" s="13"/>
      <c r="COB51" s="13"/>
      <c r="COC51" s="13"/>
      <c r="COD51" s="13"/>
      <c r="COE51" s="13"/>
      <c r="COF51" s="13"/>
      <c r="COG51" s="13"/>
      <c r="COH51" s="13"/>
      <c r="COI51" s="13"/>
      <c r="COJ51" s="13"/>
      <c r="COK51" s="13"/>
      <c r="COL51" s="13"/>
      <c r="COM51" s="13"/>
      <c r="CON51" s="13"/>
      <c r="COO51" s="13"/>
      <c r="COP51" s="13"/>
      <c r="COQ51" s="13"/>
      <c r="COR51" s="13"/>
      <c r="COS51" s="13"/>
      <c r="COT51" s="13"/>
      <c r="COU51" s="13"/>
      <c r="COV51" s="13"/>
      <c r="COW51" s="13"/>
      <c r="COX51" s="13"/>
      <c r="COY51" s="13"/>
      <c r="COZ51" s="13"/>
      <c r="CPA51" s="13"/>
      <c r="CPB51" s="13"/>
      <c r="CPC51" s="13"/>
      <c r="CPD51" s="13"/>
      <c r="CPE51" s="13"/>
      <c r="CPF51" s="13"/>
      <c r="CPG51" s="13"/>
      <c r="CPH51" s="13"/>
      <c r="CPI51" s="13"/>
      <c r="CPJ51" s="13"/>
      <c r="CPK51" s="13"/>
      <c r="CPL51" s="13"/>
      <c r="CPM51" s="13"/>
      <c r="CPN51" s="13"/>
      <c r="CPO51" s="13"/>
      <c r="CPP51" s="13"/>
      <c r="CPQ51" s="13"/>
      <c r="CPR51" s="13"/>
      <c r="CPS51" s="13"/>
      <c r="CPT51" s="13"/>
      <c r="CPU51" s="13"/>
      <c r="CPV51" s="13"/>
      <c r="CPW51" s="13"/>
      <c r="CPX51" s="13"/>
      <c r="CPY51" s="13"/>
      <c r="CPZ51" s="13"/>
      <c r="CQA51" s="13"/>
      <c r="CQB51" s="13"/>
      <c r="CQC51" s="13"/>
      <c r="CQD51" s="13"/>
      <c r="CQE51" s="13"/>
      <c r="CQF51" s="13"/>
      <c r="CQG51" s="13"/>
      <c r="CQH51" s="13"/>
      <c r="CQI51" s="13"/>
      <c r="CQJ51" s="13"/>
      <c r="CQK51" s="13"/>
      <c r="CQL51" s="13"/>
      <c r="CQM51" s="13"/>
      <c r="CQN51" s="13"/>
      <c r="CQO51" s="13"/>
      <c r="CQP51" s="13"/>
      <c r="CQQ51" s="13"/>
      <c r="CQR51" s="13"/>
      <c r="CQS51" s="13"/>
      <c r="CQT51" s="13"/>
      <c r="CQU51" s="13"/>
      <c r="CQV51" s="13"/>
      <c r="CQW51" s="13"/>
      <c r="CQX51" s="13"/>
      <c r="CQY51" s="13"/>
      <c r="CQZ51" s="13"/>
      <c r="CRA51" s="13"/>
      <c r="CRB51" s="13"/>
      <c r="CRC51" s="13"/>
      <c r="CRD51" s="13"/>
      <c r="CRE51" s="13"/>
      <c r="CRF51" s="13"/>
      <c r="CRG51" s="13"/>
      <c r="CRH51" s="13"/>
      <c r="CRI51" s="13"/>
      <c r="CRJ51" s="13"/>
      <c r="CRK51" s="13"/>
      <c r="CRL51" s="13"/>
      <c r="CRM51" s="13"/>
      <c r="CRN51" s="13"/>
      <c r="CRO51" s="13"/>
      <c r="CRP51" s="13"/>
      <c r="CRQ51" s="13"/>
      <c r="CRR51" s="13"/>
      <c r="CRS51" s="13"/>
      <c r="CRT51" s="13"/>
      <c r="CRU51" s="13"/>
      <c r="CRV51" s="13"/>
      <c r="CRW51" s="13"/>
      <c r="CRX51" s="13"/>
      <c r="CRY51" s="13"/>
      <c r="CRZ51" s="13"/>
      <c r="CSA51" s="13"/>
      <c r="CSB51" s="13"/>
      <c r="CSC51" s="13"/>
      <c r="CSD51" s="13"/>
      <c r="CSE51" s="13"/>
      <c r="CSF51" s="13"/>
      <c r="CSG51" s="13"/>
      <c r="CSH51" s="13"/>
      <c r="CSI51" s="13"/>
      <c r="CSJ51" s="13"/>
      <c r="CSK51" s="13"/>
      <c r="CSL51" s="13"/>
      <c r="CSM51" s="13"/>
      <c r="CSN51" s="13"/>
      <c r="CSO51" s="13"/>
      <c r="CSP51" s="13"/>
      <c r="CSQ51" s="13"/>
      <c r="CSR51" s="13"/>
      <c r="CSS51" s="13"/>
      <c r="CST51" s="13"/>
      <c r="CSU51" s="13"/>
      <c r="CSV51" s="13"/>
      <c r="CSW51" s="13"/>
      <c r="CSX51" s="13"/>
      <c r="CSY51" s="13"/>
      <c r="CSZ51" s="13"/>
      <c r="CTA51" s="13"/>
      <c r="CTB51" s="13"/>
      <c r="CTC51" s="13"/>
      <c r="CTD51" s="13"/>
      <c r="CTE51" s="13"/>
      <c r="CTF51" s="13"/>
      <c r="CTG51" s="13"/>
      <c r="CTH51" s="13"/>
      <c r="CTI51" s="13"/>
      <c r="CTJ51" s="13"/>
      <c r="CTK51" s="13"/>
      <c r="CTL51" s="13"/>
      <c r="CTM51" s="13"/>
      <c r="CTN51" s="13"/>
      <c r="CTO51" s="13"/>
      <c r="CTP51" s="13"/>
      <c r="CTQ51" s="13"/>
      <c r="CTR51" s="13"/>
      <c r="CTS51" s="13"/>
      <c r="CTT51" s="13"/>
      <c r="CTU51" s="13"/>
      <c r="CTV51" s="13"/>
      <c r="CTW51" s="13"/>
      <c r="CTX51" s="13"/>
      <c r="CTY51" s="13"/>
      <c r="CTZ51" s="13"/>
      <c r="CUA51" s="13"/>
      <c r="CUB51" s="13"/>
      <c r="CUC51" s="13"/>
      <c r="CUD51" s="13"/>
      <c r="CUE51" s="13"/>
      <c r="CUF51" s="13"/>
      <c r="CUG51" s="13"/>
      <c r="CUH51" s="13"/>
      <c r="CUI51" s="13"/>
      <c r="CUJ51" s="13"/>
      <c r="CUK51" s="13"/>
      <c r="CUL51" s="13"/>
      <c r="CUM51" s="13"/>
      <c r="CUN51" s="13"/>
      <c r="CUO51" s="13"/>
      <c r="CUP51" s="13"/>
      <c r="CUQ51" s="13"/>
      <c r="CUR51" s="13"/>
      <c r="CUS51" s="13"/>
      <c r="CUT51" s="13"/>
      <c r="CUU51" s="13"/>
      <c r="CUV51" s="13"/>
      <c r="CUW51" s="13"/>
      <c r="CUX51" s="13"/>
      <c r="CUY51" s="13"/>
      <c r="CUZ51" s="13"/>
      <c r="CVA51" s="13"/>
      <c r="CVB51" s="13"/>
      <c r="CVC51" s="13"/>
      <c r="CVD51" s="13"/>
      <c r="CVE51" s="13"/>
      <c r="CVF51" s="13"/>
      <c r="CVG51" s="13"/>
      <c r="CVH51" s="13"/>
      <c r="CVI51" s="13"/>
      <c r="CVJ51" s="13"/>
      <c r="CVK51" s="13"/>
      <c r="CVL51" s="13"/>
      <c r="CVM51" s="13"/>
      <c r="CVN51" s="13"/>
      <c r="CVO51" s="13"/>
      <c r="CVP51" s="13"/>
      <c r="CVQ51" s="13"/>
      <c r="CVR51" s="13"/>
      <c r="CVS51" s="13"/>
      <c r="CVT51" s="13"/>
      <c r="CVU51" s="13"/>
      <c r="CVV51" s="13"/>
      <c r="CVW51" s="13"/>
      <c r="CVX51" s="13"/>
      <c r="CVY51" s="13"/>
      <c r="CVZ51" s="13"/>
      <c r="CWA51" s="13"/>
      <c r="CWB51" s="13"/>
      <c r="CWC51" s="13"/>
      <c r="CWD51" s="13"/>
      <c r="CWE51" s="13"/>
      <c r="CWF51" s="13"/>
      <c r="CWG51" s="13"/>
      <c r="CWH51" s="13"/>
      <c r="CWI51" s="13"/>
      <c r="CWJ51" s="13"/>
      <c r="CWK51" s="13"/>
      <c r="CWL51" s="13"/>
      <c r="CWM51" s="13"/>
      <c r="CWN51" s="13"/>
      <c r="CWO51" s="13"/>
      <c r="CWP51" s="13"/>
      <c r="CWQ51" s="13"/>
      <c r="CWR51" s="13"/>
      <c r="CWS51" s="13"/>
      <c r="CWT51" s="13"/>
      <c r="CWU51" s="13"/>
      <c r="CWV51" s="13"/>
      <c r="CWW51" s="13"/>
      <c r="CWX51" s="13"/>
      <c r="CWY51" s="13"/>
      <c r="CWZ51" s="13"/>
      <c r="CXA51" s="13"/>
      <c r="CXB51" s="13"/>
      <c r="CXC51" s="13"/>
      <c r="CXD51" s="13"/>
      <c r="CXE51" s="13"/>
      <c r="CXF51" s="13"/>
      <c r="CXG51" s="13"/>
      <c r="CXH51" s="13"/>
      <c r="CXI51" s="13"/>
      <c r="CXJ51" s="13"/>
      <c r="CXK51" s="13"/>
      <c r="CXL51" s="13"/>
      <c r="CXM51" s="13"/>
      <c r="CXN51" s="13"/>
      <c r="CXO51" s="13"/>
      <c r="CXP51" s="13"/>
      <c r="CXQ51" s="13"/>
      <c r="CXR51" s="13"/>
      <c r="CXS51" s="13"/>
      <c r="CXT51" s="13"/>
      <c r="CXU51" s="13"/>
      <c r="CXV51" s="13"/>
      <c r="CXW51" s="13"/>
      <c r="CXX51" s="13"/>
      <c r="CXY51" s="13"/>
      <c r="CXZ51" s="13"/>
      <c r="CYA51" s="13"/>
      <c r="CYB51" s="13"/>
      <c r="CYC51" s="13"/>
      <c r="CYD51" s="13"/>
      <c r="CYE51" s="13"/>
      <c r="CYF51" s="13"/>
      <c r="CYG51" s="13"/>
      <c r="CYH51" s="13"/>
      <c r="CYI51" s="13"/>
      <c r="CYJ51" s="13"/>
      <c r="CYK51" s="13"/>
      <c r="CYL51" s="13"/>
      <c r="CYM51" s="13"/>
      <c r="CYN51" s="13"/>
      <c r="CYO51" s="13"/>
      <c r="CYP51" s="13"/>
      <c r="CYQ51" s="13"/>
      <c r="CYR51" s="13"/>
      <c r="CYS51" s="13"/>
      <c r="CYT51" s="13"/>
      <c r="CYU51" s="13"/>
      <c r="CYV51" s="13"/>
      <c r="CYW51" s="13"/>
      <c r="CYX51" s="13"/>
      <c r="CYY51" s="13"/>
      <c r="CYZ51" s="13"/>
      <c r="CZA51" s="13"/>
      <c r="CZB51" s="13"/>
      <c r="CZC51" s="13"/>
      <c r="CZD51" s="13"/>
      <c r="CZE51" s="13"/>
      <c r="CZF51" s="13"/>
      <c r="CZG51" s="13"/>
      <c r="CZH51" s="13"/>
      <c r="CZI51" s="13"/>
      <c r="CZJ51" s="13"/>
      <c r="CZK51" s="13"/>
      <c r="CZL51" s="13"/>
      <c r="CZM51" s="13"/>
      <c r="CZN51" s="13"/>
      <c r="CZO51" s="13"/>
      <c r="CZP51" s="13"/>
      <c r="CZQ51" s="13"/>
      <c r="CZR51" s="13"/>
      <c r="CZS51" s="13"/>
      <c r="CZT51" s="13"/>
      <c r="CZU51" s="13"/>
      <c r="CZV51" s="13"/>
      <c r="CZW51" s="13"/>
      <c r="CZX51" s="13"/>
      <c r="CZY51" s="13"/>
      <c r="CZZ51" s="13"/>
      <c r="DAA51" s="13"/>
      <c r="DAB51" s="13"/>
      <c r="DAC51" s="13"/>
      <c r="DAD51" s="13"/>
      <c r="DAE51" s="13"/>
      <c r="DAF51" s="13"/>
      <c r="DAG51" s="13"/>
      <c r="DAH51" s="13"/>
      <c r="DAI51" s="13"/>
      <c r="DAJ51" s="13"/>
      <c r="DAK51" s="13"/>
      <c r="DAL51" s="13"/>
      <c r="DAM51" s="13"/>
      <c r="DAN51" s="13"/>
      <c r="DAO51" s="13"/>
      <c r="DAP51" s="13"/>
      <c r="DAQ51" s="13"/>
      <c r="DAR51" s="13"/>
      <c r="DAS51" s="13"/>
      <c r="DAT51" s="13"/>
      <c r="DAU51" s="13"/>
      <c r="DAV51" s="13"/>
      <c r="DAW51" s="13"/>
      <c r="DAX51" s="13"/>
      <c r="DAY51" s="13"/>
      <c r="DAZ51" s="13"/>
      <c r="DBA51" s="13"/>
      <c r="DBB51" s="13"/>
      <c r="DBC51" s="13"/>
      <c r="DBD51" s="13"/>
      <c r="DBE51" s="13"/>
      <c r="DBF51" s="13"/>
      <c r="DBG51" s="13"/>
      <c r="DBH51" s="13"/>
      <c r="DBI51" s="13"/>
      <c r="DBJ51" s="13"/>
      <c r="DBK51" s="13"/>
      <c r="DBL51" s="13"/>
      <c r="DBM51" s="13"/>
      <c r="DBN51" s="13"/>
      <c r="DBO51" s="13"/>
      <c r="DBP51" s="13"/>
      <c r="DBQ51" s="13"/>
      <c r="DBR51" s="13"/>
      <c r="DBS51" s="13"/>
      <c r="DBT51" s="13"/>
      <c r="DBU51" s="13"/>
      <c r="DBV51" s="13"/>
      <c r="DBW51" s="13"/>
      <c r="DBX51" s="13"/>
      <c r="DBY51" s="13"/>
      <c r="DBZ51" s="13"/>
      <c r="DCA51" s="13"/>
      <c r="DCB51" s="13"/>
      <c r="DCC51" s="13"/>
      <c r="DCD51" s="13"/>
      <c r="DCE51" s="13"/>
      <c r="DCF51" s="13"/>
      <c r="DCG51" s="13"/>
      <c r="DCH51" s="13"/>
      <c r="DCI51" s="13"/>
      <c r="DCJ51" s="13"/>
      <c r="DCK51" s="13"/>
      <c r="DCL51" s="13"/>
      <c r="DCM51" s="13"/>
      <c r="DCN51" s="13"/>
      <c r="DCO51" s="13"/>
      <c r="DCP51" s="13"/>
      <c r="DCQ51" s="13"/>
      <c r="DCR51" s="13"/>
      <c r="DCS51" s="13"/>
      <c r="DCT51" s="13"/>
      <c r="DCU51" s="13"/>
      <c r="DCV51" s="13"/>
      <c r="DCW51" s="13"/>
      <c r="DCX51" s="13"/>
      <c r="DCY51" s="13"/>
      <c r="DCZ51" s="13"/>
      <c r="DDA51" s="13"/>
      <c r="DDB51" s="13"/>
      <c r="DDC51" s="13"/>
      <c r="DDD51" s="13"/>
      <c r="DDE51" s="13"/>
      <c r="DDF51" s="13"/>
      <c r="DDG51" s="13"/>
      <c r="DDH51" s="13"/>
      <c r="DDI51" s="13"/>
      <c r="DDJ51" s="13"/>
      <c r="DDK51" s="13"/>
      <c r="DDL51" s="13"/>
      <c r="DDM51" s="13"/>
      <c r="DDN51" s="13"/>
      <c r="DDO51" s="13"/>
      <c r="DDP51" s="13"/>
      <c r="DDQ51" s="13"/>
      <c r="DDR51" s="13"/>
      <c r="DDS51" s="13"/>
      <c r="DDT51" s="13"/>
      <c r="DDU51" s="13"/>
      <c r="DDV51" s="13"/>
      <c r="DDW51" s="13"/>
      <c r="DDX51" s="13"/>
      <c r="DDY51" s="13"/>
      <c r="DDZ51" s="13"/>
      <c r="DEA51" s="13"/>
      <c r="DEB51" s="13"/>
      <c r="DEC51" s="13"/>
      <c r="DED51" s="13"/>
      <c r="DEE51" s="13"/>
      <c r="DEF51" s="13"/>
      <c r="DEG51" s="13"/>
      <c r="DEH51" s="13"/>
      <c r="DEI51" s="13"/>
      <c r="DEJ51" s="13"/>
      <c r="DEK51" s="13"/>
      <c r="DEL51" s="13"/>
      <c r="DEM51" s="13"/>
      <c r="DEN51" s="13"/>
      <c r="DEO51" s="13"/>
      <c r="DEP51" s="13"/>
      <c r="DEQ51" s="13"/>
      <c r="DER51" s="13"/>
      <c r="DES51" s="13"/>
      <c r="DET51" s="13"/>
      <c r="DEU51" s="13"/>
      <c r="DEV51" s="13"/>
      <c r="DEW51" s="13"/>
      <c r="DEX51" s="13"/>
      <c r="DEY51" s="13"/>
      <c r="DEZ51" s="13"/>
      <c r="DFA51" s="13"/>
      <c r="DFB51" s="13"/>
      <c r="DFC51" s="13"/>
      <c r="DFD51" s="13"/>
      <c r="DFE51" s="13"/>
      <c r="DFF51" s="13"/>
      <c r="DFG51" s="13"/>
      <c r="DFH51" s="13"/>
      <c r="DFI51" s="13"/>
      <c r="DFJ51" s="13"/>
      <c r="DFK51" s="13"/>
      <c r="DFL51" s="13"/>
      <c r="DFM51" s="13"/>
      <c r="DFN51" s="13"/>
      <c r="DFO51" s="13"/>
      <c r="DFP51" s="13"/>
      <c r="DFQ51" s="13"/>
      <c r="DFR51" s="13"/>
      <c r="DFS51" s="13"/>
      <c r="DFT51" s="13"/>
      <c r="DFU51" s="13"/>
      <c r="DFV51" s="13"/>
      <c r="DFW51" s="13"/>
      <c r="DFX51" s="13"/>
      <c r="DFY51" s="13"/>
      <c r="DFZ51" s="13"/>
      <c r="DGA51" s="13"/>
      <c r="DGB51" s="13"/>
      <c r="DGC51" s="13"/>
      <c r="DGD51" s="13"/>
      <c r="DGE51" s="13"/>
      <c r="DGF51" s="13"/>
      <c r="DGG51" s="13"/>
      <c r="DGH51" s="13"/>
      <c r="DGI51" s="13"/>
      <c r="DGJ51" s="13"/>
      <c r="DGK51" s="13"/>
      <c r="DGL51" s="13"/>
      <c r="DGM51" s="13"/>
      <c r="DGN51" s="13"/>
      <c r="DGO51" s="13"/>
      <c r="DGP51" s="13"/>
      <c r="DGQ51" s="13"/>
      <c r="DGR51" s="13"/>
      <c r="DGS51" s="13"/>
      <c r="DGT51" s="13"/>
      <c r="DGU51" s="13"/>
      <c r="DGV51" s="13"/>
      <c r="DGW51" s="13"/>
      <c r="DGX51" s="13"/>
      <c r="DGY51" s="13"/>
      <c r="DGZ51" s="13"/>
      <c r="DHA51" s="13"/>
      <c r="DHB51" s="13"/>
      <c r="DHC51" s="13"/>
      <c r="DHD51" s="13"/>
      <c r="DHE51" s="13"/>
      <c r="DHF51" s="13"/>
      <c r="DHG51" s="13"/>
      <c r="DHH51" s="13"/>
      <c r="DHI51" s="13"/>
      <c r="DHJ51" s="13"/>
      <c r="DHK51" s="13"/>
      <c r="DHL51" s="13"/>
      <c r="DHM51" s="13"/>
      <c r="DHN51" s="13"/>
      <c r="DHO51" s="13"/>
      <c r="DHP51" s="13"/>
      <c r="DHQ51" s="13"/>
      <c r="DHR51" s="13"/>
      <c r="DHS51" s="13"/>
      <c r="DHT51" s="13"/>
      <c r="DHU51" s="13"/>
      <c r="DHV51" s="13"/>
      <c r="DHW51" s="13"/>
      <c r="DHX51" s="13"/>
      <c r="DHY51" s="13"/>
      <c r="DHZ51" s="13"/>
      <c r="DIA51" s="13"/>
      <c r="DIB51" s="13"/>
      <c r="DIC51" s="13"/>
      <c r="DID51" s="13"/>
      <c r="DIE51" s="13"/>
      <c r="DIF51" s="13"/>
      <c r="DIG51" s="13"/>
      <c r="DIH51" s="13"/>
      <c r="DII51" s="13"/>
      <c r="DIJ51" s="13"/>
      <c r="DIK51" s="13"/>
      <c r="DIL51" s="13"/>
      <c r="DIM51" s="13"/>
      <c r="DIN51" s="13"/>
      <c r="DIO51" s="13"/>
      <c r="DIP51" s="13"/>
      <c r="DIQ51" s="13"/>
      <c r="DIR51" s="13"/>
      <c r="DIS51" s="13"/>
      <c r="DIT51" s="13"/>
      <c r="DIU51" s="13"/>
      <c r="DIV51" s="13"/>
      <c r="DIW51" s="13"/>
      <c r="DIX51" s="13"/>
      <c r="DIY51" s="13"/>
      <c r="DIZ51" s="13"/>
      <c r="DJA51" s="13"/>
      <c r="DJB51" s="13"/>
      <c r="DJC51" s="13"/>
      <c r="DJD51" s="13"/>
      <c r="DJE51" s="13"/>
      <c r="DJF51" s="13"/>
      <c r="DJG51" s="13"/>
      <c r="DJH51" s="13"/>
      <c r="DJI51" s="13"/>
      <c r="DJJ51" s="13"/>
      <c r="DJK51" s="13"/>
      <c r="DJL51" s="13"/>
      <c r="DJM51" s="13"/>
      <c r="DJN51" s="13"/>
      <c r="DJO51" s="13"/>
      <c r="DJP51" s="13"/>
      <c r="DJQ51" s="13"/>
      <c r="DJR51" s="13"/>
      <c r="DJS51" s="13"/>
      <c r="DJT51" s="13"/>
      <c r="DJU51" s="13"/>
      <c r="DJV51" s="13"/>
      <c r="DJW51" s="13"/>
      <c r="DJX51" s="13"/>
      <c r="DJY51" s="13"/>
      <c r="DJZ51" s="13"/>
      <c r="DKA51" s="13"/>
      <c r="DKB51" s="13"/>
      <c r="DKC51" s="13"/>
      <c r="DKD51" s="13"/>
      <c r="DKE51" s="13"/>
      <c r="DKF51" s="13"/>
      <c r="DKG51" s="13"/>
      <c r="DKH51" s="13"/>
      <c r="DKI51" s="13"/>
      <c r="DKJ51" s="13"/>
      <c r="DKK51" s="13"/>
      <c r="DKL51" s="13"/>
      <c r="DKM51" s="13"/>
      <c r="DKN51" s="13"/>
      <c r="DKO51" s="13"/>
      <c r="DKP51" s="13"/>
      <c r="DKQ51" s="13"/>
      <c r="DKR51" s="13"/>
      <c r="DKS51" s="13"/>
      <c r="DKT51" s="13"/>
      <c r="DKU51" s="13"/>
      <c r="DKV51" s="13"/>
      <c r="DKW51" s="13"/>
      <c r="DKX51" s="13"/>
      <c r="DKY51" s="13"/>
      <c r="DKZ51" s="13"/>
      <c r="DLA51" s="13"/>
      <c r="DLB51" s="13"/>
      <c r="DLC51" s="13"/>
      <c r="DLD51" s="13"/>
      <c r="DLE51" s="13"/>
      <c r="DLF51" s="13"/>
      <c r="DLG51" s="13"/>
      <c r="DLH51" s="13"/>
      <c r="DLI51" s="13"/>
      <c r="DLJ51" s="13"/>
      <c r="DLK51" s="13"/>
      <c r="DLL51" s="13"/>
      <c r="DLM51" s="13"/>
      <c r="DLN51" s="13"/>
      <c r="DLO51" s="13"/>
      <c r="DLP51" s="13"/>
      <c r="DLQ51" s="13"/>
      <c r="DLR51" s="13"/>
      <c r="DLS51" s="13"/>
      <c r="DLT51" s="13"/>
      <c r="DLU51" s="13"/>
      <c r="DLV51" s="13"/>
      <c r="DLW51" s="13"/>
      <c r="DLX51" s="13"/>
      <c r="DLY51" s="13"/>
      <c r="DLZ51" s="13"/>
      <c r="DMA51" s="13"/>
      <c r="DMB51" s="13"/>
      <c r="DMC51" s="13"/>
      <c r="DMD51" s="13"/>
      <c r="DME51" s="13"/>
      <c r="DMF51" s="13"/>
      <c r="DMG51" s="13"/>
      <c r="DMH51" s="13"/>
      <c r="DMI51" s="13"/>
      <c r="DMJ51" s="13"/>
      <c r="DMK51" s="13"/>
      <c r="DML51" s="13"/>
      <c r="DMM51" s="13"/>
      <c r="DMN51" s="13"/>
      <c r="DMO51" s="13"/>
      <c r="DMP51" s="13"/>
      <c r="DMQ51" s="13"/>
      <c r="DMR51" s="13"/>
      <c r="DMS51" s="13"/>
      <c r="DMT51" s="13"/>
      <c r="DMU51" s="13"/>
      <c r="DMV51" s="13"/>
      <c r="DMW51" s="13"/>
      <c r="DMX51" s="13"/>
      <c r="DMY51" s="13"/>
      <c r="DMZ51" s="13"/>
      <c r="DNA51" s="13"/>
      <c r="DNB51" s="13"/>
      <c r="DNC51" s="13"/>
      <c r="DND51" s="13"/>
      <c r="DNE51" s="13"/>
      <c r="DNF51" s="13"/>
      <c r="DNG51" s="13"/>
      <c r="DNH51" s="13"/>
      <c r="DNI51" s="13"/>
      <c r="DNJ51" s="13"/>
      <c r="DNK51" s="13"/>
      <c r="DNL51" s="13"/>
      <c r="DNM51" s="13"/>
      <c r="DNN51" s="13"/>
      <c r="DNO51" s="13"/>
      <c r="DNP51" s="13"/>
      <c r="DNQ51" s="13"/>
      <c r="DNR51" s="13"/>
      <c r="DNS51" s="13"/>
      <c r="DNT51" s="13"/>
      <c r="DNU51" s="13"/>
      <c r="DNV51" s="13"/>
      <c r="DNW51" s="13"/>
      <c r="DNX51" s="13"/>
      <c r="DNY51" s="13"/>
      <c r="DNZ51" s="13"/>
      <c r="DOA51" s="13"/>
      <c r="DOB51" s="13"/>
      <c r="DOC51" s="13"/>
      <c r="DOD51" s="13"/>
      <c r="DOE51" s="13"/>
      <c r="DOF51" s="13"/>
      <c r="DOG51" s="13"/>
      <c r="DOH51" s="13"/>
      <c r="DOI51" s="13"/>
      <c r="DOJ51" s="13"/>
      <c r="DOK51" s="13"/>
      <c r="DOL51" s="13"/>
      <c r="DOM51" s="13"/>
      <c r="DON51" s="13"/>
      <c r="DOO51" s="13"/>
      <c r="DOP51" s="13"/>
      <c r="DOQ51" s="13"/>
      <c r="DOR51" s="13"/>
      <c r="DOS51" s="13"/>
      <c r="DOT51" s="13"/>
      <c r="DOU51" s="13"/>
      <c r="DOV51" s="13"/>
      <c r="DOW51" s="13"/>
      <c r="DOX51" s="13"/>
      <c r="DOY51" s="13"/>
      <c r="DOZ51" s="13"/>
      <c r="DPA51" s="13"/>
      <c r="DPB51" s="13"/>
      <c r="DPC51" s="13"/>
      <c r="DPD51" s="13"/>
      <c r="DPE51" s="13"/>
      <c r="DPF51" s="13"/>
      <c r="DPG51" s="13"/>
      <c r="DPH51" s="13"/>
      <c r="DPI51" s="13"/>
      <c r="DPJ51" s="13"/>
      <c r="DPK51" s="13"/>
      <c r="DPL51" s="13"/>
      <c r="DPM51" s="13"/>
      <c r="DPN51" s="13"/>
      <c r="DPO51" s="13"/>
      <c r="DPP51" s="13"/>
      <c r="DPQ51" s="13"/>
      <c r="DPR51" s="13"/>
      <c r="DPS51" s="13"/>
      <c r="DPT51" s="13"/>
      <c r="DPU51" s="13"/>
      <c r="DPV51" s="13"/>
      <c r="DPW51" s="13"/>
      <c r="DPX51" s="13"/>
      <c r="DPY51" s="13"/>
      <c r="DPZ51" s="13"/>
      <c r="DQA51" s="13"/>
      <c r="DQB51" s="13"/>
      <c r="DQC51" s="13"/>
      <c r="DQD51" s="13"/>
      <c r="DQE51" s="13"/>
      <c r="DQF51" s="13"/>
      <c r="DQG51" s="13"/>
      <c r="DQH51" s="13"/>
      <c r="DQI51" s="13"/>
      <c r="DQJ51" s="13"/>
      <c r="DQK51" s="13"/>
      <c r="DQL51" s="13"/>
      <c r="DQM51" s="13"/>
      <c r="DQN51" s="13"/>
      <c r="DQO51" s="13"/>
      <c r="DQP51" s="13"/>
      <c r="DQQ51" s="13"/>
      <c r="DQR51" s="13"/>
      <c r="DQS51" s="13"/>
      <c r="DQT51" s="13"/>
      <c r="DQU51" s="13"/>
      <c r="DQV51" s="13"/>
      <c r="DQW51" s="13"/>
      <c r="DQX51" s="13"/>
      <c r="DQY51" s="13"/>
      <c r="DQZ51" s="13"/>
      <c r="DRA51" s="13"/>
      <c r="DRB51" s="13"/>
      <c r="DRC51" s="13"/>
      <c r="DRD51" s="13"/>
      <c r="DRE51" s="13"/>
      <c r="DRF51" s="13"/>
      <c r="DRG51" s="13"/>
      <c r="DRH51" s="13"/>
      <c r="DRI51" s="13"/>
      <c r="DRJ51" s="13"/>
      <c r="DRK51" s="13"/>
      <c r="DRL51" s="13"/>
      <c r="DRM51" s="13"/>
      <c r="DRN51" s="13"/>
      <c r="DRO51" s="13"/>
      <c r="DRP51" s="13"/>
      <c r="DRQ51" s="13"/>
      <c r="DRR51" s="13"/>
      <c r="DRS51" s="13"/>
      <c r="DRT51" s="13"/>
      <c r="DRU51" s="13"/>
      <c r="DRV51" s="13"/>
      <c r="DRW51" s="13"/>
      <c r="DRX51" s="13"/>
      <c r="DRY51" s="13"/>
      <c r="DRZ51" s="13"/>
      <c r="DSA51" s="13"/>
      <c r="DSB51" s="13"/>
      <c r="DSC51" s="13"/>
      <c r="DSD51" s="13"/>
      <c r="DSE51" s="13"/>
      <c r="DSF51" s="13"/>
      <c r="DSG51" s="13"/>
      <c r="DSH51" s="13"/>
      <c r="DSI51" s="13"/>
      <c r="DSJ51" s="13"/>
      <c r="DSK51" s="13"/>
      <c r="DSL51" s="13"/>
      <c r="DSM51" s="13"/>
      <c r="DSN51" s="13"/>
      <c r="DSO51" s="13"/>
      <c r="DSP51" s="13"/>
      <c r="DSQ51" s="13"/>
      <c r="DSR51" s="13"/>
      <c r="DSS51" s="13"/>
      <c r="DST51" s="13"/>
      <c r="DSU51" s="13"/>
      <c r="DSV51" s="13"/>
      <c r="DSW51" s="13"/>
      <c r="DSX51" s="13"/>
      <c r="DSY51" s="13"/>
      <c r="DSZ51" s="13"/>
      <c r="DTA51" s="13"/>
      <c r="DTB51" s="13"/>
      <c r="DTC51" s="13"/>
      <c r="DTD51" s="13"/>
      <c r="DTE51" s="13"/>
      <c r="DTF51" s="13"/>
      <c r="DTG51" s="13"/>
      <c r="DTH51" s="13"/>
      <c r="DTI51" s="13"/>
      <c r="DTJ51" s="13"/>
      <c r="DTK51" s="13"/>
      <c r="DTL51" s="13"/>
      <c r="DTM51" s="13"/>
      <c r="DTN51" s="13"/>
      <c r="DTO51" s="13"/>
      <c r="DTP51" s="13"/>
      <c r="DTQ51" s="13"/>
      <c r="DTR51" s="13"/>
      <c r="DTS51" s="13"/>
      <c r="DTT51" s="13"/>
      <c r="DTU51" s="13"/>
      <c r="DTV51" s="13"/>
      <c r="DTW51" s="13"/>
      <c r="DTX51" s="13"/>
      <c r="DTY51" s="13"/>
      <c r="DTZ51" s="13"/>
      <c r="DUA51" s="13"/>
      <c r="DUB51" s="13"/>
      <c r="DUC51" s="13"/>
      <c r="DUD51" s="13"/>
      <c r="DUE51" s="13"/>
      <c r="DUF51" s="13"/>
      <c r="DUG51" s="13"/>
      <c r="DUH51" s="13"/>
      <c r="DUI51" s="13"/>
      <c r="DUJ51" s="13"/>
      <c r="DUK51" s="13"/>
      <c r="DUL51" s="13"/>
      <c r="DUM51" s="13"/>
      <c r="DUN51" s="13"/>
      <c r="DUO51" s="13"/>
      <c r="DUP51" s="13"/>
      <c r="DUQ51" s="13"/>
      <c r="DUR51" s="13"/>
      <c r="DUS51" s="13"/>
      <c r="DUT51" s="13"/>
      <c r="DUU51" s="13"/>
      <c r="DUV51" s="13"/>
      <c r="DUW51" s="13"/>
      <c r="DUX51" s="13"/>
      <c r="DUY51" s="13"/>
      <c r="DUZ51" s="13"/>
      <c r="DVA51" s="13"/>
      <c r="DVB51" s="13"/>
      <c r="DVC51" s="13"/>
      <c r="DVD51" s="13"/>
      <c r="DVE51" s="13"/>
      <c r="DVF51" s="13"/>
      <c r="DVG51" s="13"/>
      <c r="DVH51" s="13"/>
      <c r="DVI51" s="13"/>
      <c r="DVJ51" s="13"/>
      <c r="DVK51" s="13"/>
      <c r="DVL51" s="13"/>
      <c r="DVM51" s="13"/>
      <c r="DVN51" s="13"/>
      <c r="DVO51" s="13"/>
      <c r="DVP51" s="13"/>
      <c r="DVQ51" s="13"/>
      <c r="DVR51" s="13"/>
      <c r="DVS51" s="13"/>
      <c r="DVT51" s="13"/>
      <c r="DVU51" s="13"/>
      <c r="DVV51" s="13"/>
      <c r="DVW51" s="13"/>
      <c r="DVX51" s="13"/>
      <c r="DVY51" s="13"/>
      <c r="DVZ51" s="13"/>
      <c r="DWA51" s="13"/>
      <c r="DWB51" s="13"/>
      <c r="DWC51" s="13"/>
      <c r="DWD51" s="13"/>
      <c r="DWE51" s="13"/>
      <c r="DWF51" s="13"/>
      <c r="DWG51" s="13"/>
      <c r="DWH51" s="13"/>
      <c r="DWI51" s="13"/>
      <c r="DWJ51" s="13"/>
      <c r="DWK51" s="13"/>
      <c r="DWL51" s="13"/>
      <c r="DWM51" s="13"/>
      <c r="DWN51" s="13"/>
      <c r="DWO51" s="13"/>
      <c r="DWP51" s="13"/>
      <c r="DWQ51" s="13"/>
      <c r="DWR51" s="13"/>
      <c r="DWS51" s="13"/>
      <c r="DWT51" s="13"/>
      <c r="DWU51" s="13"/>
      <c r="DWV51" s="13"/>
      <c r="DWW51" s="13"/>
      <c r="DWX51" s="13"/>
      <c r="DWY51" s="13"/>
      <c r="DWZ51" s="13"/>
      <c r="DXA51" s="13"/>
      <c r="DXB51" s="13"/>
      <c r="DXC51" s="13"/>
      <c r="DXD51" s="13"/>
      <c r="DXE51" s="13"/>
      <c r="DXF51" s="13"/>
      <c r="DXG51" s="13"/>
      <c r="DXH51" s="13"/>
      <c r="DXI51" s="13"/>
      <c r="DXJ51" s="13"/>
      <c r="DXK51" s="13"/>
      <c r="DXL51" s="13"/>
      <c r="DXM51" s="13"/>
      <c r="DXN51" s="13"/>
      <c r="DXO51" s="13"/>
      <c r="DXP51" s="13"/>
      <c r="DXQ51" s="13"/>
      <c r="DXR51" s="13"/>
      <c r="DXS51" s="13"/>
      <c r="DXT51" s="13"/>
      <c r="DXU51" s="13"/>
      <c r="DXV51" s="13"/>
      <c r="DXW51" s="13"/>
      <c r="DXX51" s="13"/>
      <c r="DXY51" s="13"/>
      <c r="DXZ51" s="13"/>
      <c r="DYA51" s="13"/>
      <c r="DYB51" s="13"/>
      <c r="DYC51" s="13"/>
      <c r="DYD51" s="13"/>
      <c r="DYE51" s="13"/>
      <c r="DYF51" s="13"/>
      <c r="DYG51" s="13"/>
      <c r="DYH51" s="13"/>
      <c r="DYI51" s="13"/>
      <c r="DYJ51" s="13"/>
      <c r="DYK51" s="13"/>
      <c r="DYL51" s="13"/>
      <c r="DYM51" s="13"/>
      <c r="DYN51" s="13"/>
      <c r="DYO51" s="13"/>
      <c r="DYP51" s="13"/>
      <c r="DYQ51" s="13"/>
      <c r="DYR51" s="13"/>
      <c r="DYS51" s="13"/>
      <c r="DYT51" s="13"/>
      <c r="DYU51" s="13"/>
      <c r="DYV51" s="13"/>
      <c r="DYW51" s="13"/>
      <c r="DYX51" s="13"/>
      <c r="DYY51" s="13"/>
      <c r="DYZ51" s="13"/>
      <c r="DZA51" s="13"/>
      <c r="DZB51" s="13"/>
      <c r="DZC51" s="13"/>
      <c r="DZD51" s="13"/>
      <c r="DZE51" s="13"/>
      <c r="DZF51" s="13"/>
      <c r="DZG51" s="13"/>
      <c r="DZH51" s="13"/>
      <c r="DZI51" s="13"/>
      <c r="DZJ51" s="13"/>
      <c r="DZK51" s="13"/>
      <c r="DZL51" s="13"/>
      <c r="DZM51" s="13"/>
      <c r="DZN51" s="13"/>
      <c r="DZO51" s="13"/>
      <c r="DZP51" s="13"/>
      <c r="DZQ51" s="13"/>
      <c r="DZR51" s="13"/>
      <c r="DZS51" s="13"/>
      <c r="DZT51" s="13"/>
      <c r="DZU51" s="13"/>
      <c r="DZV51" s="13"/>
      <c r="DZW51" s="13"/>
      <c r="DZX51" s="13"/>
      <c r="DZY51" s="13"/>
      <c r="DZZ51" s="13"/>
      <c r="EAA51" s="13"/>
      <c r="EAB51" s="13"/>
      <c r="EAC51" s="13"/>
      <c r="EAD51" s="13"/>
      <c r="EAE51" s="13"/>
      <c r="EAF51" s="13"/>
      <c r="EAG51" s="13"/>
      <c r="EAH51" s="13"/>
      <c r="EAI51" s="13"/>
      <c r="EAJ51" s="13"/>
      <c r="EAK51" s="13"/>
      <c r="EAL51" s="13"/>
      <c r="EAM51" s="13"/>
      <c r="EAN51" s="13"/>
      <c r="EAO51" s="13"/>
      <c r="EAP51" s="13"/>
      <c r="EAQ51" s="13"/>
      <c r="EAR51" s="13"/>
      <c r="EAS51" s="13"/>
      <c r="EAT51" s="13"/>
      <c r="EAU51" s="13"/>
      <c r="EAV51" s="13"/>
      <c r="EAW51" s="13"/>
      <c r="EAX51" s="13"/>
      <c r="EAY51" s="13"/>
      <c r="EAZ51" s="13"/>
      <c r="EBA51" s="13"/>
      <c r="EBB51" s="13"/>
      <c r="EBC51" s="13"/>
      <c r="EBD51" s="13"/>
      <c r="EBE51" s="13"/>
      <c r="EBF51" s="13"/>
      <c r="EBG51" s="13"/>
      <c r="EBH51" s="13"/>
      <c r="EBI51" s="13"/>
      <c r="EBJ51" s="13"/>
      <c r="EBK51" s="13"/>
      <c r="EBL51" s="13"/>
      <c r="EBM51" s="13"/>
      <c r="EBN51" s="13"/>
      <c r="EBO51" s="13"/>
      <c r="EBP51" s="13"/>
      <c r="EBQ51" s="13"/>
      <c r="EBR51" s="13"/>
      <c r="EBS51" s="13"/>
      <c r="EBT51" s="13"/>
      <c r="EBU51" s="13"/>
      <c r="EBV51" s="13"/>
      <c r="EBW51" s="13"/>
      <c r="EBX51" s="13"/>
      <c r="EBY51" s="13"/>
      <c r="EBZ51" s="13"/>
      <c r="ECA51" s="13"/>
      <c r="ECB51" s="13"/>
      <c r="ECC51" s="13"/>
      <c r="ECD51" s="13"/>
      <c r="ECE51" s="13"/>
      <c r="ECF51" s="13"/>
      <c r="ECG51" s="13"/>
      <c r="ECH51" s="13"/>
      <c r="ECI51" s="13"/>
      <c r="ECJ51" s="13"/>
      <c r="ECK51" s="13"/>
      <c r="ECL51" s="13"/>
      <c r="ECM51" s="13"/>
      <c r="ECN51" s="13"/>
      <c r="ECO51" s="13"/>
      <c r="ECP51" s="13"/>
      <c r="ECQ51" s="13"/>
      <c r="ECR51" s="13"/>
      <c r="ECS51" s="13"/>
      <c r="ECT51" s="13"/>
      <c r="ECU51" s="13"/>
      <c r="ECV51" s="13"/>
      <c r="ECW51" s="13"/>
      <c r="ECX51" s="13"/>
      <c r="ECY51" s="13"/>
      <c r="ECZ51" s="13"/>
      <c r="EDA51" s="13"/>
      <c r="EDB51" s="13"/>
      <c r="EDC51" s="13"/>
      <c r="EDD51" s="13"/>
      <c r="EDE51" s="13"/>
      <c r="EDF51" s="13"/>
      <c r="EDG51" s="13"/>
      <c r="EDH51" s="13"/>
      <c r="EDI51" s="13"/>
      <c r="EDJ51" s="13"/>
      <c r="EDK51" s="13"/>
      <c r="EDL51" s="13"/>
      <c r="EDM51" s="13"/>
      <c r="EDN51" s="13"/>
      <c r="EDO51" s="13"/>
      <c r="EDP51" s="13"/>
      <c r="EDQ51" s="13"/>
      <c r="EDR51" s="13"/>
      <c r="EDS51" s="13"/>
      <c r="EDT51" s="13"/>
      <c r="EDU51" s="13"/>
      <c r="EDV51" s="13"/>
      <c r="EDW51" s="13"/>
      <c r="EDX51" s="13"/>
      <c r="EDY51" s="13"/>
      <c r="EDZ51" s="13"/>
      <c r="EEA51" s="13"/>
      <c r="EEB51" s="13"/>
      <c r="EEC51" s="13"/>
      <c r="EED51" s="13"/>
      <c r="EEE51" s="13"/>
      <c r="EEF51" s="13"/>
      <c r="EEG51" s="13"/>
      <c r="EEH51" s="13"/>
      <c r="EEI51" s="13"/>
      <c r="EEJ51" s="13"/>
      <c r="EEK51" s="13"/>
      <c r="EEL51" s="13"/>
      <c r="EEM51" s="13"/>
      <c r="EEN51" s="13"/>
      <c r="EEO51" s="13"/>
      <c r="EEP51" s="13"/>
      <c r="EEQ51" s="13"/>
      <c r="EER51" s="13"/>
      <c r="EES51" s="13"/>
      <c r="EET51" s="13"/>
      <c r="EEU51" s="13"/>
      <c r="EEV51" s="13"/>
      <c r="EEW51" s="13"/>
      <c r="EEX51" s="13"/>
      <c r="EEY51" s="13"/>
      <c r="EEZ51" s="13"/>
      <c r="EFA51" s="13"/>
      <c r="EFB51" s="13"/>
      <c r="EFC51" s="13"/>
      <c r="EFD51" s="13"/>
      <c r="EFE51" s="13"/>
      <c r="EFF51" s="13"/>
      <c r="EFG51" s="13"/>
      <c r="EFH51" s="13"/>
      <c r="EFI51" s="13"/>
      <c r="EFJ51" s="13"/>
      <c r="EFK51" s="13"/>
      <c r="EFL51" s="13"/>
      <c r="EFM51" s="13"/>
      <c r="EFN51" s="13"/>
      <c r="EFO51" s="13"/>
      <c r="EFP51" s="13"/>
      <c r="EFQ51" s="13"/>
      <c r="EFR51" s="13"/>
      <c r="EFS51" s="13"/>
      <c r="EFT51" s="13"/>
      <c r="EFU51" s="13"/>
      <c r="EFV51" s="13"/>
      <c r="EFW51" s="13"/>
      <c r="EFX51" s="13"/>
      <c r="EFY51" s="13"/>
      <c r="EFZ51" s="13"/>
      <c r="EGA51" s="13"/>
      <c r="EGB51" s="13"/>
      <c r="EGC51" s="13"/>
      <c r="EGD51" s="13"/>
      <c r="EGE51" s="13"/>
      <c r="EGF51" s="13"/>
      <c r="EGG51" s="13"/>
      <c r="EGH51" s="13"/>
      <c r="EGI51" s="13"/>
      <c r="EGJ51" s="13"/>
      <c r="EGK51" s="13"/>
      <c r="EGL51" s="13"/>
      <c r="EGM51" s="13"/>
      <c r="EGN51" s="13"/>
      <c r="EGO51" s="13"/>
      <c r="EGP51" s="13"/>
      <c r="EGQ51" s="13"/>
      <c r="EGR51" s="13"/>
      <c r="EGS51" s="13"/>
      <c r="EGT51" s="13"/>
      <c r="EGU51" s="13"/>
      <c r="EGV51" s="13"/>
      <c r="EGW51" s="13"/>
      <c r="EGX51" s="13"/>
      <c r="EGY51" s="13"/>
      <c r="EGZ51" s="13"/>
      <c r="EHA51" s="13"/>
      <c r="EHB51" s="13"/>
      <c r="EHC51" s="13"/>
      <c r="EHD51" s="13"/>
      <c r="EHE51" s="13"/>
      <c r="EHF51" s="13"/>
      <c r="EHG51" s="13"/>
      <c r="EHH51" s="13"/>
      <c r="EHI51" s="13"/>
      <c r="EHJ51" s="13"/>
      <c r="EHK51" s="13"/>
      <c r="EHL51" s="13"/>
      <c r="EHM51" s="13"/>
      <c r="EHN51" s="13"/>
      <c r="EHO51" s="13"/>
      <c r="EHP51" s="13"/>
      <c r="EHQ51" s="13"/>
      <c r="EHR51" s="13"/>
      <c r="EHS51" s="13"/>
      <c r="EHT51" s="13"/>
      <c r="EHU51" s="13"/>
      <c r="EHV51" s="13"/>
      <c r="EHW51" s="13"/>
      <c r="EHX51" s="13"/>
      <c r="EHY51" s="13"/>
      <c r="EHZ51" s="13"/>
      <c r="EIA51" s="13"/>
      <c r="EIB51" s="13"/>
      <c r="EIC51" s="13"/>
      <c r="EID51" s="13"/>
      <c r="EIE51" s="13"/>
      <c r="EIF51" s="13"/>
      <c r="EIG51" s="13"/>
      <c r="EIH51" s="13"/>
      <c r="EII51" s="13"/>
      <c r="EIJ51" s="13"/>
      <c r="EIK51" s="13"/>
      <c r="EIL51" s="13"/>
      <c r="EIM51" s="13"/>
      <c r="EIN51" s="13"/>
      <c r="EIO51" s="13"/>
      <c r="EIP51" s="13"/>
      <c r="EIQ51" s="13"/>
      <c r="EIR51" s="13"/>
      <c r="EIS51" s="13"/>
      <c r="EIT51" s="13"/>
      <c r="EIU51" s="13"/>
      <c r="EIV51" s="13"/>
      <c r="EIW51" s="13"/>
      <c r="EIX51" s="13"/>
      <c r="EIY51" s="13"/>
      <c r="EIZ51" s="13"/>
      <c r="EJA51" s="13"/>
      <c r="EJB51" s="13"/>
      <c r="EJC51" s="13"/>
      <c r="EJD51" s="13"/>
      <c r="EJE51" s="13"/>
      <c r="EJF51" s="13"/>
      <c r="EJG51" s="13"/>
      <c r="EJH51" s="13"/>
      <c r="EJI51" s="13"/>
      <c r="EJJ51" s="13"/>
      <c r="EJK51" s="13"/>
      <c r="EJL51" s="13"/>
      <c r="EJM51" s="13"/>
      <c r="EJN51" s="13"/>
      <c r="EJO51" s="13"/>
      <c r="EJP51" s="13"/>
      <c r="EJQ51" s="13"/>
      <c r="EJR51" s="13"/>
      <c r="EJS51" s="13"/>
      <c r="EJT51" s="13"/>
      <c r="EJU51" s="13"/>
      <c r="EJV51" s="13"/>
      <c r="EJW51" s="13"/>
      <c r="EJX51" s="13"/>
      <c r="EJY51" s="13"/>
      <c r="EJZ51" s="13"/>
      <c r="EKA51" s="13"/>
      <c r="EKB51" s="13"/>
      <c r="EKC51" s="13"/>
      <c r="EKD51" s="13"/>
      <c r="EKE51" s="13"/>
      <c r="EKF51" s="13"/>
      <c r="EKG51" s="13"/>
      <c r="EKH51" s="13"/>
      <c r="EKI51" s="13"/>
      <c r="EKJ51" s="13"/>
      <c r="EKK51" s="13"/>
      <c r="EKL51" s="13"/>
      <c r="EKM51" s="13"/>
      <c r="EKN51" s="13"/>
      <c r="EKO51" s="13"/>
      <c r="EKP51" s="13"/>
      <c r="EKQ51" s="13"/>
      <c r="EKR51" s="13"/>
      <c r="EKS51" s="13"/>
      <c r="EKT51" s="13"/>
      <c r="EKU51" s="13"/>
      <c r="EKV51" s="13"/>
      <c r="EKW51" s="13"/>
      <c r="EKX51" s="13"/>
      <c r="EKY51" s="13"/>
      <c r="EKZ51" s="13"/>
      <c r="ELA51" s="13"/>
      <c r="ELB51" s="13"/>
      <c r="ELC51" s="13"/>
      <c r="ELD51" s="13"/>
      <c r="ELE51" s="13"/>
      <c r="ELF51" s="13"/>
      <c r="ELG51" s="13"/>
      <c r="ELH51" s="13"/>
      <c r="ELI51" s="13"/>
      <c r="ELJ51" s="13"/>
      <c r="ELK51" s="13"/>
      <c r="ELL51" s="13"/>
      <c r="ELM51" s="13"/>
      <c r="ELN51" s="13"/>
      <c r="ELO51" s="13"/>
      <c r="ELP51" s="13"/>
      <c r="ELQ51" s="13"/>
      <c r="ELR51" s="13"/>
      <c r="ELS51" s="13"/>
      <c r="ELT51" s="13"/>
      <c r="ELU51" s="13"/>
      <c r="ELV51" s="13"/>
      <c r="ELW51" s="13"/>
      <c r="ELX51" s="13"/>
      <c r="ELY51" s="13"/>
      <c r="ELZ51" s="13"/>
      <c r="EMA51" s="13"/>
      <c r="EMB51" s="13"/>
      <c r="EMC51" s="13"/>
      <c r="EMD51" s="13"/>
      <c r="EME51" s="13"/>
      <c r="EMF51" s="13"/>
      <c r="EMG51" s="13"/>
      <c r="EMH51" s="13"/>
      <c r="EMI51" s="13"/>
      <c r="EMJ51" s="13"/>
      <c r="EMK51" s="13"/>
      <c r="EML51" s="13"/>
      <c r="EMM51" s="13"/>
      <c r="EMN51" s="13"/>
      <c r="EMO51" s="13"/>
      <c r="EMP51" s="13"/>
      <c r="EMQ51" s="13"/>
      <c r="EMR51" s="13"/>
      <c r="EMS51" s="13"/>
      <c r="EMT51" s="13"/>
      <c r="EMU51" s="13"/>
      <c r="EMV51" s="13"/>
      <c r="EMW51" s="13"/>
      <c r="EMX51" s="13"/>
      <c r="EMY51" s="13"/>
      <c r="EMZ51" s="13"/>
      <c r="ENA51" s="13"/>
      <c r="ENB51" s="13"/>
      <c r="ENC51" s="13"/>
      <c r="END51" s="13"/>
      <c r="ENE51" s="13"/>
      <c r="ENF51" s="13"/>
      <c r="ENG51" s="13"/>
      <c r="ENH51" s="13"/>
      <c r="ENI51" s="13"/>
      <c r="ENJ51" s="13"/>
      <c r="ENK51" s="13"/>
      <c r="ENL51" s="13"/>
      <c r="ENM51" s="13"/>
      <c r="ENN51" s="13"/>
      <c r="ENO51" s="13"/>
      <c r="ENP51" s="13"/>
      <c r="ENQ51" s="13"/>
      <c r="ENR51" s="13"/>
      <c r="ENS51" s="13"/>
      <c r="ENT51" s="13"/>
      <c r="ENU51" s="13"/>
      <c r="ENV51" s="13"/>
      <c r="ENW51" s="13"/>
      <c r="ENX51" s="13"/>
      <c r="ENY51" s="13"/>
      <c r="ENZ51" s="13"/>
      <c r="EOA51" s="13"/>
      <c r="EOB51" s="13"/>
      <c r="EOC51" s="13"/>
      <c r="EOD51" s="13"/>
      <c r="EOE51" s="13"/>
      <c r="EOF51" s="13"/>
      <c r="EOG51" s="13"/>
      <c r="EOH51" s="13"/>
      <c r="EOI51" s="13"/>
      <c r="EOJ51" s="13"/>
      <c r="EOK51" s="13"/>
      <c r="EOL51" s="13"/>
      <c r="EOM51" s="13"/>
      <c r="EON51" s="13"/>
      <c r="EOO51" s="13"/>
      <c r="EOP51" s="13"/>
      <c r="EOQ51" s="13"/>
      <c r="EOR51" s="13"/>
      <c r="EOS51" s="13"/>
      <c r="EOT51" s="13"/>
      <c r="EOU51" s="13"/>
      <c r="EOV51" s="13"/>
      <c r="EOW51" s="13"/>
      <c r="EOX51" s="13"/>
      <c r="EOY51" s="13"/>
      <c r="EOZ51" s="13"/>
      <c r="EPA51" s="13"/>
      <c r="EPB51" s="13"/>
      <c r="EPC51" s="13"/>
      <c r="EPD51" s="13"/>
      <c r="EPE51" s="13"/>
      <c r="EPF51" s="13"/>
      <c r="EPG51" s="13"/>
      <c r="EPH51" s="13"/>
      <c r="EPI51" s="13"/>
      <c r="EPJ51" s="13"/>
      <c r="EPK51" s="13"/>
      <c r="EPL51" s="13"/>
      <c r="EPM51" s="13"/>
      <c r="EPN51" s="13"/>
      <c r="EPO51" s="13"/>
      <c r="EPP51" s="13"/>
      <c r="EPQ51" s="13"/>
      <c r="EPR51" s="13"/>
      <c r="EPS51" s="13"/>
      <c r="EPT51" s="13"/>
      <c r="EPU51" s="13"/>
      <c r="EPV51" s="13"/>
      <c r="EPW51" s="13"/>
      <c r="EPX51" s="13"/>
      <c r="EPY51" s="13"/>
      <c r="EPZ51" s="13"/>
      <c r="EQA51" s="13"/>
      <c r="EQB51" s="13"/>
      <c r="EQC51" s="13"/>
      <c r="EQD51" s="13"/>
      <c r="EQE51" s="13"/>
      <c r="EQF51" s="13"/>
      <c r="EQG51" s="13"/>
      <c r="EQH51" s="13"/>
      <c r="EQI51" s="13"/>
      <c r="EQJ51" s="13"/>
      <c r="EQK51" s="13"/>
      <c r="EQL51" s="13"/>
      <c r="EQM51" s="13"/>
      <c r="EQN51" s="13"/>
      <c r="EQO51" s="13"/>
      <c r="EQP51" s="13"/>
      <c r="EQQ51" s="13"/>
      <c r="EQR51" s="13"/>
      <c r="EQS51" s="13"/>
      <c r="EQT51" s="13"/>
      <c r="EQU51" s="13"/>
      <c r="EQV51" s="13"/>
      <c r="EQW51" s="13"/>
      <c r="EQX51" s="13"/>
      <c r="EQY51" s="13"/>
      <c r="EQZ51" s="13"/>
      <c r="ERA51" s="13"/>
      <c r="ERB51" s="13"/>
      <c r="ERC51" s="13"/>
      <c r="ERD51" s="13"/>
      <c r="ERE51" s="13"/>
      <c r="ERF51" s="13"/>
      <c r="ERG51" s="13"/>
      <c r="ERH51" s="13"/>
      <c r="ERI51" s="13"/>
      <c r="ERJ51" s="13"/>
      <c r="ERK51" s="13"/>
      <c r="ERL51" s="13"/>
      <c r="ERM51" s="13"/>
      <c r="ERN51" s="13"/>
      <c r="ERO51" s="13"/>
      <c r="ERP51" s="13"/>
      <c r="ERQ51" s="13"/>
      <c r="ERR51" s="13"/>
      <c r="ERS51" s="13"/>
      <c r="ERT51" s="13"/>
      <c r="ERU51" s="13"/>
      <c r="ERV51" s="13"/>
      <c r="ERW51" s="13"/>
      <c r="ERX51" s="13"/>
      <c r="ERY51" s="13"/>
      <c r="ERZ51" s="13"/>
      <c r="ESA51" s="13"/>
      <c r="ESB51" s="13"/>
      <c r="ESC51" s="13"/>
      <c r="ESD51" s="13"/>
      <c r="ESE51" s="13"/>
      <c r="ESF51" s="13"/>
      <c r="ESG51" s="13"/>
      <c r="ESH51" s="13"/>
      <c r="ESI51" s="13"/>
      <c r="ESJ51" s="13"/>
      <c r="ESK51" s="13"/>
      <c r="ESL51" s="13"/>
      <c r="ESM51" s="13"/>
      <c r="ESN51" s="13"/>
      <c r="ESO51" s="13"/>
      <c r="ESP51" s="13"/>
      <c r="ESQ51" s="13"/>
      <c r="ESR51" s="13"/>
      <c r="ESS51" s="13"/>
      <c r="EST51" s="13"/>
      <c r="ESU51" s="13"/>
      <c r="ESV51" s="13"/>
      <c r="ESW51" s="13"/>
      <c r="ESX51" s="13"/>
      <c r="ESY51" s="13"/>
      <c r="ESZ51" s="13"/>
      <c r="ETA51" s="13"/>
      <c r="ETB51" s="13"/>
      <c r="ETC51" s="13"/>
      <c r="ETD51" s="13"/>
      <c r="ETE51" s="13"/>
      <c r="ETF51" s="13"/>
      <c r="ETG51" s="13"/>
      <c r="ETH51" s="13"/>
      <c r="ETI51" s="13"/>
      <c r="ETJ51" s="13"/>
      <c r="ETK51" s="13"/>
      <c r="ETL51" s="13"/>
      <c r="ETM51" s="13"/>
      <c r="ETN51" s="13"/>
      <c r="ETO51" s="13"/>
      <c r="ETP51" s="13"/>
      <c r="ETQ51" s="13"/>
      <c r="ETR51" s="13"/>
      <c r="ETS51" s="13"/>
      <c r="ETT51" s="13"/>
      <c r="ETU51" s="13"/>
      <c r="ETV51" s="13"/>
      <c r="ETW51" s="13"/>
      <c r="ETX51" s="13"/>
      <c r="ETY51" s="13"/>
      <c r="ETZ51" s="13"/>
      <c r="EUA51" s="13"/>
      <c r="EUB51" s="13"/>
      <c r="EUC51" s="13"/>
      <c r="EUD51" s="13"/>
      <c r="EUE51" s="13"/>
      <c r="EUF51" s="13"/>
      <c r="EUG51" s="13"/>
      <c r="EUH51" s="13"/>
      <c r="EUI51" s="13"/>
      <c r="EUJ51" s="13"/>
      <c r="EUK51" s="13"/>
      <c r="EUL51" s="13"/>
      <c r="EUM51" s="13"/>
      <c r="EUN51" s="13"/>
      <c r="EUO51" s="13"/>
      <c r="EUP51" s="13"/>
      <c r="EUQ51" s="13"/>
      <c r="EUR51" s="13"/>
      <c r="EUS51" s="13"/>
      <c r="EUT51" s="13"/>
      <c r="EUU51" s="13"/>
      <c r="EUV51" s="13"/>
      <c r="EUW51" s="13"/>
      <c r="EUX51" s="13"/>
      <c r="EUY51" s="13"/>
      <c r="EUZ51" s="13"/>
      <c r="EVA51" s="13"/>
      <c r="EVB51" s="13"/>
      <c r="EVC51" s="13"/>
      <c r="EVD51" s="13"/>
      <c r="EVE51" s="13"/>
      <c r="EVF51" s="13"/>
      <c r="EVG51" s="13"/>
      <c r="EVH51" s="13"/>
      <c r="EVI51" s="13"/>
      <c r="EVJ51" s="13"/>
      <c r="EVK51" s="13"/>
      <c r="EVL51" s="13"/>
      <c r="EVM51" s="13"/>
      <c r="EVN51" s="13"/>
      <c r="EVO51" s="13"/>
      <c r="EVP51" s="13"/>
      <c r="EVQ51" s="13"/>
      <c r="EVR51" s="13"/>
      <c r="EVS51" s="13"/>
      <c r="EVT51" s="13"/>
      <c r="EVU51" s="13"/>
      <c r="EVV51" s="13"/>
      <c r="EVW51" s="13"/>
      <c r="EVX51" s="13"/>
      <c r="EVY51" s="13"/>
      <c r="EVZ51" s="13"/>
      <c r="EWA51" s="13"/>
      <c r="EWB51" s="13"/>
      <c r="EWC51" s="13"/>
      <c r="EWD51" s="13"/>
      <c r="EWE51" s="13"/>
      <c r="EWF51" s="13"/>
      <c r="EWG51" s="13"/>
      <c r="EWH51" s="13"/>
      <c r="EWI51" s="13"/>
      <c r="EWJ51" s="13"/>
      <c r="EWK51" s="13"/>
      <c r="EWL51" s="13"/>
      <c r="EWM51" s="13"/>
      <c r="EWN51" s="13"/>
      <c r="EWO51" s="13"/>
      <c r="EWP51" s="13"/>
      <c r="EWQ51" s="13"/>
      <c r="EWR51" s="13"/>
      <c r="EWS51" s="13"/>
      <c r="EWT51" s="13"/>
      <c r="EWU51" s="13"/>
      <c r="EWV51" s="13"/>
      <c r="EWW51" s="13"/>
      <c r="EWX51" s="13"/>
      <c r="EWY51" s="13"/>
      <c r="EWZ51" s="13"/>
      <c r="EXA51" s="13"/>
      <c r="EXB51" s="13"/>
      <c r="EXC51" s="13"/>
      <c r="EXD51" s="13"/>
      <c r="EXE51" s="13"/>
      <c r="EXF51" s="13"/>
      <c r="EXG51" s="13"/>
      <c r="EXH51" s="13"/>
      <c r="EXI51" s="13"/>
      <c r="EXJ51" s="13"/>
      <c r="EXK51" s="13"/>
      <c r="EXL51" s="13"/>
      <c r="EXM51" s="13"/>
      <c r="EXN51" s="13"/>
      <c r="EXO51" s="13"/>
      <c r="EXP51" s="13"/>
      <c r="EXQ51" s="13"/>
      <c r="EXR51" s="13"/>
      <c r="EXS51" s="13"/>
      <c r="EXT51" s="13"/>
      <c r="EXU51" s="13"/>
      <c r="EXV51" s="13"/>
      <c r="EXW51" s="13"/>
      <c r="EXX51" s="13"/>
      <c r="EXY51" s="13"/>
      <c r="EXZ51" s="13"/>
      <c r="EYA51" s="13"/>
      <c r="EYB51" s="13"/>
      <c r="EYC51" s="13"/>
      <c r="EYD51" s="13"/>
      <c r="EYE51" s="13"/>
      <c r="EYF51" s="13"/>
      <c r="EYG51" s="13"/>
      <c r="EYH51" s="13"/>
      <c r="EYI51" s="13"/>
      <c r="EYJ51" s="13"/>
      <c r="EYK51" s="13"/>
      <c r="EYL51" s="13"/>
      <c r="EYM51" s="13"/>
      <c r="EYN51" s="13"/>
      <c r="EYO51" s="13"/>
      <c r="EYP51" s="13"/>
      <c r="EYQ51" s="13"/>
      <c r="EYR51" s="13"/>
      <c r="EYS51" s="13"/>
      <c r="EYT51" s="13"/>
      <c r="EYU51" s="13"/>
      <c r="EYV51" s="13"/>
      <c r="EYW51" s="13"/>
      <c r="EYX51" s="13"/>
      <c r="EYY51" s="13"/>
      <c r="EYZ51" s="13"/>
      <c r="EZA51" s="13"/>
      <c r="EZB51" s="13"/>
      <c r="EZC51" s="13"/>
      <c r="EZD51" s="13"/>
      <c r="EZE51" s="13"/>
      <c r="EZF51" s="13"/>
      <c r="EZG51" s="13"/>
      <c r="EZH51" s="13"/>
      <c r="EZI51" s="13"/>
      <c r="EZJ51" s="13"/>
      <c r="EZK51" s="13"/>
      <c r="EZL51" s="13"/>
      <c r="EZM51" s="13"/>
      <c r="EZN51" s="13"/>
      <c r="EZO51" s="13"/>
      <c r="EZP51" s="13"/>
      <c r="EZQ51" s="13"/>
      <c r="EZR51" s="13"/>
      <c r="EZS51" s="13"/>
      <c r="EZT51" s="13"/>
      <c r="EZU51" s="13"/>
      <c r="EZV51" s="13"/>
      <c r="EZW51" s="13"/>
      <c r="EZX51" s="13"/>
      <c r="EZY51" s="13"/>
      <c r="EZZ51" s="13"/>
      <c r="FAA51" s="13"/>
      <c r="FAB51" s="13"/>
      <c r="FAC51" s="13"/>
      <c r="FAD51" s="13"/>
      <c r="FAE51" s="13"/>
      <c r="FAF51" s="13"/>
      <c r="FAG51" s="13"/>
      <c r="FAH51" s="13"/>
      <c r="FAI51" s="13"/>
      <c r="FAJ51" s="13"/>
      <c r="FAK51" s="13"/>
      <c r="FAL51" s="13"/>
      <c r="FAM51" s="13"/>
      <c r="FAN51" s="13"/>
      <c r="FAO51" s="13"/>
      <c r="FAP51" s="13"/>
      <c r="FAQ51" s="13"/>
      <c r="FAR51" s="13"/>
      <c r="FAS51" s="13"/>
      <c r="FAT51" s="13"/>
      <c r="FAU51" s="13"/>
      <c r="FAV51" s="13"/>
      <c r="FAW51" s="13"/>
      <c r="FAX51" s="13"/>
      <c r="FAY51" s="13"/>
      <c r="FAZ51" s="13"/>
      <c r="FBA51" s="13"/>
      <c r="FBB51" s="13"/>
      <c r="FBC51" s="13"/>
      <c r="FBD51" s="13"/>
      <c r="FBE51" s="13"/>
      <c r="FBF51" s="13"/>
      <c r="FBG51" s="13"/>
      <c r="FBH51" s="13"/>
      <c r="FBI51" s="13"/>
      <c r="FBJ51" s="13"/>
      <c r="FBK51" s="13"/>
      <c r="FBL51" s="13"/>
      <c r="FBM51" s="13"/>
      <c r="FBN51" s="13"/>
      <c r="FBO51" s="13"/>
      <c r="FBP51" s="13"/>
      <c r="FBQ51" s="13"/>
      <c r="FBR51" s="13"/>
      <c r="FBS51" s="13"/>
      <c r="FBT51" s="13"/>
      <c r="FBU51" s="13"/>
      <c r="FBV51" s="13"/>
      <c r="FBW51" s="13"/>
      <c r="FBX51" s="13"/>
      <c r="FBY51" s="13"/>
      <c r="FBZ51" s="13"/>
      <c r="FCA51" s="13"/>
      <c r="FCB51" s="13"/>
      <c r="FCC51" s="13"/>
      <c r="FCD51" s="13"/>
      <c r="FCE51" s="13"/>
      <c r="FCF51" s="13"/>
      <c r="FCG51" s="13"/>
      <c r="FCH51" s="13"/>
      <c r="FCI51" s="13"/>
      <c r="FCJ51" s="13"/>
      <c r="FCK51" s="13"/>
      <c r="FCL51" s="13"/>
      <c r="FCM51" s="13"/>
      <c r="FCN51" s="13"/>
      <c r="FCO51" s="13"/>
      <c r="FCP51" s="13"/>
      <c r="FCQ51" s="13"/>
      <c r="FCR51" s="13"/>
      <c r="FCS51" s="13"/>
      <c r="FCT51" s="13"/>
      <c r="FCU51" s="13"/>
      <c r="FCV51" s="13"/>
      <c r="FCW51" s="13"/>
      <c r="FCX51" s="13"/>
      <c r="FCY51" s="13"/>
      <c r="FCZ51" s="13"/>
      <c r="FDA51" s="13"/>
      <c r="FDB51" s="13"/>
      <c r="FDC51" s="13"/>
      <c r="FDD51" s="13"/>
      <c r="FDE51" s="13"/>
      <c r="FDF51" s="13"/>
      <c r="FDG51" s="13"/>
      <c r="FDH51" s="13"/>
      <c r="FDI51" s="13"/>
      <c r="FDJ51" s="13"/>
      <c r="FDK51" s="13"/>
      <c r="FDL51" s="13"/>
      <c r="FDM51" s="13"/>
      <c r="FDN51" s="13"/>
      <c r="FDO51" s="13"/>
      <c r="FDP51" s="13"/>
      <c r="FDQ51" s="13"/>
      <c r="FDR51" s="13"/>
      <c r="FDS51" s="13"/>
      <c r="FDT51" s="13"/>
      <c r="FDU51" s="13"/>
      <c r="FDV51" s="13"/>
      <c r="FDW51" s="13"/>
      <c r="FDX51" s="13"/>
      <c r="FDY51" s="13"/>
      <c r="FDZ51" s="13"/>
      <c r="FEA51" s="13"/>
      <c r="FEB51" s="13"/>
      <c r="FEC51" s="13"/>
      <c r="FED51" s="13"/>
      <c r="FEE51" s="13"/>
      <c r="FEF51" s="13"/>
      <c r="FEG51" s="13"/>
      <c r="FEH51" s="13"/>
      <c r="FEI51" s="13"/>
      <c r="FEJ51" s="13"/>
      <c r="FEK51" s="13"/>
      <c r="FEL51" s="13"/>
      <c r="FEM51" s="13"/>
      <c r="FEN51" s="13"/>
      <c r="FEO51" s="13"/>
      <c r="FEP51" s="13"/>
      <c r="FEQ51" s="13"/>
      <c r="FER51" s="13"/>
      <c r="FES51" s="13"/>
      <c r="FET51" s="13"/>
      <c r="FEU51" s="13"/>
      <c r="FEV51" s="13"/>
      <c r="FEW51" s="13"/>
      <c r="FEX51" s="13"/>
      <c r="FEY51" s="13"/>
      <c r="FEZ51" s="13"/>
      <c r="FFA51" s="13"/>
      <c r="FFB51" s="13"/>
      <c r="FFC51" s="13"/>
      <c r="FFD51" s="13"/>
      <c r="FFE51" s="13"/>
      <c r="FFF51" s="13"/>
      <c r="FFG51" s="13"/>
      <c r="FFH51" s="13"/>
      <c r="FFI51" s="13"/>
      <c r="FFJ51" s="13"/>
      <c r="FFK51" s="13"/>
      <c r="FFL51" s="13"/>
      <c r="FFM51" s="13"/>
      <c r="FFN51" s="13"/>
      <c r="FFO51" s="13"/>
      <c r="FFP51" s="13"/>
      <c r="FFQ51" s="13"/>
      <c r="FFR51" s="13"/>
      <c r="FFS51" s="13"/>
      <c r="FFT51" s="13"/>
      <c r="FFU51" s="13"/>
      <c r="FFV51" s="13"/>
      <c r="FFW51" s="13"/>
      <c r="FFX51" s="13"/>
      <c r="FFY51" s="13"/>
      <c r="FFZ51" s="13"/>
      <c r="FGA51" s="13"/>
      <c r="FGB51" s="13"/>
      <c r="FGC51" s="13"/>
      <c r="FGD51" s="13"/>
      <c r="FGE51" s="13"/>
      <c r="FGF51" s="13"/>
      <c r="FGG51" s="13"/>
      <c r="FGH51" s="13"/>
      <c r="FGI51" s="13"/>
      <c r="FGJ51" s="13"/>
      <c r="FGK51" s="13"/>
      <c r="FGL51" s="13"/>
      <c r="FGM51" s="13"/>
      <c r="FGN51" s="13"/>
      <c r="FGO51" s="13"/>
      <c r="FGP51" s="13"/>
      <c r="FGQ51" s="13"/>
      <c r="FGR51" s="13"/>
      <c r="FGS51" s="13"/>
      <c r="FGT51" s="13"/>
      <c r="FGU51" s="13"/>
      <c r="FGV51" s="13"/>
      <c r="FGW51" s="13"/>
      <c r="FGX51" s="13"/>
      <c r="FGY51" s="13"/>
      <c r="FGZ51" s="13"/>
      <c r="FHA51" s="13"/>
      <c r="FHB51" s="13"/>
      <c r="FHC51" s="13"/>
      <c r="FHD51" s="13"/>
      <c r="FHE51" s="13"/>
      <c r="FHF51" s="13"/>
      <c r="FHG51" s="13"/>
      <c r="FHH51" s="13"/>
      <c r="FHI51" s="13"/>
      <c r="FHJ51" s="13"/>
      <c r="FHK51" s="13"/>
      <c r="FHL51" s="13"/>
      <c r="FHM51" s="13"/>
      <c r="FHN51" s="13"/>
      <c r="FHO51" s="13"/>
      <c r="FHP51" s="13"/>
      <c r="FHQ51" s="13"/>
      <c r="FHR51" s="13"/>
      <c r="FHS51" s="13"/>
      <c r="FHT51" s="13"/>
      <c r="FHU51" s="13"/>
      <c r="FHV51" s="13"/>
      <c r="FHW51" s="13"/>
      <c r="FHX51" s="13"/>
      <c r="FHY51" s="13"/>
      <c r="FHZ51" s="13"/>
      <c r="FIA51" s="13"/>
      <c r="FIB51" s="13"/>
      <c r="FIC51" s="13"/>
      <c r="FID51" s="13"/>
      <c r="FIE51" s="13"/>
      <c r="FIF51" s="13"/>
      <c r="FIG51" s="13"/>
      <c r="FIH51" s="13"/>
      <c r="FII51" s="13"/>
      <c r="FIJ51" s="13"/>
      <c r="FIK51" s="13"/>
      <c r="FIL51" s="13"/>
      <c r="FIM51" s="13"/>
      <c r="FIN51" s="13"/>
      <c r="FIO51" s="13"/>
      <c r="FIP51" s="13"/>
      <c r="FIQ51" s="13"/>
      <c r="FIR51" s="13"/>
      <c r="FIS51" s="13"/>
      <c r="FIT51" s="13"/>
      <c r="FIU51" s="13"/>
      <c r="FIV51" s="13"/>
      <c r="FIW51" s="13"/>
      <c r="FIX51" s="13"/>
      <c r="FIY51" s="13"/>
      <c r="FIZ51" s="13"/>
      <c r="FJA51" s="13"/>
      <c r="FJB51" s="13"/>
      <c r="FJC51" s="13"/>
      <c r="FJD51" s="13"/>
      <c r="FJE51" s="13"/>
      <c r="FJF51" s="13"/>
      <c r="FJG51" s="13"/>
      <c r="FJH51" s="13"/>
      <c r="FJI51" s="13"/>
      <c r="FJJ51" s="13"/>
      <c r="FJK51" s="13"/>
      <c r="FJL51" s="13"/>
      <c r="FJM51" s="13"/>
      <c r="FJN51" s="13"/>
      <c r="FJO51" s="13"/>
      <c r="FJP51" s="13"/>
      <c r="FJQ51" s="13"/>
      <c r="FJR51" s="13"/>
      <c r="FJS51" s="13"/>
      <c r="FJT51" s="13"/>
      <c r="FJU51" s="13"/>
      <c r="FJV51" s="13"/>
      <c r="FJW51" s="13"/>
      <c r="FJX51" s="13"/>
      <c r="FJY51" s="13"/>
      <c r="FJZ51" s="13"/>
      <c r="FKA51" s="13"/>
      <c r="FKB51" s="13"/>
      <c r="FKC51" s="13"/>
      <c r="FKD51" s="13"/>
      <c r="FKE51" s="13"/>
      <c r="FKF51" s="13"/>
      <c r="FKG51" s="13"/>
      <c r="FKH51" s="13"/>
      <c r="FKI51" s="13"/>
      <c r="FKJ51" s="13"/>
      <c r="FKK51" s="13"/>
      <c r="FKL51" s="13"/>
      <c r="FKM51" s="13"/>
      <c r="FKN51" s="13"/>
      <c r="FKO51" s="13"/>
      <c r="FKP51" s="13"/>
      <c r="FKQ51" s="13"/>
      <c r="FKR51" s="13"/>
      <c r="FKS51" s="13"/>
      <c r="FKT51" s="13"/>
      <c r="FKU51" s="13"/>
      <c r="FKV51" s="13"/>
      <c r="FKW51" s="13"/>
      <c r="FKX51" s="13"/>
      <c r="FKY51" s="13"/>
      <c r="FKZ51" s="13"/>
      <c r="FLA51" s="13"/>
      <c r="FLB51" s="13"/>
      <c r="FLC51" s="13"/>
      <c r="FLD51" s="13"/>
      <c r="FLE51" s="13"/>
      <c r="FLF51" s="13"/>
      <c r="FLG51" s="13"/>
      <c r="FLH51" s="13"/>
      <c r="FLI51" s="13"/>
      <c r="FLJ51" s="13"/>
      <c r="FLK51" s="13"/>
      <c r="FLL51" s="13"/>
      <c r="FLM51" s="13"/>
      <c r="FLN51" s="13"/>
      <c r="FLO51" s="13"/>
      <c r="FLP51" s="13"/>
      <c r="FLQ51" s="13"/>
      <c r="FLR51" s="13"/>
      <c r="FLS51" s="13"/>
      <c r="FLT51" s="13"/>
      <c r="FLU51" s="13"/>
      <c r="FLV51" s="13"/>
      <c r="FLW51" s="13"/>
      <c r="FLX51" s="13"/>
      <c r="FLY51" s="13"/>
      <c r="FLZ51" s="13"/>
      <c r="FMA51" s="13"/>
      <c r="FMB51" s="13"/>
      <c r="FMC51" s="13"/>
      <c r="FMD51" s="13"/>
      <c r="FME51" s="13"/>
      <c r="FMF51" s="13"/>
      <c r="FMG51" s="13"/>
      <c r="FMH51" s="13"/>
      <c r="FMI51" s="13"/>
      <c r="FMJ51" s="13"/>
      <c r="FMK51" s="13"/>
      <c r="FML51" s="13"/>
      <c r="FMM51" s="13"/>
      <c r="FMN51" s="13"/>
      <c r="FMO51" s="13"/>
      <c r="FMP51" s="13"/>
      <c r="FMQ51" s="13"/>
      <c r="FMR51" s="13"/>
      <c r="FMS51" s="13"/>
      <c r="FMT51" s="13"/>
      <c r="FMU51" s="13"/>
      <c r="FMV51" s="13"/>
      <c r="FMW51" s="13"/>
      <c r="FMX51" s="13"/>
      <c r="FMY51" s="13"/>
      <c r="FMZ51" s="13"/>
      <c r="FNA51" s="13"/>
      <c r="FNB51" s="13"/>
      <c r="FNC51" s="13"/>
      <c r="FND51" s="13"/>
      <c r="FNE51" s="13"/>
      <c r="FNF51" s="13"/>
      <c r="FNG51" s="13"/>
      <c r="FNH51" s="13"/>
      <c r="FNI51" s="13"/>
      <c r="FNJ51" s="13"/>
      <c r="FNK51" s="13"/>
      <c r="FNL51" s="13"/>
      <c r="FNM51" s="13"/>
      <c r="FNN51" s="13"/>
      <c r="FNO51" s="13"/>
      <c r="FNP51" s="13"/>
      <c r="FNQ51" s="13"/>
      <c r="FNR51" s="13"/>
      <c r="FNS51" s="13"/>
      <c r="FNT51" s="13"/>
      <c r="FNU51" s="13"/>
      <c r="FNV51" s="13"/>
      <c r="FNW51" s="13"/>
      <c r="FNX51" s="13"/>
      <c r="FNY51" s="13"/>
      <c r="FNZ51" s="13"/>
      <c r="FOA51" s="13"/>
      <c r="FOB51" s="13"/>
      <c r="FOC51" s="13"/>
      <c r="FOD51" s="13"/>
      <c r="FOE51" s="13"/>
      <c r="FOF51" s="13"/>
      <c r="FOG51" s="13"/>
      <c r="FOH51" s="13"/>
      <c r="FOI51" s="13"/>
      <c r="FOJ51" s="13"/>
      <c r="FOK51" s="13"/>
      <c r="FOL51" s="13"/>
      <c r="FOM51" s="13"/>
      <c r="FON51" s="13"/>
      <c r="FOO51" s="13"/>
      <c r="FOP51" s="13"/>
      <c r="FOQ51" s="13"/>
      <c r="FOR51" s="13"/>
      <c r="FOS51" s="13"/>
      <c r="FOT51" s="13"/>
      <c r="FOU51" s="13"/>
      <c r="FOV51" s="13"/>
      <c r="FOW51" s="13"/>
      <c r="FOX51" s="13"/>
      <c r="FOY51" s="13"/>
      <c r="FOZ51" s="13"/>
      <c r="FPA51" s="13"/>
      <c r="FPB51" s="13"/>
      <c r="FPC51" s="13"/>
      <c r="FPD51" s="13"/>
      <c r="FPE51" s="13"/>
      <c r="FPF51" s="13"/>
      <c r="FPG51" s="13"/>
      <c r="FPH51" s="13"/>
      <c r="FPI51" s="13"/>
      <c r="FPJ51" s="13"/>
      <c r="FPK51" s="13"/>
      <c r="FPL51" s="13"/>
      <c r="FPM51" s="13"/>
      <c r="FPN51" s="13"/>
      <c r="FPO51" s="13"/>
      <c r="FPP51" s="13"/>
      <c r="FPQ51" s="13"/>
      <c r="FPR51" s="13"/>
      <c r="FPS51" s="13"/>
      <c r="FPT51" s="13"/>
      <c r="FPU51" s="13"/>
      <c r="FPV51" s="13"/>
      <c r="FPW51" s="13"/>
      <c r="FPX51" s="13"/>
      <c r="FPY51" s="13"/>
      <c r="FPZ51" s="13"/>
      <c r="FQA51" s="13"/>
      <c r="FQB51" s="13"/>
      <c r="FQC51" s="13"/>
      <c r="FQD51" s="13"/>
      <c r="FQE51" s="13"/>
      <c r="FQF51" s="13"/>
      <c r="FQG51" s="13"/>
      <c r="FQH51" s="13"/>
      <c r="FQI51" s="13"/>
      <c r="FQJ51" s="13"/>
      <c r="FQK51" s="13"/>
      <c r="FQL51" s="13"/>
      <c r="FQM51" s="13"/>
      <c r="FQN51" s="13"/>
      <c r="FQO51" s="13"/>
      <c r="FQP51" s="13"/>
      <c r="FQQ51" s="13"/>
      <c r="FQR51" s="13"/>
      <c r="FQS51" s="13"/>
      <c r="FQT51" s="13"/>
      <c r="FQU51" s="13"/>
      <c r="FQV51" s="13"/>
      <c r="FQW51" s="13"/>
      <c r="FQX51" s="13"/>
      <c r="FQY51" s="13"/>
      <c r="FQZ51" s="13"/>
      <c r="FRA51" s="13"/>
      <c r="FRB51" s="13"/>
      <c r="FRC51" s="13"/>
      <c r="FRD51" s="13"/>
      <c r="FRE51" s="13"/>
      <c r="FRF51" s="13"/>
      <c r="FRG51" s="13"/>
      <c r="FRH51" s="13"/>
      <c r="FRI51" s="13"/>
      <c r="FRJ51" s="13"/>
      <c r="FRK51" s="13"/>
      <c r="FRL51" s="13"/>
      <c r="FRM51" s="13"/>
      <c r="FRN51" s="13"/>
      <c r="FRO51" s="13"/>
      <c r="FRP51" s="13"/>
      <c r="FRQ51" s="13"/>
      <c r="FRR51" s="13"/>
      <c r="FRS51" s="13"/>
      <c r="FRT51" s="13"/>
      <c r="FRU51" s="13"/>
      <c r="FRV51" s="13"/>
      <c r="FRW51" s="13"/>
      <c r="FRX51" s="13"/>
      <c r="FRY51" s="13"/>
      <c r="FRZ51" s="13"/>
      <c r="FSA51" s="13"/>
      <c r="FSB51" s="13"/>
      <c r="FSC51" s="13"/>
      <c r="FSD51" s="13"/>
      <c r="FSE51" s="13"/>
      <c r="FSF51" s="13"/>
      <c r="FSG51" s="13"/>
      <c r="FSH51" s="13"/>
      <c r="FSI51" s="13"/>
      <c r="FSJ51" s="13"/>
      <c r="FSK51" s="13"/>
      <c r="FSL51" s="13"/>
      <c r="FSM51" s="13"/>
      <c r="FSN51" s="13"/>
      <c r="FSO51" s="13"/>
      <c r="FSP51" s="13"/>
      <c r="FSQ51" s="13"/>
      <c r="FSR51" s="13"/>
      <c r="FSS51" s="13"/>
      <c r="FST51" s="13"/>
      <c r="FSU51" s="13"/>
      <c r="FSV51" s="13"/>
      <c r="FSW51" s="13"/>
      <c r="FSX51" s="13"/>
      <c r="FSY51" s="13"/>
      <c r="FSZ51" s="13"/>
      <c r="FTA51" s="13"/>
      <c r="FTB51" s="13"/>
      <c r="FTC51" s="13"/>
      <c r="FTD51" s="13"/>
      <c r="FTE51" s="13"/>
      <c r="FTF51" s="13"/>
      <c r="FTG51" s="13"/>
      <c r="FTH51" s="13"/>
      <c r="FTI51" s="13"/>
      <c r="FTJ51" s="13"/>
      <c r="FTK51" s="13"/>
      <c r="FTL51" s="13"/>
      <c r="FTM51" s="13"/>
      <c r="FTN51" s="13"/>
      <c r="FTO51" s="13"/>
      <c r="FTP51" s="13"/>
      <c r="FTQ51" s="13"/>
      <c r="FTR51" s="13"/>
      <c r="FTS51" s="13"/>
      <c r="FTT51" s="13"/>
      <c r="FTU51" s="13"/>
      <c r="FTV51" s="13"/>
      <c r="FTW51" s="13"/>
      <c r="FTX51" s="13"/>
      <c r="FTY51" s="13"/>
      <c r="FTZ51" s="13"/>
      <c r="FUA51" s="13"/>
      <c r="FUB51" s="13"/>
      <c r="FUC51" s="13"/>
      <c r="FUD51" s="13"/>
      <c r="FUE51" s="13"/>
      <c r="FUF51" s="13"/>
      <c r="FUG51" s="13"/>
      <c r="FUH51" s="13"/>
      <c r="FUI51" s="13"/>
      <c r="FUJ51" s="13"/>
      <c r="FUK51" s="13"/>
      <c r="FUL51" s="13"/>
      <c r="FUM51" s="13"/>
      <c r="FUN51" s="13"/>
      <c r="FUO51" s="13"/>
      <c r="FUP51" s="13"/>
      <c r="FUQ51" s="13"/>
      <c r="FUR51" s="13"/>
      <c r="FUS51" s="13"/>
      <c r="FUT51" s="13"/>
      <c r="FUU51" s="13"/>
      <c r="FUV51" s="13"/>
      <c r="FUW51" s="13"/>
      <c r="FUX51" s="13"/>
      <c r="FUY51" s="13"/>
      <c r="FUZ51" s="13"/>
      <c r="FVA51" s="13"/>
      <c r="FVB51" s="13"/>
      <c r="FVC51" s="13"/>
      <c r="FVD51" s="13"/>
      <c r="FVE51" s="13"/>
      <c r="FVF51" s="13"/>
      <c r="FVG51" s="13"/>
      <c r="FVH51" s="13"/>
      <c r="FVI51" s="13"/>
      <c r="FVJ51" s="13"/>
      <c r="FVK51" s="13"/>
      <c r="FVL51" s="13"/>
      <c r="FVM51" s="13"/>
      <c r="FVN51" s="13"/>
      <c r="FVO51" s="13"/>
      <c r="FVP51" s="13"/>
      <c r="FVQ51" s="13"/>
      <c r="FVR51" s="13"/>
      <c r="FVS51" s="13"/>
      <c r="FVT51" s="13"/>
      <c r="FVU51" s="13"/>
      <c r="FVV51" s="13"/>
      <c r="FVW51" s="13"/>
      <c r="FVX51" s="13"/>
      <c r="FVY51" s="13"/>
      <c r="FVZ51" s="13"/>
      <c r="FWA51" s="13"/>
      <c r="FWB51" s="13"/>
      <c r="FWC51" s="13"/>
      <c r="FWD51" s="13"/>
      <c r="FWE51" s="13"/>
      <c r="FWF51" s="13"/>
      <c r="FWG51" s="13"/>
      <c r="FWH51" s="13"/>
      <c r="FWI51" s="13"/>
      <c r="FWJ51" s="13"/>
      <c r="FWK51" s="13"/>
      <c r="FWL51" s="13"/>
      <c r="FWM51" s="13"/>
      <c r="FWN51" s="13"/>
      <c r="FWO51" s="13"/>
      <c r="FWP51" s="13"/>
      <c r="FWQ51" s="13"/>
      <c r="FWR51" s="13"/>
      <c r="FWS51" s="13"/>
      <c r="FWT51" s="13"/>
      <c r="FWU51" s="13"/>
      <c r="FWV51" s="13"/>
      <c r="FWW51" s="13"/>
      <c r="FWX51" s="13"/>
      <c r="FWY51" s="13"/>
      <c r="FWZ51" s="13"/>
      <c r="FXA51" s="13"/>
      <c r="FXB51" s="13"/>
      <c r="FXC51" s="13"/>
      <c r="FXD51" s="13"/>
      <c r="FXE51" s="13"/>
      <c r="FXF51" s="13"/>
      <c r="FXG51" s="13"/>
      <c r="FXH51" s="13"/>
      <c r="FXI51" s="13"/>
      <c r="FXJ51" s="13"/>
      <c r="FXK51" s="13"/>
      <c r="FXL51" s="13"/>
      <c r="FXM51" s="13"/>
      <c r="FXN51" s="13"/>
      <c r="FXO51" s="13"/>
      <c r="FXP51" s="13"/>
      <c r="FXQ51" s="13"/>
      <c r="FXR51" s="13"/>
      <c r="FXS51" s="13"/>
      <c r="FXT51" s="13"/>
      <c r="FXU51" s="13"/>
      <c r="FXV51" s="13"/>
      <c r="FXW51" s="13"/>
      <c r="FXX51" s="13"/>
      <c r="FXY51" s="13"/>
      <c r="FXZ51" s="13"/>
      <c r="FYA51" s="13"/>
      <c r="FYB51" s="13"/>
      <c r="FYC51" s="13"/>
      <c r="FYD51" s="13"/>
      <c r="FYE51" s="13"/>
      <c r="FYF51" s="13"/>
      <c r="FYG51" s="13"/>
      <c r="FYH51" s="13"/>
      <c r="FYI51" s="13"/>
      <c r="FYJ51" s="13"/>
      <c r="FYK51" s="13"/>
      <c r="FYL51" s="13"/>
      <c r="FYM51" s="13"/>
      <c r="FYN51" s="13"/>
      <c r="FYO51" s="13"/>
      <c r="FYP51" s="13"/>
      <c r="FYQ51" s="13"/>
      <c r="FYR51" s="13"/>
      <c r="FYS51" s="13"/>
      <c r="FYT51" s="13"/>
      <c r="FYU51" s="13"/>
      <c r="FYV51" s="13"/>
      <c r="FYW51" s="13"/>
      <c r="FYX51" s="13"/>
      <c r="FYY51" s="13"/>
      <c r="FYZ51" s="13"/>
      <c r="FZA51" s="13"/>
      <c r="FZB51" s="13"/>
      <c r="FZC51" s="13"/>
      <c r="FZD51" s="13"/>
      <c r="FZE51" s="13"/>
      <c r="FZF51" s="13"/>
      <c r="FZG51" s="13"/>
      <c r="FZH51" s="13"/>
      <c r="FZI51" s="13"/>
      <c r="FZJ51" s="13"/>
      <c r="FZK51" s="13"/>
      <c r="FZL51" s="13"/>
      <c r="FZM51" s="13"/>
      <c r="FZN51" s="13"/>
      <c r="FZO51" s="13"/>
      <c r="FZP51" s="13"/>
      <c r="FZQ51" s="13"/>
      <c r="FZR51" s="13"/>
      <c r="FZS51" s="13"/>
      <c r="FZT51" s="13"/>
      <c r="FZU51" s="13"/>
      <c r="FZV51" s="13"/>
      <c r="FZW51" s="13"/>
      <c r="FZX51" s="13"/>
      <c r="FZY51" s="13"/>
      <c r="FZZ51" s="13"/>
      <c r="GAA51" s="13"/>
      <c r="GAB51" s="13"/>
      <c r="GAC51" s="13"/>
      <c r="GAD51" s="13"/>
      <c r="GAE51" s="13"/>
      <c r="GAF51" s="13"/>
      <c r="GAG51" s="13"/>
      <c r="GAH51" s="13"/>
      <c r="GAI51" s="13"/>
      <c r="GAJ51" s="13"/>
      <c r="GAK51" s="13"/>
      <c r="GAL51" s="13"/>
      <c r="GAM51" s="13"/>
      <c r="GAN51" s="13"/>
      <c r="GAO51" s="13"/>
      <c r="GAP51" s="13"/>
      <c r="GAQ51" s="13"/>
      <c r="GAR51" s="13"/>
      <c r="GAS51" s="13"/>
      <c r="GAT51" s="13"/>
      <c r="GAU51" s="13"/>
      <c r="GAV51" s="13"/>
      <c r="GAW51" s="13"/>
      <c r="GAX51" s="13"/>
      <c r="GAY51" s="13"/>
      <c r="GAZ51" s="13"/>
      <c r="GBA51" s="13"/>
      <c r="GBB51" s="13"/>
      <c r="GBC51" s="13"/>
      <c r="GBD51" s="13"/>
      <c r="GBE51" s="13"/>
      <c r="GBF51" s="13"/>
      <c r="GBG51" s="13"/>
      <c r="GBH51" s="13"/>
      <c r="GBI51" s="13"/>
      <c r="GBJ51" s="13"/>
      <c r="GBK51" s="13"/>
      <c r="GBL51" s="13"/>
      <c r="GBM51" s="13"/>
      <c r="GBN51" s="13"/>
      <c r="GBO51" s="13"/>
      <c r="GBP51" s="13"/>
      <c r="GBQ51" s="13"/>
      <c r="GBR51" s="13"/>
      <c r="GBS51" s="13"/>
      <c r="GBT51" s="13"/>
      <c r="GBU51" s="13"/>
      <c r="GBV51" s="13"/>
      <c r="GBW51" s="13"/>
      <c r="GBX51" s="13"/>
      <c r="GBY51" s="13"/>
      <c r="GBZ51" s="13"/>
      <c r="GCA51" s="13"/>
      <c r="GCB51" s="13"/>
      <c r="GCC51" s="13"/>
      <c r="GCD51" s="13"/>
      <c r="GCE51" s="13"/>
      <c r="GCF51" s="13"/>
      <c r="GCG51" s="13"/>
      <c r="GCH51" s="13"/>
      <c r="GCI51" s="13"/>
      <c r="GCJ51" s="13"/>
      <c r="GCK51" s="13"/>
      <c r="GCL51" s="13"/>
      <c r="GCM51" s="13"/>
      <c r="GCN51" s="13"/>
      <c r="GCO51" s="13"/>
      <c r="GCP51" s="13"/>
      <c r="GCQ51" s="13"/>
      <c r="GCR51" s="13"/>
      <c r="GCS51" s="13"/>
      <c r="GCT51" s="13"/>
      <c r="GCU51" s="13"/>
      <c r="GCV51" s="13"/>
      <c r="GCW51" s="13"/>
      <c r="GCX51" s="13"/>
      <c r="GCY51" s="13"/>
      <c r="GCZ51" s="13"/>
      <c r="GDA51" s="13"/>
      <c r="GDB51" s="13"/>
      <c r="GDC51" s="13"/>
      <c r="GDD51" s="13"/>
      <c r="GDE51" s="13"/>
      <c r="GDF51" s="13"/>
      <c r="GDG51" s="13"/>
      <c r="GDH51" s="13"/>
      <c r="GDI51" s="13"/>
      <c r="GDJ51" s="13"/>
      <c r="GDK51" s="13"/>
      <c r="GDL51" s="13"/>
      <c r="GDM51" s="13"/>
      <c r="GDN51" s="13"/>
      <c r="GDO51" s="13"/>
      <c r="GDP51" s="13"/>
      <c r="GDQ51" s="13"/>
      <c r="GDR51" s="13"/>
      <c r="GDS51" s="13"/>
      <c r="GDT51" s="13"/>
      <c r="GDU51" s="13"/>
      <c r="GDV51" s="13"/>
      <c r="GDW51" s="13"/>
      <c r="GDX51" s="13"/>
      <c r="GDY51" s="13"/>
      <c r="GDZ51" s="13"/>
      <c r="GEA51" s="13"/>
      <c r="GEB51" s="13"/>
      <c r="GEC51" s="13"/>
      <c r="GED51" s="13"/>
      <c r="GEE51" s="13"/>
      <c r="GEF51" s="13"/>
      <c r="GEG51" s="13"/>
      <c r="GEH51" s="13"/>
      <c r="GEI51" s="13"/>
      <c r="GEJ51" s="13"/>
      <c r="GEK51" s="13"/>
      <c r="GEL51" s="13"/>
      <c r="GEM51" s="13"/>
      <c r="GEN51" s="13"/>
      <c r="GEO51" s="13"/>
      <c r="GEP51" s="13"/>
      <c r="GEQ51" s="13"/>
      <c r="GER51" s="13"/>
      <c r="GES51" s="13"/>
      <c r="GET51" s="13"/>
      <c r="GEU51" s="13"/>
      <c r="GEV51" s="13"/>
      <c r="GEW51" s="13"/>
      <c r="GEX51" s="13"/>
      <c r="GEY51" s="13"/>
      <c r="GEZ51" s="13"/>
      <c r="GFA51" s="13"/>
      <c r="GFB51" s="13"/>
      <c r="GFC51" s="13"/>
      <c r="GFD51" s="13"/>
      <c r="GFE51" s="13"/>
      <c r="GFF51" s="13"/>
      <c r="GFG51" s="13"/>
      <c r="GFH51" s="13"/>
      <c r="GFI51" s="13"/>
      <c r="GFJ51" s="13"/>
      <c r="GFK51" s="13"/>
      <c r="GFL51" s="13"/>
      <c r="GFM51" s="13"/>
      <c r="GFN51" s="13"/>
      <c r="GFO51" s="13"/>
      <c r="GFP51" s="13"/>
      <c r="GFQ51" s="13"/>
      <c r="GFR51" s="13"/>
      <c r="GFS51" s="13"/>
      <c r="GFT51" s="13"/>
      <c r="GFU51" s="13"/>
      <c r="GFV51" s="13"/>
      <c r="GFW51" s="13"/>
      <c r="GFX51" s="13"/>
      <c r="GFY51" s="13"/>
      <c r="GFZ51" s="13"/>
      <c r="GGA51" s="13"/>
      <c r="GGB51" s="13"/>
      <c r="GGC51" s="13"/>
      <c r="GGD51" s="13"/>
      <c r="GGE51" s="13"/>
      <c r="GGF51" s="13"/>
      <c r="GGG51" s="13"/>
      <c r="GGH51" s="13"/>
      <c r="GGI51" s="13"/>
      <c r="GGJ51" s="13"/>
      <c r="GGK51" s="13"/>
      <c r="GGL51" s="13"/>
      <c r="GGM51" s="13"/>
      <c r="GGN51" s="13"/>
      <c r="GGO51" s="13"/>
      <c r="GGP51" s="13"/>
      <c r="GGQ51" s="13"/>
      <c r="GGR51" s="13"/>
      <c r="GGS51" s="13"/>
      <c r="GGT51" s="13"/>
      <c r="GGU51" s="13"/>
      <c r="GGV51" s="13"/>
      <c r="GGW51" s="13"/>
      <c r="GGX51" s="13"/>
      <c r="GGY51" s="13"/>
      <c r="GGZ51" s="13"/>
      <c r="GHA51" s="13"/>
      <c r="GHB51" s="13"/>
      <c r="GHC51" s="13"/>
      <c r="GHD51" s="13"/>
      <c r="GHE51" s="13"/>
      <c r="GHF51" s="13"/>
      <c r="GHG51" s="13"/>
      <c r="GHH51" s="13"/>
      <c r="GHI51" s="13"/>
      <c r="GHJ51" s="13"/>
      <c r="GHK51" s="13"/>
      <c r="GHL51" s="13"/>
      <c r="GHM51" s="13"/>
      <c r="GHN51" s="13"/>
      <c r="GHO51" s="13"/>
      <c r="GHP51" s="13"/>
      <c r="GHQ51" s="13"/>
      <c r="GHR51" s="13"/>
      <c r="GHS51" s="13"/>
      <c r="GHT51" s="13"/>
      <c r="GHU51" s="13"/>
      <c r="GHV51" s="13"/>
      <c r="GHW51" s="13"/>
      <c r="GHX51" s="13"/>
      <c r="GHY51" s="13"/>
      <c r="GHZ51" s="13"/>
      <c r="GIA51" s="13"/>
      <c r="GIB51" s="13"/>
      <c r="GIC51" s="13"/>
      <c r="GID51" s="13"/>
      <c r="GIE51" s="13"/>
      <c r="GIF51" s="13"/>
      <c r="GIG51" s="13"/>
      <c r="GIH51" s="13"/>
      <c r="GII51" s="13"/>
      <c r="GIJ51" s="13"/>
      <c r="GIK51" s="13"/>
      <c r="GIL51" s="13"/>
      <c r="GIM51" s="13"/>
      <c r="GIN51" s="13"/>
      <c r="GIO51" s="13"/>
      <c r="GIP51" s="13"/>
      <c r="GIQ51" s="13"/>
      <c r="GIR51" s="13"/>
      <c r="GIS51" s="13"/>
      <c r="GIT51" s="13"/>
      <c r="GIU51" s="13"/>
      <c r="GIV51" s="13"/>
      <c r="GIW51" s="13"/>
      <c r="GIX51" s="13"/>
      <c r="GIY51" s="13"/>
      <c r="GIZ51" s="13"/>
      <c r="GJA51" s="13"/>
      <c r="GJB51" s="13"/>
      <c r="GJC51" s="13"/>
      <c r="GJD51" s="13"/>
      <c r="GJE51" s="13"/>
      <c r="GJF51" s="13"/>
      <c r="GJG51" s="13"/>
      <c r="GJH51" s="13"/>
      <c r="GJI51" s="13"/>
      <c r="GJJ51" s="13"/>
      <c r="GJK51" s="13"/>
      <c r="GJL51" s="13"/>
      <c r="GJM51" s="13"/>
      <c r="GJN51" s="13"/>
      <c r="GJO51" s="13"/>
      <c r="GJP51" s="13"/>
      <c r="GJQ51" s="13"/>
      <c r="GJR51" s="13"/>
      <c r="GJS51" s="13"/>
      <c r="GJT51" s="13"/>
      <c r="GJU51" s="13"/>
      <c r="GJV51" s="13"/>
      <c r="GJW51" s="13"/>
      <c r="GJX51" s="13"/>
      <c r="GJY51" s="13"/>
      <c r="GJZ51" s="13"/>
      <c r="GKA51" s="13"/>
      <c r="GKB51" s="13"/>
      <c r="GKC51" s="13"/>
      <c r="GKD51" s="13"/>
      <c r="GKE51" s="13"/>
      <c r="GKF51" s="13"/>
      <c r="GKG51" s="13"/>
      <c r="GKH51" s="13"/>
      <c r="GKI51" s="13"/>
      <c r="GKJ51" s="13"/>
      <c r="GKK51" s="13"/>
      <c r="GKL51" s="13"/>
      <c r="GKM51" s="13"/>
      <c r="GKN51" s="13"/>
      <c r="GKO51" s="13"/>
      <c r="GKP51" s="13"/>
      <c r="GKQ51" s="13"/>
      <c r="GKR51" s="13"/>
      <c r="GKS51" s="13"/>
      <c r="GKT51" s="13"/>
      <c r="GKU51" s="13"/>
      <c r="GKV51" s="13"/>
      <c r="GKW51" s="13"/>
      <c r="GKX51" s="13"/>
      <c r="GKY51" s="13"/>
      <c r="GKZ51" s="13"/>
      <c r="GLA51" s="13"/>
      <c r="GLB51" s="13"/>
      <c r="GLC51" s="13"/>
      <c r="GLD51" s="13"/>
      <c r="GLE51" s="13"/>
      <c r="GLF51" s="13"/>
      <c r="GLG51" s="13"/>
      <c r="GLH51" s="13"/>
      <c r="GLI51" s="13"/>
      <c r="GLJ51" s="13"/>
      <c r="GLK51" s="13"/>
      <c r="GLL51" s="13"/>
      <c r="GLM51" s="13"/>
      <c r="GLN51" s="13"/>
      <c r="GLO51" s="13"/>
      <c r="GLP51" s="13"/>
      <c r="GLQ51" s="13"/>
      <c r="GLR51" s="13"/>
      <c r="GLS51" s="13"/>
      <c r="GLT51" s="13"/>
      <c r="GLU51" s="13"/>
      <c r="GLV51" s="13"/>
      <c r="GLW51" s="13"/>
      <c r="GLX51" s="13"/>
      <c r="GLY51" s="13"/>
      <c r="GLZ51" s="13"/>
      <c r="GMA51" s="13"/>
      <c r="GMB51" s="13"/>
      <c r="GMC51" s="13"/>
      <c r="GMD51" s="13"/>
      <c r="GME51" s="13"/>
      <c r="GMF51" s="13"/>
      <c r="GMG51" s="13"/>
      <c r="GMH51" s="13"/>
      <c r="GMI51" s="13"/>
      <c r="GMJ51" s="13"/>
      <c r="GMK51" s="13"/>
      <c r="GML51" s="13"/>
      <c r="GMM51" s="13"/>
      <c r="GMN51" s="13"/>
      <c r="GMO51" s="13"/>
      <c r="GMP51" s="13"/>
      <c r="GMQ51" s="13"/>
      <c r="GMR51" s="13"/>
      <c r="GMS51" s="13"/>
      <c r="GMT51" s="13"/>
      <c r="GMU51" s="13"/>
      <c r="GMV51" s="13"/>
      <c r="GMW51" s="13"/>
      <c r="GMX51" s="13"/>
      <c r="GMY51" s="13"/>
      <c r="GMZ51" s="13"/>
      <c r="GNA51" s="13"/>
      <c r="GNB51" s="13"/>
      <c r="GNC51" s="13"/>
      <c r="GND51" s="13"/>
      <c r="GNE51" s="13"/>
      <c r="GNF51" s="13"/>
      <c r="GNG51" s="13"/>
      <c r="GNH51" s="13"/>
      <c r="GNI51" s="13"/>
      <c r="GNJ51" s="13"/>
      <c r="GNK51" s="13"/>
      <c r="GNL51" s="13"/>
      <c r="GNM51" s="13"/>
      <c r="GNN51" s="13"/>
      <c r="GNO51" s="13"/>
      <c r="GNP51" s="13"/>
      <c r="GNQ51" s="13"/>
      <c r="GNR51" s="13"/>
      <c r="GNS51" s="13"/>
      <c r="GNT51" s="13"/>
      <c r="GNU51" s="13"/>
      <c r="GNV51" s="13"/>
      <c r="GNW51" s="13"/>
      <c r="GNX51" s="13"/>
      <c r="GNY51" s="13"/>
      <c r="GNZ51" s="13"/>
      <c r="GOA51" s="13"/>
      <c r="GOB51" s="13"/>
      <c r="GOC51" s="13"/>
      <c r="GOD51" s="13"/>
      <c r="GOE51" s="13"/>
      <c r="GOF51" s="13"/>
      <c r="GOG51" s="13"/>
      <c r="GOH51" s="13"/>
      <c r="GOI51" s="13"/>
      <c r="GOJ51" s="13"/>
      <c r="GOK51" s="13"/>
      <c r="GOL51" s="13"/>
      <c r="GOM51" s="13"/>
      <c r="GON51" s="13"/>
      <c r="GOO51" s="13"/>
      <c r="GOP51" s="13"/>
      <c r="GOQ51" s="13"/>
      <c r="GOR51" s="13"/>
      <c r="GOS51" s="13"/>
      <c r="GOT51" s="13"/>
      <c r="GOU51" s="13"/>
      <c r="GOV51" s="13"/>
      <c r="GOW51" s="13"/>
      <c r="GOX51" s="13"/>
      <c r="GOY51" s="13"/>
      <c r="GOZ51" s="13"/>
      <c r="GPA51" s="13"/>
      <c r="GPB51" s="13"/>
      <c r="GPC51" s="13"/>
      <c r="GPD51" s="13"/>
      <c r="GPE51" s="13"/>
      <c r="GPF51" s="13"/>
      <c r="GPG51" s="13"/>
      <c r="GPH51" s="13"/>
      <c r="GPI51" s="13"/>
      <c r="GPJ51" s="13"/>
      <c r="GPK51" s="13"/>
      <c r="GPL51" s="13"/>
      <c r="GPM51" s="13"/>
      <c r="GPN51" s="13"/>
      <c r="GPO51" s="13"/>
      <c r="GPP51" s="13"/>
      <c r="GPQ51" s="13"/>
      <c r="GPR51" s="13"/>
      <c r="GPS51" s="13"/>
      <c r="GPT51" s="13"/>
      <c r="GPU51" s="13"/>
      <c r="GPV51" s="13"/>
      <c r="GPW51" s="13"/>
      <c r="GPX51" s="13"/>
      <c r="GPY51" s="13"/>
      <c r="GPZ51" s="13"/>
      <c r="GQA51" s="13"/>
      <c r="GQB51" s="13"/>
      <c r="GQC51" s="13"/>
      <c r="GQD51" s="13"/>
      <c r="GQE51" s="13"/>
      <c r="GQF51" s="13"/>
      <c r="GQG51" s="13"/>
      <c r="GQH51" s="13"/>
      <c r="GQI51" s="13"/>
      <c r="GQJ51" s="13"/>
      <c r="GQK51" s="13"/>
      <c r="GQL51" s="13"/>
      <c r="GQM51" s="13"/>
      <c r="GQN51" s="13"/>
      <c r="GQO51" s="13"/>
      <c r="GQP51" s="13"/>
      <c r="GQQ51" s="13"/>
      <c r="GQR51" s="13"/>
      <c r="GQS51" s="13"/>
      <c r="GQT51" s="13"/>
      <c r="GQU51" s="13"/>
      <c r="GQV51" s="13"/>
      <c r="GQW51" s="13"/>
      <c r="GQX51" s="13"/>
      <c r="GQY51" s="13"/>
      <c r="GQZ51" s="13"/>
      <c r="GRA51" s="13"/>
      <c r="GRB51" s="13"/>
      <c r="GRC51" s="13"/>
      <c r="GRD51" s="13"/>
      <c r="GRE51" s="13"/>
      <c r="GRF51" s="13"/>
      <c r="GRG51" s="13"/>
      <c r="GRH51" s="13"/>
      <c r="GRI51" s="13"/>
      <c r="GRJ51" s="13"/>
      <c r="GRK51" s="13"/>
      <c r="GRL51" s="13"/>
      <c r="GRM51" s="13"/>
      <c r="GRN51" s="13"/>
      <c r="GRO51" s="13"/>
      <c r="GRP51" s="13"/>
      <c r="GRQ51" s="13"/>
      <c r="GRR51" s="13"/>
      <c r="GRS51" s="13"/>
      <c r="GRT51" s="13"/>
      <c r="GRU51" s="13"/>
      <c r="GRV51" s="13"/>
      <c r="GRW51" s="13"/>
      <c r="GRX51" s="13"/>
      <c r="GRY51" s="13"/>
      <c r="GRZ51" s="13"/>
      <c r="GSA51" s="13"/>
      <c r="GSB51" s="13"/>
      <c r="GSC51" s="13"/>
      <c r="GSD51" s="13"/>
      <c r="GSE51" s="13"/>
      <c r="GSF51" s="13"/>
      <c r="GSG51" s="13"/>
      <c r="GSH51" s="13"/>
      <c r="GSI51" s="13"/>
      <c r="GSJ51" s="13"/>
      <c r="GSK51" s="13"/>
      <c r="GSL51" s="13"/>
      <c r="GSM51" s="13"/>
      <c r="GSN51" s="13"/>
      <c r="GSO51" s="13"/>
      <c r="GSP51" s="13"/>
      <c r="GSQ51" s="13"/>
      <c r="GSR51" s="13"/>
      <c r="GSS51" s="13"/>
      <c r="GST51" s="13"/>
      <c r="GSU51" s="13"/>
      <c r="GSV51" s="13"/>
      <c r="GSW51" s="13"/>
      <c r="GSX51" s="13"/>
      <c r="GSY51" s="13"/>
      <c r="GSZ51" s="13"/>
      <c r="GTA51" s="13"/>
      <c r="GTB51" s="13"/>
      <c r="GTC51" s="13"/>
      <c r="GTD51" s="13"/>
      <c r="GTE51" s="13"/>
      <c r="GTF51" s="13"/>
      <c r="GTG51" s="13"/>
      <c r="GTH51" s="13"/>
      <c r="GTI51" s="13"/>
      <c r="GTJ51" s="13"/>
      <c r="GTK51" s="13"/>
      <c r="GTL51" s="13"/>
      <c r="GTM51" s="13"/>
      <c r="GTN51" s="13"/>
      <c r="GTO51" s="13"/>
      <c r="GTP51" s="13"/>
      <c r="GTQ51" s="13"/>
      <c r="GTR51" s="13"/>
      <c r="GTS51" s="13"/>
      <c r="GTT51" s="13"/>
      <c r="GTU51" s="13"/>
      <c r="GTV51" s="13"/>
      <c r="GTW51" s="13"/>
      <c r="GTX51" s="13"/>
      <c r="GTY51" s="13"/>
      <c r="GTZ51" s="13"/>
      <c r="GUA51" s="13"/>
      <c r="GUB51" s="13"/>
      <c r="GUC51" s="13"/>
      <c r="GUD51" s="13"/>
      <c r="GUE51" s="13"/>
      <c r="GUF51" s="13"/>
      <c r="GUG51" s="13"/>
      <c r="GUH51" s="13"/>
      <c r="GUI51" s="13"/>
      <c r="GUJ51" s="13"/>
      <c r="GUK51" s="13"/>
      <c r="GUL51" s="13"/>
      <c r="GUM51" s="13"/>
      <c r="GUN51" s="13"/>
      <c r="GUO51" s="13"/>
      <c r="GUP51" s="13"/>
      <c r="GUQ51" s="13"/>
      <c r="GUR51" s="13"/>
      <c r="GUS51" s="13"/>
      <c r="GUT51" s="13"/>
      <c r="GUU51" s="13"/>
      <c r="GUV51" s="13"/>
      <c r="GUW51" s="13"/>
      <c r="GUX51" s="13"/>
      <c r="GUY51" s="13"/>
      <c r="GUZ51" s="13"/>
      <c r="GVA51" s="13"/>
      <c r="GVB51" s="13"/>
      <c r="GVC51" s="13"/>
      <c r="GVD51" s="13"/>
      <c r="GVE51" s="13"/>
      <c r="GVF51" s="13"/>
      <c r="GVG51" s="13"/>
      <c r="GVH51" s="13"/>
      <c r="GVI51" s="13"/>
      <c r="GVJ51" s="13"/>
      <c r="GVK51" s="13"/>
      <c r="GVL51" s="13"/>
      <c r="GVM51" s="13"/>
      <c r="GVN51" s="13"/>
      <c r="GVO51" s="13"/>
      <c r="GVP51" s="13"/>
      <c r="GVQ51" s="13"/>
      <c r="GVR51" s="13"/>
      <c r="GVS51" s="13"/>
      <c r="GVT51" s="13"/>
      <c r="GVU51" s="13"/>
      <c r="GVV51" s="13"/>
      <c r="GVW51" s="13"/>
      <c r="GVX51" s="13"/>
      <c r="GVY51" s="13"/>
      <c r="GVZ51" s="13"/>
      <c r="GWA51" s="13"/>
      <c r="GWB51" s="13"/>
      <c r="GWC51" s="13"/>
      <c r="GWD51" s="13"/>
      <c r="GWE51" s="13"/>
      <c r="GWF51" s="13"/>
      <c r="GWG51" s="13"/>
      <c r="GWH51" s="13"/>
      <c r="GWI51" s="13"/>
      <c r="GWJ51" s="13"/>
      <c r="GWK51" s="13"/>
      <c r="GWL51" s="13"/>
      <c r="GWM51" s="13"/>
      <c r="GWN51" s="13"/>
      <c r="GWO51" s="13"/>
      <c r="GWP51" s="13"/>
      <c r="GWQ51" s="13"/>
      <c r="GWR51" s="13"/>
      <c r="GWS51" s="13"/>
      <c r="GWT51" s="13"/>
      <c r="GWU51" s="13"/>
      <c r="GWV51" s="13"/>
      <c r="GWW51" s="13"/>
      <c r="GWX51" s="13"/>
      <c r="GWY51" s="13"/>
      <c r="GWZ51" s="13"/>
      <c r="GXA51" s="13"/>
      <c r="GXB51" s="13"/>
      <c r="GXC51" s="13"/>
      <c r="GXD51" s="13"/>
      <c r="GXE51" s="13"/>
      <c r="GXF51" s="13"/>
      <c r="GXG51" s="13"/>
      <c r="GXH51" s="13"/>
      <c r="GXI51" s="13"/>
      <c r="GXJ51" s="13"/>
      <c r="GXK51" s="13"/>
      <c r="GXL51" s="13"/>
      <c r="GXM51" s="13"/>
      <c r="GXN51" s="13"/>
      <c r="GXO51" s="13"/>
      <c r="GXP51" s="13"/>
      <c r="GXQ51" s="13"/>
      <c r="GXR51" s="13"/>
      <c r="GXS51" s="13"/>
      <c r="GXT51" s="13"/>
      <c r="GXU51" s="13"/>
      <c r="GXV51" s="13"/>
      <c r="GXW51" s="13"/>
      <c r="GXX51" s="13"/>
      <c r="GXY51" s="13"/>
      <c r="GXZ51" s="13"/>
      <c r="GYA51" s="13"/>
      <c r="GYB51" s="13"/>
      <c r="GYC51" s="13"/>
      <c r="GYD51" s="13"/>
      <c r="GYE51" s="13"/>
      <c r="GYF51" s="13"/>
      <c r="GYG51" s="13"/>
      <c r="GYH51" s="13"/>
      <c r="GYI51" s="13"/>
      <c r="GYJ51" s="13"/>
      <c r="GYK51" s="13"/>
      <c r="GYL51" s="13"/>
      <c r="GYM51" s="13"/>
      <c r="GYN51" s="13"/>
      <c r="GYO51" s="13"/>
      <c r="GYP51" s="13"/>
      <c r="GYQ51" s="13"/>
      <c r="GYR51" s="13"/>
      <c r="GYS51" s="13"/>
      <c r="GYT51" s="13"/>
      <c r="GYU51" s="13"/>
      <c r="GYV51" s="13"/>
      <c r="GYW51" s="13"/>
      <c r="GYX51" s="13"/>
      <c r="GYY51" s="13"/>
      <c r="GYZ51" s="13"/>
      <c r="GZA51" s="13"/>
      <c r="GZB51" s="13"/>
      <c r="GZC51" s="13"/>
      <c r="GZD51" s="13"/>
      <c r="GZE51" s="13"/>
      <c r="GZF51" s="13"/>
      <c r="GZG51" s="13"/>
      <c r="GZH51" s="13"/>
      <c r="GZI51" s="13"/>
      <c r="GZJ51" s="13"/>
      <c r="GZK51" s="13"/>
      <c r="GZL51" s="13"/>
      <c r="GZM51" s="13"/>
      <c r="GZN51" s="13"/>
      <c r="GZO51" s="13"/>
      <c r="GZP51" s="13"/>
      <c r="GZQ51" s="13"/>
      <c r="GZR51" s="13"/>
      <c r="GZS51" s="13"/>
      <c r="GZT51" s="13"/>
      <c r="GZU51" s="13"/>
      <c r="GZV51" s="13"/>
      <c r="GZW51" s="13"/>
      <c r="GZX51" s="13"/>
      <c r="GZY51" s="13"/>
      <c r="GZZ51" s="13"/>
      <c r="HAA51" s="13"/>
      <c r="HAB51" s="13"/>
      <c r="HAC51" s="13"/>
      <c r="HAD51" s="13"/>
      <c r="HAE51" s="13"/>
      <c r="HAF51" s="13"/>
      <c r="HAG51" s="13"/>
      <c r="HAH51" s="13"/>
      <c r="HAI51" s="13"/>
      <c r="HAJ51" s="13"/>
      <c r="HAK51" s="13"/>
      <c r="HAL51" s="13"/>
      <c r="HAM51" s="13"/>
      <c r="HAN51" s="13"/>
      <c r="HAO51" s="13"/>
      <c r="HAP51" s="13"/>
      <c r="HAQ51" s="13"/>
      <c r="HAR51" s="13"/>
      <c r="HAS51" s="13"/>
      <c r="HAT51" s="13"/>
      <c r="HAU51" s="13"/>
      <c r="HAV51" s="13"/>
      <c r="HAW51" s="13"/>
      <c r="HAX51" s="13"/>
      <c r="HAY51" s="13"/>
      <c r="HAZ51" s="13"/>
      <c r="HBA51" s="13"/>
      <c r="HBB51" s="13"/>
      <c r="HBC51" s="13"/>
      <c r="HBD51" s="13"/>
      <c r="HBE51" s="13"/>
      <c r="HBF51" s="13"/>
      <c r="HBG51" s="13"/>
      <c r="HBH51" s="13"/>
      <c r="HBI51" s="13"/>
      <c r="HBJ51" s="13"/>
      <c r="HBK51" s="13"/>
      <c r="HBL51" s="13"/>
      <c r="HBM51" s="13"/>
      <c r="HBN51" s="13"/>
      <c r="HBO51" s="13"/>
      <c r="HBP51" s="13"/>
      <c r="HBQ51" s="13"/>
      <c r="HBR51" s="13"/>
      <c r="HBS51" s="13"/>
      <c r="HBT51" s="13"/>
      <c r="HBU51" s="13"/>
      <c r="HBV51" s="13"/>
      <c r="HBW51" s="13"/>
      <c r="HBX51" s="13"/>
      <c r="HBY51" s="13"/>
      <c r="HBZ51" s="13"/>
      <c r="HCA51" s="13"/>
      <c r="HCB51" s="13"/>
      <c r="HCC51" s="13"/>
      <c r="HCD51" s="13"/>
      <c r="HCE51" s="13"/>
      <c r="HCF51" s="13"/>
      <c r="HCG51" s="13"/>
      <c r="HCH51" s="13"/>
      <c r="HCI51" s="13"/>
      <c r="HCJ51" s="13"/>
      <c r="HCK51" s="13"/>
      <c r="HCL51" s="13"/>
      <c r="HCM51" s="13"/>
      <c r="HCN51" s="13"/>
      <c r="HCO51" s="13"/>
      <c r="HCP51" s="13"/>
      <c r="HCQ51" s="13"/>
      <c r="HCR51" s="13"/>
      <c r="HCS51" s="13"/>
      <c r="HCT51" s="13"/>
      <c r="HCU51" s="13"/>
      <c r="HCV51" s="13"/>
      <c r="HCW51" s="13"/>
      <c r="HCX51" s="13"/>
      <c r="HCY51" s="13"/>
      <c r="HCZ51" s="13"/>
      <c r="HDA51" s="13"/>
      <c r="HDB51" s="13"/>
      <c r="HDC51" s="13"/>
      <c r="HDD51" s="13"/>
      <c r="HDE51" s="13"/>
      <c r="HDF51" s="13"/>
      <c r="HDG51" s="13"/>
      <c r="HDH51" s="13"/>
      <c r="HDI51" s="13"/>
      <c r="HDJ51" s="13"/>
      <c r="HDK51" s="13"/>
      <c r="HDL51" s="13"/>
      <c r="HDM51" s="13"/>
      <c r="HDN51" s="13"/>
      <c r="HDO51" s="13"/>
      <c r="HDP51" s="13"/>
      <c r="HDQ51" s="13"/>
      <c r="HDR51" s="13"/>
      <c r="HDS51" s="13"/>
      <c r="HDT51" s="13"/>
      <c r="HDU51" s="13"/>
      <c r="HDV51" s="13"/>
      <c r="HDW51" s="13"/>
      <c r="HDX51" s="13"/>
      <c r="HDY51" s="13"/>
      <c r="HDZ51" s="13"/>
      <c r="HEA51" s="13"/>
      <c r="HEB51" s="13"/>
      <c r="HEC51" s="13"/>
      <c r="HED51" s="13"/>
      <c r="HEE51" s="13"/>
      <c r="HEF51" s="13"/>
      <c r="HEG51" s="13"/>
      <c r="HEH51" s="13"/>
      <c r="HEI51" s="13"/>
      <c r="HEJ51" s="13"/>
      <c r="HEK51" s="13"/>
      <c r="HEL51" s="13"/>
      <c r="HEM51" s="13"/>
      <c r="HEN51" s="13"/>
      <c r="HEO51" s="13"/>
      <c r="HEP51" s="13"/>
      <c r="HEQ51" s="13"/>
      <c r="HER51" s="13"/>
      <c r="HES51" s="13"/>
      <c r="HET51" s="13"/>
      <c r="HEU51" s="13"/>
      <c r="HEV51" s="13"/>
      <c r="HEW51" s="13"/>
      <c r="HEX51" s="13"/>
      <c r="HEY51" s="13"/>
      <c r="HEZ51" s="13"/>
      <c r="HFA51" s="13"/>
      <c r="HFB51" s="13"/>
      <c r="HFC51" s="13"/>
      <c r="HFD51" s="13"/>
      <c r="HFE51" s="13"/>
      <c r="HFF51" s="13"/>
      <c r="HFG51" s="13"/>
      <c r="HFH51" s="13"/>
      <c r="HFI51" s="13"/>
      <c r="HFJ51" s="13"/>
      <c r="HFK51" s="13"/>
      <c r="HFL51" s="13"/>
      <c r="HFM51" s="13"/>
      <c r="HFN51" s="13"/>
      <c r="HFO51" s="13"/>
      <c r="HFP51" s="13"/>
      <c r="HFQ51" s="13"/>
      <c r="HFR51" s="13"/>
      <c r="HFS51" s="13"/>
      <c r="HFT51" s="13"/>
      <c r="HFU51" s="13"/>
      <c r="HFV51" s="13"/>
      <c r="HFW51" s="13"/>
      <c r="HFX51" s="13"/>
      <c r="HFY51" s="13"/>
      <c r="HFZ51" s="13"/>
      <c r="HGA51" s="13"/>
      <c r="HGB51" s="13"/>
      <c r="HGC51" s="13"/>
      <c r="HGD51" s="13"/>
      <c r="HGE51" s="13"/>
      <c r="HGF51" s="13"/>
      <c r="HGG51" s="13"/>
      <c r="HGH51" s="13"/>
      <c r="HGI51" s="13"/>
      <c r="HGJ51" s="13"/>
      <c r="HGK51" s="13"/>
      <c r="HGL51" s="13"/>
      <c r="HGM51" s="13"/>
      <c r="HGN51" s="13"/>
      <c r="HGO51" s="13"/>
      <c r="HGP51" s="13"/>
      <c r="HGQ51" s="13"/>
      <c r="HGR51" s="13"/>
      <c r="HGS51" s="13"/>
      <c r="HGT51" s="13"/>
      <c r="HGU51" s="13"/>
      <c r="HGV51" s="13"/>
      <c r="HGW51" s="13"/>
      <c r="HGX51" s="13"/>
      <c r="HGY51" s="13"/>
      <c r="HGZ51" s="13"/>
      <c r="HHA51" s="13"/>
      <c r="HHB51" s="13"/>
      <c r="HHC51" s="13"/>
      <c r="HHD51" s="13"/>
      <c r="HHE51" s="13"/>
      <c r="HHF51" s="13"/>
      <c r="HHG51" s="13"/>
      <c r="HHH51" s="13"/>
      <c r="HHI51" s="13"/>
      <c r="HHJ51" s="13"/>
      <c r="HHK51" s="13"/>
      <c r="HHL51" s="13"/>
      <c r="HHM51" s="13"/>
      <c r="HHN51" s="13"/>
      <c r="HHO51" s="13"/>
      <c r="HHP51" s="13"/>
      <c r="HHQ51" s="13"/>
      <c r="HHR51" s="13"/>
      <c r="HHS51" s="13"/>
      <c r="HHT51" s="13"/>
      <c r="HHU51" s="13"/>
      <c r="HHV51" s="13"/>
      <c r="HHW51" s="13"/>
      <c r="HHX51" s="13"/>
      <c r="HHY51" s="13"/>
      <c r="HHZ51" s="13"/>
      <c r="HIA51" s="13"/>
      <c r="HIB51" s="13"/>
      <c r="HIC51" s="13"/>
      <c r="HID51" s="13"/>
      <c r="HIE51" s="13"/>
      <c r="HIF51" s="13"/>
      <c r="HIG51" s="13"/>
      <c r="HIH51" s="13"/>
      <c r="HII51" s="13"/>
      <c r="HIJ51" s="13"/>
      <c r="HIK51" s="13"/>
      <c r="HIL51" s="13"/>
      <c r="HIM51" s="13"/>
      <c r="HIN51" s="13"/>
      <c r="HIO51" s="13"/>
      <c r="HIP51" s="13"/>
      <c r="HIQ51" s="13"/>
      <c r="HIR51" s="13"/>
      <c r="HIS51" s="13"/>
      <c r="HIT51" s="13"/>
      <c r="HIU51" s="13"/>
      <c r="HIV51" s="13"/>
      <c r="HIW51" s="13"/>
      <c r="HIX51" s="13"/>
      <c r="HIY51" s="13"/>
      <c r="HIZ51" s="13"/>
      <c r="HJA51" s="13"/>
      <c r="HJB51" s="13"/>
      <c r="HJC51" s="13"/>
      <c r="HJD51" s="13"/>
      <c r="HJE51" s="13"/>
      <c r="HJF51" s="13"/>
      <c r="HJG51" s="13"/>
      <c r="HJH51" s="13"/>
      <c r="HJI51" s="13"/>
      <c r="HJJ51" s="13"/>
      <c r="HJK51" s="13"/>
      <c r="HJL51" s="13"/>
      <c r="HJM51" s="13"/>
      <c r="HJN51" s="13"/>
      <c r="HJO51" s="13"/>
      <c r="HJP51" s="13"/>
      <c r="HJQ51" s="13"/>
      <c r="HJR51" s="13"/>
      <c r="HJS51" s="13"/>
      <c r="HJT51" s="13"/>
      <c r="HJU51" s="13"/>
      <c r="HJV51" s="13"/>
      <c r="HJW51" s="13"/>
      <c r="HJX51" s="13"/>
      <c r="HJY51" s="13"/>
      <c r="HJZ51" s="13"/>
      <c r="HKA51" s="13"/>
      <c r="HKB51" s="13"/>
      <c r="HKC51" s="13"/>
      <c r="HKD51" s="13"/>
      <c r="HKE51" s="13"/>
      <c r="HKF51" s="13"/>
      <c r="HKG51" s="13"/>
      <c r="HKH51" s="13"/>
      <c r="HKI51" s="13"/>
      <c r="HKJ51" s="13"/>
      <c r="HKK51" s="13"/>
      <c r="HKL51" s="13"/>
      <c r="HKM51" s="13"/>
      <c r="HKN51" s="13"/>
      <c r="HKO51" s="13"/>
      <c r="HKP51" s="13"/>
      <c r="HKQ51" s="13"/>
      <c r="HKR51" s="13"/>
      <c r="HKS51" s="13"/>
      <c r="HKT51" s="13"/>
      <c r="HKU51" s="13"/>
      <c r="HKV51" s="13"/>
      <c r="HKW51" s="13"/>
      <c r="HKX51" s="13"/>
      <c r="HKY51" s="13"/>
      <c r="HKZ51" s="13"/>
      <c r="HLA51" s="13"/>
      <c r="HLB51" s="13"/>
      <c r="HLC51" s="13"/>
      <c r="HLD51" s="13"/>
      <c r="HLE51" s="13"/>
      <c r="HLF51" s="13"/>
      <c r="HLG51" s="13"/>
      <c r="HLH51" s="13"/>
      <c r="HLI51" s="13"/>
      <c r="HLJ51" s="13"/>
      <c r="HLK51" s="13"/>
      <c r="HLL51" s="13"/>
      <c r="HLM51" s="13"/>
      <c r="HLN51" s="13"/>
      <c r="HLO51" s="13"/>
      <c r="HLP51" s="13"/>
      <c r="HLQ51" s="13"/>
      <c r="HLR51" s="13"/>
      <c r="HLS51" s="13"/>
      <c r="HLT51" s="13"/>
      <c r="HLU51" s="13"/>
      <c r="HLV51" s="13"/>
      <c r="HLW51" s="13"/>
      <c r="HLX51" s="13"/>
      <c r="HLY51" s="13"/>
      <c r="HLZ51" s="13"/>
      <c r="HMA51" s="13"/>
      <c r="HMB51" s="13"/>
      <c r="HMC51" s="13"/>
      <c r="HMD51" s="13"/>
      <c r="HME51" s="13"/>
      <c r="HMF51" s="13"/>
      <c r="HMG51" s="13"/>
      <c r="HMH51" s="13"/>
      <c r="HMI51" s="13"/>
      <c r="HMJ51" s="13"/>
      <c r="HMK51" s="13"/>
      <c r="HML51" s="13"/>
      <c r="HMM51" s="13"/>
      <c r="HMN51" s="13"/>
      <c r="HMO51" s="13"/>
      <c r="HMP51" s="13"/>
      <c r="HMQ51" s="13"/>
      <c r="HMR51" s="13"/>
      <c r="HMS51" s="13"/>
      <c r="HMT51" s="13"/>
      <c r="HMU51" s="13"/>
      <c r="HMV51" s="13"/>
      <c r="HMW51" s="13"/>
      <c r="HMX51" s="13"/>
      <c r="HMY51" s="13"/>
      <c r="HMZ51" s="13"/>
      <c r="HNA51" s="13"/>
      <c r="HNB51" s="13"/>
      <c r="HNC51" s="13"/>
      <c r="HND51" s="13"/>
      <c r="HNE51" s="13"/>
      <c r="HNF51" s="13"/>
      <c r="HNG51" s="13"/>
      <c r="HNH51" s="13"/>
      <c r="HNI51" s="13"/>
      <c r="HNJ51" s="13"/>
      <c r="HNK51" s="13"/>
      <c r="HNL51" s="13"/>
      <c r="HNM51" s="13"/>
      <c r="HNN51" s="13"/>
      <c r="HNO51" s="13"/>
      <c r="HNP51" s="13"/>
      <c r="HNQ51" s="13"/>
      <c r="HNR51" s="13"/>
      <c r="HNS51" s="13"/>
      <c r="HNT51" s="13"/>
      <c r="HNU51" s="13"/>
      <c r="HNV51" s="13"/>
      <c r="HNW51" s="13"/>
      <c r="HNX51" s="13"/>
      <c r="HNY51" s="13"/>
      <c r="HNZ51" s="13"/>
      <c r="HOA51" s="13"/>
      <c r="HOB51" s="13"/>
      <c r="HOC51" s="13"/>
      <c r="HOD51" s="13"/>
      <c r="HOE51" s="13"/>
      <c r="HOF51" s="13"/>
      <c r="HOG51" s="13"/>
      <c r="HOH51" s="13"/>
      <c r="HOI51" s="13"/>
      <c r="HOJ51" s="13"/>
      <c r="HOK51" s="13"/>
      <c r="HOL51" s="13"/>
      <c r="HOM51" s="13"/>
      <c r="HON51" s="13"/>
      <c r="HOO51" s="13"/>
      <c r="HOP51" s="13"/>
      <c r="HOQ51" s="13"/>
      <c r="HOR51" s="13"/>
      <c r="HOS51" s="13"/>
      <c r="HOT51" s="13"/>
      <c r="HOU51" s="13"/>
      <c r="HOV51" s="13"/>
      <c r="HOW51" s="13"/>
      <c r="HOX51" s="13"/>
      <c r="HOY51" s="13"/>
      <c r="HOZ51" s="13"/>
      <c r="HPA51" s="13"/>
      <c r="HPB51" s="13"/>
      <c r="HPC51" s="13"/>
      <c r="HPD51" s="13"/>
      <c r="HPE51" s="13"/>
      <c r="HPF51" s="13"/>
      <c r="HPG51" s="13"/>
      <c r="HPH51" s="13"/>
      <c r="HPI51" s="13"/>
      <c r="HPJ51" s="13"/>
      <c r="HPK51" s="13"/>
      <c r="HPL51" s="13"/>
      <c r="HPM51" s="13"/>
      <c r="HPN51" s="13"/>
      <c r="HPO51" s="13"/>
      <c r="HPP51" s="13"/>
      <c r="HPQ51" s="13"/>
      <c r="HPR51" s="13"/>
      <c r="HPS51" s="13"/>
      <c r="HPT51" s="13"/>
      <c r="HPU51" s="13"/>
      <c r="HPV51" s="13"/>
      <c r="HPW51" s="13"/>
      <c r="HPX51" s="13"/>
      <c r="HPY51" s="13"/>
      <c r="HPZ51" s="13"/>
      <c r="HQA51" s="13"/>
      <c r="HQB51" s="13"/>
      <c r="HQC51" s="13"/>
      <c r="HQD51" s="13"/>
      <c r="HQE51" s="13"/>
      <c r="HQF51" s="13"/>
      <c r="HQG51" s="13"/>
      <c r="HQH51" s="13"/>
      <c r="HQI51" s="13"/>
      <c r="HQJ51" s="13"/>
      <c r="HQK51" s="13"/>
      <c r="HQL51" s="13"/>
      <c r="HQM51" s="13"/>
      <c r="HQN51" s="13"/>
      <c r="HQO51" s="13"/>
      <c r="HQP51" s="13"/>
      <c r="HQQ51" s="13"/>
      <c r="HQR51" s="13"/>
      <c r="HQS51" s="13"/>
      <c r="HQT51" s="13"/>
      <c r="HQU51" s="13"/>
      <c r="HQV51" s="13"/>
      <c r="HQW51" s="13"/>
      <c r="HQX51" s="13"/>
      <c r="HQY51" s="13"/>
      <c r="HQZ51" s="13"/>
      <c r="HRA51" s="13"/>
      <c r="HRB51" s="13"/>
      <c r="HRC51" s="13"/>
      <c r="HRD51" s="13"/>
      <c r="HRE51" s="13"/>
      <c r="HRF51" s="13"/>
      <c r="HRG51" s="13"/>
      <c r="HRH51" s="13"/>
      <c r="HRI51" s="13"/>
      <c r="HRJ51" s="13"/>
      <c r="HRK51" s="13"/>
      <c r="HRL51" s="13"/>
      <c r="HRM51" s="13"/>
      <c r="HRN51" s="13"/>
      <c r="HRO51" s="13"/>
      <c r="HRP51" s="13"/>
      <c r="HRQ51" s="13"/>
      <c r="HRR51" s="13"/>
      <c r="HRS51" s="13"/>
      <c r="HRT51" s="13"/>
      <c r="HRU51" s="13"/>
      <c r="HRV51" s="13"/>
      <c r="HRW51" s="13"/>
      <c r="HRX51" s="13"/>
      <c r="HRY51" s="13"/>
      <c r="HRZ51" s="13"/>
      <c r="HSA51" s="13"/>
      <c r="HSB51" s="13"/>
      <c r="HSC51" s="13"/>
      <c r="HSD51" s="13"/>
      <c r="HSE51" s="13"/>
      <c r="HSF51" s="13"/>
      <c r="HSG51" s="13"/>
      <c r="HSH51" s="13"/>
      <c r="HSI51" s="13"/>
      <c r="HSJ51" s="13"/>
      <c r="HSK51" s="13"/>
      <c r="HSL51" s="13"/>
      <c r="HSM51" s="13"/>
      <c r="HSN51" s="13"/>
      <c r="HSO51" s="13"/>
      <c r="HSP51" s="13"/>
      <c r="HSQ51" s="13"/>
      <c r="HSR51" s="13"/>
      <c r="HSS51" s="13"/>
      <c r="HST51" s="13"/>
      <c r="HSU51" s="13"/>
      <c r="HSV51" s="13"/>
      <c r="HSW51" s="13"/>
      <c r="HSX51" s="13"/>
      <c r="HSY51" s="13"/>
      <c r="HSZ51" s="13"/>
      <c r="HTA51" s="13"/>
      <c r="HTB51" s="13"/>
      <c r="HTC51" s="13"/>
      <c r="HTD51" s="13"/>
      <c r="HTE51" s="13"/>
      <c r="HTF51" s="13"/>
      <c r="HTG51" s="13"/>
      <c r="HTH51" s="13"/>
      <c r="HTI51" s="13"/>
      <c r="HTJ51" s="13"/>
      <c r="HTK51" s="13"/>
      <c r="HTL51" s="13"/>
      <c r="HTM51" s="13"/>
      <c r="HTN51" s="13"/>
      <c r="HTO51" s="13"/>
      <c r="HTP51" s="13"/>
      <c r="HTQ51" s="13"/>
      <c r="HTR51" s="13"/>
      <c r="HTS51" s="13"/>
      <c r="HTT51" s="13"/>
      <c r="HTU51" s="13"/>
      <c r="HTV51" s="13"/>
      <c r="HTW51" s="13"/>
      <c r="HTX51" s="13"/>
      <c r="HTY51" s="13"/>
      <c r="HTZ51" s="13"/>
      <c r="HUA51" s="13"/>
      <c r="HUB51" s="13"/>
      <c r="HUC51" s="13"/>
      <c r="HUD51" s="13"/>
      <c r="HUE51" s="13"/>
      <c r="HUF51" s="13"/>
      <c r="HUG51" s="13"/>
      <c r="HUH51" s="13"/>
      <c r="HUI51" s="13"/>
      <c r="HUJ51" s="13"/>
      <c r="HUK51" s="13"/>
      <c r="HUL51" s="13"/>
      <c r="HUM51" s="13"/>
      <c r="HUN51" s="13"/>
      <c r="HUO51" s="13"/>
      <c r="HUP51" s="13"/>
      <c r="HUQ51" s="13"/>
      <c r="HUR51" s="13"/>
      <c r="HUS51" s="13"/>
      <c r="HUT51" s="13"/>
      <c r="HUU51" s="13"/>
      <c r="HUV51" s="13"/>
      <c r="HUW51" s="13"/>
      <c r="HUX51" s="13"/>
      <c r="HUY51" s="13"/>
      <c r="HUZ51" s="13"/>
      <c r="HVA51" s="13"/>
      <c r="HVB51" s="13"/>
      <c r="HVC51" s="13"/>
      <c r="HVD51" s="13"/>
      <c r="HVE51" s="13"/>
      <c r="HVF51" s="13"/>
      <c r="HVG51" s="13"/>
      <c r="HVH51" s="13"/>
      <c r="HVI51" s="13"/>
      <c r="HVJ51" s="13"/>
      <c r="HVK51" s="13"/>
      <c r="HVL51" s="13"/>
      <c r="HVM51" s="13"/>
      <c r="HVN51" s="13"/>
      <c r="HVO51" s="13"/>
      <c r="HVP51" s="13"/>
      <c r="HVQ51" s="13"/>
      <c r="HVR51" s="13"/>
      <c r="HVS51" s="13"/>
      <c r="HVT51" s="13"/>
      <c r="HVU51" s="13"/>
      <c r="HVV51" s="13"/>
      <c r="HVW51" s="13"/>
      <c r="HVX51" s="13"/>
      <c r="HVY51" s="13"/>
      <c r="HVZ51" s="13"/>
      <c r="HWA51" s="13"/>
      <c r="HWB51" s="13"/>
      <c r="HWC51" s="13"/>
      <c r="HWD51" s="13"/>
      <c r="HWE51" s="13"/>
      <c r="HWF51" s="13"/>
      <c r="HWG51" s="13"/>
      <c r="HWH51" s="13"/>
      <c r="HWI51" s="13"/>
      <c r="HWJ51" s="13"/>
      <c r="HWK51" s="13"/>
      <c r="HWL51" s="13"/>
      <c r="HWM51" s="13"/>
      <c r="HWN51" s="13"/>
      <c r="HWO51" s="13"/>
      <c r="HWP51" s="13"/>
      <c r="HWQ51" s="13"/>
      <c r="HWR51" s="13"/>
      <c r="HWS51" s="13"/>
      <c r="HWT51" s="13"/>
      <c r="HWU51" s="13"/>
      <c r="HWV51" s="13"/>
      <c r="HWW51" s="13"/>
      <c r="HWX51" s="13"/>
      <c r="HWY51" s="13"/>
      <c r="HWZ51" s="13"/>
      <c r="HXA51" s="13"/>
      <c r="HXB51" s="13"/>
      <c r="HXC51" s="13"/>
      <c r="HXD51" s="13"/>
      <c r="HXE51" s="13"/>
      <c r="HXF51" s="13"/>
      <c r="HXG51" s="13"/>
      <c r="HXH51" s="13"/>
      <c r="HXI51" s="13"/>
      <c r="HXJ51" s="13"/>
      <c r="HXK51" s="13"/>
      <c r="HXL51" s="13"/>
      <c r="HXM51" s="13"/>
      <c r="HXN51" s="13"/>
      <c r="HXO51" s="13"/>
      <c r="HXP51" s="13"/>
      <c r="HXQ51" s="13"/>
      <c r="HXR51" s="13"/>
      <c r="HXS51" s="13"/>
      <c r="HXT51" s="13"/>
      <c r="HXU51" s="13"/>
      <c r="HXV51" s="13"/>
      <c r="HXW51" s="13"/>
      <c r="HXX51" s="13"/>
      <c r="HXY51" s="13"/>
      <c r="HXZ51" s="13"/>
      <c r="HYA51" s="13"/>
      <c r="HYB51" s="13"/>
      <c r="HYC51" s="13"/>
      <c r="HYD51" s="13"/>
      <c r="HYE51" s="13"/>
      <c r="HYF51" s="13"/>
      <c r="HYG51" s="13"/>
      <c r="HYH51" s="13"/>
      <c r="HYI51" s="13"/>
      <c r="HYJ51" s="13"/>
      <c r="HYK51" s="13"/>
      <c r="HYL51" s="13"/>
      <c r="HYM51" s="13"/>
      <c r="HYN51" s="13"/>
      <c r="HYO51" s="13"/>
      <c r="HYP51" s="13"/>
      <c r="HYQ51" s="13"/>
      <c r="HYR51" s="13"/>
      <c r="HYS51" s="13"/>
      <c r="HYT51" s="13"/>
      <c r="HYU51" s="13"/>
      <c r="HYV51" s="13"/>
      <c r="HYW51" s="13"/>
      <c r="HYX51" s="13"/>
      <c r="HYY51" s="13"/>
      <c r="HYZ51" s="13"/>
      <c r="HZA51" s="13"/>
      <c r="HZB51" s="13"/>
      <c r="HZC51" s="13"/>
      <c r="HZD51" s="13"/>
      <c r="HZE51" s="13"/>
      <c r="HZF51" s="13"/>
      <c r="HZG51" s="13"/>
      <c r="HZH51" s="13"/>
      <c r="HZI51" s="13"/>
      <c r="HZJ51" s="13"/>
      <c r="HZK51" s="13"/>
      <c r="HZL51" s="13"/>
      <c r="HZM51" s="13"/>
      <c r="HZN51" s="13"/>
      <c r="HZO51" s="13"/>
      <c r="HZP51" s="13"/>
      <c r="HZQ51" s="13"/>
      <c r="HZR51" s="13"/>
      <c r="HZS51" s="13"/>
      <c r="HZT51" s="13"/>
      <c r="HZU51" s="13"/>
      <c r="HZV51" s="13"/>
      <c r="HZW51" s="13"/>
      <c r="HZX51" s="13"/>
      <c r="HZY51" s="13"/>
      <c r="HZZ51" s="13"/>
      <c r="IAA51" s="13"/>
      <c r="IAB51" s="13"/>
      <c r="IAC51" s="13"/>
      <c r="IAD51" s="13"/>
      <c r="IAE51" s="13"/>
      <c r="IAF51" s="13"/>
      <c r="IAG51" s="13"/>
      <c r="IAH51" s="13"/>
      <c r="IAI51" s="13"/>
      <c r="IAJ51" s="13"/>
      <c r="IAK51" s="13"/>
      <c r="IAL51" s="13"/>
      <c r="IAM51" s="13"/>
      <c r="IAN51" s="13"/>
      <c r="IAO51" s="13"/>
      <c r="IAP51" s="13"/>
      <c r="IAQ51" s="13"/>
      <c r="IAR51" s="13"/>
      <c r="IAS51" s="13"/>
      <c r="IAT51" s="13"/>
      <c r="IAU51" s="13"/>
      <c r="IAV51" s="13"/>
      <c r="IAW51" s="13"/>
      <c r="IAX51" s="13"/>
      <c r="IAY51" s="13"/>
      <c r="IAZ51" s="13"/>
      <c r="IBA51" s="13"/>
      <c r="IBB51" s="13"/>
      <c r="IBC51" s="13"/>
      <c r="IBD51" s="13"/>
      <c r="IBE51" s="13"/>
      <c r="IBF51" s="13"/>
      <c r="IBG51" s="13"/>
      <c r="IBH51" s="13"/>
      <c r="IBI51" s="13"/>
      <c r="IBJ51" s="13"/>
      <c r="IBK51" s="13"/>
      <c r="IBL51" s="13"/>
      <c r="IBM51" s="13"/>
      <c r="IBN51" s="13"/>
      <c r="IBO51" s="13"/>
      <c r="IBP51" s="13"/>
      <c r="IBQ51" s="13"/>
      <c r="IBR51" s="13"/>
      <c r="IBS51" s="13"/>
      <c r="IBT51" s="13"/>
      <c r="IBU51" s="13"/>
      <c r="IBV51" s="13"/>
      <c r="IBW51" s="13"/>
      <c r="IBX51" s="13"/>
      <c r="IBY51" s="13"/>
      <c r="IBZ51" s="13"/>
      <c r="ICA51" s="13"/>
      <c r="ICB51" s="13"/>
      <c r="ICC51" s="13"/>
      <c r="ICD51" s="13"/>
      <c r="ICE51" s="13"/>
      <c r="ICF51" s="13"/>
      <c r="ICG51" s="13"/>
      <c r="ICH51" s="13"/>
      <c r="ICI51" s="13"/>
      <c r="ICJ51" s="13"/>
      <c r="ICK51" s="13"/>
      <c r="ICL51" s="13"/>
      <c r="ICM51" s="13"/>
      <c r="ICN51" s="13"/>
      <c r="ICO51" s="13"/>
      <c r="ICP51" s="13"/>
      <c r="ICQ51" s="13"/>
      <c r="ICR51" s="13"/>
      <c r="ICS51" s="13"/>
      <c r="ICT51" s="13"/>
      <c r="ICU51" s="13"/>
      <c r="ICV51" s="13"/>
      <c r="ICW51" s="13"/>
      <c r="ICX51" s="13"/>
      <c r="ICY51" s="13"/>
      <c r="ICZ51" s="13"/>
      <c r="IDA51" s="13"/>
      <c r="IDB51" s="13"/>
      <c r="IDC51" s="13"/>
      <c r="IDD51" s="13"/>
      <c r="IDE51" s="13"/>
      <c r="IDF51" s="13"/>
      <c r="IDG51" s="13"/>
      <c r="IDH51" s="13"/>
      <c r="IDI51" s="13"/>
      <c r="IDJ51" s="13"/>
      <c r="IDK51" s="13"/>
      <c r="IDL51" s="13"/>
      <c r="IDM51" s="13"/>
      <c r="IDN51" s="13"/>
      <c r="IDO51" s="13"/>
      <c r="IDP51" s="13"/>
      <c r="IDQ51" s="13"/>
      <c r="IDR51" s="13"/>
      <c r="IDS51" s="13"/>
      <c r="IDT51" s="13"/>
      <c r="IDU51" s="13"/>
      <c r="IDV51" s="13"/>
      <c r="IDW51" s="13"/>
      <c r="IDX51" s="13"/>
      <c r="IDY51" s="13"/>
      <c r="IDZ51" s="13"/>
      <c r="IEA51" s="13"/>
      <c r="IEB51" s="13"/>
      <c r="IEC51" s="13"/>
      <c r="IED51" s="13"/>
      <c r="IEE51" s="13"/>
      <c r="IEF51" s="13"/>
      <c r="IEG51" s="13"/>
      <c r="IEH51" s="13"/>
      <c r="IEI51" s="13"/>
      <c r="IEJ51" s="13"/>
      <c r="IEK51" s="13"/>
      <c r="IEL51" s="13"/>
      <c r="IEM51" s="13"/>
      <c r="IEN51" s="13"/>
      <c r="IEO51" s="13"/>
      <c r="IEP51" s="13"/>
      <c r="IEQ51" s="13"/>
      <c r="IER51" s="13"/>
      <c r="IES51" s="13"/>
      <c r="IET51" s="13"/>
      <c r="IEU51" s="13"/>
      <c r="IEV51" s="13"/>
      <c r="IEW51" s="13"/>
      <c r="IEX51" s="13"/>
      <c r="IEY51" s="13"/>
      <c r="IEZ51" s="13"/>
      <c r="IFA51" s="13"/>
      <c r="IFB51" s="13"/>
      <c r="IFC51" s="13"/>
      <c r="IFD51" s="13"/>
      <c r="IFE51" s="13"/>
      <c r="IFF51" s="13"/>
      <c r="IFG51" s="13"/>
      <c r="IFH51" s="13"/>
      <c r="IFI51" s="13"/>
      <c r="IFJ51" s="13"/>
      <c r="IFK51" s="13"/>
      <c r="IFL51" s="13"/>
      <c r="IFM51" s="13"/>
      <c r="IFN51" s="13"/>
      <c r="IFO51" s="13"/>
      <c r="IFP51" s="13"/>
      <c r="IFQ51" s="13"/>
      <c r="IFR51" s="13"/>
      <c r="IFS51" s="13"/>
      <c r="IFT51" s="13"/>
      <c r="IFU51" s="13"/>
      <c r="IFV51" s="13"/>
      <c r="IFW51" s="13"/>
      <c r="IFX51" s="13"/>
      <c r="IFY51" s="13"/>
      <c r="IFZ51" s="13"/>
      <c r="IGA51" s="13"/>
      <c r="IGB51" s="13"/>
      <c r="IGC51" s="13"/>
      <c r="IGD51" s="13"/>
      <c r="IGE51" s="13"/>
      <c r="IGF51" s="13"/>
      <c r="IGG51" s="13"/>
      <c r="IGH51" s="13"/>
      <c r="IGI51" s="13"/>
      <c r="IGJ51" s="13"/>
      <c r="IGK51" s="13"/>
      <c r="IGL51" s="13"/>
      <c r="IGM51" s="13"/>
      <c r="IGN51" s="13"/>
      <c r="IGO51" s="13"/>
      <c r="IGP51" s="13"/>
      <c r="IGQ51" s="13"/>
      <c r="IGR51" s="13"/>
      <c r="IGS51" s="13"/>
      <c r="IGT51" s="13"/>
      <c r="IGU51" s="13"/>
      <c r="IGV51" s="13"/>
      <c r="IGW51" s="13"/>
      <c r="IGX51" s="13"/>
      <c r="IGY51" s="13"/>
      <c r="IGZ51" s="13"/>
      <c r="IHA51" s="13"/>
      <c r="IHB51" s="13"/>
      <c r="IHC51" s="13"/>
      <c r="IHD51" s="13"/>
      <c r="IHE51" s="13"/>
      <c r="IHF51" s="13"/>
      <c r="IHG51" s="13"/>
      <c r="IHH51" s="13"/>
      <c r="IHI51" s="13"/>
      <c r="IHJ51" s="13"/>
      <c r="IHK51" s="13"/>
      <c r="IHL51" s="13"/>
      <c r="IHM51" s="13"/>
      <c r="IHN51" s="13"/>
      <c r="IHO51" s="13"/>
      <c r="IHP51" s="13"/>
      <c r="IHQ51" s="13"/>
      <c r="IHR51" s="13"/>
      <c r="IHS51" s="13"/>
      <c r="IHT51" s="13"/>
      <c r="IHU51" s="13"/>
      <c r="IHV51" s="13"/>
      <c r="IHW51" s="13"/>
      <c r="IHX51" s="13"/>
      <c r="IHY51" s="13"/>
      <c r="IHZ51" s="13"/>
      <c r="IIA51" s="13"/>
      <c r="IIB51" s="13"/>
      <c r="IIC51" s="13"/>
      <c r="IID51" s="13"/>
      <c r="IIE51" s="13"/>
      <c r="IIF51" s="13"/>
      <c r="IIG51" s="13"/>
      <c r="IIH51" s="13"/>
      <c r="III51" s="13"/>
      <c r="IIJ51" s="13"/>
      <c r="IIK51" s="13"/>
      <c r="IIL51" s="13"/>
      <c r="IIM51" s="13"/>
      <c r="IIN51" s="13"/>
      <c r="IIO51" s="13"/>
      <c r="IIP51" s="13"/>
      <c r="IIQ51" s="13"/>
      <c r="IIR51" s="13"/>
      <c r="IIS51" s="13"/>
      <c r="IIT51" s="13"/>
      <c r="IIU51" s="13"/>
      <c r="IIV51" s="13"/>
      <c r="IIW51" s="13"/>
      <c r="IIX51" s="13"/>
      <c r="IIY51" s="13"/>
      <c r="IIZ51" s="13"/>
      <c r="IJA51" s="13"/>
      <c r="IJB51" s="13"/>
      <c r="IJC51" s="13"/>
      <c r="IJD51" s="13"/>
      <c r="IJE51" s="13"/>
      <c r="IJF51" s="13"/>
      <c r="IJG51" s="13"/>
      <c r="IJH51" s="13"/>
      <c r="IJI51" s="13"/>
      <c r="IJJ51" s="13"/>
      <c r="IJK51" s="13"/>
      <c r="IJL51" s="13"/>
      <c r="IJM51" s="13"/>
      <c r="IJN51" s="13"/>
      <c r="IJO51" s="13"/>
      <c r="IJP51" s="13"/>
      <c r="IJQ51" s="13"/>
      <c r="IJR51" s="13"/>
      <c r="IJS51" s="13"/>
      <c r="IJT51" s="13"/>
      <c r="IJU51" s="13"/>
      <c r="IJV51" s="13"/>
      <c r="IJW51" s="13"/>
      <c r="IJX51" s="13"/>
      <c r="IJY51" s="13"/>
      <c r="IJZ51" s="13"/>
      <c r="IKA51" s="13"/>
      <c r="IKB51" s="13"/>
      <c r="IKC51" s="13"/>
      <c r="IKD51" s="13"/>
      <c r="IKE51" s="13"/>
      <c r="IKF51" s="13"/>
      <c r="IKG51" s="13"/>
      <c r="IKH51" s="13"/>
      <c r="IKI51" s="13"/>
      <c r="IKJ51" s="13"/>
      <c r="IKK51" s="13"/>
      <c r="IKL51" s="13"/>
      <c r="IKM51" s="13"/>
      <c r="IKN51" s="13"/>
      <c r="IKO51" s="13"/>
      <c r="IKP51" s="13"/>
      <c r="IKQ51" s="13"/>
      <c r="IKR51" s="13"/>
      <c r="IKS51" s="13"/>
      <c r="IKT51" s="13"/>
      <c r="IKU51" s="13"/>
      <c r="IKV51" s="13"/>
      <c r="IKW51" s="13"/>
      <c r="IKX51" s="13"/>
      <c r="IKY51" s="13"/>
      <c r="IKZ51" s="13"/>
      <c r="ILA51" s="13"/>
      <c r="ILB51" s="13"/>
      <c r="ILC51" s="13"/>
      <c r="ILD51" s="13"/>
      <c r="ILE51" s="13"/>
      <c r="ILF51" s="13"/>
      <c r="ILG51" s="13"/>
      <c r="ILH51" s="13"/>
      <c r="ILI51" s="13"/>
      <c r="ILJ51" s="13"/>
      <c r="ILK51" s="13"/>
      <c r="ILL51" s="13"/>
      <c r="ILM51" s="13"/>
      <c r="ILN51" s="13"/>
      <c r="ILO51" s="13"/>
      <c r="ILP51" s="13"/>
      <c r="ILQ51" s="13"/>
      <c r="ILR51" s="13"/>
      <c r="ILS51" s="13"/>
      <c r="ILT51" s="13"/>
      <c r="ILU51" s="13"/>
      <c r="ILV51" s="13"/>
      <c r="ILW51" s="13"/>
      <c r="ILX51" s="13"/>
      <c r="ILY51" s="13"/>
      <c r="ILZ51" s="13"/>
      <c r="IMA51" s="13"/>
      <c r="IMB51" s="13"/>
      <c r="IMC51" s="13"/>
      <c r="IMD51" s="13"/>
      <c r="IME51" s="13"/>
      <c r="IMF51" s="13"/>
      <c r="IMG51" s="13"/>
      <c r="IMH51" s="13"/>
      <c r="IMI51" s="13"/>
      <c r="IMJ51" s="13"/>
      <c r="IMK51" s="13"/>
      <c r="IML51" s="13"/>
      <c r="IMM51" s="13"/>
      <c r="IMN51" s="13"/>
      <c r="IMO51" s="13"/>
      <c r="IMP51" s="13"/>
      <c r="IMQ51" s="13"/>
      <c r="IMR51" s="13"/>
      <c r="IMS51" s="13"/>
      <c r="IMT51" s="13"/>
      <c r="IMU51" s="13"/>
      <c r="IMV51" s="13"/>
      <c r="IMW51" s="13"/>
      <c r="IMX51" s="13"/>
      <c r="IMY51" s="13"/>
      <c r="IMZ51" s="13"/>
      <c r="INA51" s="13"/>
      <c r="INB51" s="13"/>
      <c r="INC51" s="13"/>
      <c r="IND51" s="13"/>
      <c r="INE51" s="13"/>
      <c r="INF51" s="13"/>
      <c r="ING51" s="13"/>
      <c r="INH51" s="13"/>
      <c r="INI51" s="13"/>
      <c r="INJ51" s="13"/>
      <c r="INK51" s="13"/>
      <c r="INL51" s="13"/>
      <c r="INM51" s="13"/>
      <c r="INN51" s="13"/>
      <c r="INO51" s="13"/>
      <c r="INP51" s="13"/>
      <c r="INQ51" s="13"/>
      <c r="INR51" s="13"/>
      <c r="INS51" s="13"/>
      <c r="INT51" s="13"/>
      <c r="INU51" s="13"/>
      <c r="INV51" s="13"/>
      <c r="INW51" s="13"/>
      <c r="INX51" s="13"/>
      <c r="INY51" s="13"/>
      <c r="INZ51" s="13"/>
      <c r="IOA51" s="13"/>
      <c r="IOB51" s="13"/>
      <c r="IOC51" s="13"/>
      <c r="IOD51" s="13"/>
      <c r="IOE51" s="13"/>
      <c r="IOF51" s="13"/>
      <c r="IOG51" s="13"/>
      <c r="IOH51" s="13"/>
      <c r="IOI51" s="13"/>
      <c r="IOJ51" s="13"/>
      <c r="IOK51" s="13"/>
      <c r="IOL51" s="13"/>
      <c r="IOM51" s="13"/>
      <c r="ION51" s="13"/>
      <c r="IOO51" s="13"/>
      <c r="IOP51" s="13"/>
      <c r="IOQ51" s="13"/>
      <c r="IOR51" s="13"/>
      <c r="IOS51" s="13"/>
      <c r="IOT51" s="13"/>
      <c r="IOU51" s="13"/>
      <c r="IOV51" s="13"/>
      <c r="IOW51" s="13"/>
      <c r="IOX51" s="13"/>
      <c r="IOY51" s="13"/>
      <c r="IOZ51" s="13"/>
      <c r="IPA51" s="13"/>
      <c r="IPB51" s="13"/>
      <c r="IPC51" s="13"/>
      <c r="IPD51" s="13"/>
      <c r="IPE51" s="13"/>
      <c r="IPF51" s="13"/>
      <c r="IPG51" s="13"/>
      <c r="IPH51" s="13"/>
      <c r="IPI51" s="13"/>
      <c r="IPJ51" s="13"/>
      <c r="IPK51" s="13"/>
      <c r="IPL51" s="13"/>
      <c r="IPM51" s="13"/>
      <c r="IPN51" s="13"/>
      <c r="IPO51" s="13"/>
      <c r="IPP51" s="13"/>
      <c r="IPQ51" s="13"/>
      <c r="IPR51" s="13"/>
      <c r="IPS51" s="13"/>
      <c r="IPT51" s="13"/>
      <c r="IPU51" s="13"/>
      <c r="IPV51" s="13"/>
      <c r="IPW51" s="13"/>
      <c r="IPX51" s="13"/>
      <c r="IPY51" s="13"/>
      <c r="IPZ51" s="13"/>
      <c r="IQA51" s="13"/>
      <c r="IQB51" s="13"/>
      <c r="IQC51" s="13"/>
      <c r="IQD51" s="13"/>
      <c r="IQE51" s="13"/>
      <c r="IQF51" s="13"/>
      <c r="IQG51" s="13"/>
      <c r="IQH51" s="13"/>
      <c r="IQI51" s="13"/>
      <c r="IQJ51" s="13"/>
      <c r="IQK51" s="13"/>
      <c r="IQL51" s="13"/>
      <c r="IQM51" s="13"/>
      <c r="IQN51" s="13"/>
      <c r="IQO51" s="13"/>
      <c r="IQP51" s="13"/>
      <c r="IQQ51" s="13"/>
      <c r="IQR51" s="13"/>
      <c r="IQS51" s="13"/>
      <c r="IQT51" s="13"/>
      <c r="IQU51" s="13"/>
      <c r="IQV51" s="13"/>
      <c r="IQW51" s="13"/>
      <c r="IQX51" s="13"/>
      <c r="IQY51" s="13"/>
      <c r="IQZ51" s="13"/>
      <c r="IRA51" s="13"/>
      <c r="IRB51" s="13"/>
      <c r="IRC51" s="13"/>
      <c r="IRD51" s="13"/>
      <c r="IRE51" s="13"/>
      <c r="IRF51" s="13"/>
      <c r="IRG51" s="13"/>
      <c r="IRH51" s="13"/>
      <c r="IRI51" s="13"/>
      <c r="IRJ51" s="13"/>
      <c r="IRK51" s="13"/>
      <c r="IRL51" s="13"/>
      <c r="IRM51" s="13"/>
      <c r="IRN51" s="13"/>
      <c r="IRO51" s="13"/>
      <c r="IRP51" s="13"/>
      <c r="IRQ51" s="13"/>
      <c r="IRR51" s="13"/>
      <c r="IRS51" s="13"/>
      <c r="IRT51" s="13"/>
      <c r="IRU51" s="13"/>
      <c r="IRV51" s="13"/>
      <c r="IRW51" s="13"/>
      <c r="IRX51" s="13"/>
      <c r="IRY51" s="13"/>
      <c r="IRZ51" s="13"/>
      <c r="ISA51" s="13"/>
      <c r="ISB51" s="13"/>
      <c r="ISC51" s="13"/>
      <c r="ISD51" s="13"/>
      <c r="ISE51" s="13"/>
      <c r="ISF51" s="13"/>
      <c r="ISG51" s="13"/>
      <c r="ISH51" s="13"/>
      <c r="ISI51" s="13"/>
      <c r="ISJ51" s="13"/>
      <c r="ISK51" s="13"/>
      <c r="ISL51" s="13"/>
      <c r="ISM51" s="13"/>
      <c r="ISN51" s="13"/>
      <c r="ISO51" s="13"/>
      <c r="ISP51" s="13"/>
      <c r="ISQ51" s="13"/>
      <c r="ISR51" s="13"/>
      <c r="ISS51" s="13"/>
      <c r="IST51" s="13"/>
      <c r="ISU51" s="13"/>
      <c r="ISV51" s="13"/>
      <c r="ISW51" s="13"/>
      <c r="ISX51" s="13"/>
      <c r="ISY51" s="13"/>
      <c r="ISZ51" s="13"/>
      <c r="ITA51" s="13"/>
      <c r="ITB51" s="13"/>
      <c r="ITC51" s="13"/>
      <c r="ITD51" s="13"/>
      <c r="ITE51" s="13"/>
      <c r="ITF51" s="13"/>
      <c r="ITG51" s="13"/>
      <c r="ITH51" s="13"/>
      <c r="ITI51" s="13"/>
      <c r="ITJ51" s="13"/>
      <c r="ITK51" s="13"/>
      <c r="ITL51" s="13"/>
      <c r="ITM51" s="13"/>
      <c r="ITN51" s="13"/>
      <c r="ITO51" s="13"/>
      <c r="ITP51" s="13"/>
      <c r="ITQ51" s="13"/>
      <c r="ITR51" s="13"/>
      <c r="ITS51" s="13"/>
      <c r="ITT51" s="13"/>
      <c r="ITU51" s="13"/>
      <c r="ITV51" s="13"/>
      <c r="ITW51" s="13"/>
      <c r="ITX51" s="13"/>
      <c r="ITY51" s="13"/>
      <c r="ITZ51" s="13"/>
      <c r="IUA51" s="13"/>
      <c r="IUB51" s="13"/>
      <c r="IUC51" s="13"/>
      <c r="IUD51" s="13"/>
      <c r="IUE51" s="13"/>
      <c r="IUF51" s="13"/>
      <c r="IUG51" s="13"/>
      <c r="IUH51" s="13"/>
      <c r="IUI51" s="13"/>
      <c r="IUJ51" s="13"/>
      <c r="IUK51" s="13"/>
      <c r="IUL51" s="13"/>
      <c r="IUM51" s="13"/>
      <c r="IUN51" s="13"/>
      <c r="IUO51" s="13"/>
      <c r="IUP51" s="13"/>
      <c r="IUQ51" s="13"/>
      <c r="IUR51" s="13"/>
      <c r="IUS51" s="13"/>
      <c r="IUT51" s="13"/>
      <c r="IUU51" s="13"/>
      <c r="IUV51" s="13"/>
      <c r="IUW51" s="13"/>
      <c r="IUX51" s="13"/>
      <c r="IUY51" s="13"/>
      <c r="IUZ51" s="13"/>
      <c r="IVA51" s="13"/>
      <c r="IVB51" s="13"/>
      <c r="IVC51" s="13"/>
      <c r="IVD51" s="13"/>
      <c r="IVE51" s="13"/>
      <c r="IVF51" s="13"/>
      <c r="IVG51" s="13"/>
      <c r="IVH51" s="13"/>
      <c r="IVI51" s="13"/>
      <c r="IVJ51" s="13"/>
      <c r="IVK51" s="13"/>
      <c r="IVL51" s="13"/>
      <c r="IVM51" s="13"/>
      <c r="IVN51" s="13"/>
      <c r="IVO51" s="13"/>
      <c r="IVP51" s="13"/>
      <c r="IVQ51" s="13"/>
      <c r="IVR51" s="13"/>
      <c r="IVS51" s="13"/>
      <c r="IVT51" s="13"/>
      <c r="IVU51" s="13"/>
      <c r="IVV51" s="13"/>
      <c r="IVW51" s="13"/>
      <c r="IVX51" s="13"/>
      <c r="IVY51" s="13"/>
      <c r="IVZ51" s="13"/>
      <c r="IWA51" s="13"/>
      <c r="IWB51" s="13"/>
      <c r="IWC51" s="13"/>
      <c r="IWD51" s="13"/>
      <c r="IWE51" s="13"/>
      <c r="IWF51" s="13"/>
      <c r="IWG51" s="13"/>
      <c r="IWH51" s="13"/>
      <c r="IWI51" s="13"/>
      <c r="IWJ51" s="13"/>
      <c r="IWK51" s="13"/>
      <c r="IWL51" s="13"/>
      <c r="IWM51" s="13"/>
      <c r="IWN51" s="13"/>
      <c r="IWO51" s="13"/>
      <c r="IWP51" s="13"/>
      <c r="IWQ51" s="13"/>
      <c r="IWR51" s="13"/>
      <c r="IWS51" s="13"/>
      <c r="IWT51" s="13"/>
      <c r="IWU51" s="13"/>
      <c r="IWV51" s="13"/>
      <c r="IWW51" s="13"/>
      <c r="IWX51" s="13"/>
      <c r="IWY51" s="13"/>
      <c r="IWZ51" s="13"/>
      <c r="IXA51" s="13"/>
      <c r="IXB51" s="13"/>
      <c r="IXC51" s="13"/>
      <c r="IXD51" s="13"/>
      <c r="IXE51" s="13"/>
      <c r="IXF51" s="13"/>
      <c r="IXG51" s="13"/>
      <c r="IXH51" s="13"/>
      <c r="IXI51" s="13"/>
      <c r="IXJ51" s="13"/>
      <c r="IXK51" s="13"/>
      <c r="IXL51" s="13"/>
      <c r="IXM51" s="13"/>
      <c r="IXN51" s="13"/>
      <c r="IXO51" s="13"/>
      <c r="IXP51" s="13"/>
      <c r="IXQ51" s="13"/>
      <c r="IXR51" s="13"/>
      <c r="IXS51" s="13"/>
      <c r="IXT51" s="13"/>
      <c r="IXU51" s="13"/>
      <c r="IXV51" s="13"/>
      <c r="IXW51" s="13"/>
      <c r="IXX51" s="13"/>
      <c r="IXY51" s="13"/>
      <c r="IXZ51" s="13"/>
      <c r="IYA51" s="13"/>
      <c r="IYB51" s="13"/>
      <c r="IYC51" s="13"/>
      <c r="IYD51" s="13"/>
      <c r="IYE51" s="13"/>
      <c r="IYF51" s="13"/>
      <c r="IYG51" s="13"/>
      <c r="IYH51" s="13"/>
      <c r="IYI51" s="13"/>
      <c r="IYJ51" s="13"/>
      <c r="IYK51" s="13"/>
      <c r="IYL51" s="13"/>
      <c r="IYM51" s="13"/>
      <c r="IYN51" s="13"/>
      <c r="IYO51" s="13"/>
      <c r="IYP51" s="13"/>
      <c r="IYQ51" s="13"/>
      <c r="IYR51" s="13"/>
      <c r="IYS51" s="13"/>
      <c r="IYT51" s="13"/>
      <c r="IYU51" s="13"/>
      <c r="IYV51" s="13"/>
      <c r="IYW51" s="13"/>
      <c r="IYX51" s="13"/>
      <c r="IYY51" s="13"/>
      <c r="IYZ51" s="13"/>
      <c r="IZA51" s="13"/>
      <c r="IZB51" s="13"/>
      <c r="IZC51" s="13"/>
      <c r="IZD51" s="13"/>
      <c r="IZE51" s="13"/>
      <c r="IZF51" s="13"/>
      <c r="IZG51" s="13"/>
      <c r="IZH51" s="13"/>
      <c r="IZI51" s="13"/>
      <c r="IZJ51" s="13"/>
      <c r="IZK51" s="13"/>
      <c r="IZL51" s="13"/>
      <c r="IZM51" s="13"/>
      <c r="IZN51" s="13"/>
      <c r="IZO51" s="13"/>
      <c r="IZP51" s="13"/>
      <c r="IZQ51" s="13"/>
      <c r="IZR51" s="13"/>
      <c r="IZS51" s="13"/>
      <c r="IZT51" s="13"/>
      <c r="IZU51" s="13"/>
      <c r="IZV51" s="13"/>
      <c r="IZW51" s="13"/>
      <c r="IZX51" s="13"/>
      <c r="IZY51" s="13"/>
      <c r="IZZ51" s="13"/>
      <c r="JAA51" s="13"/>
      <c r="JAB51" s="13"/>
      <c r="JAC51" s="13"/>
      <c r="JAD51" s="13"/>
      <c r="JAE51" s="13"/>
      <c r="JAF51" s="13"/>
      <c r="JAG51" s="13"/>
      <c r="JAH51" s="13"/>
      <c r="JAI51" s="13"/>
      <c r="JAJ51" s="13"/>
      <c r="JAK51" s="13"/>
      <c r="JAL51" s="13"/>
      <c r="JAM51" s="13"/>
      <c r="JAN51" s="13"/>
      <c r="JAO51" s="13"/>
      <c r="JAP51" s="13"/>
      <c r="JAQ51" s="13"/>
      <c r="JAR51" s="13"/>
      <c r="JAS51" s="13"/>
      <c r="JAT51" s="13"/>
      <c r="JAU51" s="13"/>
      <c r="JAV51" s="13"/>
      <c r="JAW51" s="13"/>
      <c r="JAX51" s="13"/>
      <c r="JAY51" s="13"/>
      <c r="JAZ51" s="13"/>
      <c r="JBA51" s="13"/>
      <c r="JBB51" s="13"/>
      <c r="JBC51" s="13"/>
      <c r="JBD51" s="13"/>
      <c r="JBE51" s="13"/>
      <c r="JBF51" s="13"/>
      <c r="JBG51" s="13"/>
      <c r="JBH51" s="13"/>
      <c r="JBI51" s="13"/>
      <c r="JBJ51" s="13"/>
      <c r="JBK51" s="13"/>
      <c r="JBL51" s="13"/>
      <c r="JBM51" s="13"/>
      <c r="JBN51" s="13"/>
      <c r="JBO51" s="13"/>
      <c r="JBP51" s="13"/>
      <c r="JBQ51" s="13"/>
      <c r="JBR51" s="13"/>
      <c r="JBS51" s="13"/>
      <c r="JBT51" s="13"/>
      <c r="JBU51" s="13"/>
      <c r="JBV51" s="13"/>
      <c r="JBW51" s="13"/>
      <c r="JBX51" s="13"/>
      <c r="JBY51" s="13"/>
      <c r="JBZ51" s="13"/>
      <c r="JCA51" s="13"/>
      <c r="JCB51" s="13"/>
      <c r="JCC51" s="13"/>
      <c r="JCD51" s="13"/>
      <c r="JCE51" s="13"/>
      <c r="JCF51" s="13"/>
      <c r="JCG51" s="13"/>
      <c r="JCH51" s="13"/>
      <c r="JCI51" s="13"/>
      <c r="JCJ51" s="13"/>
      <c r="JCK51" s="13"/>
      <c r="JCL51" s="13"/>
      <c r="JCM51" s="13"/>
      <c r="JCN51" s="13"/>
      <c r="JCO51" s="13"/>
      <c r="JCP51" s="13"/>
      <c r="JCQ51" s="13"/>
      <c r="JCR51" s="13"/>
      <c r="JCS51" s="13"/>
      <c r="JCT51" s="13"/>
      <c r="JCU51" s="13"/>
      <c r="JCV51" s="13"/>
      <c r="JCW51" s="13"/>
      <c r="JCX51" s="13"/>
      <c r="JCY51" s="13"/>
      <c r="JCZ51" s="13"/>
      <c r="JDA51" s="13"/>
      <c r="JDB51" s="13"/>
      <c r="JDC51" s="13"/>
      <c r="JDD51" s="13"/>
      <c r="JDE51" s="13"/>
      <c r="JDF51" s="13"/>
      <c r="JDG51" s="13"/>
      <c r="JDH51" s="13"/>
      <c r="JDI51" s="13"/>
      <c r="JDJ51" s="13"/>
      <c r="JDK51" s="13"/>
      <c r="JDL51" s="13"/>
      <c r="JDM51" s="13"/>
      <c r="JDN51" s="13"/>
      <c r="JDO51" s="13"/>
      <c r="JDP51" s="13"/>
      <c r="JDQ51" s="13"/>
      <c r="JDR51" s="13"/>
      <c r="JDS51" s="13"/>
      <c r="JDT51" s="13"/>
      <c r="JDU51" s="13"/>
      <c r="JDV51" s="13"/>
      <c r="JDW51" s="13"/>
      <c r="JDX51" s="13"/>
      <c r="JDY51" s="13"/>
      <c r="JDZ51" s="13"/>
      <c r="JEA51" s="13"/>
      <c r="JEB51" s="13"/>
      <c r="JEC51" s="13"/>
      <c r="JED51" s="13"/>
      <c r="JEE51" s="13"/>
      <c r="JEF51" s="13"/>
      <c r="JEG51" s="13"/>
      <c r="JEH51" s="13"/>
      <c r="JEI51" s="13"/>
      <c r="JEJ51" s="13"/>
      <c r="JEK51" s="13"/>
      <c r="JEL51" s="13"/>
      <c r="JEM51" s="13"/>
      <c r="JEN51" s="13"/>
      <c r="JEO51" s="13"/>
      <c r="JEP51" s="13"/>
      <c r="JEQ51" s="13"/>
      <c r="JER51" s="13"/>
      <c r="JES51" s="13"/>
      <c r="JET51" s="13"/>
      <c r="JEU51" s="13"/>
      <c r="JEV51" s="13"/>
      <c r="JEW51" s="13"/>
      <c r="JEX51" s="13"/>
      <c r="JEY51" s="13"/>
      <c r="JEZ51" s="13"/>
      <c r="JFA51" s="13"/>
      <c r="JFB51" s="13"/>
      <c r="JFC51" s="13"/>
      <c r="JFD51" s="13"/>
      <c r="JFE51" s="13"/>
      <c r="JFF51" s="13"/>
      <c r="JFG51" s="13"/>
      <c r="JFH51" s="13"/>
      <c r="JFI51" s="13"/>
      <c r="JFJ51" s="13"/>
      <c r="JFK51" s="13"/>
      <c r="JFL51" s="13"/>
      <c r="JFM51" s="13"/>
      <c r="JFN51" s="13"/>
      <c r="JFO51" s="13"/>
      <c r="JFP51" s="13"/>
      <c r="JFQ51" s="13"/>
      <c r="JFR51" s="13"/>
      <c r="JFS51" s="13"/>
      <c r="JFT51" s="13"/>
      <c r="JFU51" s="13"/>
      <c r="JFV51" s="13"/>
      <c r="JFW51" s="13"/>
      <c r="JFX51" s="13"/>
      <c r="JFY51" s="13"/>
      <c r="JFZ51" s="13"/>
      <c r="JGA51" s="13"/>
      <c r="JGB51" s="13"/>
      <c r="JGC51" s="13"/>
      <c r="JGD51" s="13"/>
      <c r="JGE51" s="13"/>
      <c r="JGF51" s="13"/>
      <c r="JGG51" s="13"/>
      <c r="JGH51" s="13"/>
      <c r="JGI51" s="13"/>
      <c r="JGJ51" s="13"/>
      <c r="JGK51" s="13"/>
      <c r="JGL51" s="13"/>
      <c r="JGM51" s="13"/>
      <c r="JGN51" s="13"/>
      <c r="JGO51" s="13"/>
      <c r="JGP51" s="13"/>
      <c r="JGQ51" s="13"/>
      <c r="JGR51" s="13"/>
      <c r="JGS51" s="13"/>
      <c r="JGT51" s="13"/>
      <c r="JGU51" s="13"/>
      <c r="JGV51" s="13"/>
      <c r="JGW51" s="13"/>
      <c r="JGX51" s="13"/>
      <c r="JGY51" s="13"/>
      <c r="JGZ51" s="13"/>
      <c r="JHA51" s="13"/>
      <c r="JHB51" s="13"/>
      <c r="JHC51" s="13"/>
      <c r="JHD51" s="13"/>
      <c r="JHE51" s="13"/>
      <c r="JHF51" s="13"/>
      <c r="JHG51" s="13"/>
      <c r="JHH51" s="13"/>
      <c r="JHI51" s="13"/>
      <c r="JHJ51" s="13"/>
      <c r="JHK51" s="13"/>
      <c r="JHL51" s="13"/>
      <c r="JHM51" s="13"/>
      <c r="JHN51" s="13"/>
      <c r="JHO51" s="13"/>
      <c r="JHP51" s="13"/>
      <c r="JHQ51" s="13"/>
      <c r="JHR51" s="13"/>
      <c r="JHS51" s="13"/>
      <c r="JHT51" s="13"/>
      <c r="JHU51" s="13"/>
      <c r="JHV51" s="13"/>
      <c r="JHW51" s="13"/>
      <c r="JHX51" s="13"/>
      <c r="JHY51" s="13"/>
      <c r="JHZ51" s="13"/>
      <c r="JIA51" s="13"/>
      <c r="JIB51" s="13"/>
      <c r="JIC51" s="13"/>
      <c r="JID51" s="13"/>
      <c r="JIE51" s="13"/>
      <c r="JIF51" s="13"/>
      <c r="JIG51" s="13"/>
      <c r="JIH51" s="13"/>
      <c r="JII51" s="13"/>
      <c r="JIJ51" s="13"/>
      <c r="JIK51" s="13"/>
      <c r="JIL51" s="13"/>
      <c r="JIM51" s="13"/>
      <c r="JIN51" s="13"/>
      <c r="JIO51" s="13"/>
      <c r="JIP51" s="13"/>
      <c r="JIQ51" s="13"/>
      <c r="JIR51" s="13"/>
      <c r="JIS51" s="13"/>
      <c r="JIT51" s="13"/>
      <c r="JIU51" s="13"/>
      <c r="JIV51" s="13"/>
      <c r="JIW51" s="13"/>
      <c r="JIX51" s="13"/>
      <c r="JIY51" s="13"/>
      <c r="JIZ51" s="13"/>
      <c r="JJA51" s="13"/>
      <c r="JJB51" s="13"/>
      <c r="JJC51" s="13"/>
      <c r="JJD51" s="13"/>
      <c r="JJE51" s="13"/>
      <c r="JJF51" s="13"/>
      <c r="JJG51" s="13"/>
      <c r="JJH51" s="13"/>
      <c r="JJI51" s="13"/>
      <c r="JJJ51" s="13"/>
      <c r="JJK51" s="13"/>
      <c r="JJL51" s="13"/>
      <c r="JJM51" s="13"/>
      <c r="JJN51" s="13"/>
      <c r="JJO51" s="13"/>
      <c r="JJP51" s="13"/>
      <c r="JJQ51" s="13"/>
      <c r="JJR51" s="13"/>
      <c r="JJS51" s="13"/>
      <c r="JJT51" s="13"/>
      <c r="JJU51" s="13"/>
      <c r="JJV51" s="13"/>
      <c r="JJW51" s="13"/>
      <c r="JJX51" s="13"/>
      <c r="JJY51" s="13"/>
      <c r="JJZ51" s="13"/>
      <c r="JKA51" s="13"/>
      <c r="JKB51" s="13"/>
      <c r="JKC51" s="13"/>
      <c r="JKD51" s="13"/>
      <c r="JKE51" s="13"/>
      <c r="JKF51" s="13"/>
      <c r="JKG51" s="13"/>
      <c r="JKH51" s="13"/>
      <c r="JKI51" s="13"/>
      <c r="JKJ51" s="13"/>
      <c r="JKK51" s="13"/>
      <c r="JKL51" s="13"/>
      <c r="JKM51" s="13"/>
      <c r="JKN51" s="13"/>
      <c r="JKO51" s="13"/>
      <c r="JKP51" s="13"/>
      <c r="JKQ51" s="13"/>
      <c r="JKR51" s="13"/>
      <c r="JKS51" s="13"/>
      <c r="JKT51" s="13"/>
      <c r="JKU51" s="13"/>
      <c r="JKV51" s="13"/>
      <c r="JKW51" s="13"/>
      <c r="JKX51" s="13"/>
      <c r="JKY51" s="13"/>
      <c r="JKZ51" s="13"/>
      <c r="JLA51" s="13"/>
      <c r="JLB51" s="13"/>
      <c r="JLC51" s="13"/>
      <c r="JLD51" s="13"/>
      <c r="JLE51" s="13"/>
      <c r="JLF51" s="13"/>
      <c r="JLG51" s="13"/>
      <c r="JLH51" s="13"/>
      <c r="JLI51" s="13"/>
      <c r="JLJ51" s="13"/>
      <c r="JLK51" s="13"/>
      <c r="JLL51" s="13"/>
      <c r="JLM51" s="13"/>
      <c r="JLN51" s="13"/>
      <c r="JLO51" s="13"/>
      <c r="JLP51" s="13"/>
      <c r="JLQ51" s="13"/>
      <c r="JLR51" s="13"/>
      <c r="JLS51" s="13"/>
      <c r="JLT51" s="13"/>
      <c r="JLU51" s="13"/>
      <c r="JLV51" s="13"/>
      <c r="JLW51" s="13"/>
      <c r="JLX51" s="13"/>
      <c r="JLY51" s="13"/>
      <c r="JLZ51" s="13"/>
      <c r="JMA51" s="13"/>
      <c r="JMB51" s="13"/>
      <c r="JMC51" s="13"/>
      <c r="JMD51" s="13"/>
      <c r="JME51" s="13"/>
      <c r="JMF51" s="13"/>
      <c r="JMG51" s="13"/>
      <c r="JMH51" s="13"/>
      <c r="JMI51" s="13"/>
      <c r="JMJ51" s="13"/>
      <c r="JMK51" s="13"/>
      <c r="JML51" s="13"/>
      <c r="JMM51" s="13"/>
      <c r="JMN51" s="13"/>
      <c r="JMO51" s="13"/>
      <c r="JMP51" s="13"/>
      <c r="JMQ51" s="13"/>
      <c r="JMR51" s="13"/>
      <c r="JMS51" s="13"/>
      <c r="JMT51" s="13"/>
      <c r="JMU51" s="13"/>
      <c r="JMV51" s="13"/>
      <c r="JMW51" s="13"/>
      <c r="JMX51" s="13"/>
      <c r="JMY51" s="13"/>
      <c r="JMZ51" s="13"/>
      <c r="JNA51" s="13"/>
      <c r="JNB51" s="13"/>
      <c r="JNC51" s="13"/>
      <c r="JND51" s="13"/>
      <c r="JNE51" s="13"/>
      <c r="JNF51" s="13"/>
      <c r="JNG51" s="13"/>
      <c r="JNH51" s="13"/>
      <c r="JNI51" s="13"/>
      <c r="JNJ51" s="13"/>
      <c r="JNK51" s="13"/>
      <c r="JNL51" s="13"/>
      <c r="JNM51" s="13"/>
      <c r="JNN51" s="13"/>
      <c r="JNO51" s="13"/>
      <c r="JNP51" s="13"/>
      <c r="JNQ51" s="13"/>
      <c r="JNR51" s="13"/>
      <c r="JNS51" s="13"/>
      <c r="JNT51" s="13"/>
      <c r="JNU51" s="13"/>
      <c r="JNV51" s="13"/>
      <c r="JNW51" s="13"/>
      <c r="JNX51" s="13"/>
      <c r="JNY51" s="13"/>
      <c r="JNZ51" s="13"/>
      <c r="JOA51" s="13"/>
      <c r="JOB51" s="13"/>
      <c r="JOC51" s="13"/>
      <c r="JOD51" s="13"/>
      <c r="JOE51" s="13"/>
      <c r="JOF51" s="13"/>
      <c r="JOG51" s="13"/>
      <c r="JOH51" s="13"/>
      <c r="JOI51" s="13"/>
      <c r="JOJ51" s="13"/>
      <c r="JOK51" s="13"/>
      <c r="JOL51" s="13"/>
      <c r="JOM51" s="13"/>
      <c r="JON51" s="13"/>
      <c r="JOO51" s="13"/>
      <c r="JOP51" s="13"/>
      <c r="JOQ51" s="13"/>
      <c r="JOR51" s="13"/>
      <c r="JOS51" s="13"/>
      <c r="JOT51" s="13"/>
      <c r="JOU51" s="13"/>
      <c r="JOV51" s="13"/>
      <c r="JOW51" s="13"/>
      <c r="JOX51" s="13"/>
      <c r="JOY51" s="13"/>
      <c r="JOZ51" s="13"/>
      <c r="JPA51" s="13"/>
      <c r="JPB51" s="13"/>
      <c r="JPC51" s="13"/>
      <c r="JPD51" s="13"/>
      <c r="JPE51" s="13"/>
      <c r="JPF51" s="13"/>
      <c r="JPG51" s="13"/>
      <c r="JPH51" s="13"/>
      <c r="JPI51" s="13"/>
      <c r="JPJ51" s="13"/>
      <c r="JPK51" s="13"/>
      <c r="JPL51" s="13"/>
      <c r="JPM51" s="13"/>
      <c r="JPN51" s="13"/>
      <c r="JPO51" s="13"/>
      <c r="JPP51" s="13"/>
      <c r="JPQ51" s="13"/>
      <c r="JPR51" s="13"/>
      <c r="JPS51" s="13"/>
      <c r="JPT51" s="13"/>
      <c r="JPU51" s="13"/>
      <c r="JPV51" s="13"/>
      <c r="JPW51" s="13"/>
      <c r="JPX51" s="13"/>
      <c r="JPY51" s="13"/>
      <c r="JPZ51" s="13"/>
      <c r="JQA51" s="13"/>
      <c r="JQB51" s="13"/>
      <c r="JQC51" s="13"/>
      <c r="JQD51" s="13"/>
      <c r="JQE51" s="13"/>
      <c r="JQF51" s="13"/>
      <c r="JQG51" s="13"/>
      <c r="JQH51" s="13"/>
      <c r="JQI51" s="13"/>
      <c r="JQJ51" s="13"/>
      <c r="JQK51" s="13"/>
      <c r="JQL51" s="13"/>
      <c r="JQM51" s="13"/>
      <c r="JQN51" s="13"/>
      <c r="JQO51" s="13"/>
      <c r="JQP51" s="13"/>
      <c r="JQQ51" s="13"/>
      <c r="JQR51" s="13"/>
      <c r="JQS51" s="13"/>
      <c r="JQT51" s="13"/>
      <c r="JQU51" s="13"/>
      <c r="JQV51" s="13"/>
      <c r="JQW51" s="13"/>
      <c r="JQX51" s="13"/>
      <c r="JQY51" s="13"/>
      <c r="JQZ51" s="13"/>
      <c r="JRA51" s="13"/>
      <c r="JRB51" s="13"/>
      <c r="JRC51" s="13"/>
      <c r="JRD51" s="13"/>
      <c r="JRE51" s="13"/>
      <c r="JRF51" s="13"/>
      <c r="JRG51" s="13"/>
      <c r="JRH51" s="13"/>
      <c r="JRI51" s="13"/>
      <c r="JRJ51" s="13"/>
      <c r="JRK51" s="13"/>
      <c r="JRL51" s="13"/>
      <c r="JRM51" s="13"/>
      <c r="JRN51" s="13"/>
      <c r="JRO51" s="13"/>
      <c r="JRP51" s="13"/>
      <c r="JRQ51" s="13"/>
      <c r="JRR51" s="13"/>
      <c r="JRS51" s="13"/>
      <c r="JRT51" s="13"/>
      <c r="JRU51" s="13"/>
      <c r="JRV51" s="13"/>
      <c r="JRW51" s="13"/>
      <c r="JRX51" s="13"/>
      <c r="JRY51" s="13"/>
      <c r="JRZ51" s="13"/>
      <c r="JSA51" s="13"/>
      <c r="JSB51" s="13"/>
      <c r="JSC51" s="13"/>
      <c r="JSD51" s="13"/>
      <c r="JSE51" s="13"/>
      <c r="JSF51" s="13"/>
      <c r="JSG51" s="13"/>
      <c r="JSH51" s="13"/>
      <c r="JSI51" s="13"/>
      <c r="JSJ51" s="13"/>
      <c r="JSK51" s="13"/>
      <c r="JSL51" s="13"/>
      <c r="JSM51" s="13"/>
      <c r="JSN51" s="13"/>
      <c r="JSO51" s="13"/>
      <c r="JSP51" s="13"/>
      <c r="JSQ51" s="13"/>
      <c r="JSR51" s="13"/>
      <c r="JSS51" s="13"/>
      <c r="JST51" s="13"/>
      <c r="JSU51" s="13"/>
      <c r="JSV51" s="13"/>
      <c r="JSW51" s="13"/>
      <c r="JSX51" s="13"/>
      <c r="JSY51" s="13"/>
      <c r="JSZ51" s="13"/>
      <c r="JTA51" s="13"/>
      <c r="JTB51" s="13"/>
      <c r="JTC51" s="13"/>
      <c r="JTD51" s="13"/>
      <c r="JTE51" s="13"/>
      <c r="JTF51" s="13"/>
      <c r="JTG51" s="13"/>
      <c r="JTH51" s="13"/>
      <c r="JTI51" s="13"/>
      <c r="JTJ51" s="13"/>
      <c r="JTK51" s="13"/>
      <c r="JTL51" s="13"/>
      <c r="JTM51" s="13"/>
      <c r="JTN51" s="13"/>
      <c r="JTO51" s="13"/>
      <c r="JTP51" s="13"/>
      <c r="JTQ51" s="13"/>
      <c r="JTR51" s="13"/>
      <c r="JTS51" s="13"/>
      <c r="JTT51" s="13"/>
      <c r="JTU51" s="13"/>
      <c r="JTV51" s="13"/>
      <c r="JTW51" s="13"/>
      <c r="JTX51" s="13"/>
      <c r="JTY51" s="13"/>
      <c r="JTZ51" s="13"/>
      <c r="JUA51" s="13"/>
      <c r="JUB51" s="13"/>
      <c r="JUC51" s="13"/>
      <c r="JUD51" s="13"/>
      <c r="JUE51" s="13"/>
      <c r="JUF51" s="13"/>
      <c r="JUG51" s="13"/>
      <c r="JUH51" s="13"/>
      <c r="JUI51" s="13"/>
      <c r="JUJ51" s="13"/>
      <c r="JUK51" s="13"/>
      <c r="JUL51" s="13"/>
      <c r="JUM51" s="13"/>
      <c r="JUN51" s="13"/>
      <c r="JUO51" s="13"/>
      <c r="JUP51" s="13"/>
      <c r="JUQ51" s="13"/>
      <c r="JUR51" s="13"/>
      <c r="JUS51" s="13"/>
      <c r="JUT51" s="13"/>
      <c r="JUU51" s="13"/>
      <c r="JUV51" s="13"/>
      <c r="JUW51" s="13"/>
      <c r="JUX51" s="13"/>
      <c r="JUY51" s="13"/>
      <c r="JUZ51" s="13"/>
      <c r="JVA51" s="13"/>
      <c r="JVB51" s="13"/>
      <c r="JVC51" s="13"/>
      <c r="JVD51" s="13"/>
      <c r="JVE51" s="13"/>
      <c r="JVF51" s="13"/>
      <c r="JVG51" s="13"/>
      <c r="JVH51" s="13"/>
      <c r="JVI51" s="13"/>
      <c r="JVJ51" s="13"/>
      <c r="JVK51" s="13"/>
      <c r="JVL51" s="13"/>
      <c r="JVM51" s="13"/>
      <c r="JVN51" s="13"/>
      <c r="JVO51" s="13"/>
      <c r="JVP51" s="13"/>
      <c r="JVQ51" s="13"/>
      <c r="JVR51" s="13"/>
      <c r="JVS51" s="13"/>
      <c r="JVT51" s="13"/>
      <c r="JVU51" s="13"/>
      <c r="JVV51" s="13"/>
      <c r="JVW51" s="13"/>
      <c r="JVX51" s="13"/>
      <c r="JVY51" s="13"/>
      <c r="JVZ51" s="13"/>
      <c r="JWA51" s="13"/>
      <c r="JWB51" s="13"/>
      <c r="JWC51" s="13"/>
      <c r="JWD51" s="13"/>
      <c r="JWE51" s="13"/>
      <c r="JWF51" s="13"/>
      <c r="JWG51" s="13"/>
      <c r="JWH51" s="13"/>
      <c r="JWI51" s="13"/>
      <c r="JWJ51" s="13"/>
      <c r="JWK51" s="13"/>
      <c r="JWL51" s="13"/>
      <c r="JWM51" s="13"/>
      <c r="JWN51" s="13"/>
      <c r="JWO51" s="13"/>
      <c r="JWP51" s="13"/>
      <c r="JWQ51" s="13"/>
      <c r="JWR51" s="13"/>
      <c r="JWS51" s="13"/>
      <c r="JWT51" s="13"/>
      <c r="JWU51" s="13"/>
      <c r="JWV51" s="13"/>
      <c r="JWW51" s="13"/>
      <c r="JWX51" s="13"/>
      <c r="JWY51" s="13"/>
      <c r="JWZ51" s="13"/>
      <c r="JXA51" s="13"/>
      <c r="JXB51" s="13"/>
      <c r="JXC51" s="13"/>
      <c r="JXD51" s="13"/>
      <c r="JXE51" s="13"/>
      <c r="JXF51" s="13"/>
      <c r="JXG51" s="13"/>
      <c r="JXH51" s="13"/>
      <c r="JXI51" s="13"/>
      <c r="JXJ51" s="13"/>
      <c r="JXK51" s="13"/>
      <c r="JXL51" s="13"/>
      <c r="JXM51" s="13"/>
      <c r="JXN51" s="13"/>
      <c r="JXO51" s="13"/>
      <c r="JXP51" s="13"/>
      <c r="JXQ51" s="13"/>
      <c r="JXR51" s="13"/>
      <c r="JXS51" s="13"/>
      <c r="JXT51" s="13"/>
      <c r="JXU51" s="13"/>
      <c r="JXV51" s="13"/>
      <c r="JXW51" s="13"/>
      <c r="JXX51" s="13"/>
      <c r="JXY51" s="13"/>
      <c r="JXZ51" s="13"/>
      <c r="JYA51" s="13"/>
      <c r="JYB51" s="13"/>
      <c r="JYC51" s="13"/>
      <c r="JYD51" s="13"/>
      <c r="JYE51" s="13"/>
      <c r="JYF51" s="13"/>
      <c r="JYG51" s="13"/>
      <c r="JYH51" s="13"/>
      <c r="JYI51" s="13"/>
      <c r="JYJ51" s="13"/>
      <c r="JYK51" s="13"/>
      <c r="JYL51" s="13"/>
      <c r="JYM51" s="13"/>
      <c r="JYN51" s="13"/>
      <c r="JYO51" s="13"/>
      <c r="JYP51" s="13"/>
      <c r="JYQ51" s="13"/>
      <c r="JYR51" s="13"/>
      <c r="JYS51" s="13"/>
      <c r="JYT51" s="13"/>
      <c r="JYU51" s="13"/>
      <c r="JYV51" s="13"/>
      <c r="JYW51" s="13"/>
      <c r="JYX51" s="13"/>
      <c r="JYY51" s="13"/>
      <c r="JYZ51" s="13"/>
      <c r="JZA51" s="13"/>
      <c r="JZB51" s="13"/>
      <c r="JZC51" s="13"/>
      <c r="JZD51" s="13"/>
      <c r="JZE51" s="13"/>
      <c r="JZF51" s="13"/>
      <c r="JZG51" s="13"/>
      <c r="JZH51" s="13"/>
      <c r="JZI51" s="13"/>
      <c r="JZJ51" s="13"/>
      <c r="JZK51" s="13"/>
      <c r="JZL51" s="13"/>
      <c r="JZM51" s="13"/>
      <c r="JZN51" s="13"/>
      <c r="JZO51" s="13"/>
      <c r="JZP51" s="13"/>
      <c r="JZQ51" s="13"/>
      <c r="JZR51" s="13"/>
      <c r="JZS51" s="13"/>
      <c r="JZT51" s="13"/>
      <c r="JZU51" s="13"/>
      <c r="JZV51" s="13"/>
      <c r="JZW51" s="13"/>
      <c r="JZX51" s="13"/>
      <c r="JZY51" s="13"/>
      <c r="JZZ51" s="13"/>
      <c r="KAA51" s="13"/>
      <c r="KAB51" s="13"/>
      <c r="KAC51" s="13"/>
      <c r="KAD51" s="13"/>
      <c r="KAE51" s="13"/>
      <c r="KAF51" s="13"/>
      <c r="KAG51" s="13"/>
      <c r="KAH51" s="13"/>
      <c r="KAI51" s="13"/>
      <c r="KAJ51" s="13"/>
      <c r="KAK51" s="13"/>
      <c r="KAL51" s="13"/>
      <c r="KAM51" s="13"/>
      <c r="KAN51" s="13"/>
      <c r="KAO51" s="13"/>
      <c r="KAP51" s="13"/>
      <c r="KAQ51" s="13"/>
      <c r="KAR51" s="13"/>
      <c r="KAS51" s="13"/>
      <c r="KAT51" s="13"/>
      <c r="KAU51" s="13"/>
      <c r="KAV51" s="13"/>
      <c r="KAW51" s="13"/>
      <c r="KAX51" s="13"/>
      <c r="KAY51" s="13"/>
      <c r="KAZ51" s="13"/>
      <c r="KBA51" s="13"/>
      <c r="KBB51" s="13"/>
      <c r="KBC51" s="13"/>
      <c r="KBD51" s="13"/>
      <c r="KBE51" s="13"/>
      <c r="KBF51" s="13"/>
      <c r="KBG51" s="13"/>
      <c r="KBH51" s="13"/>
      <c r="KBI51" s="13"/>
      <c r="KBJ51" s="13"/>
      <c r="KBK51" s="13"/>
      <c r="KBL51" s="13"/>
      <c r="KBM51" s="13"/>
      <c r="KBN51" s="13"/>
      <c r="KBO51" s="13"/>
      <c r="KBP51" s="13"/>
      <c r="KBQ51" s="13"/>
      <c r="KBR51" s="13"/>
      <c r="KBS51" s="13"/>
      <c r="KBT51" s="13"/>
      <c r="KBU51" s="13"/>
      <c r="KBV51" s="13"/>
      <c r="KBW51" s="13"/>
      <c r="KBX51" s="13"/>
      <c r="KBY51" s="13"/>
      <c r="KBZ51" s="13"/>
      <c r="KCA51" s="13"/>
      <c r="KCB51" s="13"/>
      <c r="KCC51" s="13"/>
      <c r="KCD51" s="13"/>
      <c r="KCE51" s="13"/>
      <c r="KCF51" s="13"/>
      <c r="KCG51" s="13"/>
      <c r="KCH51" s="13"/>
      <c r="KCI51" s="13"/>
      <c r="KCJ51" s="13"/>
      <c r="KCK51" s="13"/>
      <c r="KCL51" s="13"/>
      <c r="KCM51" s="13"/>
      <c r="KCN51" s="13"/>
      <c r="KCO51" s="13"/>
      <c r="KCP51" s="13"/>
      <c r="KCQ51" s="13"/>
      <c r="KCR51" s="13"/>
      <c r="KCS51" s="13"/>
      <c r="KCT51" s="13"/>
      <c r="KCU51" s="13"/>
      <c r="KCV51" s="13"/>
      <c r="KCW51" s="13"/>
      <c r="KCX51" s="13"/>
      <c r="KCY51" s="13"/>
      <c r="KCZ51" s="13"/>
      <c r="KDA51" s="13"/>
      <c r="KDB51" s="13"/>
      <c r="KDC51" s="13"/>
      <c r="KDD51" s="13"/>
      <c r="KDE51" s="13"/>
      <c r="KDF51" s="13"/>
      <c r="KDG51" s="13"/>
      <c r="KDH51" s="13"/>
      <c r="KDI51" s="13"/>
      <c r="KDJ51" s="13"/>
      <c r="KDK51" s="13"/>
      <c r="KDL51" s="13"/>
      <c r="KDM51" s="13"/>
      <c r="KDN51" s="13"/>
      <c r="KDO51" s="13"/>
      <c r="KDP51" s="13"/>
      <c r="KDQ51" s="13"/>
      <c r="KDR51" s="13"/>
      <c r="KDS51" s="13"/>
      <c r="KDT51" s="13"/>
      <c r="KDU51" s="13"/>
      <c r="KDV51" s="13"/>
      <c r="KDW51" s="13"/>
      <c r="KDX51" s="13"/>
      <c r="KDY51" s="13"/>
      <c r="KDZ51" s="13"/>
      <c r="KEA51" s="13"/>
      <c r="KEB51" s="13"/>
      <c r="KEC51" s="13"/>
      <c r="KED51" s="13"/>
      <c r="KEE51" s="13"/>
      <c r="KEF51" s="13"/>
      <c r="KEG51" s="13"/>
      <c r="KEH51" s="13"/>
      <c r="KEI51" s="13"/>
      <c r="KEJ51" s="13"/>
      <c r="KEK51" s="13"/>
      <c r="KEL51" s="13"/>
      <c r="KEM51" s="13"/>
      <c r="KEN51" s="13"/>
      <c r="KEO51" s="13"/>
      <c r="KEP51" s="13"/>
      <c r="KEQ51" s="13"/>
      <c r="KER51" s="13"/>
      <c r="KES51" s="13"/>
      <c r="KET51" s="13"/>
      <c r="KEU51" s="13"/>
      <c r="KEV51" s="13"/>
      <c r="KEW51" s="13"/>
      <c r="KEX51" s="13"/>
      <c r="KEY51" s="13"/>
      <c r="KEZ51" s="13"/>
      <c r="KFA51" s="13"/>
      <c r="KFB51" s="13"/>
      <c r="KFC51" s="13"/>
      <c r="KFD51" s="13"/>
      <c r="KFE51" s="13"/>
      <c r="KFF51" s="13"/>
      <c r="KFG51" s="13"/>
      <c r="KFH51" s="13"/>
      <c r="KFI51" s="13"/>
      <c r="KFJ51" s="13"/>
      <c r="KFK51" s="13"/>
      <c r="KFL51" s="13"/>
      <c r="KFM51" s="13"/>
      <c r="KFN51" s="13"/>
      <c r="KFO51" s="13"/>
      <c r="KFP51" s="13"/>
      <c r="KFQ51" s="13"/>
      <c r="KFR51" s="13"/>
      <c r="KFS51" s="13"/>
      <c r="KFT51" s="13"/>
      <c r="KFU51" s="13"/>
      <c r="KFV51" s="13"/>
      <c r="KFW51" s="13"/>
      <c r="KFX51" s="13"/>
      <c r="KFY51" s="13"/>
      <c r="KFZ51" s="13"/>
      <c r="KGA51" s="13"/>
      <c r="KGB51" s="13"/>
      <c r="KGC51" s="13"/>
      <c r="KGD51" s="13"/>
      <c r="KGE51" s="13"/>
      <c r="KGF51" s="13"/>
      <c r="KGG51" s="13"/>
      <c r="KGH51" s="13"/>
      <c r="KGI51" s="13"/>
      <c r="KGJ51" s="13"/>
      <c r="KGK51" s="13"/>
      <c r="KGL51" s="13"/>
      <c r="KGM51" s="13"/>
      <c r="KGN51" s="13"/>
      <c r="KGO51" s="13"/>
      <c r="KGP51" s="13"/>
      <c r="KGQ51" s="13"/>
      <c r="KGR51" s="13"/>
      <c r="KGS51" s="13"/>
      <c r="KGT51" s="13"/>
      <c r="KGU51" s="13"/>
      <c r="KGV51" s="13"/>
      <c r="KGW51" s="13"/>
      <c r="KGX51" s="13"/>
      <c r="KGY51" s="13"/>
      <c r="KGZ51" s="13"/>
      <c r="KHA51" s="13"/>
      <c r="KHB51" s="13"/>
      <c r="KHC51" s="13"/>
      <c r="KHD51" s="13"/>
      <c r="KHE51" s="13"/>
      <c r="KHF51" s="13"/>
      <c r="KHG51" s="13"/>
      <c r="KHH51" s="13"/>
      <c r="KHI51" s="13"/>
      <c r="KHJ51" s="13"/>
      <c r="KHK51" s="13"/>
      <c r="KHL51" s="13"/>
      <c r="KHM51" s="13"/>
      <c r="KHN51" s="13"/>
      <c r="KHO51" s="13"/>
      <c r="KHP51" s="13"/>
      <c r="KHQ51" s="13"/>
      <c r="KHR51" s="13"/>
      <c r="KHS51" s="13"/>
      <c r="KHT51" s="13"/>
      <c r="KHU51" s="13"/>
      <c r="KHV51" s="13"/>
      <c r="KHW51" s="13"/>
      <c r="KHX51" s="13"/>
      <c r="KHY51" s="13"/>
      <c r="KHZ51" s="13"/>
      <c r="KIA51" s="13"/>
      <c r="KIB51" s="13"/>
      <c r="KIC51" s="13"/>
      <c r="KID51" s="13"/>
      <c r="KIE51" s="13"/>
      <c r="KIF51" s="13"/>
      <c r="KIG51" s="13"/>
      <c r="KIH51" s="13"/>
      <c r="KII51" s="13"/>
      <c r="KIJ51" s="13"/>
      <c r="KIK51" s="13"/>
      <c r="KIL51" s="13"/>
      <c r="KIM51" s="13"/>
      <c r="KIN51" s="13"/>
      <c r="KIO51" s="13"/>
      <c r="KIP51" s="13"/>
      <c r="KIQ51" s="13"/>
      <c r="KIR51" s="13"/>
      <c r="KIS51" s="13"/>
      <c r="KIT51" s="13"/>
      <c r="KIU51" s="13"/>
      <c r="KIV51" s="13"/>
      <c r="KIW51" s="13"/>
      <c r="KIX51" s="13"/>
      <c r="KIY51" s="13"/>
      <c r="KIZ51" s="13"/>
      <c r="KJA51" s="13"/>
      <c r="KJB51" s="13"/>
      <c r="KJC51" s="13"/>
      <c r="KJD51" s="13"/>
      <c r="KJE51" s="13"/>
      <c r="KJF51" s="13"/>
      <c r="KJG51" s="13"/>
      <c r="KJH51" s="13"/>
      <c r="KJI51" s="13"/>
      <c r="KJJ51" s="13"/>
      <c r="KJK51" s="13"/>
      <c r="KJL51" s="13"/>
      <c r="KJM51" s="13"/>
      <c r="KJN51" s="13"/>
      <c r="KJO51" s="13"/>
      <c r="KJP51" s="13"/>
      <c r="KJQ51" s="13"/>
      <c r="KJR51" s="13"/>
      <c r="KJS51" s="13"/>
      <c r="KJT51" s="13"/>
      <c r="KJU51" s="13"/>
      <c r="KJV51" s="13"/>
      <c r="KJW51" s="13"/>
      <c r="KJX51" s="13"/>
      <c r="KJY51" s="13"/>
      <c r="KJZ51" s="13"/>
      <c r="KKA51" s="13"/>
      <c r="KKB51" s="13"/>
      <c r="KKC51" s="13"/>
      <c r="KKD51" s="13"/>
      <c r="KKE51" s="13"/>
      <c r="KKF51" s="13"/>
      <c r="KKG51" s="13"/>
      <c r="KKH51" s="13"/>
      <c r="KKI51" s="13"/>
      <c r="KKJ51" s="13"/>
      <c r="KKK51" s="13"/>
      <c r="KKL51" s="13"/>
      <c r="KKM51" s="13"/>
      <c r="KKN51" s="13"/>
      <c r="KKO51" s="13"/>
      <c r="KKP51" s="13"/>
      <c r="KKQ51" s="13"/>
      <c r="KKR51" s="13"/>
      <c r="KKS51" s="13"/>
      <c r="KKT51" s="13"/>
      <c r="KKU51" s="13"/>
      <c r="KKV51" s="13"/>
      <c r="KKW51" s="13"/>
      <c r="KKX51" s="13"/>
      <c r="KKY51" s="13"/>
      <c r="KKZ51" s="13"/>
      <c r="KLA51" s="13"/>
      <c r="KLB51" s="13"/>
      <c r="KLC51" s="13"/>
      <c r="KLD51" s="13"/>
      <c r="KLE51" s="13"/>
      <c r="KLF51" s="13"/>
      <c r="KLG51" s="13"/>
      <c r="KLH51" s="13"/>
      <c r="KLI51" s="13"/>
      <c r="KLJ51" s="13"/>
      <c r="KLK51" s="13"/>
      <c r="KLL51" s="13"/>
      <c r="KLM51" s="13"/>
      <c r="KLN51" s="13"/>
      <c r="KLO51" s="13"/>
      <c r="KLP51" s="13"/>
      <c r="KLQ51" s="13"/>
      <c r="KLR51" s="13"/>
      <c r="KLS51" s="13"/>
      <c r="KLT51" s="13"/>
      <c r="KLU51" s="13"/>
      <c r="KLV51" s="13"/>
      <c r="KLW51" s="13"/>
      <c r="KLX51" s="13"/>
      <c r="KLY51" s="13"/>
      <c r="KLZ51" s="13"/>
      <c r="KMA51" s="13"/>
      <c r="KMB51" s="13"/>
      <c r="KMC51" s="13"/>
      <c r="KMD51" s="13"/>
      <c r="KME51" s="13"/>
      <c r="KMF51" s="13"/>
      <c r="KMG51" s="13"/>
      <c r="KMH51" s="13"/>
      <c r="KMI51" s="13"/>
      <c r="KMJ51" s="13"/>
      <c r="KMK51" s="13"/>
      <c r="KML51" s="13"/>
      <c r="KMM51" s="13"/>
      <c r="KMN51" s="13"/>
      <c r="KMO51" s="13"/>
      <c r="KMP51" s="13"/>
      <c r="KMQ51" s="13"/>
      <c r="KMR51" s="13"/>
      <c r="KMS51" s="13"/>
      <c r="KMT51" s="13"/>
      <c r="KMU51" s="13"/>
      <c r="KMV51" s="13"/>
      <c r="KMW51" s="13"/>
      <c r="KMX51" s="13"/>
      <c r="KMY51" s="13"/>
      <c r="KMZ51" s="13"/>
      <c r="KNA51" s="13"/>
      <c r="KNB51" s="13"/>
      <c r="KNC51" s="13"/>
      <c r="KND51" s="13"/>
      <c r="KNE51" s="13"/>
      <c r="KNF51" s="13"/>
      <c r="KNG51" s="13"/>
      <c r="KNH51" s="13"/>
      <c r="KNI51" s="13"/>
      <c r="KNJ51" s="13"/>
      <c r="KNK51" s="13"/>
      <c r="KNL51" s="13"/>
      <c r="KNM51" s="13"/>
      <c r="KNN51" s="13"/>
      <c r="KNO51" s="13"/>
      <c r="KNP51" s="13"/>
      <c r="KNQ51" s="13"/>
      <c r="KNR51" s="13"/>
      <c r="KNS51" s="13"/>
      <c r="KNT51" s="13"/>
      <c r="KNU51" s="13"/>
      <c r="KNV51" s="13"/>
      <c r="KNW51" s="13"/>
      <c r="KNX51" s="13"/>
      <c r="KNY51" s="13"/>
      <c r="KNZ51" s="13"/>
      <c r="KOA51" s="13"/>
      <c r="KOB51" s="13"/>
      <c r="KOC51" s="13"/>
      <c r="KOD51" s="13"/>
      <c r="KOE51" s="13"/>
      <c r="KOF51" s="13"/>
      <c r="KOG51" s="13"/>
      <c r="KOH51" s="13"/>
      <c r="KOI51" s="13"/>
      <c r="KOJ51" s="13"/>
      <c r="KOK51" s="13"/>
      <c r="KOL51" s="13"/>
      <c r="KOM51" s="13"/>
      <c r="KON51" s="13"/>
      <c r="KOO51" s="13"/>
      <c r="KOP51" s="13"/>
      <c r="KOQ51" s="13"/>
      <c r="KOR51" s="13"/>
      <c r="KOS51" s="13"/>
      <c r="KOT51" s="13"/>
      <c r="KOU51" s="13"/>
      <c r="KOV51" s="13"/>
      <c r="KOW51" s="13"/>
      <c r="KOX51" s="13"/>
      <c r="KOY51" s="13"/>
      <c r="KOZ51" s="13"/>
      <c r="KPA51" s="13"/>
      <c r="KPB51" s="13"/>
      <c r="KPC51" s="13"/>
      <c r="KPD51" s="13"/>
      <c r="KPE51" s="13"/>
      <c r="KPF51" s="13"/>
      <c r="KPG51" s="13"/>
      <c r="KPH51" s="13"/>
      <c r="KPI51" s="13"/>
      <c r="KPJ51" s="13"/>
      <c r="KPK51" s="13"/>
      <c r="KPL51" s="13"/>
      <c r="KPM51" s="13"/>
      <c r="KPN51" s="13"/>
      <c r="KPO51" s="13"/>
      <c r="KPP51" s="13"/>
      <c r="KPQ51" s="13"/>
      <c r="KPR51" s="13"/>
      <c r="KPS51" s="13"/>
      <c r="KPT51" s="13"/>
      <c r="KPU51" s="13"/>
      <c r="KPV51" s="13"/>
      <c r="KPW51" s="13"/>
      <c r="KPX51" s="13"/>
      <c r="KPY51" s="13"/>
      <c r="KPZ51" s="13"/>
      <c r="KQA51" s="13"/>
      <c r="KQB51" s="13"/>
      <c r="KQC51" s="13"/>
      <c r="KQD51" s="13"/>
      <c r="KQE51" s="13"/>
      <c r="KQF51" s="13"/>
      <c r="KQG51" s="13"/>
      <c r="KQH51" s="13"/>
      <c r="KQI51" s="13"/>
      <c r="KQJ51" s="13"/>
      <c r="KQK51" s="13"/>
      <c r="KQL51" s="13"/>
      <c r="KQM51" s="13"/>
      <c r="KQN51" s="13"/>
      <c r="KQO51" s="13"/>
      <c r="KQP51" s="13"/>
      <c r="KQQ51" s="13"/>
      <c r="KQR51" s="13"/>
      <c r="KQS51" s="13"/>
      <c r="KQT51" s="13"/>
      <c r="KQU51" s="13"/>
      <c r="KQV51" s="13"/>
      <c r="KQW51" s="13"/>
      <c r="KQX51" s="13"/>
      <c r="KQY51" s="13"/>
      <c r="KQZ51" s="13"/>
      <c r="KRA51" s="13"/>
      <c r="KRB51" s="13"/>
      <c r="KRC51" s="13"/>
      <c r="KRD51" s="13"/>
      <c r="KRE51" s="13"/>
      <c r="KRF51" s="13"/>
      <c r="KRG51" s="13"/>
      <c r="KRH51" s="13"/>
      <c r="KRI51" s="13"/>
      <c r="KRJ51" s="13"/>
      <c r="KRK51" s="13"/>
      <c r="KRL51" s="13"/>
      <c r="KRM51" s="13"/>
      <c r="KRN51" s="13"/>
      <c r="KRO51" s="13"/>
      <c r="KRP51" s="13"/>
      <c r="KRQ51" s="13"/>
      <c r="KRR51" s="13"/>
      <c r="KRS51" s="13"/>
      <c r="KRT51" s="13"/>
      <c r="KRU51" s="13"/>
      <c r="KRV51" s="13"/>
      <c r="KRW51" s="13"/>
      <c r="KRX51" s="13"/>
      <c r="KRY51" s="13"/>
      <c r="KRZ51" s="13"/>
      <c r="KSA51" s="13"/>
      <c r="KSB51" s="13"/>
      <c r="KSC51" s="13"/>
      <c r="KSD51" s="13"/>
      <c r="KSE51" s="13"/>
      <c r="KSF51" s="13"/>
      <c r="KSG51" s="13"/>
      <c r="KSH51" s="13"/>
      <c r="KSI51" s="13"/>
      <c r="KSJ51" s="13"/>
      <c r="KSK51" s="13"/>
      <c r="KSL51" s="13"/>
      <c r="KSM51" s="13"/>
      <c r="KSN51" s="13"/>
      <c r="KSO51" s="13"/>
      <c r="KSP51" s="13"/>
      <c r="KSQ51" s="13"/>
      <c r="KSR51" s="13"/>
      <c r="KSS51" s="13"/>
      <c r="KST51" s="13"/>
      <c r="KSU51" s="13"/>
      <c r="KSV51" s="13"/>
      <c r="KSW51" s="13"/>
      <c r="KSX51" s="13"/>
      <c r="KSY51" s="13"/>
      <c r="KSZ51" s="13"/>
      <c r="KTA51" s="13"/>
      <c r="KTB51" s="13"/>
      <c r="KTC51" s="13"/>
      <c r="KTD51" s="13"/>
      <c r="KTE51" s="13"/>
      <c r="KTF51" s="13"/>
      <c r="KTG51" s="13"/>
      <c r="KTH51" s="13"/>
      <c r="KTI51" s="13"/>
      <c r="KTJ51" s="13"/>
      <c r="KTK51" s="13"/>
      <c r="KTL51" s="13"/>
      <c r="KTM51" s="13"/>
      <c r="KTN51" s="13"/>
      <c r="KTO51" s="13"/>
      <c r="KTP51" s="13"/>
      <c r="KTQ51" s="13"/>
      <c r="KTR51" s="13"/>
      <c r="KTS51" s="13"/>
      <c r="KTT51" s="13"/>
      <c r="KTU51" s="13"/>
      <c r="KTV51" s="13"/>
      <c r="KTW51" s="13"/>
      <c r="KTX51" s="13"/>
      <c r="KTY51" s="13"/>
      <c r="KTZ51" s="13"/>
      <c r="KUA51" s="13"/>
      <c r="KUB51" s="13"/>
      <c r="KUC51" s="13"/>
      <c r="KUD51" s="13"/>
      <c r="KUE51" s="13"/>
      <c r="KUF51" s="13"/>
      <c r="KUG51" s="13"/>
      <c r="KUH51" s="13"/>
      <c r="KUI51" s="13"/>
      <c r="KUJ51" s="13"/>
      <c r="KUK51" s="13"/>
      <c r="KUL51" s="13"/>
      <c r="KUM51" s="13"/>
      <c r="KUN51" s="13"/>
      <c r="KUO51" s="13"/>
      <c r="KUP51" s="13"/>
      <c r="KUQ51" s="13"/>
      <c r="KUR51" s="13"/>
      <c r="KUS51" s="13"/>
      <c r="KUT51" s="13"/>
      <c r="KUU51" s="13"/>
      <c r="KUV51" s="13"/>
      <c r="KUW51" s="13"/>
      <c r="KUX51" s="13"/>
      <c r="KUY51" s="13"/>
      <c r="KUZ51" s="13"/>
      <c r="KVA51" s="13"/>
      <c r="KVB51" s="13"/>
      <c r="KVC51" s="13"/>
      <c r="KVD51" s="13"/>
      <c r="KVE51" s="13"/>
      <c r="KVF51" s="13"/>
      <c r="KVG51" s="13"/>
      <c r="KVH51" s="13"/>
      <c r="KVI51" s="13"/>
      <c r="KVJ51" s="13"/>
      <c r="KVK51" s="13"/>
      <c r="KVL51" s="13"/>
      <c r="KVM51" s="13"/>
      <c r="KVN51" s="13"/>
      <c r="KVO51" s="13"/>
      <c r="KVP51" s="13"/>
      <c r="KVQ51" s="13"/>
      <c r="KVR51" s="13"/>
      <c r="KVS51" s="13"/>
      <c r="KVT51" s="13"/>
      <c r="KVU51" s="13"/>
      <c r="KVV51" s="13"/>
      <c r="KVW51" s="13"/>
      <c r="KVX51" s="13"/>
      <c r="KVY51" s="13"/>
      <c r="KVZ51" s="13"/>
      <c r="KWA51" s="13"/>
      <c r="KWB51" s="13"/>
      <c r="KWC51" s="13"/>
      <c r="KWD51" s="13"/>
      <c r="KWE51" s="13"/>
      <c r="KWF51" s="13"/>
      <c r="KWG51" s="13"/>
      <c r="KWH51" s="13"/>
      <c r="KWI51" s="13"/>
      <c r="KWJ51" s="13"/>
      <c r="KWK51" s="13"/>
      <c r="KWL51" s="13"/>
      <c r="KWM51" s="13"/>
      <c r="KWN51" s="13"/>
      <c r="KWO51" s="13"/>
      <c r="KWP51" s="13"/>
      <c r="KWQ51" s="13"/>
      <c r="KWR51" s="13"/>
      <c r="KWS51" s="13"/>
      <c r="KWT51" s="13"/>
      <c r="KWU51" s="13"/>
      <c r="KWV51" s="13"/>
      <c r="KWW51" s="13"/>
      <c r="KWX51" s="13"/>
      <c r="KWY51" s="13"/>
      <c r="KWZ51" s="13"/>
      <c r="KXA51" s="13"/>
      <c r="KXB51" s="13"/>
      <c r="KXC51" s="13"/>
      <c r="KXD51" s="13"/>
      <c r="KXE51" s="13"/>
      <c r="KXF51" s="13"/>
      <c r="KXG51" s="13"/>
      <c r="KXH51" s="13"/>
      <c r="KXI51" s="13"/>
      <c r="KXJ51" s="13"/>
      <c r="KXK51" s="13"/>
      <c r="KXL51" s="13"/>
      <c r="KXM51" s="13"/>
      <c r="KXN51" s="13"/>
      <c r="KXO51" s="13"/>
      <c r="KXP51" s="13"/>
      <c r="KXQ51" s="13"/>
      <c r="KXR51" s="13"/>
      <c r="KXS51" s="13"/>
      <c r="KXT51" s="13"/>
      <c r="KXU51" s="13"/>
      <c r="KXV51" s="13"/>
      <c r="KXW51" s="13"/>
      <c r="KXX51" s="13"/>
      <c r="KXY51" s="13"/>
      <c r="KXZ51" s="13"/>
      <c r="KYA51" s="13"/>
      <c r="KYB51" s="13"/>
      <c r="KYC51" s="13"/>
      <c r="KYD51" s="13"/>
      <c r="KYE51" s="13"/>
      <c r="KYF51" s="13"/>
      <c r="KYG51" s="13"/>
      <c r="KYH51" s="13"/>
      <c r="KYI51" s="13"/>
      <c r="KYJ51" s="13"/>
      <c r="KYK51" s="13"/>
      <c r="KYL51" s="13"/>
      <c r="KYM51" s="13"/>
      <c r="KYN51" s="13"/>
      <c r="KYO51" s="13"/>
      <c r="KYP51" s="13"/>
      <c r="KYQ51" s="13"/>
      <c r="KYR51" s="13"/>
      <c r="KYS51" s="13"/>
      <c r="KYT51" s="13"/>
      <c r="KYU51" s="13"/>
      <c r="KYV51" s="13"/>
      <c r="KYW51" s="13"/>
      <c r="KYX51" s="13"/>
      <c r="KYY51" s="13"/>
      <c r="KYZ51" s="13"/>
      <c r="KZA51" s="13"/>
      <c r="KZB51" s="13"/>
      <c r="KZC51" s="13"/>
      <c r="KZD51" s="13"/>
      <c r="KZE51" s="13"/>
      <c r="KZF51" s="13"/>
      <c r="KZG51" s="13"/>
      <c r="KZH51" s="13"/>
      <c r="KZI51" s="13"/>
      <c r="KZJ51" s="13"/>
      <c r="KZK51" s="13"/>
      <c r="KZL51" s="13"/>
      <c r="KZM51" s="13"/>
      <c r="KZN51" s="13"/>
      <c r="KZO51" s="13"/>
      <c r="KZP51" s="13"/>
      <c r="KZQ51" s="13"/>
      <c r="KZR51" s="13"/>
      <c r="KZS51" s="13"/>
      <c r="KZT51" s="13"/>
      <c r="KZU51" s="13"/>
      <c r="KZV51" s="13"/>
      <c r="KZW51" s="13"/>
      <c r="KZX51" s="13"/>
      <c r="KZY51" s="13"/>
      <c r="KZZ51" s="13"/>
      <c r="LAA51" s="13"/>
      <c r="LAB51" s="13"/>
      <c r="LAC51" s="13"/>
      <c r="LAD51" s="13"/>
      <c r="LAE51" s="13"/>
      <c r="LAF51" s="13"/>
      <c r="LAG51" s="13"/>
      <c r="LAH51" s="13"/>
      <c r="LAI51" s="13"/>
      <c r="LAJ51" s="13"/>
      <c r="LAK51" s="13"/>
      <c r="LAL51" s="13"/>
      <c r="LAM51" s="13"/>
      <c r="LAN51" s="13"/>
      <c r="LAO51" s="13"/>
      <c r="LAP51" s="13"/>
      <c r="LAQ51" s="13"/>
      <c r="LAR51" s="13"/>
      <c r="LAS51" s="13"/>
      <c r="LAT51" s="13"/>
      <c r="LAU51" s="13"/>
      <c r="LAV51" s="13"/>
      <c r="LAW51" s="13"/>
      <c r="LAX51" s="13"/>
      <c r="LAY51" s="13"/>
      <c r="LAZ51" s="13"/>
      <c r="LBA51" s="13"/>
      <c r="LBB51" s="13"/>
      <c r="LBC51" s="13"/>
      <c r="LBD51" s="13"/>
      <c r="LBE51" s="13"/>
      <c r="LBF51" s="13"/>
      <c r="LBG51" s="13"/>
      <c r="LBH51" s="13"/>
      <c r="LBI51" s="13"/>
      <c r="LBJ51" s="13"/>
      <c r="LBK51" s="13"/>
      <c r="LBL51" s="13"/>
      <c r="LBM51" s="13"/>
      <c r="LBN51" s="13"/>
      <c r="LBO51" s="13"/>
      <c r="LBP51" s="13"/>
      <c r="LBQ51" s="13"/>
      <c r="LBR51" s="13"/>
      <c r="LBS51" s="13"/>
      <c r="LBT51" s="13"/>
      <c r="LBU51" s="13"/>
      <c r="LBV51" s="13"/>
      <c r="LBW51" s="13"/>
      <c r="LBX51" s="13"/>
      <c r="LBY51" s="13"/>
      <c r="LBZ51" s="13"/>
      <c r="LCA51" s="13"/>
      <c r="LCB51" s="13"/>
      <c r="LCC51" s="13"/>
      <c r="LCD51" s="13"/>
      <c r="LCE51" s="13"/>
      <c r="LCF51" s="13"/>
      <c r="LCG51" s="13"/>
      <c r="LCH51" s="13"/>
      <c r="LCI51" s="13"/>
      <c r="LCJ51" s="13"/>
      <c r="LCK51" s="13"/>
      <c r="LCL51" s="13"/>
      <c r="LCM51" s="13"/>
      <c r="LCN51" s="13"/>
      <c r="LCO51" s="13"/>
      <c r="LCP51" s="13"/>
      <c r="LCQ51" s="13"/>
      <c r="LCR51" s="13"/>
      <c r="LCS51" s="13"/>
      <c r="LCT51" s="13"/>
      <c r="LCU51" s="13"/>
      <c r="LCV51" s="13"/>
      <c r="LCW51" s="13"/>
      <c r="LCX51" s="13"/>
      <c r="LCY51" s="13"/>
      <c r="LCZ51" s="13"/>
      <c r="LDA51" s="13"/>
      <c r="LDB51" s="13"/>
      <c r="LDC51" s="13"/>
      <c r="LDD51" s="13"/>
      <c r="LDE51" s="13"/>
      <c r="LDF51" s="13"/>
      <c r="LDG51" s="13"/>
      <c r="LDH51" s="13"/>
      <c r="LDI51" s="13"/>
      <c r="LDJ51" s="13"/>
      <c r="LDK51" s="13"/>
      <c r="LDL51" s="13"/>
      <c r="LDM51" s="13"/>
      <c r="LDN51" s="13"/>
      <c r="LDO51" s="13"/>
      <c r="LDP51" s="13"/>
      <c r="LDQ51" s="13"/>
      <c r="LDR51" s="13"/>
      <c r="LDS51" s="13"/>
      <c r="LDT51" s="13"/>
      <c r="LDU51" s="13"/>
      <c r="LDV51" s="13"/>
      <c r="LDW51" s="13"/>
      <c r="LDX51" s="13"/>
      <c r="LDY51" s="13"/>
      <c r="LDZ51" s="13"/>
      <c r="LEA51" s="13"/>
      <c r="LEB51" s="13"/>
      <c r="LEC51" s="13"/>
      <c r="LED51" s="13"/>
      <c r="LEE51" s="13"/>
      <c r="LEF51" s="13"/>
      <c r="LEG51" s="13"/>
      <c r="LEH51" s="13"/>
      <c r="LEI51" s="13"/>
      <c r="LEJ51" s="13"/>
      <c r="LEK51" s="13"/>
      <c r="LEL51" s="13"/>
      <c r="LEM51" s="13"/>
      <c r="LEN51" s="13"/>
      <c r="LEO51" s="13"/>
      <c r="LEP51" s="13"/>
      <c r="LEQ51" s="13"/>
      <c r="LER51" s="13"/>
      <c r="LES51" s="13"/>
      <c r="LET51" s="13"/>
      <c r="LEU51" s="13"/>
      <c r="LEV51" s="13"/>
      <c r="LEW51" s="13"/>
      <c r="LEX51" s="13"/>
      <c r="LEY51" s="13"/>
      <c r="LEZ51" s="13"/>
      <c r="LFA51" s="13"/>
      <c r="LFB51" s="13"/>
      <c r="LFC51" s="13"/>
      <c r="LFD51" s="13"/>
      <c r="LFE51" s="13"/>
      <c r="LFF51" s="13"/>
      <c r="LFG51" s="13"/>
      <c r="LFH51" s="13"/>
      <c r="LFI51" s="13"/>
      <c r="LFJ51" s="13"/>
      <c r="LFK51" s="13"/>
      <c r="LFL51" s="13"/>
      <c r="LFM51" s="13"/>
      <c r="LFN51" s="13"/>
      <c r="LFO51" s="13"/>
      <c r="LFP51" s="13"/>
      <c r="LFQ51" s="13"/>
      <c r="LFR51" s="13"/>
      <c r="LFS51" s="13"/>
      <c r="LFT51" s="13"/>
      <c r="LFU51" s="13"/>
      <c r="LFV51" s="13"/>
      <c r="LFW51" s="13"/>
      <c r="LFX51" s="13"/>
      <c r="LFY51" s="13"/>
      <c r="LFZ51" s="13"/>
      <c r="LGA51" s="13"/>
      <c r="LGB51" s="13"/>
      <c r="LGC51" s="13"/>
      <c r="LGD51" s="13"/>
      <c r="LGE51" s="13"/>
      <c r="LGF51" s="13"/>
      <c r="LGG51" s="13"/>
      <c r="LGH51" s="13"/>
      <c r="LGI51" s="13"/>
      <c r="LGJ51" s="13"/>
      <c r="LGK51" s="13"/>
      <c r="LGL51" s="13"/>
      <c r="LGM51" s="13"/>
      <c r="LGN51" s="13"/>
      <c r="LGO51" s="13"/>
      <c r="LGP51" s="13"/>
      <c r="LGQ51" s="13"/>
      <c r="LGR51" s="13"/>
      <c r="LGS51" s="13"/>
      <c r="LGT51" s="13"/>
      <c r="LGU51" s="13"/>
      <c r="LGV51" s="13"/>
      <c r="LGW51" s="13"/>
      <c r="LGX51" s="13"/>
      <c r="LGY51" s="13"/>
      <c r="LGZ51" s="13"/>
      <c r="LHA51" s="13"/>
      <c r="LHB51" s="13"/>
      <c r="LHC51" s="13"/>
      <c r="LHD51" s="13"/>
      <c r="LHE51" s="13"/>
      <c r="LHF51" s="13"/>
      <c r="LHG51" s="13"/>
      <c r="LHH51" s="13"/>
      <c r="LHI51" s="13"/>
      <c r="LHJ51" s="13"/>
      <c r="LHK51" s="13"/>
      <c r="LHL51" s="13"/>
      <c r="LHM51" s="13"/>
      <c r="LHN51" s="13"/>
      <c r="LHO51" s="13"/>
      <c r="LHP51" s="13"/>
      <c r="LHQ51" s="13"/>
      <c r="LHR51" s="13"/>
      <c r="LHS51" s="13"/>
      <c r="LHT51" s="13"/>
      <c r="LHU51" s="13"/>
      <c r="LHV51" s="13"/>
      <c r="LHW51" s="13"/>
      <c r="LHX51" s="13"/>
      <c r="LHY51" s="13"/>
      <c r="LHZ51" s="13"/>
      <c r="LIA51" s="13"/>
      <c r="LIB51" s="13"/>
      <c r="LIC51" s="13"/>
      <c r="LID51" s="13"/>
      <c r="LIE51" s="13"/>
      <c r="LIF51" s="13"/>
      <c r="LIG51" s="13"/>
      <c r="LIH51" s="13"/>
      <c r="LII51" s="13"/>
      <c r="LIJ51" s="13"/>
      <c r="LIK51" s="13"/>
      <c r="LIL51" s="13"/>
      <c r="LIM51" s="13"/>
      <c r="LIN51" s="13"/>
      <c r="LIO51" s="13"/>
      <c r="LIP51" s="13"/>
      <c r="LIQ51" s="13"/>
      <c r="LIR51" s="13"/>
      <c r="LIS51" s="13"/>
      <c r="LIT51" s="13"/>
      <c r="LIU51" s="13"/>
      <c r="LIV51" s="13"/>
      <c r="LIW51" s="13"/>
      <c r="LIX51" s="13"/>
      <c r="LIY51" s="13"/>
      <c r="LIZ51" s="13"/>
      <c r="LJA51" s="13"/>
      <c r="LJB51" s="13"/>
      <c r="LJC51" s="13"/>
      <c r="LJD51" s="13"/>
      <c r="LJE51" s="13"/>
      <c r="LJF51" s="13"/>
      <c r="LJG51" s="13"/>
      <c r="LJH51" s="13"/>
      <c r="LJI51" s="13"/>
      <c r="LJJ51" s="13"/>
      <c r="LJK51" s="13"/>
      <c r="LJL51" s="13"/>
      <c r="LJM51" s="13"/>
      <c r="LJN51" s="13"/>
      <c r="LJO51" s="13"/>
      <c r="LJP51" s="13"/>
      <c r="LJQ51" s="13"/>
      <c r="LJR51" s="13"/>
      <c r="LJS51" s="13"/>
      <c r="LJT51" s="13"/>
      <c r="LJU51" s="13"/>
      <c r="LJV51" s="13"/>
      <c r="LJW51" s="13"/>
      <c r="LJX51" s="13"/>
      <c r="LJY51" s="13"/>
      <c r="LJZ51" s="13"/>
      <c r="LKA51" s="13"/>
      <c r="LKB51" s="13"/>
      <c r="LKC51" s="13"/>
      <c r="LKD51" s="13"/>
      <c r="LKE51" s="13"/>
      <c r="LKF51" s="13"/>
      <c r="LKG51" s="13"/>
      <c r="LKH51" s="13"/>
      <c r="LKI51" s="13"/>
      <c r="LKJ51" s="13"/>
      <c r="LKK51" s="13"/>
      <c r="LKL51" s="13"/>
      <c r="LKM51" s="13"/>
      <c r="LKN51" s="13"/>
      <c r="LKO51" s="13"/>
      <c r="LKP51" s="13"/>
      <c r="LKQ51" s="13"/>
      <c r="LKR51" s="13"/>
      <c r="LKS51" s="13"/>
      <c r="LKT51" s="13"/>
      <c r="LKU51" s="13"/>
      <c r="LKV51" s="13"/>
      <c r="LKW51" s="13"/>
      <c r="LKX51" s="13"/>
      <c r="LKY51" s="13"/>
      <c r="LKZ51" s="13"/>
      <c r="LLA51" s="13"/>
      <c r="LLB51" s="13"/>
      <c r="LLC51" s="13"/>
      <c r="LLD51" s="13"/>
      <c r="LLE51" s="13"/>
      <c r="LLF51" s="13"/>
      <c r="LLG51" s="13"/>
      <c r="LLH51" s="13"/>
      <c r="LLI51" s="13"/>
      <c r="LLJ51" s="13"/>
      <c r="LLK51" s="13"/>
      <c r="LLL51" s="13"/>
      <c r="LLM51" s="13"/>
      <c r="LLN51" s="13"/>
      <c r="LLO51" s="13"/>
      <c r="LLP51" s="13"/>
      <c r="LLQ51" s="13"/>
      <c r="LLR51" s="13"/>
      <c r="LLS51" s="13"/>
      <c r="LLT51" s="13"/>
      <c r="LLU51" s="13"/>
      <c r="LLV51" s="13"/>
      <c r="LLW51" s="13"/>
      <c r="LLX51" s="13"/>
      <c r="LLY51" s="13"/>
      <c r="LLZ51" s="13"/>
      <c r="LMA51" s="13"/>
      <c r="LMB51" s="13"/>
      <c r="LMC51" s="13"/>
      <c r="LMD51" s="13"/>
      <c r="LME51" s="13"/>
      <c r="LMF51" s="13"/>
      <c r="LMG51" s="13"/>
      <c r="LMH51" s="13"/>
      <c r="LMI51" s="13"/>
      <c r="LMJ51" s="13"/>
      <c r="LMK51" s="13"/>
      <c r="LML51" s="13"/>
      <c r="LMM51" s="13"/>
      <c r="LMN51" s="13"/>
      <c r="LMO51" s="13"/>
      <c r="LMP51" s="13"/>
      <c r="LMQ51" s="13"/>
      <c r="LMR51" s="13"/>
      <c r="LMS51" s="13"/>
      <c r="LMT51" s="13"/>
      <c r="LMU51" s="13"/>
      <c r="LMV51" s="13"/>
      <c r="LMW51" s="13"/>
      <c r="LMX51" s="13"/>
      <c r="LMY51" s="13"/>
      <c r="LMZ51" s="13"/>
      <c r="LNA51" s="13"/>
      <c r="LNB51" s="13"/>
      <c r="LNC51" s="13"/>
      <c r="LND51" s="13"/>
      <c r="LNE51" s="13"/>
      <c r="LNF51" s="13"/>
      <c r="LNG51" s="13"/>
      <c r="LNH51" s="13"/>
      <c r="LNI51" s="13"/>
      <c r="LNJ51" s="13"/>
      <c r="LNK51" s="13"/>
      <c r="LNL51" s="13"/>
      <c r="LNM51" s="13"/>
      <c r="LNN51" s="13"/>
      <c r="LNO51" s="13"/>
      <c r="LNP51" s="13"/>
      <c r="LNQ51" s="13"/>
      <c r="LNR51" s="13"/>
      <c r="LNS51" s="13"/>
      <c r="LNT51" s="13"/>
      <c r="LNU51" s="13"/>
      <c r="LNV51" s="13"/>
      <c r="LNW51" s="13"/>
      <c r="LNX51" s="13"/>
      <c r="LNY51" s="13"/>
      <c r="LNZ51" s="13"/>
      <c r="LOA51" s="13"/>
      <c r="LOB51" s="13"/>
      <c r="LOC51" s="13"/>
      <c r="LOD51" s="13"/>
      <c r="LOE51" s="13"/>
      <c r="LOF51" s="13"/>
      <c r="LOG51" s="13"/>
      <c r="LOH51" s="13"/>
      <c r="LOI51" s="13"/>
      <c r="LOJ51" s="13"/>
      <c r="LOK51" s="13"/>
      <c r="LOL51" s="13"/>
      <c r="LOM51" s="13"/>
      <c r="LON51" s="13"/>
      <c r="LOO51" s="13"/>
      <c r="LOP51" s="13"/>
      <c r="LOQ51" s="13"/>
      <c r="LOR51" s="13"/>
      <c r="LOS51" s="13"/>
      <c r="LOT51" s="13"/>
      <c r="LOU51" s="13"/>
      <c r="LOV51" s="13"/>
      <c r="LOW51" s="13"/>
      <c r="LOX51" s="13"/>
      <c r="LOY51" s="13"/>
      <c r="LOZ51" s="13"/>
      <c r="LPA51" s="13"/>
      <c r="LPB51" s="13"/>
      <c r="LPC51" s="13"/>
      <c r="LPD51" s="13"/>
      <c r="LPE51" s="13"/>
      <c r="LPF51" s="13"/>
      <c r="LPG51" s="13"/>
      <c r="LPH51" s="13"/>
      <c r="LPI51" s="13"/>
      <c r="LPJ51" s="13"/>
      <c r="LPK51" s="13"/>
      <c r="LPL51" s="13"/>
      <c r="LPM51" s="13"/>
      <c r="LPN51" s="13"/>
      <c r="LPO51" s="13"/>
      <c r="LPP51" s="13"/>
      <c r="LPQ51" s="13"/>
      <c r="LPR51" s="13"/>
      <c r="LPS51" s="13"/>
      <c r="LPT51" s="13"/>
      <c r="LPU51" s="13"/>
      <c r="LPV51" s="13"/>
      <c r="LPW51" s="13"/>
      <c r="LPX51" s="13"/>
      <c r="LPY51" s="13"/>
      <c r="LPZ51" s="13"/>
      <c r="LQA51" s="13"/>
      <c r="LQB51" s="13"/>
      <c r="LQC51" s="13"/>
      <c r="LQD51" s="13"/>
      <c r="LQE51" s="13"/>
      <c r="LQF51" s="13"/>
      <c r="LQG51" s="13"/>
      <c r="LQH51" s="13"/>
      <c r="LQI51" s="13"/>
      <c r="LQJ51" s="13"/>
      <c r="LQK51" s="13"/>
      <c r="LQL51" s="13"/>
      <c r="LQM51" s="13"/>
      <c r="LQN51" s="13"/>
      <c r="LQO51" s="13"/>
      <c r="LQP51" s="13"/>
      <c r="LQQ51" s="13"/>
      <c r="LQR51" s="13"/>
      <c r="LQS51" s="13"/>
      <c r="LQT51" s="13"/>
      <c r="LQU51" s="13"/>
      <c r="LQV51" s="13"/>
      <c r="LQW51" s="13"/>
      <c r="LQX51" s="13"/>
      <c r="LQY51" s="13"/>
      <c r="LQZ51" s="13"/>
      <c r="LRA51" s="13"/>
      <c r="LRB51" s="13"/>
      <c r="LRC51" s="13"/>
      <c r="LRD51" s="13"/>
      <c r="LRE51" s="13"/>
      <c r="LRF51" s="13"/>
      <c r="LRG51" s="13"/>
      <c r="LRH51" s="13"/>
      <c r="LRI51" s="13"/>
      <c r="LRJ51" s="13"/>
      <c r="LRK51" s="13"/>
      <c r="LRL51" s="13"/>
      <c r="LRM51" s="13"/>
      <c r="LRN51" s="13"/>
      <c r="LRO51" s="13"/>
      <c r="LRP51" s="13"/>
      <c r="LRQ51" s="13"/>
      <c r="LRR51" s="13"/>
      <c r="LRS51" s="13"/>
      <c r="LRT51" s="13"/>
      <c r="LRU51" s="13"/>
      <c r="LRV51" s="13"/>
      <c r="LRW51" s="13"/>
      <c r="LRX51" s="13"/>
      <c r="LRY51" s="13"/>
      <c r="LRZ51" s="13"/>
      <c r="LSA51" s="13"/>
      <c r="LSB51" s="13"/>
      <c r="LSC51" s="13"/>
      <c r="LSD51" s="13"/>
      <c r="LSE51" s="13"/>
      <c r="LSF51" s="13"/>
      <c r="LSG51" s="13"/>
      <c r="LSH51" s="13"/>
      <c r="LSI51" s="13"/>
      <c r="LSJ51" s="13"/>
      <c r="LSK51" s="13"/>
      <c r="LSL51" s="13"/>
      <c r="LSM51" s="13"/>
      <c r="LSN51" s="13"/>
      <c r="LSO51" s="13"/>
      <c r="LSP51" s="13"/>
      <c r="LSQ51" s="13"/>
      <c r="LSR51" s="13"/>
      <c r="LSS51" s="13"/>
      <c r="LST51" s="13"/>
      <c r="LSU51" s="13"/>
      <c r="LSV51" s="13"/>
      <c r="LSW51" s="13"/>
      <c r="LSX51" s="13"/>
      <c r="LSY51" s="13"/>
      <c r="LSZ51" s="13"/>
      <c r="LTA51" s="13"/>
      <c r="LTB51" s="13"/>
      <c r="LTC51" s="13"/>
      <c r="LTD51" s="13"/>
      <c r="LTE51" s="13"/>
      <c r="LTF51" s="13"/>
      <c r="LTG51" s="13"/>
      <c r="LTH51" s="13"/>
      <c r="LTI51" s="13"/>
      <c r="LTJ51" s="13"/>
      <c r="LTK51" s="13"/>
      <c r="LTL51" s="13"/>
      <c r="LTM51" s="13"/>
      <c r="LTN51" s="13"/>
      <c r="LTO51" s="13"/>
      <c r="LTP51" s="13"/>
      <c r="LTQ51" s="13"/>
      <c r="LTR51" s="13"/>
      <c r="LTS51" s="13"/>
      <c r="LTT51" s="13"/>
      <c r="LTU51" s="13"/>
      <c r="LTV51" s="13"/>
      <c r="LTW51" s="13"/>
      <c r="LTX51" s="13"/>
      <c r="LTY51" s="13"/>
      <c r="LTZ51" s="13"/>
      <c r="LUA51" s="13"/>
      <c r="LUB51" s="13"/>
      <c r="LUC51" s="13"/>
      <c r="LUD51" s="13"/>
      <c r="LUE51" s="13"/>
      <c r="LUF51" s="13"/>
      <c r="LUG51" s="13"/>
      <c r="LUH51" s="13"/>
      <c r="LUI51" s="13"/>
      <c r="LUJ51" s="13"/>
      <c r="LUK51" s="13"/>
      <c r="LUL51" s="13"/>
      <c r="LUM51" s="13"/>
      <c r="LUN51" s="13"/>
      <c r="LUO51" s="13"/>
      <c r="LUP51" s="13"/>
      <c r="LUQ51" s="13"/>
      <c r="LUR51" s="13"/>
      <c r="LUS51" s="13"/>
      <c r="LUT51" s="13"/>
      <c r="LUU51" s="13"/>
      <c r="LUV51" s="13"/>
      <c r="LUW51" s="13"/>
      <c r="LUX51" s="13"/>
      <c r="LUY51" s="13"/>
      <c r="LUZ51" s="13"/>
      <c r="LVA51" s="13"/>
      <c r="LVB51" s="13"/>
      <c r="LVC51" s="13"/>
      <c r="LVD51" s="13"/>
      <c r="LVE51" s="13"/>
      <c r="LVF51" s="13"/>
      <c r="LVG51" s="13"/>
      <c r="LVH51" s="13"/>
      <c r="LVI51" s="13"/>
      <c r="LVJ51" s="13"/>
      <c r="LVK51" s="13"/>
      <c r="LVL51" s="13"/>
      <c r="LVM51" s="13"/>
      <c r="LVN51" s="13"/>
      <c r="LVO51" s="13"/>
      <c r="LVP51" s="13"/>
      <c r="LVQ51" s="13"/>
      <c r="LVR51" s="13"/>
      <c r="LVS51" s="13"/>
      <c r="LVT51" s="13"/>
      <c r="LVU51" s="13"/>
      <c r="LVV51" s="13"/>
      <c r="LVW51" s="13"/>
      <c r="LVX51" s="13"/>
      <c r="LVY51" s="13"/>
      <c r="LVZ51" s="13"/>
      <c r="LWA51" s="13"/>
      <c r="LWB51" s="13"/>
      <c r="LWC51" s="13"/>
      <c r="LWD51" s="13"/>
      <c r="LWE51" s="13"/>
      <c r="LWF51" s="13"/>
      <c r="LWG51" s="13"/>
      <c r="LWH51" s="13"/>
      <c r="LWI51" s="13"/>
      <c r="LWJ51" s="13"/>
      <c r="LWK51" s="13"/>
      <c r="LWL51" s="13"/>
      <c r="LWM51" s="13"/>
      <c r="LWN51" s="13"/>
      <c r="LWO51" s="13"/>
      <c r="LWP51" s="13"/>
      <c r="LWQ51" s="13"/>
      <c r="LWR51" s="13"/>
      <c r="LWS51" s="13"/>
      <c r="LWT51" s="13"/>
      <c r="LWU51" s="13"/>
      <c r="LWV51" s="13"/>
      <c r="LWW51" s="13"/>
      <c r="LWX51" s="13"/>
      <c r="LWY51" s="13"/>
      <c r="LWZ51" s="13"/>
      <c r="LXA51" s="13"/>
      <c r="LXB51" s="13"/>
      <c r="LXC51" s="13"/>
      <c r="LXD51" s="13"/>
      <c r="LXE51" s="13"/>
      <c r="LXF51" s="13"/>
      <c r="LXG51" s="13"/>
      <c r="LXH51" s="13"/>
      <c r="LXI51" s="13"/>
      <c r="LXJ51" s="13"/>
      <c r="LXK51" s="13"/>
      <c r="LXL51" s="13"/>
      <c r="LXM51" s="13"/>
      <c r="LXN51" s="13"/>
      <c r="LXO51" s="13"/>
      <c r="LXP51" s="13"/>
      <c r="LXQ51" s="13"/>
      <c r="LXR51" s="13"/>
      <c r="LXS51" s="13"/>
      <c r="LXT51" s="13"/>
      <c r="LXU51" s="13"/>
      <c r="LXV51" s="13"/>
      <c r="LXW51" s="13"/>
      <c r="LXX51" s="13"/>
      <c r="LXY51" s="13"/>
      <c r="LXZ51" s="13"/>
      <c r="LYA51" s="13"/>
      <c r="LYB51" s="13"/>
      <c r="LYC51" s="13"/>
      <c r="LYD51" s="13"/>
      <c r="LYE51" s="13"/>
      <c r="LYF51" s="13"/>
      <c r="LYG51" s="13"/>
      <c r="LYH51" s="13"/>
      <c r="LYI51" s="13"/>
      <c r="LYJ51" s="13"/>
      <c r="LYK51" s="13"/>
      <c r="LYL51" s="13"/>
      <c r="LYM51" s="13"/>
      <c r="LYN51" s="13"/>
      <c r="LYO51" s="13"/>
      <c r="LYP51" s="13"/>
      <c r="LYQ51" s="13"/>
      <c r="LYR51" s="13"/>
      <c r="LYS51" s="13"/>
      <c r="LYT51" s="13"/>
      <c r="LYU51" s="13"/>
      <c r="LYV51" s="13"/>
      <c r="LYW51" s="13"/>
      <c r="LYX51" s="13"/>
      <c r="LYY51" s="13"/>
      <c r="LYZ51" s="13"/>
      <c r="LZA51" s="13"/>
      <c r="LZB51" s="13"/>
      <c r="LZC51" s="13"/>
      <c r="LZD51" s="13"/>
      <c r="LZE51" s="13"/>
      <c r="LZF51" s="13"/>
      <c r="LZG51" s="13"/>
      <c r="LZH51" s="13"/>
      <c r="LZI51" s="13"/>
      <c r="LZJ51" s="13"/>
      <c r="LZK51" s="13"/>
      <c r="LZL51" s="13"/>
      <c r="LZM51" s="13"/>
      <c r="LZN51" s="13"/>
      <c r="LZO51" s="13"/>
      <c r="LZP51" s="13"/>
      <c r="LZQ51" s="13"/>
      <c r="LZR51" s="13"/>
      <c r="LZS51" s="13"/>
      <c r="LZT51" s="13"/>
      <c r="LZU51" s="13"/>
      <c r="LZV51" s="13"/>
      <c r="LZW51" s="13"/>
      <c r="LZX51" s="13"/>
      <c r="LZY51" s="13"/>
      <c r="LZZ51" s="13"/>
      <c r="MAA51" s="13"/>
      <c r="MAB51" s="13"/>
      <c r="MAC51" s="13"/>
      <c r="MAD51" s="13"/>
      <c r="MAE51" s="13"/>
      <c r="MAF51" s="13"/>
      <c r="MAG51" s="13"/>
      <c r="MAH51" s="13"/>
      <c r="MAI51" s="13"/>
      <c r="MAJ51" s="13"/>
      <c r="MAK51" s="13"/>
      <c r="MAL51" s="13"/>
      <c r="MAM51" s="13"/>
      <c r="MAN51" s="13"/>
      <c r="MAO51" s="13"/>
      <c r="MAP51" s="13"/>
      <c r="MAQ51" s="13"/>
      <c r="MAR51" s="13"/>
      <c r="MAS51" s="13"/>
      <c r="MAT51" s="13"/>
      <c r="MAU51" s="13"/>
      <c r="MAV51" s="13"/>
      <c r="MAW51" s="13"/>
      <c r="MAX51" s="13"/>
      <c r="MAY51" s="13"/>
      <c r="MAZ51" s="13"/>
      <c r="MBA51" s="13"/>
      <c r="MBB51" s="13"/>
      <c r="MBC51" s="13"/>
      <c r="MBD51" s="13"/>
      <c r="MBE51" s="13"/>
      <c r="MBF51" s="13"/>
      <c r="MBG51" s="13"/>
      <c r="MBH51" s="13"/>
      <c r="MBI51" s="13"/>
      <c r="MBJ51" s="13"/>
      <c r="MBK51" s="13"/>
      <c r="MBL51" s="13"/>
      <c r="MBM51" s="13"/>
      <c r="MBN51" s="13"/>
      <c r="MBO51" s="13"/>
      <c r="MBP51" s="13"/>
      <c r="MBQ51" s="13"/>
      <c r="MBR51" s="13"/>
      <c r="MBS51" s="13"/>
      <c r="MBT51" s="13"/>
      <c r="MBU51" s="13"/>
      <c r="MBV51" s="13"/>
      <c r="MBW51" s="13"/>
      <c r="MBX51" s="13"/>
      <c r="MBY51" s="13"/>
      <c r="MBZ51" s="13"/>
      <c r="MCA51" s="13"/>
      <c r="MCB51" s="13"/>
      <c r="MCC51" s="13"/>
      <c r="MCD51" s="13"/>
      <c r="MCE51" s="13"/>
      <c r="MCF51" s="13"/>
      <c r="MCG51" s="13"/>
      <c r="MCH51" s="13"/>
      <c r="MCI51" s="13"/>
      <c r="MCJ51" s="13"/>
      <c r="MCK51" s="13"/>
      <c r="MCL51" s="13"/>
      <c r="MCM51" s="13"/>
      <c r="MCN51" s="13"/>
      <c r="MCO51" s="13"/>
      <c r="MCP51" s="13"/>
      <c r="MCQ51" s="13"/>
      <c r="MCR51" s="13"/>
      <c r="MCS51" s="13"/>
      <c r="MCT51" s="13"/>
      <c r="MCU51" s="13"/>
      <c r="MCV51" s="13"/>
      <c r="MCW51" s="13"/>
      <c r="MCX51" s="13"/>
      <c r="MCY51" s="13"/>
      <c r="MCZ51" s="13"/>
      <c r="MDA51" s="13"/>
      <c r="MDB51" s="13"/>
      <c r="MDC51" s="13"/>
      <c r="MDD51" s="13"/>
      <c r="MDE51" s="13"/>
      <c r="MDF51" s="13"/>
      <c r="MDG51" s="13"/>
      <c r="MDH51" s="13"/>
      <c r="MDI51" s="13"/>
      <c r="MDJ51" s="13"/>
      <c r="MDK51" s="13"/>
      <c r="MDL51" s="13"/>
      <c r="MDM51" s="13"/>
      <c r="MDN51" s="13"/>
      <c r="MDO51" s="13"/>
      <c r="MDP51" s="13"/>
      <c r="MDQ51" s="13"/>
      <c r="MDR51" s="13"/>
      <c r="MDS51" s="13"/>
      <c r="MDT51" s="13"/>
      <c r="MDU51" s="13"/>
      <c r="MDV51" s="13"/>
      <c r="MDW51" s="13"/>
      <c r="MDX51" s="13"/>
      <c r="MDY51" s="13"/>
      <c r="MDZ51" s="13"/>
      <c r="MEA51" s="13"/>
      <c r="MEB51" s="13"/>
      <c r="MEC51" s="13"/>
      <c r="MED51" s="13"/>
      <c r="MEE51" s="13"/>
      <c r="MEF51" s="13"/>
      <c r="MEG51" s="13"/>
      <c r="MEH51" s="13"/>
      <c r="MEI51" s="13"/>
      <c r="MEJ51" s="13"/>
      <c r="MEK51" s="13"/>
      <c r="MEL51" s="13"/>
      <c r="MEM51" s="13"/>
      <c r="MEN51" s="13"/>
      <c r="MEO51" s="13"/>
      <c r="MEP51" s="13"/>
      <c r="MEQ51" s="13"/>
      <c r="MER51" s="13"/>
      <c r="MES51" s="13"/>
      <c r="MET51" s="13"/>
      <c r="MEU51" s="13"/>
      <c r="MEV51" s="13"/>
      <c r="MEW51" s="13"/>
      <c r="MEX51" s="13"/>
      <c r="MEY51" s="13"/>
      <c r="MEZ51" s="13"/>
      <c r="MFA51" s="13"/>
      <c r="MFB51" s="13"/>
      <c r="MFC51" s="13"/>
      <c r="MFD51" s="13"/>
      <c r="MFE51" s="13"/>
      <c r="MFF51" s="13"/>
      <c r="MFG51" s="13"/>
      <c r="MFH51" s="13"/>
      <c r="MFI51" s="13"/>
      <c r="MFJ51" s="13"/>
      <c r="MFK51" s="13"/>
      <c r="MFL51" s="13"/>
      <c r="MFM51" s="13"/>
      <c r="MFN51" s="13"/>
      <c r="MFO51" s="13"/>
      <c r="MFP51" s="13"/>
      <c r="MFQ51" s="13"/>
      <c r="MFR51" s="13"/>
      <c r="MFS51" s="13"/>
      <c r="MFT51" s="13"/>
      <c r="MFU51" s="13"/>
      <c r="MFV51" s="13"/>
      <c r="MFW51" s="13"/>
      <c r="MFX51" s="13"/>
      <c r="MFY51" s="13"/>
      <c r="MFZ51" s="13"/>
      <c r="MGA51" s="13"/>
      <c r="MGB51" s="13"/>
      <c r="MGC51" s="13"/>
      <c r="MGD51" s="13"/>
      <c r="MGE51" s="13"/>
      <c r="MGF51" s="13"/>
      <c r="MGG51" s="13"/>
      <c r="MGH51" s="13"/>
      <c r="MGI51" s="13"/>
      <c r="MGJ51" s="13"/>
      <c r="MGK51" s="13"/>
      <c r="MGL51" s="13"/>
      <c r="MGM51" s="13"/>
      <c r="MGN51" s="13"/>
      <c r="MGO51" s="13"/>
      <c r="MGP51" s="13"/>
      <c r="MGQ51" s="13"/>
      <c r="MGR51" s="13"/>
      <c r="MGS51" s="13"/>
      <c r="MGT51" s="13"/>
      <c r="MGU51" s="13"/>
      <c r="MGV51" s="13"/>
      <c r="MGW51" s="13"/>
      <c r="MGX51" s="13"/>
      <c r="MGY51" s="13"/>
      <c r="MGZ51" s="13"/>
      <c r="MHA51" s="13"/>
      <c r="MHB51" s="13"/>
      <c r="MHC51" s="13"/>
      <c r="MHD51" s="13"/>
      <c r="MHE51" s="13"/>
      <c r="MHF51" s="13"/>
      <c r="MHG51" s="13"/>
      <c r="MHH51" s="13"/>
      <c r="MHI51" s="13"/>
      <c r="MHJ51" s="13"/>
      <c r="MHK51" s="13"/>
      <c r="MHL51" s="13"/>
      <c r="MHM51" s="13"/>
      <c r="MHN51" s="13"/>
      <c r="MHO51" s="13"/>
      <c r="MHP51" s="13"/>
      <c r="MHQ51" s="13"/>
      <c r="MHR51" s="13"/>
      <c r="MHS51" s="13"/>
      <c r="MHT51" s="13"/>
      <c r="MHU51" s="13"/>
      <c r="MHV51" s="13"/>
      <c r="MHW51" s="13"/>
      <c r="MHX51" s="13"/>
      <c r="MHY51" s="13"/>
      <c r="MHZ51" s="13"/>
      <c r="MIA51" s="13"/>
      <c r="MIB51" s="13"/>
      <c r="MIC51" s="13"/>
      <c r="MID51" s="13"/>
      <c r="MIE51" s="13"/>
      <c r="MIF51" s="13"/>
      <c r="MIG51" s="13"/>
      <c r="MIH51" s="13"/>
      <c r="MII51" s="13"/>
      <c r="MIJ51" s="13"/>
      <c r="MIK51" s="13"/>
      <c r="MIL51" s="13"/>
      <c r="MIM51" s="13"/>
      <c r="MIN51" s="13"/>
      <c r="MIO51" s="13"/>
      <c r="MIP51" s="13"/>
      <c r="MIQ51" s="13"/>
      <c r="MIR51" s="13"/>
      <c r="MIS51" s="13"/>
      <c r="MIT51" s="13"/>
      <c r="MIU51" s="13"/>
      <c r="MIV51" s="13"/>
      <c r="MIW51" s="13"/>
      <c r="MIX51" s="13"/>
      <c r="MIY51" s="13"/>
      <c r="MIZ51" s="13"/>
      <c r="MJA51" s="13"/>
      <c r="MJB51" s="13"/>
      <c r="MJC51" s="13"/>
      <c r="MJD51" s="13"/>
      <c r="MJE51" s="13"/>
      <c r="MJF51" s="13"/>
      <c r="MJG51" s="13"/>
      <c r="MJH51" s="13"/>
      <c r="MJI51" s="13"/>
      <c r="MJJ51" s="13"/>
      <c r="MJK51" s="13"/>
      <c r="MJL51" s="13"/>
      <c r="MJM51" s="13"/>
      <c r="MJN51" s="13"/>
      <c r="MJO51" s="13"/>
      <c r="MJP51" s="13"/>
      <c r="MJQ51" s="13"/>
      <c r="MJR51" s="13"/>
      <c r="MJS51" s="13"/>
      <c r="MJT51" s="13"/>
      <c r="MJU51" s="13"/>
      <c r="MJV51" s="13"/>
      <c r="MJW51" s="13"/>
      <c r="MJX51" s="13"/>
      <c r="MJY51" s="13"/>
      <c r="MJZ51" s="13"/>
      <c r="MKA51" s="13"/>
      <c r="MKB51" s="13"/>
      <c r="MKC51" s="13"/>
      <c r="MKD51" s="13"/>
      <c r="MKE51" s="13"/>
      <c r="MKF51" s="13"/>
      <c r="MKG51" s="13"/>
      <c r="MKH51" s="13"/>
      <c r="MKI51" s="13"/>
      <c r="MKJ51" s="13"/>
      <c r="MKK51" s="13"/>
      <c r="MKL51" s="13"/>
      <c r="MKM51" s="13"/>
      <c r="MKN51" s="13"/>
      <c r="MKO51" s="13"/>
      <c r="MKP51" s="13"/>
      <c r="MKQ51" s="13"/>
      <c r="MKR51" s="13"/>
      <c r="MKS51" s="13"/>
      <c r="MKT51" s="13"/>
      <c r="MKU51" s="13"/>
      <c r="MKV51" s="13"/>
      <c r="MKW51" s="13"/>
      <c r="MKX51" s="13"/>
      <c r="MKY51" s="13"/>
      <c r="MKZ51" s="13"/>
      <c r="MLA51" s="13"/>
      <c r="MLB51" s="13"/>
      <c r="MLC51" s="13"/>
      <c r="MLD51" s="13"/>
      <c r="MLE51" s="13"/>
      <c r="MLF51" s="13"/>
      <c r="MLG51" s="13"/>
      <c r="MLH51" s="13"/>
      <c r="MLI51" s="13"/>
      <c r="MLJ51" s="13"/>
      <c r="MLK51" s="13"/>
      <c r="MLL51" s="13"/>
      <c r="MLM51" s="13"/>
      <c r="MLN51" s="13"/>
      <c r="MLO51" s="13"/>
      <c r="MLP51" s="13"/>
      <c r="MLQ51" s="13"/>
      <c r="MLR51" s="13"/>
      <c r="MLS51" s="13"/>
      <c r="MLT51" s="13"/>
      <c r="MLU51" s="13"/>
      <c r="MLV51" s="13"/>
      <c r="MLW51" s="13"/>
      <c r="MLX51" s="13"/>
      <c r="MLY51" s="13"/>
      <c r="MLZ51" s="13"/>
      <c r="MMA51" s="13"/>
      <c r="MMB51" s="13"/>
      <c r="MMC51" s="13"/>
      <c r="MMD51" s="13"/>
      <c r="MME51" s="13"/>
      <c r="MMF51" s="13"/>
      <c r="MMG51" s="13"/>
      <c r="MMH51" s="13"/>
      <c r="MMI51" s="13"/>
      <c r="MMJ51" s="13"/>
      <c r="MMK51" s="13"/>
      <c r="MML51" s="13"/>
      <c r="MMM51" s="13"/>
      <c r="MMN51" s="13"/>
      <c r="MMO51" s="13"/>
      <c r="MMP51" s="13"/>
      <c r="MMQ51" s="13"/>
      <c r="MMR51" s="13"/>
      <c r="MMS51" s="13"/>
      <c r="MMT51" s="13"/>
      <c r="MMU51" s="13"/>
      <c r="MMV51" s="13"/>
      <c r="MMW51" s="13"/>
      <c r="MMX51" s="13"/>
      <c r="MMY51" s="13"/>
      <c r="MMZ51" s="13"/>
      <c r="MNA51" s="13"/>
      <c r="MNB51" s="13"/>
      <c r="MNC51" s="13"/>
      <c r="MND51" s="13"/>
      <c r="MNE51" s="13"/>
      <c r="MNF51" s="13"/>
      <c r="MNG51" s="13"/>
      <c r="MNH51" s="13"/>
      <c r="MNI51" s="13"/>
      <c r="MNJ51" s="13"/>
      <c r="MNK51" s="13"/>
      <c r="MNL51" s="13"/>
      <c r="MNM51" s="13"/>
      <c r="MNN51" s="13"/>
      <c r="MNO51" s="13"/>
      <c r="MNP51" s="13"/>
      <c r="MNQ51" s="13"/>
      <c r="MNR51" s="13"/>
      <c r="MNS51" s="13"/>
      <c r="MNT51" s="13"/>
      <c r="MNU51" s="13"/>
      <c r="MNV51" s="13"/>
      <c r="MNW51" s="13"/>
      <c r="MNX51" s="13"/>
      <c r="MNY51" s="13"/>
      <c r="MNZ51" s="13"/>
      <c r="MOA51" s="13"/>
      <c r="MOB51" s="13"/>
      <c r="MOC51" s="13"/>
      <c r="MOD51" s="13"/>
      <c r="MOE51" s="13"/>
      <c r="MOF51" s="13"/>
      <c r="MOG51" s="13"/>
      <c r="MOH51" s="13"/>
      <c r="MOI51" s="13"/>
      <c r="MOJ51" s="13"/>
      <c r="MOK51" s="13"/>
      <c r="MOL51" s="13"/>
      <c r="MOM51" s="13"/>
      <c r="MON51" s="13"/>
      <c r="MOO51" s="13"/>
      <c r="MOP51" s="13"/>
      <c r="MOQ51" s="13"/>
      <c r="MOR51" s="13"/>
      <c r="MOS51" s="13"/>
      <c r="MOT51" s="13"/>
      <c r="MOU51" s="13"/>
      <c r="MOV51" s="13"/>
      <c r="MOW51" s="13"/>
      <c r="MOX51" s="13"/>
      <c r="MOY51" s="13"/>
      <c r="MOZ51" s="13"/>
      <c r="MPA51" s="13"/>
      <c r="MPB51" s="13"/>
      <c r="MPC51" s="13"/>
      <c r="MPD51" s="13"/>
      <c r="MPE51" s="13"/>
      <c r="MPF51" s="13"/>
      <c r="MPG51" s="13"/>
      <c r="MPH51" s="13"/>
      <c r="MPI51" s="13"/>
      <c r="MPJ51" s="13"/>
      <c r="MPK51" s="13"/>
      <c r="MPL51" s="13"/>
      <c r="MPM51" s="13"/>
      <c r="MPN51" s="13"/>
      <c r="MPO51" s="13"/>
      <c r="MPP51" s="13"/>
      <c r="MPQ51" s="13"/>
      <c r="MPR51" s="13"/>
      <c r="MPS51" s="13"/>
      <c r="MPT51" s="13"/>
      <c r="MPU51" s="13"/>
      <c r="MPV51" s="13"/>
      <c r="MPW51" s="13"/>
      <c r="MPX51" s="13"/>
      <c r="MPY51" s="13"/>
      <c r="MPZ51" s="13"/>
      <c r="MQA51" s="13"/>
      <c r="MQB51" s="13"/>
      <c r="MQC51" s="13"/>
      <c r="MQD51" s="13"/>
      <c r="MQE51" s="13"/>
      <c r="MQF51" s="13"/>
      <c r="MQG51" s="13"/>
      <c r="MQH51" s="13"/>
      <c r="MQI51" s="13"/>
      <c r="MQJ51" s="13"/>
      <c r="MQK51" s="13"/>
      <c r="MQL51" s="13"/>
      <c r="MQM51" s="13"/>
      <c r="MQN51" s="13"/>
      <c r="MQO51" s="13"/>
      <c r="MQP51" s="13"/>
      <c r="MQQ51" s="13"/>
      <c r="MQR51" s="13"/>
      <c r="MQS51" s="13"/>
      <c r="MQT51" s="13"/>
      <c r="MQU51" s="13"/>
      <c r="MQV51" s="13"/>
      <c r="MQW51" s="13"/>
      <c r="MQX51" s="13"/>
      <c r="MQY51" s="13"/>
      <c r="MQZ51" s="13"/>
      <c r="MRA51" s="13"/>
      <c r="MRB51" s="13"/>
      <c r="MRC51" s="13"/>
      <c r="MRD51" s="13"/>
      <c r="MRE51" s="13"/>
      <c r="MRF51" s="13"/>
      <c r="MRG51" s="13"/>
      <c r="MRH51" s="13"/>
      <c r="MRI51" s="13"/>
      <c r="MRJ51" s="13"/>
      <c r="MRK51" s="13"/>
      <c r="MRL51" s="13"/>
      <c r="MRM51" s="13"/>
      <c r="MRN51" s="13"/>
      <c r="MRO51" s="13"/>
      <c r="MRP51" s="13"/>
      <c r="MRQ51" s="13"/>
      <c r="MRR51" s="13"/>
      <c r="MRS51" s="13"/>
      <c r="MRT51" s="13"/>
      <c r="MRU51" s="13"/>
      <c r="MRV51" s="13"/>
      <c r="MRW51" s="13"/>
      <c r="MRX51" s="13"/>
      <c r="MRY51" s="13"/>
      <c r="MRZ51" s="13"/>
      <c r="MSA51" s="13"/>
      <c r="MSB51" s="13"/>
      <c r="MSC51" s="13"/>
      <c r="MSD51" s="13"/>
      <c r="MSE51" s="13"/>
      <c r="MSF51" s="13"/>
      <c r="MSG51" s="13"/>
      <c r="MSH51" s="13"/>
      <c r="MSI51" s="13"/>
      <c r="MSJ51" s="13"/>
      <c r="MSK51" s="13"/>
      <c r="MSL51" s="13"/>
      <c r="MSM51" s="13"/>
      <c r="MSN51" s="13"/>
      <c r="MSO51" s="13"/>
      <c r="MSP51" s="13"/>
      <c r="MSQ51" s="13"/>
      <c r="MSR51" s="13"/>
      <c r="MSS51" s="13"/>
      <c r="MST51" s="13"/>
      <c r="MSU51" s="13"/>
      <c r="MSV51" s="13"/>
      <c r="MSW51" s="13"/>
      <c r="MSX51" s="13"/>
      <c r="MSY51" s="13"/>
      <c r="MSZ51" s="13"/>
      <c r="MTA51" s="13"/>
      <c r="MTB51" s="13"/>
      <c r="MTC51" s="13"/>
      <c r="MTD51" s="13"/>
      <c r="MTE51" s="13"/>
      <c r="MTF51" s="13"/>
      <c r="MTG51" s="13"/>
      <c r="MTH51" s="13"/>
      <c r="MTI51" s="13"/>
      <c r="MTJ51" s="13"/>
      <c r="MTK51" s="13"/>
      <c r="MTL51" s="13"/>
      <c r="MTM51" s="13"/>
      <c r="MTN51" s="13"/>
      <c r="MTO51" s="13"/>
      <c r="MTP51" s="13"/>
      <c r="MTQ51" s="13"/>
      <c r="MTR51" s="13"/>
      <c r="MTS51" s="13"/>
      <c r="MTT51" s="13"/>
      <c r="MTU51" s="13"/>
      <c r="MTV51" s="13"/>
      <c r="MTW51" s="13"/>
      <c r="MTX51" s="13"/>
      <c r="MTY51" s="13"/>
      <c r="MTZ51" s="13"/>
      <c r="MUA51" s="13"/>
      <c r="MUB51" s="13"/>
      <c r="MUC51" s="13"/>
      <c r="MUD51" s="13"/>
      <c r="MUE51" s="13"/>
      <c r="MUF51" s="13"/>
      <c r="MUG51" s="13"/>
      <c r="MUH51" s="13"/>
      <c r="MUI51" s="13"/>
      <c r="MUJ51" s="13"/>
      <c r="MUK51" s="13"/>
      <c r="MUL51" s="13"/>
      <c r="MUM51" s="13"/>
      <c r="MUN51" s="13"/>
      <c r="MUO51" s="13"/>
      <c r="MUP51" s="13"/>
      <c r="MUQ51" s="13"/>
      <c r="MUR51" s="13"/>
      <c r="MUS51" s="13"/>
      <c r="MUT51" s="13"/>
      <c r="MUU51" s="13"/>
      <c r="MUV51" s="13"/>
      <c r="MUW51" s="13"/>
      <c r="MUX51" s="13"/>
      <c r="MUY51" s="13"/>
      <c r="MUZ51" s="13"/>
      <c r="MVA51" s="13"/>
      <c r="MVB51" s="13"/>
      <c r="MVC51" s="13"/>
      <c r="MVD51" s="13"/>
      <c r="MVE51" s="13"/>
      <c r="MVF51" s="13"/>
      <c r="MVG51" s="13"/>
      <c r="MVH51" s="13"/>
      <c r="MVI51" s="13"/>
      <c r="MVJ51" s="13"/>
      <c r="MVK51" s="13"/>
      <c r="MVL51" s="13"/>
      <c r="MVM51" s="13"/>
      <c r="MVN51" s="13"/>
      <c r="MVO51" s="13"/>
      <c r="MVP51" s="13"/>
      <c r="MVQ51" s="13"/>
      <c r="MVR51" s="13"/>
      <c r="MVS51" s="13"/>
      <c r="MVT51" s="13"/>
      <c r="MVU51" s="13"/>
      <c r="MVV51" s="13"/>
      <c r="MVW51" s="13"/>
      <c r="MVX51" s="13"/>
      <c r="MVY51" s="13"/>
      <c r="MVZ51" s="13"/>
      <c r="MWA51" s="13"/>
      <c r="MWB51" s="13"/>
      <c r="MWC51" s="13"/>
      <c r="MWD51" s="13"/>
      <c r="MWE51" s="13"/>
      <c r="MWF51" s="13"/>
      <c r="MWG51" s="13"/>
      <c r="MWH51" s="13"/>
      <c r="MWI51" s="13"/>
      <c r="MWJ51" s="13"/>
      <c r="MWK51" s="13"/>
      <c r="MWL51" s="13"/>
      <c r="MWM51" s="13"/>
      <c r="MWN51" s="13"/>
      <c r="MWO51" s="13"/>
      <c r="MWP51" s="13"/>
      <c r="MWQ51" s="13"/>
      <c r="MWR51" s="13"/>
      <c r="MWS51" s="13"/>
      <c r="MWT51" s="13"/>
      <c r="MWU51" s="13"/>
      <c r="MWV51" s="13"/>
      <c r="MWW51" s="13"/>
      <c r="MWX51" s="13"/>
      <c r="MWY51" s="13"/>
      <c r="MWZ51" s="13"/>
      <c r="MXA51" s="13"/>
      <c r="MXB51" s="13"/>
      <c r="MXC51" s="13"/>
      <c r="MXD51" s="13"/>
      <c r="MXE51" s="13"/>
      <c r="MXF51" s="13"/>
      <c r="MXG51" s="13"/>
      <c r="MXH51" s="13"/>
      <c r="MXI51" s="13"/>
      <c r="MXJ51" s="13"/>
      <c r="MXK51" s="13"/>
      <c r="MXL51" s="13"/>
      <c r="MXM51" s="13"/>
      <c r="MXN51" s="13"/>
      <c r="MXO51" s="13"/>
      <c r="MXP51" s="13"/>
      <c r="MXQ51" s="13"/>
      <c r="MXR51" s="13"/>
      <c r="MXS51" s="13"/>
      <c r="MXT51" s="13"/>
      <c r="MXU51" s="13"/>
      <c r="MXV51" s="13"/>
      <c r="MXW51" s="13"/>
      <c r="MXX51" s="13"/>
      <c r="MXY51" s="13"/>
      <c r="MXZ51" s="13"/>
      <c r="MYA51" s="13"/>
      <c r="MYB51" s="13"/>
      <c r="MYC51" s="13"/>
      <c r="MYD51" s="13"/>
      <c r="MYE51" s="13"/>
      <c r="MYF51" s="13"/>
      <c r="MYG51" s="13"/>
      <c r="MYH51" s="13"/>
      <c r="MYI51" s="13"/>
      <c r="MYJ51" s="13"/>
      <c r="MYK51" s="13"/>
      <c r="MYL51" s="13"/>
      <c r="MYM51" s="13"/>
      <c r="MYN51" s="13"/>
      <c r="MYO51" s="13"/>
      <c r="MYP51" s="13"/>
      <c r="MYQ51" s="13"/>
      <c r="MYR51" s="13"/>
      <c r="MYS51" s="13"/>
      <c r="MYT51" s="13"/>
      <c r="MYU51" s="13"/>
      <c r="MYV51" s="13"/>
      <c r="MYW51" s="13"/>
      <c r="MYX51" s="13"/>
      <c r="MYY51" s="13"/>
      <c r="MYZ51" s="13"/>
      <c r="MZA51" s="13"/>
      <c r="MZB51" s="13"/>
      <c r="MZC51" s="13"/>
      <c r="MZD51" s="13"/>
      <c r="MZE51" s="13"/>
      <c r="MZF51" s="13"/>
      <c r="MZG51" s="13"/>
      <c r="MZH51" s="13"/>
      <c r="MZI51" s="13"/>
      <c r="MZJ51" s="13"/>
      <c r="MZK51" s="13"/>
      <c r="MZL51" s="13"/>
      <c r="MZM51" s="13"/>
      <c r="MZN51" s="13"/>
      <c r="MZO51" s="13"/>
      <c r="MZP51" s="13"/>
      <c r="MZQ51" s="13"/>
      <c r="MZR51" s="13"/>
      <c r="MZS51" s="13"/>
      <c r="MZT51" s="13"/>
      <c r="MZU51" s="13"/>
      <c r="MZV51" s="13"/>
      <c r="MZW51" s="13"/>
      <c r="MZX51" s="13"/>
      <c r="MZY51" s="13"/>
      <c r="MZZ51" s="13"/>
      <c r="NAA51" s="13"/>
      <c r="NAB51" s="13"/>
      <c r="NAC51" s="13"/>
      <c r="NAD51" s="13"/>
      <c r="NAE51" s="13"/>
      <c r="NAF51" s="13"/>
      <c r="NAG51" s="13"/>
      <c r="NAH51" s="13"/>
      <c r="NAI51" s="13"/>
      <c r="NAJ51" s="13"/>
      <c r="NAK51" s="13"/>
      <c r="NAL51" s="13"/>
      <c r="NAM51" s="13"/>
      <c r="NAN51" s="13"/>
      <c r="NAO51" s="13"/>
      <c r="NAP51" s="13"/>
      <c r="NAQ51" s="13"/>
      <c r="NAR51" s="13"/>
      <c r="NAS51" s="13"/>
      <c r="NAT51" s="13"/>
      <c r="NAU51" s="13"/>
      <c r="NAV51" s="13"/>
      <c r="NAW51" s="13"/>
      <c r="NAX51" s="13"/>
      <c r="NAY51" s="13"/>
      <c r="NAZ51" s="13"/>
      <c r="NBA51" s="13"/>
      <c r="NBB51" s="13"/>
      <c r="NBC51" s="13"/>
      <c r="NBD51" s="13"/>
      <c r="NBE51" s="13"/>
      <c r="NBF51" s="13"/>
      <c r="NBG51" s="13"/>
      <c r="NBH51" s="13"/>
      <c r="NBI51" s="13"/>
      <c r="NBJ51" s="13"/>
      <c r="NBK51" s="13"/>
      <c r="NBL51" s="13"/>
      <c r="NBM51" s="13"/>
      <c r="NBN51" s="13"/>
      <c r="NBO51" s="13"/>
      <c r="NBP51" s="13"/>
      <c r="NBQ51" s="13"/>
      <c r="NBR51" s="13"/>
      <c r="NBS51" s="13"/>
      <c r="NBT51" s="13"/>
      <c r="NBU51" s="13"/>
      <c r="NBV51" s="13"/>
      <c r="NBW51" s="13"/>
      <c r="NBX51" s="13"/>
      <c r="NBY51" s="13"/>
      <c r="NBZ51" s="13"/>
      <c r="NCA51" s="13"/>
      <c r="NCB51" s="13"/>
      <c r="NCC51" s="13"/>
      <c r="NCD51" s="13"/>
      <c r="NCE51" s="13"/>
      <c r="NCF51" s="13"/>
      <c r="NCG51" s="13"/>
      <c r="NCH51" s="13"/>
      <c r="NCI51" s="13"/>
      <c r="NCJ51" s="13"/>
      <c r="NCK51" s="13"/>
      <c r="NCL51" s="13"/>
      <c r="NCM51" s="13"/>
      <c r="NCN51" s="13"/>
      <c r="NCO51" s="13"/>
      <c r="NCP51" s="13"/>
      <c r="NCQ51" s="13"/>
      <c r="NCR51" s="13"/>
      <c r="NCS51" s="13"/>
      <c r="NCT51" s="13"/>
      <c r="NCU51" s="13"/>
      <c r="NCV51" s="13"/>
      <c r="NCW51" s="13"/>
      <c r="NCX51" s="13"/>
      <c r="NCY51" s="13"/>
      <c r="NCZ51" s="13"/>
      <c r="NDA51" s="13"/>
      <c r="NDB51" s="13"/>
      <c r="NDC51" s="13"/>
      <c r="NDD51" s="13"/>
      <c r="NDE51" s="13"/>
      <c r="NDF51" s="13"/>
      <c r="NDG51" s="13"/>
      <c r="NDH51" s="13"/>
      <c r="NDI51" s="13"/>
      <c r="NDJ51" s="13"/>
      <c r="NDK51" s="13"/>
      <c r="NDL51" s="13"/>
      <c r="NDM51" s="13"/>
      <c r="NDN51" s="13"/>
      <c r="NDO51" s="13"/>
      <c r="NDP51" s="13"/>
      <c r="NDQ51" s="13"/>
      <c r="NDR51" s="13"/>
      <c r="NDS51" s="13"/>
      <c r="NDT51" s="13"/>
      <c r="NDU51" s="13"/>
      <c r="NDV51" s="13"/>
      <c r="NDW51" s="13"/>
      <c r="NDX51" s="13"/>
      <c r="NDY51" s="13"/>
      <c r="NDZ51" s="13"/>
      <c r="NEA51" s="13"/>
      <c r="NEB51" s="13"/>
      <c r="NEC51" s="13"/>
      <c r="NED51" s="13"/>
      <c r="NEE51" s="13"/>
      <c r="NEF51" s="13"/>
      <c r="NEG51" s="13"/>
      <c r="NEH51" s="13"/>
      <c r="NEI51" s="13"/>
      <c r="NEJ51" s="13"/>
      <c r="NEK51" s="13"/>
      <c r="NEL51" s="13"/>
      <c r="NEM51" s="13"/>
      <c r="NEN51" s="13"/>
      <c r="NEO51" s="13"/>
      <c r="NEP51" s="13"/>
      <c r="NEQ51" s="13"/>
      <c r="NER51" s="13"/>
      <c r="NES51" s="13"/>
      <c r="NET51" s="13"/>
      <c r="NEU51" s="13"/>
      <c r="NEV51" s="13"/>
      <c r="NEW51" s="13"/>
      <c r="NEX51" s="13"/>
      <c r="NEY51" s="13"/>
      <c r="NEZ51" s="13"/>
      <c r="NFA51" s="13"/>
      <c r="NFB51" s="13"/>
      <c r="NFC51" s="13"/>
      <c r="NFD51" s="13"/>
      <c r="NFE51" s="13"/>
      <c r="NFF51" s="13"/>
      <c r="NFG51" s="13"/>
      <c r="NFH51" s="13"/>
      <c r="NFI51" s="13"/>
      <c r="NFJ51" s="13"/>
      <c r="NFK51" s="13"/>
      <c r="NFL51" s="13"/>
      <c r="NFM51" s="13"/>
      <c r="NFN51" s="13"/>
      <c r="NFO51" s="13"/>
      <c r="NFP51" s="13"/>
      <c r="NFQ51" s="13"/>
      <c r="NFR51" s="13"/>
      <c r="NFS51" s="13"/>
      <c r="NFT51" s="13"/>
      <c r="NFU51" s="13"/>
      <c r="NFV51" s="13"/>
      <c r="NFW51" s="13"/>
      <c r="NFX51" s="13"/>
      <c r="NFY51" s="13"/>
      <c r="NFZ51" s="13"/>
      <c r="NGA51" s="13"/>
      <c r="NGB51" s="13"/>
      <c r="NGC51" s="13"/>
      <c r="NGD51" s="13"/>
      <c r="NGE51" s="13"/>
      <c r="NGF51" s="13"/>
      <c r="NGG51" s="13"/>
      <c r="NGH51" s="13"/>
      <c r="NGI51" s="13"/>
      <c r="NGJ51" s="13"/>
      <c r="NGK51" s="13"/>
      <c r="NGL51" s="13"/>
      <c r="NGM51" s="13"/>
      <c r="NGN51" s="13"/>
      <c r="NGO51" s="13"/>
      <c r="NGP51" s="13"/>
      <c r="NGQ51" s="13"/>
      <c r="NGR51" s="13"/>
      <c r="NGS51" s="13"/>
      <c r="NGT51" s="13"/>
      <c r="NGU51" s="13"/>
      <c r="NGV51" s="13"/>
      <c r="NGW51" s="13"/>
      <c r="NGX51" s="13"/>
      <c r="NGY51" s="13"/>
      <c r="NGZ51" s="13"/>
      <c r="NHA51" s="13"/>
      <c r="NHB51" s="13"/>
      <c r="NHC51" s="13"/>
      <c r="NHD51" s="13"/>
      <c r="NHE51" s="13"/>
      <c r="NHF51" s="13"/>
      <c r="NHG51" s="13"/>
      <c r="NHH51" s="13"/>
      <c r="NHI51" s="13"/>
      <c r="NHJ51" s="13"/>
      <c r="NHK51" s="13"/>
      <c r="NHL51" s="13"/>
      <c r="NHM51" s="13"/>
      <c r="NHN51" s="13"/>
      <c r="NHO51" s="13"/>
      <c r="NHP51" s="13"/>
      <c r="NHQ51" s="13"/>
      <c r="NHR51" s="13"/>
      <c r="NHS51" s="13"/>
      <c r="NHT51" s="13"/>
      <c r="NHU51" s="13"/>
      <c r="NHV51" s="13"/>
      <c r="NHW51" s="13"/>
      <c r="NHX51" s="13"/>
      <c r="NHY51" s="13"/>
      <c r="NHZ51" s="13"/>
      <c r="NIA51" s="13"/>
      <c r="NIB51" s="13"/>
      <c r="NIC51" s="13"/>
      <c r="NID51" s="13"/>
      <c r="NIE51" s="13"/>
      <c r="NIF51" s="13"/>
      <c r="NIG51" s="13"/>
      <c r="NIH51" s="13"/>
      <c r="NII51" s="13"/>
      <c r="NIJ51" s="13"/>
      <c r="NIK51" s="13"/>
      <c r="NIL51" s="13"/>
      <c r="NIM51" s="13"/>
      <c r="NIN51" s="13"/>
      <c r="NIO51" s="13"/>
      <c r="NIP51" s="13"/>
      <c r="NIQ51" s="13"/>
      <c r="NIR51" s="13"/>
      <c r="NIS51" s="13"/>
      <c r="NIT51" s="13"/>
      <c r="NIU51" s="13"/>
      <c r="NIV51" s="13"/>
      <c r="NIW51" s="13"/>
      <c r="NIX51" s="13"/>
      <c r="NIY51" s="13"/>
      <c r="NIZ51" s="13"/>
      <c r="NJA51" s="13"/>
      <c r="NJB51" s="13"/>
      <c r="NJC51" s="13"/>
      <c r="NJD51" s="13"/>
      <c r="NJE51" s="13"/>
      <c r="NJF51" s="13"/>
      <c r="NJG51" s="13"/>
      <c r="NJH51" s="13"/>
      <c r="NJI51" s="13"/>
      <c r="NJJ51" s="13"/>
      <c r="NJK51" s="13"/>
      <c r="NJL51" s="13"/>
      <c r="NJM51" s="13"/>
      <c r="NJN51" s="13"/>
      <c r="NJO51" s="13"/>
      <c r="NJP51" s="13"/>
      <c r="NJQ51" s="13"/>
      <c r="NJR51" s="13"/>
      <c r="NJS51" s="13"/>
      <c r="NJT51" s="13"/>
      <c r="NJU51" s="13"/>
      <c r="NJV51" s="13"/>
      <c r="NJW51" s="13"/>
      <c r="NJX51" s="13"/>
      <c r="NJY51" s="13"/>
      <c r="NJZ51" s="13"/>
      <c r="NKA51" s="13"/>
      <c r="NKB51" s="13"/>
      <c r="NKC51" s="13"/>
      <c r="NKD51" s="13"/>
      <c r="NKE51" s="13"/>
      <c r="NKF51" s="13"/>
      <c r="NKG51" s="13"/>
      <c r="NKH51" s="13"/>
      <c r="NKI51" s="13"/>
      <c r="NKJ51" s="13"/>
      <c r="NKK51" s="13"/>
      <c r="NKL51" s="13"/>
      <c r="NKM51" s="13"/>
      <c r="NKN51" s="13"/>
      <c r="NKO51" s="13"/>
      <c r="NKP51" s="13"/>
      <c r="NKQ51" s="13"/>
      <c r="NKR51" s="13"/>
      <c r="NKS51" s="13"/>
      <c r="NKT51" s="13"/>
      <c r="NKU51" s="13"/>
      <c r="NKV51" s="13"/>
      <c r="NKW51" s="13"/>
      <c r="NKX51" s="13"/>
      <c r="NKY51" s="13"/>
      <c r="NKZ51" s="13"/>
      <c r="NLA51" s="13"/>
      <c r="NLB51" s="13"/>
      <c r="NLC51" s="13"/>
      <c r="NLD51" s="13"/>
      <c r="NLE51" s="13"/>
      <c r="NLF51" s="13"/>
      <c r="NLG51" s="13"/>
      <c r="NLH51" s="13"/>
      <c r="NLI51" s="13"/>
      <c r="NLJ51" s="13"/>
      <c r="NLK51" s="13"/>
      <c r="NLL51" s="13"/>
      <c r="NLM51" s="13"/>
      <c r="NLN51" s="13"/>
      <c r="NLO51" s="13"/>
      <c r="NLP51" s="13"/>
      <c r="NLQ51" s="13"/>
      <c r="NLR51" s="13"/>
      <c r="NLS51" s="13"/>
      <c r="NLT51" s="13"/>
      <c r="NLU51" s="13"/>
      <c r="NLV51" s="13"/>
      <c r="NLW51" s="13"/>
      <c r="NLX51" s="13"/>
      <c r="NLY51" s="13"/>
      <c r="NLZ51" s="13"/>
      <c r="NMA51" s="13"/>
      <c r="NMB51" s="13"/>
      <c r="NMC51" s="13"/>
      <c r="NMD51" s="13"/>
      <c r="NME51" s="13"/>
      <c r="NMF51" s="13"/>
      <c r="NMG51" s="13"/>
      <c r="NMH51" s="13"/>
      <c r="NMI51" s="13"/>
      <c r="NMJ51" s="13"/>
      <c r="NMK51" s="13"/>
      <c r="NML51" s="13"/>
      <c r="NMM51" s="13"/>
      <c r="NMN51" s="13"/>
      <c r="NMO51" s="13"/>
      <c r="NMP51" s="13"/>
      <c r="NMQ51" s="13"/>
      <c r="NMR51" s="13"/>
      <c r="NMS51" s="13"/>
      <c r="NMT51" s="13"/>
      <c r="NMU51" s="13"/>
      <c r="NMV51" s="13"/>
      <c r="NMW51" s="13"/>
      <c r="NMX51" s="13"/>
      <c r="NMY51" s="13"/>
      <c r="NMZ51" s="13"/>
      <c r="NNA51" s="13"/>
      <c r="NNB51" s="13"/>
      <c r="NNC51" s="13"/>
      <c r="NND51" s="13"/>
      <c r="NNE51" s="13"/>
      <c r="NNF51" s="13"/>
      <c r="NNG51" s="13"/>
      <c r="NNH51" s="13"/>
      <c r="NNI51" s="13"/>
      <c r="NNJ51" s="13"/>
      <c r="NNK51" s="13"/>
      <c r="NNL51" s="13"/>
      <c r="NNM51" s="13"/>
      <c r="NNN51" s="13"/>
      <c r="NNO51" s="13"/>
      <c r="NNP51" s="13"/>
      <c r="NNQ51" s="13"/>
      <c r="NNR51" s="13"/>
      <c r="NNS51" s="13"/>
      <c r="NNT51" s="13"/>
      <c r="NNU51" s="13"/>
      <c r="NNV51" s="13"/>
      <c r="NNW51" s="13"/>
      <c r="NNX51" s="13"/>
      <c r="NNY51" s="13"/>
      <c r="NNZ51" s="13"/>
      <c r="NOA51" s="13"/>
      <c r="NOB51" s="13"/>
      <c r="NOC51" s="13"/>
      <c r="NOD51" s="13"/>
      <c r="NOE51" s="13"/>
      <c r="NOF51" s="13"/>
      <c r="NOG51" s="13"/>
      <c r="NOH51" s="13"/>
      <c r="NOI51" s="13"/>
      <c r="NOJ51" s="13"/>
      <c r="NOK51" s="13"/>
      <c r="NOL51" s="13"/>
      <c r="NOM51" s="13"/>
      <c r="NON51" s="13"/>
      <c r="NOO51" s="13"/>
      <c r="NOP51" s="13"/>
      <c r="NOQ51" s="13"/>
      <c r="NOR51" s="13"/>
      <c r="NOS51" s="13"/>
      <c r="NOT51" s="13"/>
      <c r="NOU51" s="13"/>
      <c r="NOV51" s="13"/>
      <c r="NOW51" s="13"/>
      <c r="NOX51" s="13"/>
      <c r="NOY51" s="13"/>
      <c r="NOZ51" s="13"/>
      <c r="NPA51" s="13"/>
      <c r="NPB51" s="13"/>
      <c r="NPC51" s="13"/>
      <c r="NPD51" s="13"/>
      <c r="NPE51" s="13"/>
      <c r="NPF51" s="13"/>
      <c r="NPG51" s="13"/>
      <c r="NPH51" s="13"/>
      <c r="NPI51" s="13"/>
      <c r="NPJ51" s="13"/>
      <c r="NPK51" s="13"/>
      <c r="NPL51" s="13"/>
      <c r="NPM51" s="13"/>
      <c r="NPN51" s="13"/>
      <c r="NPO51" s="13"/>
      <c r="NPP51" s="13"/>
      <c r="NPQ51" s="13"/>
      <c r="NPR51" s="13"/>
      <c r="NPS51" s="13"/>
      <c r="NPT51" s="13"/>
      <c r="NPU51" s="13"/>
      <c r="NPV51" s="13"/>
      <c r="NPW51" s="13"/>
      <c r="NPX51" s="13"/>
      <c r="NPY51" s="13"/>
      <c r="NPZ51" s="13"/>
      <c r="NQA51" s="13"/>
      <c r="NQB51" s="13"/>
      <c r="NQC51" s="13"/>
      <c r="NQD51" s="13"/>
      <c r="NQE51" s="13"/>
      <c r="NQF51" s="13"/>
      <c r="NQG51" s="13"/>
      <c r="NQH51" s="13"/>
      <c r="NQI51" s="13"/>
      <c r="NQJ51" s="13"/>
      <c r="NQK51" s="13"/>
      <c r="NQL51" s="13"/>
      <c r="NQM51" s="13"/>
      <c r="NQN51" s="13"/>
      <c r="NQO51" s="13"/>
      <c r="NQP51" s="13"/>
      <c r="NQQ51" s="13"/>
      <c r="NQR51" s="13"/>
      <c r="NQS51" s="13"/>
      <c r="NQT51" s="13"/>
      <c r="NQU51" s="13"/>
      <c r="NQV51" s="13"/>
      <c r="NQW51" s="13"/>
      <c r="NQX51" s="13"/>
      <c r="NQY51" s="13"/>
      <c r="NQZ51" s="13"/>
      <c r="NRA51" s="13"/>
      <c r="NRB51" s="13"/>
      <c r="NRC51" s="13"/>
      <c r="NRD51" s="13"/>
      <c r="NRE51" s="13"/>
      <c r="NRF51" s="13"/>
      <c r="NRG51" s="13"/>
      <c r="NRH51" s="13"/>
      <c r="NRI51" s="13"/>
      <c r="NRJ51" s="13"/>
      <c r="NRK51" s="13"/>
      <c r="NRL51" s="13"/>
      <c r="NRM51" s="13"/>
      <c r="NRN51" s="13"/>
      <c r="NRO51" s="13"/>
      <c r="NRP51" s="13"/>
      <c r="NRQ51" s="13"/>
      <c r="NRR51" s="13"/>
      <c r="NRS51" s="13"/>
      <c r="NRT51" s="13"/>
      <c r="NRU51" s="13"/>
      <c r="NRV51" s="13"/>
      <c r="NRW51" s="13"/>
      <c r="NRX51" s="13"/>
      <c r="NRY51" s="13"/>
      <c r="NRZ51" s="13"/>
      <c r="NSA51" s="13"/>
      <c r="NSB51" s="13"/>
      <c r="NSC51" s="13"/>
      <c r="NSD51" s="13"/>
      <c r="NSE51" s="13"/>
      <c r="NSF51" s="13"/>
      <c r="NSG51" s="13"/>
      <c r="NSH51" s="13"/>
      <c r="NSI51" s="13"/>
      <c r="NSJ51" s="13"/>
      <c r="NSK51" s="13"/>
      <c r="NSL51" s="13"/>
      <c r="NSM51" s="13"/>
      <c r="NSN51" s="13"/>
      <c r="NSO51" s="13"/>
      <c r="NSP51" s="13"/>
      <c r="NSQ51" s="13"/>
      <c r="NSR51" s="13"/>
      <c r="NSS51" s="13"/>
      <c r="NST51" s="13"/>
      <c r="NSU51" s="13"/>
      <c r="NSV51" s="13"/>
      <c r="NSW51" s="13"/>
      <c r="NSX51" s="13"/>
      <c r="NSY51" s="13"/>
      <c r="NSZ51" s="13"/>
      <c r="NTA51" s="13"/>
      <c r="NTB51" s="13"/>
      <c r="NTC51" s="13"/>
      <c r="NTD51" s="13"/>
      <c r="NTE51" s="13"/>
      <c r="NTF51" s="13"/>
      <c r="NTG51" s="13"/>
      <c r="NTH51" s="13"/>
      <c r="NTI51" s="13"/>
      <c r="NTJ51" s="13"/>
      <c r="NTK51" s="13"/>
      <c r="NTL51" s="13"/>
      <c r="NTM51" s="13"/>
      <c r="NTN51" s="13"/>
      <c r="NTO51" s="13"/>
      <c r="NTP51" s="13"/>
      <c r="NTQ51" s="13"/>
      <c r="NTR51" s="13"/>
      <c r="NTS51" s="13"/>
      <c r="NTT51" s="13"/>
      <c r="NTU51" s="13"/>
      <c r="NTV51" s="13"/>
      <c r="NTW51" s="13"/>
      <c r="NTX51" s="13"/>
      <c r="NTY51" s="13"/>
      <c r="NTZ51" s="13"/>
      <c r="NUA51" s="13"/>
      <c r="NUB51" s="13"/>
      <c r="NUC51" s="13"/>
      <c r="NUD51" s="13"/>
      <c r="NUE51" s="13"/>
      <c r="NUF51" s="13"/>
      <c r="NUG51" s="13"/>
      <c r="NUH51" s="13"/>
      <c r="NUI51" s="13"/>
      <c r="NUJ51" s="13"/>
      <c r="NUK51" s="13"/>
      <c r="NUL51" s="13"/>
      <c r="NUM51" s="13"/>
      <c r="NUN51" s="13"/>
      <c r="NUO51" s="13"/>
      <c r="NUP51" s="13"/>
      <c r="NUQ51" s="13"/>
      <c r="NUR51" s="13"/>
      <c r="NUS51" s="13"/>
      <c r="NUT51" s="13"/>
      <c r="NUU51" s="13"/>
      <c r="NUV51" s="13"/>
      <c r="NUW51" s="13"/>
      <c r="NUX51" s="13"/>
      <c r="NUY51" s="13"/>
      <c r="NUZ51" s="13"/>
      <c r="NVA51" s="13"/>
      <c r="NVB51" s="13"/>
      <c r="NVC51" s="13"/>
      <c r="NVD51" s="13"/>
      <c r="NVE51" s="13"/>
      <c r="NVF51" s="13"/>
      <c r="NVG51" s="13"/>
      <c r="NVH51" s="13"/>
      <c r="NVI51" s="13"/>
      <c r="NVJ51" s="13"/>
      <c r="NVK51" s="13"/>
      <c r="NVL51" s="13"/>
      <c r="NVM51" s="13"/>
      <c r="NVN51" s="13"/>
      <c r="NVO51" s="13"/>
      <c r="NVP51" s="13"/>
      <c r="NVQ51" s="13"/>
      <c r="NVR51" s="13"/>
      <c r="NVS51" s="13"/>
      <c r="NVT51" s="13"/>
      <c r="NVU51" s="13"/>
      <c r="NVV51" s="13"/>
      <c r="NVW51" s="13"/>
      <c r="NVX51" s="13"/>
      <c r="NVY51" s="13"/>
      <c r="NVZ51" s="13"/>
      <c r="NWA51" s="13"/>
      <c r="NWB51" s="13"/>
      <c r="NWC51" s="13"/>
      <c r="NWD51" s="13"/>
      <c r="NWE51" s="13"/>
      <c r="NWF51" s="13"/>
      <c r="NWG51" s="13"/>
      <c r="NWH51" s="13"/>
      <c r="NWI51" s="13"/>
      <c r="NWJ51" s="13"/>
      <c r="NWK51" s="13"/>
      <c r="NWL51" s="13"/>
      <c r="NWM51" s="13"/>
      <c r="NWN51" s="13"/>
      <c r="NWO51" s="13"/>
      <c r="NWP51" s="13"/>
      <c r="NWQ51" s="13"/>
      <c r="NWR51" s="13"/>
      <c r="NWS51" s="13"/>
      <c r="NWT51" s="13"/>
      <c r="NWU51" s="13"/>
      <c r="NWV51" s="13"/>
      <c r="NWW51" s="13"/>
      <c r="NWX51" s="13"/>
      <c r="NWY51" s="13"/>
      <c r="NWZ51" s="13"/>
      <c r="NXA51" s="13"/>
      <c r="NXB51" s="13"/>
      <c r="NXC51" s="13"/>
      <c r="NXD51" s="13"/>
      <c r="NXE51" s="13"/>
      <c r="NXF51" s="13"/>
      <c r="NXG51" s="13"/>
      <c r="NXH51" s="13"/>
      <c r="NXI51" s="13"/>
      <c r="NXJ51" s="13"/>
      <c r="NXK51" s="13"/>
      <c r="NXL51" s="13"/>
      <c r="NXM51" s="13"/>
      <c r="NXN51" s="13"/>
      <c r="NXO51" s="13"/>
      <c r="NXP51" s="13"/>
      <c r="NXQ51" s="13"/>
      <c r="NXR51" s="13"/>
      <c r="NXS51" s="13"/>
      <c r="NXT51" s="13"/>
      <c r="NXU51" s="13"/>
      <c r="NXV51" s="13"/>
      <c r="NXW51" s="13"/>
      <c r="NXX51" s="13"/>
      <c r="NXY51" s="13"/>
      <c r="NXZ51" s="13"/>
      <c r="NYA51" s="13"/>
      <c r="NYB51" s="13"/>
      <c r="NYC51" s="13"/>
      <c r="NYD51" s="13"/>
      <c r="NYE51" s="13"/>
      <c r="NYF51" s="13"/>
      <c r="NYG51" s="13"/>
      <c r="NYH51" s="13"/>
      <c r="NYI51" s="13"/>
      <c r="NYJ51" s="13"/>
      <c r="NYK51" s="13"/>
      <c r="NYL51" s="13"/>
      <c r="NYM51" s="13"/>
      <c r="NYN51" s="13"/>
      <c r="NYO51" s="13"/>
      <c r="NYP51" s="13"/>
      <c r="NYQ51" s="13"/>
      <c r="NYR51" s="13"/>
      <c r="NYS51" s="13"/>
      <c r="NYT51" s="13"/>
      <c r="NYU51" s="13"/>
      <c r="NYV51" s="13"/>
      <c r="NYW51" s="13"/>
      <c r="NYX51" s="13"/>
      <c r="NYY51" s="13"/>
      <c r="NYZ51" s="13"/>
      <c r="NZA51" s="13"/>
      <c r="NZB51" s="13"/>
      <c r="NZC51" s="13"/>
      <c r="NZD51" s="13"/>
      <c r="NZE51" s="13"/>
      <c r="NZF51" s="13"/>
      <c r="NZG51" s="13"/>
      <c r="NZH51" s="13"/>
      <c r="NZI51" s="13"/>
      <c r="NZJ51" s="13"/>
      <c r="NZK51" s="13"/>
      <c r="NZL51" s="13"/>
      <c r="NZM51" s="13"/>
      <c r="NZN51" s="13"/>
      <c r="NZO51" s="13"/>
      <c r="NZP51" s="13"/>
      <c r="NZQ51" s="13"/>
      <c r="NZR51" s="13"/>
      <c r="NZS51" s="13"/>
      <c r="NZT51" s="13"/>
      <c r="NZU51" s="13"/>
      <c r="NZV51" s="13"/>
      <c r="NZW51" s="13"/>
      <c r="NZX51" s="13"/>
      <c r="NZY51" s="13"/>
      <c r="NZZ51" s="13"/>
      <c r="OAA51" s="13"/>
      <c r="OAB51" s="13"/>
      <c r="OAC51" s="13"/>
      <c r="OAD51" s="13"/>
      <c r="OAE51" s="13"/>
      <c r="OAF51" s="13"/>
      <c r="OAG51" s="13"/>
      <c r="OAH51" s="13"/>
      <c r="OAI51" s="13"/>
      <c r="OAJ51" s="13"/>
      <c r="OAK51" s="13"/>
      <c r="OAL51" s="13"/>
      <c r="OAM51" s="13"/>
      <c r="OAN51" s="13"/>
      <c r="OAO51" s="13"/>
      <c r="OAP51" s="13"/>
      <c r="OAQ51" s="13"/>
      <c r="OAR51" s="13"/>
      <c r="OAS51" s="13"/>
      <c r="OAT51" s="13"/>
      <c r="OAU51" s="13"/>
      <c r="OAV51" s="13"/>
      <c r="OAW51" s="13"/>
      <c r="OAX51" s="13"/>
      <c r="OAY51" s="13"/>
      <c r="OAZ51" s="13"/>
      <c r="OBA51" s="13"/>
      <c r="OBB51" s="13"/>
      <c r="OBC51" s="13"/>
      <c r="OBD51" s="13"/>
      <c r="OBE51" s="13"/>
      <c r="OBF51" s="13"/>
      <c r="OBG51" s="13"/>
      <c r="OBH51" s="13"/>
      <c r="OBI51" s="13"/>
      <c r="OBJ51" s="13"/>
      <c r="OBK51" s="13"/>
      <c r="OBL51" s="13"/>
      <c r="OBM51" s="13"/>
      <c r="OBN51" s="13"/>
      <c r="OBO51" s="13"/>
      <c r="OBP51" s="13"/>
      <c r="OBQ51" s="13"/>
      <c r="OBR51" s="13"/>
      <c r="OBS51" s="13"/>
      <c r="OBT51" s="13"/>
      <c r="OBU51" s="13"/>
      <c r="OBV51" s="13"/>
      <c r="OBW51" s="13"/>
      <c r="OBX51" s="13"/>
      <c r="OBY51" s="13"/>
      <c r="OBZ51" s="13"/>
      <c r="OCA51" s="13"/>
      <c r="OCB51" s="13"/>
      <c r="OCC51" s="13"/>
      <c r="OCD51" s="13"/>
      <c r="OCE51" s="13"/>
      <c r="OCF51" s="13"/>
      <c r="OCG51" s="13"/>
      <c r="OCH51" s="13"/>
      <c r="OCI51" s="13"/>
      <c r="OCJ51" s="13"/>
      <c r="OCK51" s="13"/>
      <c r="OCL51" s="13"/>
      <c r="OCM51" s="13"/>
      <c r="OCN51" s="13"/>
      <c r="OCO51" s="13"/>
      <c r="OCP51" s="13"/>
      <c r="OCQ51" s="13"/>
      <c r="OCR51" s="13"/>
      <c r="OCS51" s="13"/>
      <c r="OCT51" s="13"/>
      <c r="OCU51" s="13"/>
      <c r="OCV51" s="13"/>
      <c r="OCW51" s="13"/>
      <c r="OCX51" s="13"/>
      <c r="OCY51" s="13"/>
      <c r="OCZ51" s="13"/>
      <c r="ODA51" s="13"/>
      <c r="ODB51" s="13"/>
      <c r="ODC51" s="13"/>
      <c r="ODD51" s="13"/>
      <c r="ODE51" s="13"/>
      <c r="ODF51" s="13"/>
      <c r="ODG51" s="13"/>
      <c r="ODH51" s="13"/>
      <c r="ODI51" s="13"/>
      <c r="ODJ51" s="13"/>
      <c r="ODK51" s="13"/>
      <c r="ODL51" s="13"/>
      <c r="ODM51" s="13"/>
      <c r="ODN51" s="13"/>
      <c r="ODO51" s="13"/>
      <c r="ODP51" s="13"/>
      <c r="ODQ51" s="13"/>
      <c r="ODR51" s="13"/>
      <c r="ODS51" s="13"/>
      <c r="ODT51" s="13"/>
      <c r="ODU51" s="13"/>
      <c r="ODV51" s="13"/>
      <c r="ODW51" s="13"/>
      <c r="ODX51" s="13"/>
      <c r="ODY51" s="13"/>
      <c r="ODZ51" s="13"/>
      <c r="OEA51" s="13"/>
      <c r="OEB51" s="13"/>
      <c r="OEC51" s="13"/>
      <c r="OED51" s="13"/>
      <c r="OEE51" s="13"/>
      <c r="OEF51" s="13"/>
      <c r="OEG51" s="13"/>
      <c r="OEH51" s="13"/>
      <c r="OEI51" s="13"/>
      <c r="OEJ51" s="13"/>
      <c r="OEK51" s="13"/>
      <c r="OEL51" s="13"/>
      <c r="OEM51" s="13"/>
      <c r="OEN51" s="13"/>
      <c r="OEO51" s="13"/>
      <c r="OEP51" s="13"/>
      <c r="OEQ51" s="13"/>
      <c r="OER51" s="13"/>
      <c r="OES51" s="13"/>
      <c r="OET51" s="13"/>
      <c r="OEU51" s="13"/>
      <c r="OEV51" s="13"/>
      <c r="OEW51" s="13"/>
      <c r="OEX51" s="13"/>
      <c r="OEY51" s="13"/>
      <c r="OEZ51" s="13"/>
      <c r="OFA51" s="13"/>
      <c r="OFB51" s="13"/>
      <c r="OFC51" s="13"/>
      <c r="OFD51" s="13"/>
      <c r="OFE51" s="13"/>
      <c r="OFF51" s="13"/>
      <c r="OFG51" s="13"/>
      <c r="OFH51" s="13"/>
      <c r="OFI51" s="13"/>
      <c r="OFJ51" s="13"/>
      <c r="OFK51" s="13"/>
      <c r="OFL51" s="13"/>
      <c r="OFM51" s="13"/>
      <c r="OFN51" s="13"/>
      <c r="OFO51" s="13"/>
      <c r="OFP51" s="13"/>
      <c r="OFQ51" s="13"/>
      <c r="OFR51" s="13"/>
      <c r="OFS51" s="13"/>
      <c r="OFT51" s="13"/>
      <c r="OFU51" s="13"/>
      <c r="OFV51" s="13"/>
      <c r="OFW51" s="13"/>
      <c r="OFX51" s="13"/>
      <c r="OFY51" s="13"/>
      <c r="OFZ51" s="13"/>
      <c r="OGA51" s="13"/>
      <c r="OGB51" s="13"/>
      <c r="OGC51" s="13"/>
      <c r="OGD51" s="13"/>
      <c r="OGE51" s="13"/>
      <c r="OGF51" s="13"/>
      <c r="OGG51" s="13"/>
      <c r="OGH51" s="13"/>
      <c r="OGI51" s="13"/>
      <c r="OGJ51" s="13"/>
      <c r="OGK51" s="13"/>
      <c r="OGL51" s="13"/>
      <c r="OGM51" s="13"/>
      <c r="OGN51" s="13"/>
      <c r="OGO51" s="13"/>
      <c r="OGP51" s="13"/>
      <c r="OGQ51" s="13"/>
      <c r="OGR51" s="13"/>
      <c r="OGS51" s="13"/>
      <c r="OGT51" s="13"/>
      <c r="OGU51" s="13"/>
      <c r="OGV51" s="13"/>
      <c r="OGW51" s="13"/>
      <c r="OGX51" s="13"/>
      <c r="OGY51" s="13"/>
      <c r="OGZ51" s="13"/>
      <c r="OHA51" s="13"/>
      <c r="OHB51" s="13"/>
      <c r="OHC51" s="13"/>
      <c r="OHD51" s="13"/>
      <c r="OHE51" s="13"/>
      <c r="OHF51" s="13"/>
      <c r="OHG51" s="13"/>
      <c r="OHH51" s="13"/>
      <c r="OHI51" s="13"/>
      <c r="OHJ51" s="13"/>
      <c r="OHK51" s="13"/>
      <c r="OHL51" s="13"/>
      <c r="OHM51" s="13"/>
      <c r="OHN51" s="13"/>
      <c r="OHO51" s="13"/>
      <c r="OHP51" s="13"/>
      <c r="OHQ51" s="13"/>
      <c r="OHR51" s="13"/>
      <c r="OHS51" s="13"/>
      <c r="OHT51" s="13"/>
      <c r="OHU51" s="13"/>
      <c r="OHV51" s="13"/>
      <c r="OHW51" s="13"/>
      <c r="OHX51" s="13"/>
      <c r="OHY51" s="13"/>
      <c r="OHZ51" s="13"/>
      <c r="OIA51" s="13"/>
      <c r="OIB51" s="13"/>
      <c r="OIC51" s="13"/>
      <c r="OID51" s="13"/>
      <c r="OIE51" s="13"/>
      <c r="OIF51" s="13"/>
      <c r="OIG51" s="13"/>
      <c r="OIH51" s="13"/>
      <c r="OII51" s="13"/>
      <c r="OIJ51" s="13"/>
      <c r="OIK51" s="13"/>
      <c r="OIL51" s="13"/>
      <c r="OIM51" s="13"/>
      <c r="OIN51" s="13"/>
      <c r="OIO51" s="13"/>
      <c r="OIP51" s="13"/>
      <c r="OIQ51" s="13"/>
      <c r="OIR51" s="13"/>
      <c r="OIS51" s="13"/>
      <c r="OIT51" s="13"/>
      <c r="OIU51" s="13"/>
      <c r="OIV51" s="13"/>
      <c r="OIW51" s="13"/>
      <c r="OIX51" s="13"/>
      <c r="OIY51" s="13"/>
      <c r="OIZ51" s="13"/>
      <c r="OJA51" s="13"/>
      <c r="OJB51" s="13"/>
      <c r="OJC51" s="13"/>
      <c r="OJD51" s="13"/>
      <c r="OJE51" s="13"/>
      <c r="OJF51" s="13"/>
      <c r="OJG51" s="13"/>
      <c r="OJH51" s="13"/>
      <c r="OJI51" s="13"/>
      <c r="OJJ51" s="13"/>
      <c r="OJK51" s="13"/>
      <c r="OJL51" s="13"/>
      <c r="OJM51" s="13"/>
      <c r="OJN51" s="13"/>
      <c r="OJO51" s="13"/>
      <c r="OJP51" s="13"/>
      <c r="OJQ51" s="13"/>
      <c r="OJR51" s="13"/>
      <c r="OJS51" s="13"/>
      <c r="OJT51" s="13"/>
      <c r="OJU51" s="13"/>
      <c r="OJV51" s="13"/>
      <c r="OJW51" s="13"/>
      <c r="OJX51" s="13"/>
      <c r="OJY51" s="13"/>
      <c r="OJZ51" s="13"/>
      <c r="OKA51" s="13"/>
      <c r="OKB51" s="13"/>
      <c r="OKC51" s="13"/>
      <c r="OKD51" s="13"/>
      <c r="OKE51" s="13"/>
      <c r="OKF51" s="13"/>
      <c r="OKG51" s="13"/>
      <c r="OKH51" s="13"/>
      <c r="OKI51" s="13"/>
      <c r="OKJ51" s="13"/>
      <c r="OKK51" s="13"/>
      <c r="OKL51" s="13"/>
      <c r="OKM51" s="13"/>
      <c r="OKN51" s="13"/>
      <c r="OKO51" s="13"/>
      <c r="OKP51" s="13"/>
      <c r="OKQ51" s="13"/>
      <c r="OKR51" s="13"/>
      <c r="OKS51" s="13"/>
      <c r="OKT51" s="13"/>
      <c r="OKU51" s="13"/>
      <c r="OKV51" s="13"/>
      <c r="OKW51" s="13"/>
      <c r="OKX51" s="13"/>
      <c r="OKY51" s="13"/>
      <c r="OKZ51" s="13"/>
      <c r="OLA51" s="13"/>
      <c r="OLB51" s="13"/>
      <c r="OLC51" s="13"/>
      <c r="OLD51" s="13"/>
      <c r="OLE51" s="13"/>
      <c r="OLF51" s="13"/>
      <c r="OLG51" s="13"/>
      <c r="OLH51" s="13"/>
      <c r="OLI51" s="13"/>
      <c r="OLJ51" s="13"/>
      <c r="OLK51" s="13"/>
      <c r="OLL51" s="13"/>
      <c r="OLM51" s="13"/>
      <c r="OLN51" s="13"/>
      <c r="OLO51" s="13"/>
      <c r="OLP51" s="13"/>
      <c r="OLQ51" s="13"/>
      <c r="OLR51" s="13"/>
      <c r="OLS51" s="13"/>
      <c r="OLT51" s="13"/>
      <c r="OLU51" s="13"/>
      <c r="OLV51" s="13"/>
      <c r="OLW51" s="13"/>
      <c r="OLX51" s="13"/>
      <c r="OLY51" s="13"/>
      <c r="OLZ51" s="13"/>
      <c r="OMA51" s="13"/>
      <c r="OMB51" s="13"/>
      <c r="OMC51" s="13"/>
      <c r="OMD51" s="13"/>
      <c r="OME51" s="13"/>
      <c r="OMF51" s="13"/>
      <c r="OMG51" s="13"/>
      <c r="OMH51" s="13"/>
      <c r="OMI51" s="13"/>
      <c r="OMJ51" s="13"/>
      <c r="OMK51" s="13"/>
      <c r="OML51" s="13"/>
      <c r="OMM51" s="13"/>
      <c r="OMN51" s="13"/>
      <c r="OMO51" s="13"/>
      <c r="OMP51" s="13"/>
      <c r="OMQ51" s="13"/>
      <c r="OMR51" s="13"/>
      <c r="OMS51" s="13"/>
      <c r="OMT51" s="13"/>
      <c r="OMU51" s="13"/>
      <c r="OMV51" s="13"/>
      <c r="OMW51" s="13"/>
      <c r="OMX51" s="13"/>
      <c r="OMY51" s="13"/>
      <c r="OMZ51" s="13"/>
      <c r="ONA51" s="13"/>
      <c r="ONB51" s="13"/>
      <c r="ONC51" s="13"/>
      <c r="OND51" s="13"/>
      <c r="ONE51" s="13"/>
      <c r="ONF51" s="13"/>
      <c r="ONG51" s="13"/>
      <c r="ONH51" s="13"/>
      <c r="ONI51" s="13"/>
      <c r="ONJ51" s="13"/>
      <c r="ONK51" s="13"/>
      <c r="ONL51" s="13"/>
      <c r="ONM51" s="13"/>
      <c r="ONN51" s="13"/>
      <c r="ONO51" s="13"/>
      <c r="ONP51" s="13"/>
      <c r="ONQ51" s="13"/>
      <c r="ONR51" s="13"/>
      <c r="ONS51" s="13"/>
      <c r="ONT51" s="13"/>
      <c r="ONU51" s="13"/>
      <c r="ONV51" s="13"/>
      <c r="ONW51" s="13"/>
      <c r="ONX51" s="13"/>
      <c r="ONY51" s="13"/>
      <c r="ONZ51" s="13"/>
      <c r="OOA51" s="13"/>
      <c r="OOB51" s="13"/>
      <c r="OOC51" s="13"/>
      <c r="OOD51" s="13"/>
      <c r="OOE51" s="13"/>
      <c r="OOF51" s="13"/>
      <c r="OOG51" s="13"/>
      <c r="OOH51" s="13"/>
      <c r="OOI51" s="13"/>
      <c r="OOJ51" s="13"/>
      <c r="OOK51" s="13"/>
      <c r="OOL51" s="13"/>
      <c r="OOM51" s="13"/>
      <c r="OON51" s="13"/>
      <c r="OOO51" s="13"/>
      <c r="OOP51" s="13"/>
      <c r="OOQ51" s="13"/>
      <c r="OOR51" s="13"/>
      <c r="OOS51" s="13"/>
      <c r="OOT51" s="13"/>
      <c r="OOU51" s="13"/>
      <c r="OOV51" s="13"/>
      <c r="OOW51" s="13"/>
      <c r="OOX51" s="13"/>
      <c r="OOY51" s="13"/>
      <c r="OOZ51" s="13"/>
      <c r="OPA51" s="13"/>
      <c r="OPB51" s="13"/>
      <c r="OPC51" s="13"/>
      <c r="OPD51" s="13"/>
      <c r="OPE51" s="13"/>
      <c r="OPF51" s="13"/>
      <c r="OPG51" s="13"/>
      <c r="OPH51" s="13"/>
      <c r="OPI51" s="13"/>
      <c r="OPJ51" s="13"/>
      <c r="OPK51" s="13"/>
      <c r="OPL51" s="13"/>
      <c r="OPM51" s="13"/>
      <c r="OPN51" s="13"/>
      <c r="OPO51" s="13"/>
      <c r="OPP51" s="13"/>
      <c r="OPQ51" s="13"/>
      <c r="OPR51" s="13"/>
      <c r="OPS51" s="13"/>
      <c r="OPT51" s="13"/>
      <c r="OPU51" s="13"/>
      <c r="OPV51" s="13"/>
      <c r="OPW51" s="13"/>
      <c r="OPX51" s="13"/>
      <c r="OPY51" s="13"/>
      <c r="OPZ51" s="13"/>
      <c r="OQA51" s="13"/>
      <c r="OQB51" s="13"/>
      <c r="OQC51" s="13"/>
      <c r="OQD51" s="13"/>
      <c r="OQE51" s="13"/>
      <c r="OQF51" s="13"/>
      <c r="OQG51" s="13"/>
      <c r="OQH51" s="13"/>
      <c r="OQI51" s="13"/>
      <c r="OQJ51" s="13"/>
      <c r="OQK51" s="13"/>
      <c r="OQL51" s="13"/>
      <c r="OQM51" s="13"/>
      <c r="OQN51" s="13"/>
      <c r="OQO51" s="13"/>
      <c r="OQP51" s="13"/>
      <c r="OQQ51" s="13"/>
      <c r="OQR51" s="13"/>
      <c r="OQS51" s="13"/>
      <c r="OQT51" s="13"/>
      <c r="OQU51" s="13"/>
      <c r="OQV51" s="13"/>
      <c r="OQW51" s="13"/>
      <c r="OQX51" s="13"/>
      <c r="OQY51" s="13"/>
      <c r="OQZ51" s="13"/>
      <c r="ORA51" s="13"/>
      <c r="ORB51" s="13"/>
      <c r="ORC51" s="13"/>
      <c r="ORD51" s="13"/>
      <c r="ORE51" s="13"/>
      <c r="ORF51" s="13"/>
      <c r="ORG51" s="13"/>
      <c r="ORH51" s="13"/>
      <c r="ORI51" s="13"/>
      <c r="ORJ51" s="13"/>
      <c r="ORK51" s="13"/>
      <c r="ORL51" s="13"/>
      <c r="ORM51" s="13"/>
      <c r="ORN51" s="13"/>
      <c r="ORO51" s="13"/>
      <c r="ORP51" s="13"/>
      <c r="ORQ51" s="13"/>
      <c r="ORR51" s="13"/>
      <c r="ORS51" s="13"/>
      <c r="ORT51" s="13"/>
      <c r="ORU51" s="13"/>
      <c r="ORV51" s="13"/>
      <c r="ORW51" s="13"/>
      <c r="ORX51" s="13"/>
      <c r="ORY51" s="13"/>
      <c r="ORZ51" s="13"/>
      <c r="OSA51" s="13"/>
      <c r="OSB51" s="13"/>
      <c r="OSC51" s="13"/>
      <c r="OSD51" s="13"/>
      <c r="OSE51" s="13"/>
      <c r="OSF51" s="13"/>
      <c r="OSG51" s="13"/>
      <c r="OSH51" s="13"/>
      <c r="OSI51" s="13"/>
      <c r="OSJ51" s="13"/>
      <c r="OSK51" s="13"/>
      <c r="OSL51" s="13"/>
      <c r="OSM51" s="13"/>
      <c r="OSN51" s="13"/>
      <c r="OSO51" s="13"/>
      <c r="OSP51" s="13"/>
      <c r="OSQ51" s="13"/>
      <c r="OSR51" s="13"/>
      <c r="OSS51" s="13"/>
      <c r="OST51" s="13"/>
      <c r="OSU51" s="13"/>
      <c r="OSV51" s="13"/>
      <c r="OSW51" s="13"/>
      <c r="OSX51" s="13"/>
      <c r="OSY51" s="13"/>
      <c r="OSZ51" s="13"/>
      <c r="OTA51" s="13"/>
      <c r="OTB51" s="13"/>
      <c r="OTC51" s="13"/>
      <c r="OTD51" s="13"/>
      <c r="OTE51" s="13"/>
      <c r="OTF51" s="13"/>
      <c r="OTG51" s="13"/>
      <c r="OTH51" s="13"/>
      <c r="OTI51" s="13"/>
      <c r="OTJ51" s="13"/>
      <c r="OTK51" s="13"/>
      <c r="OTL51" s="13"/>
      <c r="OTM51" s="13"/>
      <c r="OTN51" s="13"/>
      <c r="OTO51" s="13"/>
      <c r="OTP51" s="13"/>
      <c r="OTQ51" s="13"/>
      <c r="OTR51" s="13"/>
      <c r="OTS51" s="13"/>
      <c r="OTT51" s="13"/>
      <c r="OTU51" s="13"/>
      <c r="OTV51" s="13"/>
      <c r="OTW51" s="13"/>
      <c r="OTX51" s="13"/>
      <c r="OTY51" s="13"/>
      <c r="OTZ51" s="13"/>
      <c r="OUA51" s="13"/>
      <c r="OUB51" s="13"/>
      <c r="OUC51" s="13"/>
      <c r="OUD51" s="13"/>
      <c r="OUE51" s="13"/>
      <c r="OUF51" s="13"/>
      <c r="OUG51" s="13"/>
      <c r="OUH51" s="13"/>
      <c r="OUI51" s="13"/>
      <c r="OUJ51" s="13"/>
      <c r="OUK51" s="13"/>
      <c r="OUL51" s="13"/>
      <c r="OUM51" s="13"/>
      <c r="OUN51" s="13"/>
      <c r="OUO51" s="13"/>
      <c r="OUP51" s="13"/>
      <c r="OUQ51" s="13"/>
      <c r="OUR51" s="13"/>
      <c r="OUS51" s="13"/>
      <c r="OUT51" s="13"/>
      <c r="OUU51" s="13"/>
      <c r="OUV51" s="13"/>
      <c r="OUW51" s="13"/>
      <c r="OUX51" s="13"/>
      <c r="OUY51" s="13"/>
      <c r="OUZ51" s="13"/>
      <c r="OVA51" s="13"/>
      <c r="OVB51" s="13"/>
      <c r="OVC51" s="13"/>
      <c r="OVD51" s="13"/>
      <c r="OVE51" s="13"/>
      <c r="OVF51" s="13"/>
      <c r="OVG51" s="13"/>
      <c r="OVH51" s="13"/>
      <c r="OVI51" s="13"/>
      <c r="OVJ51" s="13"/>
      <c r="OVK51" s="13"/>
      <c r="OVL51" s="13"/>
      <c r="OVM51" s="13"/>
      <c r="OVN51" s="13"/>
      <c r="OVO51" s="13"/>
      <c r="OVP51" s="13"/>
      <c r="OVQ51" s="13"/>
      <c r="OVR51" s="13"/>
      <c r="OVS51" s="13"/>
      <c r="OVT51" s="13"/>
      <c r="OVU51" s="13"/>
      <c r="OVV51" s="13"/>
      <c r="OVW51" s="13"/>
      <c r="OVX51" s="13"/>
      <c r="OVY51" s="13"/>
      <c r="OVZ51" s="13"/>
      <c r="OWA51" s="13"/>
      <c r="OWB51" s="13"/>
      <c r="OWC51" s="13"/>
      <c r="OWD51" s="13"/>
      <c r="OWE51" s="13"/>
      <c r="OWF51" s="13"/>
      <c r="OWG51" s="13"/>
      <c r="OWH51" s="13"/>
      <c r="OWI51" s="13"/>
      <c r="OWJ51" s="13"/>
      <c r="OWK51" s="13"/>
      <c r="OWL51" s="13"/>
      <c r="OWM51" s="13"/>
      <c r="OWN51" s="13"/>
      <c r="OWO51" s="13"/>
      <c r="OWP51" s="13"/>
      <c r="OWQ51" s="13"/>
      <c r="OWR51" s="13"/>
      <c r="OWS51" s="13"/>
      <c r="OWT51" s="13"/>
      <c r="OWU51" s="13"/>
      <c r="OWV51" s="13"/>
      <c r="OWW51" s="13"/>
      <c r="OWX51" s="13"/>
      <c r="OWY51" s="13"/>
      <c r="OWZ51" s="13"/>
      <c r="OXA51" s="13"/>
      <c r="OXB51" s="13"/>
      <c r="OXC51" s="13"/>
      <c r="OXD51" s="13"/>
      <c r="OXE51" s="13"/>
      <c r="OXF51" s="13"/>
      <c r="OXG51" s="13"/>
      <c r="OXH51" s="13"/>
      <c r="OXI51" s="13"/>
      <c r="OXJ51" s="13"/>
      <c r="OXK51" s="13"/>
      <c r="OXL51" s="13"/>
      <c r="OXM51" s="13"/>
      <c r="OXN51" s="13"/>
      <c r="OXO51" s="13"/>
      <c r="OXP51" s="13"/>
      <c r="OXQ51" s="13"/>
      <c r="OXR51" s="13"/>
      <c r="OXS51" s="13"/>
      <c r="OXT51" s="13"/>
      <c r="OXU51" s="13"/>
      <c r="OXV51" s="13"/>
      <c r="OXW51" s="13"/>
      <c r="OXX51" s="13"/>
      <c r="OXY51" s="13"/>
      <c r="OXZ51" s="13"/>
      <c r="OYA51" s="13"/>
      <c r="OYB51" s="13"/>
      <c r="OYC51" s="13"/>
      <c r="OYD51" s="13"/>
      <c r="OYE51" s="13"/>
      <c r="OYF51" s="13"/>
      <c r="OYG51" s="13"/>
      <c r="OYH51" s="13"/>
      <c r="OYI51" s="13"/>
      <c r="OYJ51" s="13"/>
      <c r="OYK51" s="13"/>
      <c r="OYL51" s="13"/>
      <c r="OYM51" s="13"/>
      <c r="OYN51" s="13"/>
      <c r="OYO51" s="13"/>
      <c r="OYP51" s="13"/>
      <c r="OYQ51" s="13"/>
      <c r="OYR51" s="13"/>
      <c r="OYS51" s="13"/>
      <c r="OYT51" s="13"/>
      <c r="OYU51" s="13"/>
      <c r="OYV51" s="13"/>
      <c r="OYW51" s="13"/>
      <c r="OYX51" s="13"/>
      <c r="OYY51" s="13"/>
      <c r="OYZ51" s="13"/>
      <c r="OZA51" s="13"/>
      <c r="OZB51" s="13"/>
      <c r="OZC51" s="13"/>
      <c r="OZD51" s="13"/>
      <c r="OZE51" s="13"/>
      <c r="OZF51" s="13"/>
      <c r="OZG51" s="13"/>
      <c r="OZH51" s="13"/>
      <c r="OZI51" s="13"/>
      <c r="OZJ51" s="13"/>
      <c r="OZK51" s="13"/>
      <c r="OZL51" s="13"/>
      <c r="OZM51" s="13"/>
      <c r="OZN51" s="13"/>
      <c r="OZO51" s="13"/>
      <c r="OZP51" s="13"/>
      <c r="OZQ51" s="13"/>
      <c r="OZR51" s="13"/>
      <c r="OZS51" s="13"/>
      <c r="OZT51" s="13"/>
      <c r="OZU51" s="13"/>
      <c r="OZV51" s="13"/>
      <c r="OZW51" s="13"/>
      <c r="OZX51" s="13"/>
      <c r="OZY51" s="13"/>
      <c r="OZZ51" s="13"/>
      <c r="PAA51" s="13"/>
      <c r="PAB51" s="13"/>
      <c r="PAC51" s="13"/>
      <c r="PAD51" s="13"/>
      <c r="PAE51" s="13"/>
      <c r="PAF51" s="13"/>
      <c r="PAG51" s="13"/>
      <c r="PAH51" s="13"/>
      <c r="PAI51" s="13"/>
      <c r="PAJ51" s="13"/>
      <c r="PAK51" s="13"/>
      <c r="PAL51" s="13"/>
      <c r="PAM51" s="13"/>
      <c r="PAN51" s="13"/>
      <c r="PAO51" s="13"/>
      <c r="PAP51" s="13"/>
      <c r="PAQ51" s="13"/>
      <c r="PAR51" s="13"/>
      <c r="PAS51" s="13"/>
      <c r="PAT51" s="13"/>
      <c r="PAU51" s="13"/>
      <c r="PAV51" s="13"/>
      <c r="PAW51" s="13"/>
      <c r="PAX51" s="13"/>
      <c r="PAY51" s="13"/>
      <c r="PAZ51" s="13"/>
      <c r="PBA51" s="13"/>
      <c r="PBB51" s="13"/>
      <c r="PBC51" s="13"/>
      <c r="PBD51" s="13"/>
      <c r="PBE51" s="13"/>
      <c r="PBF51" s="13"/>
      <c r="PBG51" s="13"/>
      <c r="PBH51" s="13"/>
      <c r="PBI51" s="13"/>
      <c r="PBJ51" s="13"/>
      <c r="PBK51" s="13"/>
      <c r="PBL51" s="13"/>
      <c r="PBM51" s="13"/>
      <c r="PBN51" s="13"/>
      <c r="PBO51" s="13"/>
      <c r="PBP51" s="13"/>
      <c r="PBQ51" s="13"/>
      <c r="PBR51" s="13"/>
      <c r="PBS51" s="13"/>
      <c r="PBT51" s="13"/>
      <c r="PBU51" s="13"/>
      <c r="PBV51" s="13"/>
      <c r="PBW51" s="13"/>
      <c r="PBX51" s="13"/>
      <c r="PBY51" s="13"/>
      <c r="PBZ51" s="13"/>
      <c r="PCA51" s="13"/>
      <c r="PCB51" s="13"/>
      <c r="PCC51" s="13"/>
      <c r="PCD51" s="13"/>
      <c r="PCE51" s="13"/>
      <c r="PCF51" s="13"/>
      <c r="PCG51" s="13"/>
      <c r="PCH51" s="13"/>
      <c r="PCI51" s="13"/>
      <c r="PCJ51" s="13"/>
      <c r="PCK51" s="13"/>
      <c r="PCL51" s="13"/>
      <c r="PCM51" s="13"/>
      <c r="PCN51" s="13"/>
      <c r="PCO51" s="13"/>
      <c r="PCP51" s="13"/>
      <c r="PCQ51" s="13"/>
      <c r="PCR51" s="13"/>
      <c r="PCS51" s="13"/>
      <c r="PCT51" s="13"/>
      <c r="PCU51" s="13"/>
      <c r="PCV51" s="13"/>
      <c r="PCW51" s="13"/>
      <c r="PCX51" s="13"/>
      <c r="PCY51" s="13"/>
      <c r="PCZ51" s="13"/>
      <c r="PDA51" s="13"/>
      <c r="PDB51" s="13"/>
      <c r="PDC51" s="13"/>
      <c r="PDD51" s="13"/>
      <c r="PDE51" s="13"/>
      <c r="PDF51" s="13"/>
      <c r="PDG51" s="13"/>
      <c r="PDH51" s="13"/>
      <c r="PDI51" s="13"/>
      <c r="PDJ51" s="13"/>
      <c r="PDK51" s="13"/>
      <c r="PDL51" s="13"/>
      <c r="PDM51" s="13"/>
      <c r="PDN51" s="13"/>
      <c r="PDO51" s="13"/>
      <c r="PDP51" s="13"/>
      <c r="PDQ51" s="13"/>
      <c r="PDR51" s="13"/>
      <c r="PDS51" s="13"/>
      <c r="PDT51" s="13"/>
      <c r="PDU51" s="13"/>
      <c r="PDV51" s="13"/>
      <c r="PDW51" s="13"/>
      <c r="PDX51" s="13"/>
      <c r="PDY51" s="13"/>
      <c r="PDZ51" s="13"/>
      <c r="PEA51" s="13"/>
      <c r="PEB51" s="13"/>
      <c r="PEC51" s="13"/>
      <c r="PED51" s="13"/>
      <c r="PEE51" s="13"/>
      <c r="PEF51" s="13"/>
      <c r="PEG51" s="13"/>
      <c r="PEH51" s="13"/>
      <c r="PEI51" s="13"/>
      <c r="PEJ51" s="13"/>
      <c r="PEK51" s="13"/>
      <c r="PEL51" s="13"/>
      <c r="PEM51" s="13"/>
      <c r="PEN51" s="13"/>
      <c r="PEO51" s="13"/>
      <c r="PEP51" s="13"/>
      <c r="PEQ51" s="13"/>
      <c r="PER51" s="13"/>
      <c r="PES51" s="13"/>
      <c r="PET51" s="13"/>
      <c r="PEU51" s="13"/>
      <c r="PEV51" s="13"/>
      <c r="PEW51" s="13"/>
      <c r="PEX51" s="13"/>
      <c r="PEY51" s="13"/>
      <c r="PEZ51" s="13"/>
      <c r="PFA51" s="13"/>
      <c r="PFB51" s="13"/>
      <c r="PFC51" s="13"/>
      <c r="PFD51" s="13"/>
      <c r="PFE51" s="13"/>
      <c r="PFF51" s="13"/>
      <c r="PFG51" s="13"/>
      <c r="PFH51" s="13"/>
      <c r="PFI51" s="13"/>
      <c r="PFJ51" s="13"/>
      <c r="PFK51" s="13"/>
      <c r="PFL51" s="13"/>
      <c r="PFM51" s="13"/>
      <c r="PFN51" s="13"/>
      <c r="PFO51" s="13"/>
      <c r="PFP51" s="13"/>
      <c r="PFQ51" s="13"/>
      <c r="PFR51" s="13"/>
      <c r="PFS51" s="13"/>
      <c r="PFT51" s="13"/>
      <c r="PFU51" s="13"/>
      <c r="PFV51" s="13"/>
      <c r="PFW51" s="13"/>
      <c r="PFX51" s="13"/>
      <c r="PFY51" s="13"/>
      <c r="PFZ51" s="13"/>
      <c r="PGA51" s="13"/>
      <c r="PGB51" s="13"/>
      <c r="PGC51" s="13"/>
      <c r="PGD51" s="13"/>
      <c r="PGE51" s="13"/>
      <c r="PGF51" s="13"/>
      <c r="PGG51" s="13"/>
      <c r="PGH51" s="13"/>
      <c r="PGI51" s="13"/>
      <c r="PGJ51" s="13"/>
      <c r="PGK51" s="13"/>
      <c r="PGL51" s="13"/>
      <c r="PGM51" s="13"/>
      <c r="PGN51" s="13"/>
      <c r="PGO51" s="13"/>
      <c r="PGP51" s="13"/>
      <c r="PGQ51" s="13"/>
      <c r="PGR51" s="13"/>
      <c r="PGS51" s="13"/>
      <c r="PGT51" s="13"/>
      <c r="PGU51" s="13"/>
      <c r="PGV51" s="13"/>
      <c r="PGW51" s="13"/>
      <c r="PGX51" s="13"/>
      <c r="PGY51" s="13"/>
      <c r="PGZ51" s="13"/>
      <c r="PHA51" s="13"/>
      <c r="PHB51" s="13"/>
      <c r="PHC51" s="13"/>
      <c r="PHD51" s="13"/>
      <c r="PHE51" s="13"/>
      <c r="PHF51" s="13"/>
      <c r="PHG51" s="13"/>
      <c r="PHH51" s="13"/>
      <c r="PHI51" s="13"/>
      <c r="PHJ51" s="13"/>
      <c r="PHK51" s="13"/>
      <c r="PHL51" s="13"/>
      <c r="PHM51" s="13"/>
      <c r="PHN51" s="13"/>
      <c r="PHO51" s="13"/>
      <c r="PHP51" s="13"/>
      <c r="PHQ51" s="13"/>
      <c r="PHR51" s="13"/>
      <c r="PHS51" s="13"/>
      <c r="PHT51" s="13"/>
      <c r="PHU51" s="13"/>
      <c r="PHV51" s="13"/>
      <c r="PHW51" s="13"/>
      <c r="PHX51" s="13"/>
      <c r="PHY51" s="13"/>
      <c r="PHZ51" s="13"/>
      <c r="PIA51" s="13"/>
      <c r="PIB51" s="13"/>
      <c r="PIC51" s="13"/>
      <c r="PID51" s="13"/>
      <c r="PIE51" s="13"/>
      <c r="PIF51" s="13"/>
      <c r="PIG51" s="13"/>
      <c r="PIH51" s="13"/>
      <c r="PII51" s="13"/>
      <c r="PIJ51" s="13"/>
      <c r="PIK51" s="13"/>
      <c r="PIL51" s="13"/>
      <c r="PIM51" s="13"/>
      <c r="PIN51" s="13"/>
      <c r="PIO51" s="13"/>
      <c r="PIP51" s="13"/>
      <c r="PIQ51" s="13"/>
      <c r="PIR51" s="13"/>
      <c r="PIS51" s="13"/>
      <c r="PIT51" s="13"/>
      <c r="PIU51" s="13"/>
      <c r="PIV51" s="13"/>
      <c r="PIW51" s="13"/>
      <c r="PIX51" s="13"/>
      <c r="PIY51" s="13"/>
      <c r="PIZ51" s="13"/>
      <c r="PJA51" s="13"/>
      <c r="PJB51" s="13"/>
      <c r="PJC51" s="13"/>
      <c r="PJD51" s="13"/>
      <c r="PJE51" s="13"/>
      <c r="PJF51" s="13"/>
      <c r="PJG51" s="13"/>
      <c r="PJH51" s="13"/>
      <c r="PJI51" s="13"/>
      <c r="PJJ51" s="13"/>
      <c r="PJK51" s="13"/>
      <c r="PJL51" s="13"/>
      <c r="PJM51" s="13"/>
      <c r="PJN51" s="13"/>
      <c r="PJO51" s="13"/>
      <c r="PJP51" s="13"/>
      <c r="PJQ51" s="13"/>
      <c r="PJR51" s="13"/>
      <c r="PJS51" s="13"/>
      <c r="PJT51" s="13"/>
      <c r="PJU51" s="13"/>
      <c r="PJV51" s="13"/>
      <c r="PJW51" s="13"/>
      <c r="PJX51" s="13"/>
      <c r="PJY51" s="13"/>
      <c r="PJZ51" s="13"/>
      <c r="PKA51" s="13"/>
      <c r="PKB51" s="13"/>
      <c r="PKC51" s="13"/>
      <c r="PKD51" s="13"/>
      <c r="PKE51" s="13"/>
      <c r="PKF51" s="13"/>
      <c r="PKG51" s="13"/>
      <c r="PKH51" s="13"/>
      <c r="PKI51" s="13"/>
      <c r="PKJ51" s="13"/>
      <c r="PKK51" s="13"/>
      <c r="PKL51" s="13"/>
      <c r="PKM51" s="13"/>
      <c r="PKN51" s="13"/>
      <c r="PKO51" s="13"/>
      <c r="PKP51" s="13"/>
      <c r="PKQ51" s="13"/>
      <c r="PKR51" s="13"/>
      <c r="PKS51" s="13"/>
      <c r="PKT51" s="13"/>
      <c r="PKU51" s="13"/>
      <c r="PKV51" s="13"/>
      <c r="PKW51" s="13"/>
      <c r="PKX51" s="13"/>
      <c r="PKY51" s="13"/>
      <c r="PKZ51" s="13"/>
      <c r="PLA51" s="13"/>
      <c r="PLB51" s="13"/>
      <c r="PLC51" s="13"/>
      <c r="PLD51" s="13"/>
      <c r="PLE51" s="13"/>
      <c r="PLF51" s="13"/>
      <c r="PLG51" s="13"/>
      <c r="PLH51" s="13"/>
      <c r="PLI51" s="13"/>
      <c r="PLJ51" s="13"/>
      <c r="PLK51" s="13"/>
      <c r="PLL51" s="13"/>
      <c r="PLM51" s="13"/>
      <c r="PLN51" s="13"/>
      <c r="PLO51" s="13"/>
      <c r="PLP51" s="13"/>
      <c r="PLQ51" s="13"/>
      <c r="PLR51" s="13"/>
      <c r="PLS51" s="13"/>
      <c r="PLT51" s="13"/>
      <c r="PLU51" s="13"/>
      <c r="PLV51" s="13"/>
      <c r="PLW51" s="13"/>
      <c r="PLX51" s="13"/>
      <c r="PLY51" s="13"/>
      <c r="PLZ51" s="13"/>
      <c r="PMA51" s="13"/>
      <c r="PMB51" s="13"/>
      <c r="PMC51" s="13"/>
      <c r="PMD51" s="13"/>
      <c r="PME51" s="13"/>
      <c r="PMF51" s="13"/>
      <c r="PMG51" s="13"/>
      <c r="PMH51" s="13"/>
      <c r="PMI51" s="13"/>
      <c r="PMJ51" s="13"/>
      <c r="PMK51" s="13"/>
      <c r="PML51" s="13"/>
      <c r="PMM51" s="13"/>
      <c r="PMN51" s="13"/>
      <c r="PMO51" s="13"/>
      <c r="PMP51" s="13"/>
      <c r="PMQ51" s="13"/>
      <c r="PMR51" s="13"/>
      <c r="PMS51" s="13"/>
      <c r="PMT51" s="13"/>
      <c r="PMU51" s="13"/>
      <c r="PMV51" s="13"/>
      <c r="PMW51" s="13"/>
      <c r="PMX51" s="13"/>
      <c r="PMY51" s="13"/>
      <c r="PMZ51" s="13"/>
      <c r="PNA51" s="13"/>
      <c r="PNB51" s="13"/>
      <c r="PNC51" s="13"/>
      <c r="PND51" s="13"/>
      <c r="PNE51" s="13"/>
      <c r="PNF51" s="13"/>
      <c r="PNG51" s="13"/>
      <c r="PNH51" s="13"/>
      <c r="PNI51" s="13"/>
      <c r="PNJ51" s="13"/>
      <c r="PNK51" s="13"/>
      <c r="PNL51" s="13"/>
      <c r="PNM51" s="13"/>
      <c r="PNN51" s="13"/>
      <c r="PNO51" s="13"/>
      <c r="PNP51" s="13"/>
      <c r="PNQ51" s="13"/>
      <c r="PNR51" s="13"/>
      <c r="PNS51" s="13"/>
      <c r="PNT51" s="13"/>
      <c r="PNU51" s="13"/>
      <c r="PNV51" s="13"/>
      <c r="PNW51" s="13"/>
      <c r="PNX51" s="13"/>
      <c r="PNY51" s="13"/>
      <c r="PNZ51" s="13"/>
      <c r="POA51" s="13"/>
      <c r="POB51" s="13"/>
      <c r="POC51" s="13"/>
      <c r="POD51" s="13"/>
      <c r="POE51" s="13"/>
      <c r="POF51" s="13"/>
      <c r="POG51" s="13"/>
      <c r="POH51" s="13"/>
      <c r="POI51" s="13"/>
      <c r="POJ51" s="13"/>
      <c r="POK51" s="13"/>
      <c r="POL51" s="13"/>
      <c r="POM51" s="13"/>
      <c r="PON51" s="13"/>
      <c r="POO51" s="13"/>
      <c r="POP51" s="13"/>
      <c r="POQ51" s="13"/>
      <c r="POR51" s="13"/>
      <c r="POS51" s="13"/>
      <c r="POT51" s="13"/>
      <c r="POU51" s="13"/>
      <c r="POV51" s="13"/>
      <c r="POW51" s="13"/>
      <c r="POX51" s="13"/>
      <c r="POY51" s="13"/>
      <c r="POZ51" s="13"/>
      <c r="PPA51" s="13"/>
      <c r="PPB51" s="13"/>
      <c r="PPC51" s="13"/>
      <c r="PPD51" s="13"/>
      <c r="PPE51" s="13"/>
      <c r="PPF51" s="13"/>
      <c r="PPG51" s="13"/>
      <c r="PPH51" s="13"/>
      <c r="PPI51" s="13"/>
      <c r="PPJ51" s="13"/>
      <c r="PPK51" s="13"/>
      <c r="PPL51" s="13"/>
      <c r="PPM51" s="13"/>
      <c r="PPN51" s="13"/>
      <c r="PPO51" s="13"/>
      <c r="PPP51" s="13"/>
      <c r="PPQ51" s="13"/>
      <c r="PPR51" s="13"/>
      <c r="PPS51" s="13"/>
      <c r="PPT51" s="13"/>
      <c r="PPU51" s="13"/>
      <c r="PPV51" s="13"/>
      <c r="PPW51" s="13"/>
      <c r="PPX51" s="13"/>
      <c r="PPY51" s="13"/>
      <c r="PPZ51" s="13"/>
      <c r="PQA51" s="13"/>
      <c r="PQB51" s="13"/>
      <c r="PQC51" s="13"/>
      <c r="PQD51" s="13"/>
      <c r="PQE51" s="13"/>
      <c r="PQF51" s="13"/>
      <c r="PQG51" s="13"/>
      <c r="PQH51" s="13"/>
      <c r="PQI51" s="13"/>
      <c r="PQJ51" s="13"/>
      <c r="PQK51" s="13"/>
      <c r="PQL51" s="13"/>
      <c r="PQM51" s="13"/>
      <c r="PQN51" s="13"/>
      <c r="PQO51" s="13"/>
      <c r="PQP51" s="13"/>
      <c r="PQQ51" s="13"/>
      <c r="PQR51" s="13"/>
      <c r="PQS51" s="13"/>
      <c r="PQT51" s="13"/>
      <c r="PQU51" s="13"/>
      <c r="PQV51" s="13"/>
      <c r="PQW51" s="13"/>
      <c r="PQX51" s="13"/>
      <c r="PQY51" s="13"/>
      <c r="PQZ51" s="13"/>
      <c r="PRA51" s="13"/>
      <c r="PRB51" s="13"/>
      <c r="PRC51" s="13"/>
      <c r="PRD51" s="13"/>
      <c r="PRE51" s="13"/>
      <c r="PRF51" s="13"/>
      <c r="PRG51" s="13"/>
      <c r="PRH51" s="13"/>
      <c r="PRI51" s="13"/>
      <c r="PRJ51" s="13"/>
      <c r="PRK51" s="13"/>
      <c r="PRL51" s="13"/>
      <c r="PRM51" s="13"/>
      <c r="PRN51" s="13"/>
      <c r="PRO51" s="13"/>
      <c r="PRP51" s="13"/>
      <c r="PRQ51" s="13"/>
      <c r="PRR51" s="13"/>
      <c r="PRS51" s="13"/>
      <c r="PRT51" s="13"/>
      <c r="PRU51" s="13"/>
      <c r="PRV51" s="13"/>
      <c r="PRW51" s="13"/>
      <c r="PRX51" s="13"/>
      <c r="PRY51" s="13"/>
      <c r="PRZ51" s="13"/>
      <c r="PSA51" s="13"/>
      <c r="PSB51" s="13"/>
      <c r="PSC51" s="13"/>
      <c r="PSD51" s="13"/>
      <c r="PSE51" s="13"/>
      <c r="PSF51" s="13"/>
      <c r="PSG51" s="13"/>
      <c r="PSH51" s="13"/>
      <c r="PSI51" s="13"/>
      <c r="PSJ51" s="13"/>
      <c r="PSK51" s="13"/>
      <c r="PSL51" s="13"/>
      <c r="PSM51" s="13"/>
      <c r="PSN51" s="13"/>
      <c r="PSO51" s="13"/>
      <c r="PSP51" s="13"/>
      <c r="PSQ51" s="13"/>
      <c r="PSR51" s="13"/>
      <c r="PSS51" s="13"/>
      <c r="PST51" s="13"/>
      <c r="PSU51" s="13"/>
      <c r="PSV51" s="13"/>
      <c r="PSW51" s="13"/>
      <c r="PSX51" s="13"/>
      <c r="PSY51" s="13"/>
      <c r="PSZ51" s="13"/>
      <c r="PTA51" s="13"/>
      <c r="PTB51" s="13"/>
      <c r="PTC51" s="13"/>
      <c r="PTD51" s="13"/>
      <c r="PTE51" s="13"/>
      <c r="PTF51" s="13"/>
      <c r="PTG51" s="13"/>
      <c r="PTH51" s="13"/>
      <c r="PTI51" s="13"/>
      <c r="PTJ51" s="13"/>
      <c r="PTK51" s="13"/>
      <c r="PTL51" s="13"/>
      <c r="PTM51" s="13"/>
      <c r="PTN51" s="13"/>
      <c r="PTO51" s="13"/>
      <c r="PTP51" s="13"/>
      <c r="PTQ51" s="13"/>
      <c r="PTR51" s="13"/>
      <c r="PTS51" s="13"/>
      <c r="PTT51" s="13"/>
      <c r="PTU51" s="13"/>
      <c r="PTV51" s="13"/>
      <c r="PTW51" s="13"/>
      <c r="PTX51" s="13"/>
      <c r="PTY51" s="13"/>
      <c r="PTZ51" s="13"/>
      <c r="PUA51" s="13"/>
      <c r="PUB51" s="13"/>
      <c r="PUC51" s="13"/>
      <c r="PUD51" s="13"/>
      <c r="PUE51" s="13"/>
      <c r="PUF51" s="13"/>
      <c r="PUG51" s="13"/>
      <c r="PUH51" s="13"/>
      <c r="PUI51" s="13"/>
      <c r="PUJ51" s="13"/>
      <c r="PUK51" s="13"/>
      <c r="PUL51" s="13"/>
      <c r="PUM51" s="13"/>
      <c r="PUN51" s="13"/>
      <c r="PUO51" s="13"/>
      <c r="PUP51" s="13"/>
      <c r="PUQ51" s="13"/>
      <c r="PUR51" s="13"/>
      <c r="PUS51" s="13"/>
      <c r="PUT51" s="13"/>
      <c r="PUU51" s="13"/>
      <c r="PUV51" s="13"/>
      <c r="PUW51" s="13"/>
      <c r="PUX51" s="13"/>
      <c r="PUY51" s="13"/>
      <c r="PUZ51" s="13"/>
      <c r="PVA51" s="13"/>
      <c r="PVB51" s="13"/>
      <c r="PVC51" s="13"/>
      <c r="PVD51" s="13"/>
      <c r="PVE51" s="13"/>
      <c r="PVF51" s="13"/>
      <c r="PVG51" s="13"/>
      <c r="PVH51" s="13"/>
      <c r="PVI51" s="13"/>
      <c r="PVJ51" s="13"/>
      <c r="PVK51" s="13"/>
      <c r="PVL51" s="13"/>
      <c r="PVM51" s="13"/>
      <c r="PVN51" s="13"/>
      <c r="PVO51" s="13"/>
      <c r="PVP51" s="13"/>
      <c r="PVQ51" s="13"/>
      <c r="PVR51" s="13"/>
      <c r="PVS51" s="13"/>
      <c r="PVT51" s="13"/>
      <c r="PVU51" s="13"/>
      <c r="PVV51" s="13"/>
      <c r="PVW51" s="13"/>
      <c r="PVX51" s="13"/>
      <c r="PVY51" s="13"/>
      <c r="PVZ51" s="13"/>
      <c r="PWA51" s="13"/>
      <c r="PWB51" s="13"/>
      <c r="PWC51" s="13"/>
      <c r="PWD51" s="13"/>
      <c r="PWE51" s="13"/>
      <c r="PWF51" s="13"/>
      <c r="PWG51" s="13"/>
      <c r="PWH51" s="13"/>
      <c r="PWI51" s="13"/>
      <c r="PWJ51" s="13"/>
      <c r="PWK51" s="13"/>
      <c r="PWL51" s="13"/>
      <c r="PWM51" s="13"/>
      <c r="PWN51" s="13"/>
      <c r="PWO51" s="13"/>
      <c r="PWP51" s="13"/>
      <c r="PWQ51" s="13"/>
      <c r="PWR51" s="13"/>
      <c r="PWS51" s="13"/>
      <c r="PWT51" s="13"/>
      <c r="PWU51" s="13"/>
      <c r="PWV51" s="13"/>
      <c r="PWW51" s="13"/>
      <c r="PWX51" s="13"/>
      <c r="PWY51" s="13"/>
      <c r="PWZ51" s="13"/>
      <c r="PXA51" s="13"/>
      <c r="PXB51" s="13"/>
      <c r="PXC51" s="13"/>
      <c r="PXD51" s="13"/>
      <c r="PXE51" s="13"/>
      <c r="PXF51" s="13"/>
      <c r="PXG51" s="13"/>
      <c r="PXH51" s="13"/>
      <c r="PXI51" s="13"/>
      <c r="PXJ51" s="13"/>
      <c r="PXK51" s="13"/>
      <c r="PXL51" s="13"/>
      <c r="PXM51" s="13"/>
      <c r="PXN51" s="13"/>
      <c r="PXO51" s="13"/>
      <c r="PXP51" s="13"/>
      <c r="PXQ51" s="13"/>
      <c r="PXR51" s="13"/>
      <c r="PXS51" s="13"/>
      <c r="PXT51" s="13"/>
      <c r="PXU51" s="13"/>
      <c r="PXV51" s="13"/>
      <c r="PXW51" s="13"/>
      <c r="PXX51" s="13"/>
      <c r="PXY51" s="13"/>
      <c r="PXZ51" s="13"/>
      <c r="PYA51" s="13"/>
      <c r="PYB51" s="13"/>
      <c r="PYC51" s="13"/>
      <c r="PYD51" s="13"/>
      <c r="PYE51" s="13"/>
      <c r="PYF51" s="13"/>
      <c r="PYG51" s="13"/>
      <c r="PYH51" s="13"/>
      <c r="PYI51" s="13"/>
      <c r="PYJ51" s="13"/>
      <c r="PYK51" s="13"/>
      <c r="PYL51" s="13"/>
      <c r="PYM51" s="13"/>
      <c r="PYN51" s="13"/>
      <c r="PYO51" s="13"/>
      <c r="PYP51" s="13"/>
      <c r="PYQ51" s="13"/>
      <c r="PYR51" s="13"/>
      <c r="PYS51" s="13"/>
      <c r="PYT51" s="13"/>
      <c r="PYU51" s="13"/>
      <c r="PYV51" s="13"/>
      <c r="PYW51" s="13"/>
      <c r="PYX51" s="13"/>
      <c r="PYY51" s="13"/>
      <c r="PYZ51" s="13"/>
      <c r="PZA51" s="13"/>
      <c r="PZB51" s="13"/>
      <c r="PZC51" s="13"/>
      <c r="PZD51" s="13"/>
      <c r="PZE51" s="13"/>
      <c r="PZF51" s="13"/>
      <c r="PZG51" s="13"/>
      <c r="PZH51" s="13"/>
      <c r="PZI51" s="13"/>
      <c r="PZJ51" s="13"/>
      <c r="PZK51" s="13"/>
      <c r="PZL51" s="13"/>
      <c r="PZM51" s="13"/>
      <c r="PZN51" s="13"/>
      <c r="PZO51" s="13"/>
      <c r="PZP51" s="13"/>
      <c r="PZQ51" s="13"/>
      <c r="PZR51" s="13"/>
      <c r="PZS51" s="13"/>
      <c r="PZT51" s="13"/>
      <c r="PZU51" s="13"/>
      <c r="PZV51" s="13"/>
      <c r="PZW51" s="13"/>
      <c r="PZX51" s="13"/>
      <c r="PZY51" s="13"/>
      <c r="PZZ51" s="13"/>
      <c r="QAA51" s="13"/>
      <c r="QAB51" s="13"/>
      <c r="QAC51" s="13"/>
      <c r="QAD51" s="13"/>
      <c r="QAE51" s="13"/>
      <c r="QAF51" s="13"/>
      <c r="QAG51" s="13"/>
      <c r="QAH51" s="13"/>
      <c r="QAI51" s="13"/>
      <c r="QAJ51" s="13"/>
      <c r="QAK51" s="13"/>
      <c r="QAL51" s="13"/>
      <c r="QAM51" s="13"/>
      <c r="QAN51" s="13"/>
      <c r="QAO51" s="13"/>
      <c r="QAP51" s="13"/>
      <c r="QAQ51" s="13"/>
      <c r="QAR51" s="13"/>
      <c r="QAS51" s="13"/>
      <c r="QAT51" s="13"/>
      <c r="QAU51" s="13"/>
      <c r="QAV51" s="13"/>
      <c r="QAW51" s="13"/>
      <c r="QAX51" s="13"/>
      <c r="QAY51" s="13"/>
      <c r="QAZ51" s="13"/>
      <c r="QBA51" s="13"/>
      <c r="QBB51" s="13"/>
      <c r="QBC51" s="13"/>
      <c r="QBD51" s="13"/>
      <c r="QBE51" s="13"/>
      <c r="QBF51" s="13"/>
      <c r="QBG51" s="13"/>
      <c r="QBH51" s="13"/>
      <c r="QBI51" s="13"/>
      <c r="QBJ51" s="13"/>
      <c r="QBK51" s="13"/>
      <c r="QBL51" s="13"/>
      <c r="QBM51" s="13"/>
      <c r="QBN51" s="13"/>
      <c r="QBO51" s="13"/>
      <c r="QBP51" s="13"/>
      <c r="QBQ51" s="13"/>
      <c r="QBR51" s="13"/>
      <c r="QBS51" s="13"/>
      <c r="QBT51" s="13"/>
      <c r="QBU51" s="13"/>
      <c r="QBV51" s="13"/>
      <c r="QBW51" s="13"/>
      <c r="QBX51" s="13"/>
      <c r="QBY51" s="13"/>
      <c r="QBZ51" s="13"/>
      <c r="QCA51" s="13"/>
      <c r="QCB51" s="13"/>
      <c r="QCC51" s="13"/>
      <c r="QCD51" s="13"/>
      <c r="QCE51" s="13"/>
      <c r="QCF51" s="13"/>
      <c r="QCG51" s="13"/>
      <c r="QCH51" s="13"/>
      <c r="QCI51" s="13"/>
      <c r="QCJ51" s="13"/>
      <c r="QCK51" s="13"/>
      <c r="QCL51" s="13"/>
      <c r="QCM51" s="13"/>
      <c r="QCN51" s="13"/>
      <c r="QCO51" s="13"/>
      <c r="QCP51" s="13"/>
      <c r="QCQ51" s="13"/>
      <c r="QCR51" s="13"/>
      <c r="QCS51" s="13"/>
      <c r="QCT51" s="13"/>
      <c r="QCU51" s="13"/>
      <c r="QCV51" s="13"/>
      <c r="QCW51" s="13"/>
      <c r="QCX51" s="13"/>
      <c r="QCY51" s="13"/>
      <c r="QCZ51" s="13"/>
      <c r="QDA51" s="13"/>
      <c r="QDB51" s="13"/>
      <c r="QDC51" s="13"/>
      <c r="QDD51" s="13"/>
      <c r="QDE51" s="13"/>
      <c r="QDF51" s="13"/>
      <c r="QDG51" s="13"/>
      <c r="QDH51" s="13"/>
      <c r="QDI51" s="13"/>
      <c r="QDJ51" s="13"/>
      <c r="QDK51" s="13"/>
      <c r="QDL51" s="13"/>
      <c r="QDM51" s="13"/>
      <c r="QDN51" s="13"/>
      <c r="QDO51" s="13"/>
      <c r="QDP51" s="13"/>
      <c r="QDQ51" s="13"/>
      <c r="QDR51" s="13"/>
      <c r="QDS51" s="13"/>
      <c r="QDT51" s="13"/>
      <c r="QDU51" s="13"/>
      <c r="QDV51" s="13"/>
      <c r="QDW51" s="13"/>
      <c r="QDX51" s="13"/>
      <c r="QDY51" s="13"/>
      <c r="QDZ51" s="13"/>
      <c r="QEA51" s="13"/>
      <c r="QEB51" s="13"/>
      <c r="QEC51" s="13"/>
      <c r="QED51" s="13"/>
      <c r="QEE51" s="13"/>
      <c r="QEF51" s="13"/>
      <c r="QEG51" s="13"/>
      <c r="QEH51" s="13"/>
      <c r="QEI51" s="13"/>
      <c r="QEJ51" s="13"/>
      <c r="QEK51" s="13"/>
      <c r="QEL51" s="13"/>
      <c r="QEM51" s="13"/>
      <c r="QEN51" s="13"/>
      <c r="QEO51" s="13"/>
      <c r="QEP51" s="13"/>
      <c r="QEQ51" s="13"/>
      <c r="QER51" s="13"/>
      <c r="QES51" s="13"/>
      <c r="QET51" s="13"/>
      <c r="QEU51" s="13"/>
      <c r="QEV51" s="13"/>
      <c r="QEW51" s="13"/>
      <c r="QEX51" s="13"/>
      <c r="QEY51" s="13"/>
      <c r="QEZ51" s="13"/>
      <c r="QFA51" s="13"/>
      <c r="QFB51" s="13"/>
      <c r="QFC51" s="13"/>
      <c r="QFD51" s="13"/>
      <c r="QFE51" s="13"/>
      <c r="QFF51" s="13"/>
      <c r="QFG51" s="13"/>
      <c r="QFH51" s="13"/>
      <c r="QFI51" s="13"/>
      <c r="QFJ51" s="13"/>
      <c r="QFK51" s="13"/>
      <c r="QFL51" s="13"/>
      <c r="QFM51" s="13"/>
      <c r="QFN51" s="13"/>
      <c r="QFO51" s="13"/>
      <c r="QFP51" s="13"/>
      <c r="QFQ51" s="13"/>
      <c r="QFR51" s="13"/>
      <c r="QFS51" s="13"/>
      <c r="QFT51" s="13"/>
      <c r="QFU51" s="13"/>
      <c r="QFV51" s="13"/>
      <c r="QFW51" s="13"/>
      <c r="QFX51" s="13"/>
      <c r="QFY51" s="13"/>
      <c r="QFZ51" s="13"/>
      <c r="QGA51" s="13"/>
      <c r="QGB51" s="13"/>
      <c r="QGC51" s="13"/>
      <c r="QGD51" s="13"/>
      <c r="QGE51" s="13"/>
      <c r="QGF51" s="13"/>
      <c r="QGG51" s="13"/>
      <c r="QGH51" s="13"/>
      <c r="QGI51" s="13"/>
      <c r="QGJ51" s="13"/>
      <c r="QGK51" s="13"/>
      <c r="QGL51" s="13"/>
      <c r="QGM51" s="13"/>
      <c r="QGN51" s="13"/>
      <c r="QGO51" s="13"/>
      <c r="QGP51" s="13"/>
      <c r="QGQ51" s="13"/>
      <c r="QGR51" s="13"/>
      <c r="QGS51" s="13"/>
      <c r="QGT51" s="13"/>
      <c r="QGU51" s="13"/>
      <c r="QGV51" s="13"/>
      <c r="QGW51" s="13"/>
      <c r="QGX51" s="13"/>
      <c r="QGY51" s="13"/>
      <c r="QGZ51" s="13"/>
      <c r="QHA51" s="13"/>
      <c r="QHB51" s="13"/>
      <c r="QHC51" s="13"/>
      <c r="QHD51" s="13"/>
      <c r="QHE51" s="13"/>
      <c r="QHF51" s="13"/>
      <c r="QHG51" s="13"/>
      <c r="QHH51" s="13"/>
      <c r="QHI51" s="13"/>
      <c r="QHJ51" s="13"/>
      <c r="QHK51" s="13"/>
      <c r="QHL51" s="13"/>
      <c r="QHM51" s="13"/>
      <c r="QHN51" s="13"/>
      <c r="QHO51" s="13"/>
      <c r="QHP51" s="13"/>
      <c r="QHQ51" s="13"/>
      <c r="QHR51" s="13"/>
      <c r="QHS51" s="13"/>
      <c r="QHT51" s="13"/>
      <c r="QHU51" s="13"/>
      <c r="QHV51" s="13"/>
      <c r="QHW51" s="13"/>
      <c r="QHX51" s="13"/>
      <c r="QHY51" s="13"/>
      <c r="QHZ51" s="13"/>
      <c r="QIA51" s="13"/>
      <c r="QIB51" s="13"/>
      <c r="QIC51" s="13"/>
      <c r="QID51" s="13"/>
      <c r="QIE51" s="13"/>
      <c r="QIF51" s="13"/>
      <c r="QIG51" s="13"/>
      <c r="QIH51" s="13"/>
      <c r="QII51" s="13"/>
      <c r="QIJ51" s="13"/>
      <c r="QIK51" s="13"/>
      <c r="QIL51" s="13"/>
      <c r="QIM51" s="13"/>
      <c r="QIN51" s="13"/>
      <c r="QIO51" s="13"/>
      <c r="QIP51" s="13"/>
      <c r="QIQ51" s="13"/>
      <c r="QIR51" s="13"/>
      <c r="QIS51" s="13"/>
      <c r="QIT51" s="13"/>
      <c r="QIU51" s="13"/>
      <c r="QIV51" s="13"/>
      <c r="QIW51" s="13"/>
      <c r="QIX51" s="13"/>
      <c r="QIY51" s="13"/>
      <c r="QIZ51" s="13"/>
      <c r="QJA51" s="13"/>
      <c r="QJB51" s="13"/>
      <c r="QJC51" s="13"/>
      <c r="QJD51" s="13"/>
      <c r="QJE51" s="13"/>
      <c r="QJF51" s="13"/>
      <c r="QJG51" s="13"/>
      <c r="QJH51" s="13"/>
      <c r="QJI51" s="13"/>
      <c r="QJJ51" s="13"/>
      <c r="QJK51" s="13"/>
      <c r="QJL51" s="13"/>
      <c r="QJM51" s="13"/>
      <c r="QJN51" s="13"/>
      <c r="QJO51" s="13"/>
      <c r="QJP51" s="13"/>
      <c r="QJQ51" s="13"/>
      <c r="QJR51" s="13"/>
      <c r="QJS51" s="13"/>
      <c r="QJT51" s="13"/>
      <c r="QJU51" s="13"/>
      <c r="QJV51" s="13"/>
      <c r="QJW51" s="13"/>
      <c r="QJX51" s="13"/>
      <c r="QJY51" s="13"/>
      <c r="QJZ51" s="13"/>
      <c r="QKA51" s="13"/>
      <c r="QKB51" s="13"/>
      <c r="QKC51" s="13"/>
      <c r="QKD51" s="13"/>
      <c r="QKE51" s="13"/>
      <c r="QKF51" s="13"/>
      <c r="QKG51" s="13"/>
      <c r="QKH51" s="13"/>
      <c r="QKI51" s="13"/>
      <c r="QKJ51" s="13"/>
      <c r="QKK51" s="13"/>
      <c r="QKL51" s="13"/>
      <c r="QKM51" s="13"/>
      <c r="QKN51" s="13"/>
      <c r="QKO51" s="13"/>
      <c r="QKP51" s="13"/>
      <c r="QKQ51" s="13"/>
      <c r="QKR51" s="13"/>
      <c r="QKS51" s="13"/>
      <c r="QKT51" s="13"/>
      <c r="QKU51" s="13"/>
      <c r="QKV51" s="13"/>
      <c r="QKW51" s="13"/>
      <c r="QKX51" s="13"/>
      <c r="QKY51" s="13"/>
      <c r="QKZ51" s="13"/>
      <c r="QLA51" s="13"/>
      <c r="QLB51" s="13"/>
      <c r="QLC51" s="13"/>
      <c r="QLD51" s="13"/>
      <c r="QLE51" s="13"/>
      <c r="QLF51" s="13"/>
      <c r="QLG51" s="13"/>
      <c r="QLH51" s="13"/>
      <c r="QLI51" s="13"/>
      <c r="QLJ51" s="13"/>
      <c r="QLK51" s="13"/>
      <c r="QLL51" s="13"/>
      <c r="QLM51" s="13"/>
      <c r="QLN51" s="13"/>
      <c r="QLO51" s="13"/>
      <c r="QLP51" s="13"/>
      <c r="QLQ51" s="13"/>
      <c r="QLR51" s="13"/>
      <c r="QLS51" s="13"/>
      <c r="QLT51" s="13"/>
      <c r="QLU51" s="13"/>
      <c r="QLV51" s="13"/>
      <c r="QLW51" s="13"/>
      <c r="QLX51" s="13"/>
      <c r="QLY51" s="13"/>
      <c r="QLZ51" s="13"/>
      <c r="QMA51" s="13"/>
      <c r="QMB51" s="13"/>
      <c r="QMC51" s="13"/>
      <c r="QMD51" s="13"/>
      <c r="QME51" s="13"/>
      <c r="QMF51" s="13"/>
      <c r="QMG51" s="13"/>
      <c r="QMH51" s="13"/>
      <c r="QMI51" s="13"/>
      <c r="QMJ51" s="13"/>
      <c r="QMK51" s="13"/>
      <c r="QML51" s="13"/>
      <c r="QMM51" s="13"/>
      <c r="QMN51" s="13"/>
      <c r="QMO51" s="13"/>
      <c r="QMP51" s="13"/>
      <c r="QMQ51" s="13"/>
      <c r="QMR51" s="13"/>
      <c r="QMS51" s="13"/>
      <c r="QMT51" s="13"/>
      <c r="QMU51" s="13"/>
      <c r="QMV51" s="13"/>
      <c r="QMW51" s="13"/>
      <c r="QMX51" s="13"/>
      <c r="QMY51" s="13"/>
      <c r="QMZ51" s="13"/>
      <c r="QNA51" s="13"/>
      <c r="QNB51" s="13"/>
      <c r="QNC51" s="13"/>
      <c r="QND51" s="13"/>
      <c r="QNE51" s="13"/>
      <c r="QNF51" s="13"/>
      <c r="QNG51" s="13"/>
      <c r="QNH51" s="13"/>
      <c r="QNI51" s="13"/>
      <c r="QNJ51" s="13"/>
      <c r="QNK51" s="13"/>
      <c r="QNL51" s="13"/>
      <c r="QNM51" s="13"/>
      <c r="QNN51" s="13"/>
      <c r="QNO51" s="13"/>
      <c r="QNP51" s="13"/>
      <c r="QNQ51" s="13"/>
      <c r="QNR51" s="13"/>
      <c r="QNS51" s="13"/>
      <c r="QNT51" s="13"/>
      <c r="QNU51" s="13"/>
      <c r="QNV51" s="13"/>
      <c r="QNW51" s="13"/>
      <c r="QNX51" s="13"/>
      <c r="QNY51" s="13"/>
      <c r="QNZ51" s="13"/>
      <c r="QOA51" s="13"/>
      <c r="QOB51" s="13"/>
      <c r="QOC51" s="13"/>
      <c r="QOD51" s="13"/>
      <c r="QOE51" s="13"/>
      <c r="QOF51" s="13"/>
      <c r="QOG51" s="13"/>
      <c r="QOH51" s="13"/>
      <c r="QOI51" s="13"/>
      <c r="QOJ51" s="13"/>
      <c r="QOK51" s="13"/>
      <c r="QOL51" s="13"/>
      <c r="QOM51" s="13"/>
      <c r="QON51" s="13"/>
      <c r="QOO51" s="13"/>
      <c r="QOP51" s="13"/>
      <c r="QOQ51" s="13"/>
      <c r="QOR51" s="13"/>
      <c r="QOS51" s="13"/>
      <c r="QOT51" s="13"/>
      <c r="QOU51" s="13"/>
      <c r="QOV51" s="13"/>
      <c r="QOW51" s="13"/>
      <c r="QOX51" s="13"/>
      <c r="QOY51" s="13"/>
      <c r="QOZ51" s="13"/>
      <c r="QPA51" s="13"/>
      <c r="QPB51" s="13"/>
      <c r="QPC51" s="13"/>
      <c r="QPD51" s="13"/>
      <c r="QPE51" s="13"/>
      <c r="QPF51" s="13"/>
      <c r="QPG51" s="13"/>
      <c r="QPH51" s="13"/>
      <c r="QPI51" s="13"/>
      <c r="QPJ51" s="13"/>
      <c r="QPK51" s="13"/>
      <c r="QPL51" s="13"/>
      <c r="QPM51" s="13"/>
      <c r="QPN51" s="13"/>
      <c r="QPO51" s="13"/>
      <c r="QPP51" s="13"/>
      <c r="QPQ51" s="13"/>
      <c r="QPR51" s="13"/>
      <c r="QPS51" s="13"/>
      <c r="QPT51" s="13"/>
      <c r="QPU51" s="13"/>
      <c r="QPV51" s="13"/>
      <c r="QPW51" s="13"/>
      <c r="QPX51" s="13"/>
      <c r="QPY51" s="13"/>
      <c r="QPZ51" s="13"/>
      <c r="QQA51" s="13"/>
      <c r="QQB51" s="13"/>
      <c r="QQC51" s="13"/>
      <c r="QQD51" s="13"/>
      <c r="QQE51" s="13"/>
      <c r="QQF51" s="13"/>
      <c r="QQG51" s="13"/>
      <c r="QQH51" s="13"/>
      <c r="QQI51" s="13"/>
      <c r="QQJ51" s="13"/>
      <c r="QQK51" s="13"/>
      <c r="QQL51" s="13"/>
      <c r="QQM51" s="13"/>
      <c r="QQN51" s="13"/>
      <c r="QQO51" s="13"/>
      <c r="QQP51" s="13"/>
      <c r="QQQ51" s="13"/>
      <c r="QQR51" s="13"/>
      <c r="QQS51" s="13"/>
      <c r="QQT51" s="13"/>
      <c r="QQU51" s="13"/>
      <c r="QQV51" s="13"/>
      <c r="QQW51" s="13"/>
      <c r="QQX51" s="13"/>
      <c r="QQY51" s="13"/>
      <c r="QQZ51" s="13"/>
      <c r="QRA51" s="13"/>
      <c r="QRB51" s="13"/>
      <c r="QRC51" s="13"/>
      <c r="QRD51" s="13"/>
      <c r="QRE51" s="13"/>
      <c r="QRF51" s="13"/>
      <c r="QRG51" s="13"/>
      <c r="QRH51" s="13"/>
      <c r="QRI51" s="13"/>
      <c r="QRJ51" s="13"/>
      <c r="QRK51" s="13"/>
      <c r="QRL51" s="13"/>
      <c r="QRM51" s="13"/>
      <c r="QRN51" s="13"/>
      <c r="QRO51" s="13"/>
      <c r="QRP51" s="13"/>
      <c r="QRQ51" s="13"/>
      <c r="QRR51" s="13"/>
      <c r="QRS51" s="13"/>
      <c r="QRT51" s="13"/>
      <c r="QRU51" s="13"/>
      <c r="QRV51" s="13"/>
      <c r="QRW51" s="13"/>
      <c r="QRX51" s="13"/>
      <c r="QRY51" s="13"/>
      <c r="QRZ51" s="13"/>
      <c r="QSA51" s="13"/>
      <c r="QSB51" s="13"/>
      <c r="QSC51" s="13"/>
      <c r="QSD51" s="13"/>
      <c r="QSE51" s="13"/>
      <c r="QSF51" s="13"/>
      <c r="QSG51" s="13"/>
      <c r="QSH51" s="13"/>
      <c r="QSI51" s="13"/>
      <c r="QSJ51" s="13"/>
      <c r="QSK51" s="13"/>
      <c r="QSL51" s="13"/>
      <c r="QSM51" s="13"/>
      <c r="QSN51" s="13"/>
      <c r="QSO51" s="13"/>
      <c r="QSP51" s="13"/>
      <c r="QSQ51" s="13"/>
      <c r="QSR51" s="13"/>
      <c r="QSS51" s="13"/>
      <c r="QST51" s="13"/>
      <c r="QSU51" s="13"/>
      <c r="QSV51" s="13"/>
      <c r="QSW51" s="13"/>
      <c r="QSX51" s="13"/>
      <c r="QSY51" s="13"/>
      <c r="QSZ51" s="13"/>
      <c r="QTA51" s="13"/>
      <c r="QTB51" s="13"/>
      <c r="QTC51" s="13"/>
      <c r="QTD51" s="13"/>
      <c r="QTE51" s="13"/>
      <c r="QTF51" s="13"/>
      <c r="QTG51" s="13"/>
      <c r="QTH51" s="13"/>
      <c r="QTI51" s="13"/>
      <c r="QTJ51" s="13"/>
      <c r="QTK51" s="13"/>
      <c r="QTL51" s="13"/>
      <c r="QTM51" s="13"/>
      <c r="QTN51" s="13"/>
      <c r="QTO51" s="13"/>
      <c r="QTP51" s="13"/>
      <c r="QTQ51" s="13"/>
      <c r="QTR51" s="13"/>
      <c r="QTS51" s="13"/>
      <c r="QTT51" s="13"/>
      <c r="QTU51" s="13"/>
      <c r="QTV51" s="13"/>
      <c r="QTW51" s="13"/>
      <c r="QTX51" s="13"/>
      <c r="QTY51" s="13"/>
      <c r="QTZ51" s="13"/>
      <c r="QUA51" s="13"/>
      <c r="QUB51" s="13"/>
      <c r="QUC51" s="13"/>
      <c r="QUD51" s="13"/>
      <c r="QUE51" s="13"/>
      <c r="QUF51" s="13"/>
      <c r="QUG51" s="13"/>
      <c r="QUH51" s="13"/>
      <c r="QUI51" s="13"/>
      <c r="QUJ51" s="13"/>
      <c r="QUK51" s="13"/>
      <c r="QUL51" s="13"/>
      <c r="QUM51" s="13"/>
      <c r="QUN51" s="13"/>
      <c r="QUO51" s="13"/>
      <c r="QUP51" s="13"/>
      <c r="QUQ51" s="13"/>
      <c r="QUR51" s="13"/>
      <c r="QUS51" s="13"/>
      <c r="QUT51" s="13"/>
      <c r="QUU51" s="13"/>
      <c r="QUV51" s="13"/>
      <c r="QUW51" s="13"/>
      <c r="QUX51" s="13"/>
      <c r="QUY51" s="13"/>
      <c r="QUZ51" s="13"/>
      <c r="QVA51" s="13"/>
      <c r="QVB51" s="13"/>
      <c r="QVC51" s="13"/>
      <c r="QVD51" s="13"/>
      <c r="QVE51" s="13"/>
      <c r="QVF51" s="13"/>
      <c r="QVG51" s="13"/>
      <c r="QVH51" s="13"/>
      <c r="QVI51" s="13"/>
      <c r="QVJ51" s="13"/>
      <c r="QVK51" s="13"/>
      <c r="QVL51" s="13"/>
      <c r="QVM51" s="13"/>
      <c r="QVN51" s="13"/>
      <c r="QVO51" s="13"/>
      <c r="QVP51" s="13"/>
      <c r="QVQ51" s="13"/>
      <c r="QVR51" s="13"/>
      <c r="QVS51" s="13"/>
      <c r="QVT51" s="13"/>
      <c r="QVU51" s="13"/>
      <c r="QVV51" s="13"/>
      <c r="QVW51" s="13"/>
      <c r="QVX51" s="13"/>
      <c r="QVY51" s="13"/>
      <c r="QVZ51" s="13"/>
      <c r="QWA51" s="13"/>
      <c r="QWB51" s="13"/>
      <c r="QWC51" s="13"/>
      <c r="QWD51" s="13"/>
      <c r="QWE51" s="13"/>
      <c r="QWF51" s="13"/>
      <c r="QWG51" s="13"/>
      <c r="QWH51" s="13"/>
      <c r="QWI51" s="13"/>
      <c r="QWJ51" s="13"/>
      <c r="QWK51" s="13"/>
      <c r="QWL51" s="13"/>
      <c r="QWM51" s="13"/>
      <c r="QWN51" s="13"/>
      <c r="QWO51" s="13"/>
      <c r="QWP51" s="13"/>
      <c r="QWQ51" s="13"/>
      <c r="QWR51" s="13"/>
      <c r="QWS51" s="13"/>
      <c r="QWT51" s="13"/>
      <c r="QWU51" s="13"/>
      <c r="QWV51" s="13"/>
      <c r="QWW51" s="13"/>
      <c r="QWX51" s="13"/>
      <c r="QWY51" s="13"/>
      <c r="QWZ51" s="13"/>
      <c r="QXA51" s="13"/>
      <c r="QXB51" s="13"/>
      <c r="QXC51" s="13"/>
      <c r="QXD51" s="13"/>
      <c r="QXE51" s="13"/>
      <c r="QXF51" s="13"/>
      <c r="QXG51" s="13"/>
      <c r="QXH51" s="13"/>
      <c r="QXI51" s="13"/>
      <c r="QXJ51" s="13"/>
      <c r="QXK51" s="13"/>
      <c r="QXL51" s="13"/>
      <c r="QXM51" s="13"/>
      <c r="QXN51" s="13"/>
      <c r="QXO51" s="13"/>
      <c r="QXP51" s="13"/>
      <c r="QXQ51" s="13"/>
      <c r="QXR51" s="13"/>
      <c r="QXS51" s="13"/>
      <c r="QXT51" s="13"/>
      <c r="QXU51" s="13"/>
      <c r="QXV51" s="13"/>
      <c r="QXW51" s="13"/>
      <c r="QXX51" s="13"/>
      <c r="QXY51" s="13"/>
      <c r="QXZ51" s="13"/>
      <c r="QYA51" s="13"/>
      <c r="QYB51" s="13"/>
      <c r="QYC51" s="13"/>
      <c r="QYD51" s="13"/>
      <c r="QYE51" s="13"/>
      <c r="QYF51" s="13"/>
      <c r="QYG51" s="13"/>
      <c r="QYH51" s="13"/>
      <c r="QYI51" s="13"/>
      <c r="QYJ51" s="13"/>
      <c r="QYK51" s="13"/>
      <c r="QYL51" s="13"/>
      <c r="QYM51" s="13"/>
      <c r="QYN51" s="13"/>
      <c r="QYO51" s="13"/>
      <c r="QYP51" s="13"/>
      <c r="QYQ51" s="13"/>
      <c r="QYR51" s="13"/>
      <c r="QYS51" s="13"/>
      <c r="QYT51" s="13"/>
      <c r="QYU51" s="13"/>
      <c r="QYV51" s="13"/>
      <c r="QYW51" s="13"/>
      <c r="QYX51" s="13"/>
      <c r="QYY51" s="13"/>
      <c r="QYZ51" s="13"/>
      <c r="QZA51" s="13"/>
      <c r="QZB51" s="13"/>
      <c r="QZC51" s="13"/>
      <c r="QZD51" s="13"/>
      <c r="QZE51" s="13"/>
      <c r="QZF51" s="13"/>
      <c r="QZG51" s="13"/>
      <c r="QZH51" s="13"/>
      <c r="QZI51" s="13"/>
      <c r="QZJ51" s="13"/>
      <c r="QZK51" s="13"/>
      <c r="QZL51" s="13"/>
      <c r="QZM51" s="13"/>
      <c r="QZN51" s="13"/>
      <c r="QZO51" s="13"/>
      <c r="QZP51" s="13"/>
      <c r="QZQ51" s="13"/>
      <c r="QZR51" s="13"/>
      <c r="QZS51" s="13"/>
      <c r="QZT51" s="13"/>
      <c r="QZU51" s="13"/>
      <c r="QZV51" s="13"/>
      <c r="QZW51" s="13"/>
      <c r="QZX51" s="13"/>
      <c r="QZY51" s="13"/>
      <c r="QZZ51" s="13"/>
      <c r="RAA51" s="13"/>
      <c r="RAB51" s="13"/>
      <c r="RAC51" s="13"/>
      <c r="RAD51" s="13"/>
      <c r="RAE51" s="13"/>
      <c r="RAF51" s="13"/>
      <c r="RAG51" s="13"/>
      <c r="RAH51" s="13"/>
      <c r="RAI51" s="13"/>
      <c r="RAJ51" s="13"/>
      <c r="RAK51" s="13"/>
      <c r="RAL51" s="13"/>
      <c r="RAM51" s="13"/>
      <c r="RAN51" s="13"/>
      <c r="RAO51" s="13"/>
      <c r="RAP51" s="13"/>
      <c r="RAQ51" s="13"/>
      <c r="RAR51" s="13"/>
      <c r="RAS51" s="13"/>
      <c r="RAT51" s="13"/>
      <c r="RAU51" s="13"/>
      <c r="RAV51" s="13"/>
      <c r="RAW51" s="13"/>
      <c r="RAX51" s="13"/>
      <c r="RAY51" s="13"/>
      <c r="RAZ51" s="13"/>
      <c r="RBA51" s="13"/>
      <c r="RBB51" s="13"/>
      <c r="RBC51" s="13"/>
      <c r="RBD51" s="13"/>
      <c r="RBE51" s="13"/>
      <c r="RBF51" s="13"/>
      <c r="RBG51" s="13"/>
      <c r="RBH51" s="13"/>
      <c r="RBI51" s="13"/>
      <c r="RBJ51" s="13"/>
      <c r="RBK51" s="13"/>
      <c r="RBL51" s="13"/>
      <c r="RBM51" s="13"/>
      <c r="RBN51" s="13"/>
      <c r="RBO51" s="13"/>
      <c r="RBP51" s="13"/>
      <c r="RBQ51" s="13"/>
      <c r="RBR51" s="13"/>
      <c r="RBS51" s="13"/>
      <c r="RBT51" s="13"/>
      <c r="RBU51" s="13"/>
      <c r="RBV51" s="13"/>
      <c r="RBW51" s="13"/>
      <c r="RBX51" s="13"/>
      <c r="RBY51" s="13"/>
      <c r="RBZ51" s="13"/>
      <c r="RCA51" s="13"/>
      <c r="RCB51" s="13"/>
      <c r="RCC51" s="13"/>
      <c r="RCD51" s="13"/>
      <c r="RCE51" s="13"/>
      <c r="RCF51" s="13"/>
      <c r="RCG51" s="13"/>
      <c r="RCH51" s="13"/>
      <c r="RCI51" s="13"/>
      <c r="RCJ51" s="13"/>
      <c r="RCK51" s="13"/>
      <c r="RCL51" s="13"/>
      <c r="RCM51" s="13"/>
      <c r="RCN51" s="13"/>
      <c r="RCO51" s="13"/>
      <c r="RCP51" s="13"/>
      <c r="RCQ51" s="13"/>
      <c r="RCR51" s="13"/>
      <c r="RCS51" s="13"/>
      <c r="RCT51" s="13"/>
      <c r="RCU51" s="13"/>
      <c r="RCV51" s="13"/>
      <c r="RCW51" s="13"/>
      <c r="RCX51" s="13"/>
      <c r="RCY51" s="13"/>
      <c r="RCZ51" s="13"/>
      <c r="RDA51" s="13"/>
      <c r="RDB51" s="13"/>
      <c r="RDC51" s="13"/>
      <c r="RDD51" s="13"/>
      <c r="RDE51" s="13"/>
      <c r="RDF51" s="13"/>
      <c r="RDG51" s="13"/>
      <c r="RDH51" s="13"/>
      <c r="RDI51" s="13"/>
      <c r="RDJ51" s="13"/>
      <c r="RDK51" s="13"/>
      <c r="RDL51" s="13"/>
      <c r="RDM51" s="13"/>
      <c r="RDN51" s="13"/>
      <c r="RDO51" s="13"/>
      <c r="RDP51" s="13"/>
      <c r="RDQ51" s="13"/>
      <c r="RDR51" s="13"/>
      <c r="RDS51" s="13"/>
      <c r="RDT51" s="13"/>
      <c r="RDU51" s="13"/>
      <c r="RDV51" s="13"/>
      <c r="RDW51" s="13"/>
      <c r="RDX51" s="13"/>
      <c r="RDY51" s="13"/>
      <c r="RDZ51" s="13"/>
      <c r="REA51" s="13"/>
      <c r="REB51" s="13"/>
      <c r="REC51" s="13"/>
      <c r="RED51" s="13"/>
      <c r="REE51" s="13"/>
      <c r="REF51" s="13"/>
      <c r="REG51" s="13"/>
      <c r="REH51" s="13"/>
      <c r="REI51" s="13"/>
      <c r="REJ51" s="13"/>
      <c r="REK51" s="13"/>
      <c r="REL51" s="13"/>
      <c r="REM51" s="13"/>
      <c r="REN51" s="13"/>
      <c r="REO51" s="13"/>
      <c r="REP51" s="13"/>
      <c r="REQ51" s="13"/>
      <c r="RER51" s="13"/>
      <c r="RES51" s="13"/>
      <c r="RET51" s="13"/>
      <c r="REU51" s="13"/>
      <c r="REV51" s="13"/>
      <c r="REW51" s="13"/>
      <c r="REX51" s="13"/>
      <c r="REY51" s="13"/>
      <c r="REZ51" s="13"/>
      <c r="RFA51" s="13"/>
      <c r="RFB51" s="13"/>
      <c r="RFC51" s="13"/>
      <c r="RFD51" s="13"/>
      <c r="RFE51" s="13"/>
      <c r="RFF51" s="13"/>
      <c r="RFG51" s="13"/>
      <c r="RFH51" s="13"/>
      <c r="RFI51" s="13"/>
      <c r="RFJ51" s="13"/>
      <c r="RFK51" s="13"/>
      <c r="RFL51" s="13"/>
      <c r="RFM51" s="13"/>
      <c r="RFN51" s="13"/>
      <c r="RFO51" s="13"/>
      <c r="RFP51" s="13"/>
      <c r="RFQ51" s="13"/>
      <c r="RFR51" s="13"/>
      <c r="RFS51" s="13"/>
      <c r="RFT51" s="13"/>
      <c r="RFU51" s="13"/>
      <c r="RFV51" s="13"/>
      <c r="RFW51" s="13"/>
      <c r="RFX51" s="13"/>
      <c r="RFY51" s="13"/>
      <c r="RFZ51" s="13"/>
      <c r="RGA51" s="13"/>
      <c r="RGB51" s="13"/>
      <c r="RGC51" s="13"/>
      <c r="RGD51" s="13"/>
      <c r="RGE51" s="13"/>
      <c r="RGF51" s="13"/>
      <c r="RGG51" s="13"/>
      <c r="RGH51" s="13"/>
      <c r="RGI51" s="13"/>
      <c r="RGJ51" s="13"/>
      <c r="RGK51" s="13"/>
      <c r="RGL51" s="13"/>
      <c r="RGM51" s="13"/>
      <c r="RGN51" s="13"/>
      <c r="RGO51" s="13"/>
      <c r="RGP51" s="13"/>
      <c r="RGQ51" s="13"/>
      <c r="RGR51" s="13"/>
      <c r="RGS51" s="13"/>
      <c r="RGT51" s="13"/>
      <c r="RGU51" s="13"/>
      <c r="RGV51" s="13"/>
      <c r="RGW51" s="13"/>
      <c r="RGX51" s="13"/>
      <c r="RGY51" s="13"/>
      <c r="RGZ51" s="13"/>
      <c r="RHA51" s="13"/>
      <c r="RHB51" s="13"/>
      <c r="RHC51" s="13"/>
      <c r="RHD51" s="13"/>
      <c r="RHE51" s="13"/>
      <c r="RHF51" s="13"/>
      <c r="RHG51" s="13"/>
      <c r="RHH51" s="13"/>
      <c r="RHI51" s="13"/>
      <c r="RHJ51" s="13"/>
      <c r="RHK51" s="13"/>
      <c r="RHL51" s="13"/>
      <c r="RHM51" s="13"/>
      <c r="RHN51" s="13"/>
      <c r="RHO51" s="13"/>
      <c r="RHP51" s="13"/>
      <c r="RHQ51" s="13"/>
      <c r="RHR51" s="13"/>
      <c r="RHS51" s="13"/>
      <c r="RHT51" s="13"/>
      <c r="RHU51" s="13"/>
      <c r="RHV51" s="13"/>
      <c r="RHW51" s="13"/>
      <c r="RHX51" s="13"/>
      <c r="RHY51" s="13"/>
      <c r="RHZ51" s="13"/>
      <c r="RIA51" s="13"/>
      <c r="RIB51" s="13"/>
      <c r="RIC51" s="13"/>
      <c r="RID51" s="13"/>
      <c r="RIE51" s="13"/>
      <c r="RIF51" s="13"/>
      <c r="RIG51" s="13"/>
      <c r="RIH51" s="13"/>
      <c r="RII51" s="13"/>
      <c r="RIJ51" s="13"/>
      <c r="RIK51" s="13"/>
      <c r="RIL51" s="13"/>
      <c r="RIM51" s="13"/>
      <c r="RIN51" s="13"/>
      <c r="RIO51" s="13"/>
      <c r="RIP51" s="13"/>
      <c r="RIQ51" s="13"/>
      <c r="RIR51" s="13"/>
      <c r="RIS51" s="13"/>
      <c r="RIT51" s="13"/>
      <c r="RIU51" s="13"/>
      <c r="RIV51" s="13"/>
      <c r="RIW51" s="13"/>
      <c r="RIX51" s="13"/>
      <c r="RIY51" s="13"/>
      <c r="RIZ51" s="13"/>
      <c r="RJA51" s="13"/>
      <c r="RJB51" s="13"/>
      <c r="RJC51" s="13"/>
      <c r="RJD51" s="13"/>
      <c r="RJE51" s="13"/>
      <c r="RJF51" s="13"/>
      <c r="RJG51" s="13"/>
      <c r="RJH51" s="13"/>
      <c r="RJI51" s="13"/>
      <c r="RJJ51" s="13"/>
      <c r="RJK51" s="13"/>
      <c r="RJL51" s="13"/>
      <c r="RJM51" s="13"/>
      <c r="RJN51" s="13"/>
      <c r="RJO51" s="13"/>
      <c r="RJP51" s="13"/>
      <c r="RJQ51" s="13"/>
      <c r="RJR51" s="13"/>
      <c r="RJS51" s="13"/>
      <c r="RJT51" s="13"/>
      <c r="RJU51" s="13"/>
      <c r="RJV51" s="13"/>
      <c r="RJW51" s="13"/>
      <c r="RJX51" s="13"/>
      <c r="RJY51" s="13"/>
      <c r="RJZ51" s="13"/>
      <c r="RKA51" s="13"/>
      <c r="RKB51" s="13"/>
      <c r="RKC51" s="13"/>
      <c r="RKD51" s="13"/>
      <c r="RKE51" s="13"/>
      <c r="RKF51" s="13"/>
      <c r="RKG51" s="13"/>
      <c r="RKH51" s="13"/>
      <c r="RKI51" s="13"/>
      <c r="RKJ51" s="13"/>
      <c r="RKK51" s="13"/>
      <c r="RKL51" s="13"/>
      <c r="RKM51" s="13"/>
      <c r="RKN51" s="13"/>
      <c r="RKO51" s="13"/>
      <c r="RKP51" s="13"/>
      <c r="RKQ51" s="13"/>
      <c r="RKR51" s="13"/>
      <c r="RKS51" s="13"/>
      <c r="RKT51" s="13"/>
      <c r="RKU51" s="13"/>
      <c r="RKV51" s="13"/>
      <c r="RKW51" s="13"/>
      <c r="RKX51" s="13"/>
      <c r="RKY51" s="13"/>
      <c r="RKZ51" s="13"/>
      <c r="RLA51" s="13"/>
      <c r="RLB51" s="13"/>
      <c r="RLC51" s="13"/>
      <c r="RLD51" s="13"/>
      <c r="RLE51" s="13"/>
      <c r="RLF51" s="13"/>
      <c r="RLG51" s="13"/>
      <c r="RLH51" s="13"/>
      <c r="RLI51" s="13"/>
      <c r="RLJ51" s="13"/>
      <c r="RLK51" s="13"/>
      <c r="RLL51" s="13"/>
      <c r="RLM51" s="13"/>
      <c r="RLN51" s="13"/>
      <c r="RLO51" s="13"/>
      <c r="RLP51" s="13"/>
      <c r="RLQ51" s="13"/>
      <c r="RLR51" s="13"/>
      <c r="RLS51" s="13"/>
      <c r="RLT51" s="13"/>
      <c r="RLU51" s="13"/>
      <c r="RLV51" s="13"/>
      <c r="RLW51" s="13"/>
      <c r="RLX51" s="13"/>
      <c r="RLY51" s="13"/>
      <c r="RLZ51" s="13"/>
      <c r="RMA51" s="13"/>
      <c r="RMB51" s="13"/>
      <c r="RMC51" s="13"/>
      <c r="RMD51" s="13"/>
      <c r="RME51" s="13"/>
      <c r="RMF51" s="13"/>
      <c r="RMG51" s="13"/>
      <c r="RMH51" s="13"/>
      <c r="RMI51" s="13"/>
      <c r="RMJ51" s="13"/>
      <c r="RMK51" s="13"/>
      <c r="RML51" s="13"/>
      <c r="RMM51" s="13"/>
      <c r="RMN51" s="13"/>
      <c r="RMO51" s="13"/>
      <c r="RMP51" s="13"/>
      <c r="RMQ51" s="13"/>
      <c r="RMR51" s="13"/>
      <c r="RMS51" s="13"/>
      <c r="RMT51" s="13"/>
      <c r="RMU51" s="13"/>
      <c r="RMV51" s="13"/>
      <c r="RMW51" s="13"/>
      <c r="RMX51" s="13"/>
      <c r="RMY51" s="13"/>
      <c r="RMZ51" s="13"/>
      <c r="RNA51" s="13"/>
      <c r="RNB51" s="13"/>
      <c r="RNC51" s="13"/>
      <c r="RND51" s="13"/>
      <c r="RNE51" s="13"/>
      <c r="RNF51" s="13"/>
      <c r="RNG51" s="13"/>
      <c r="RNH51" s="13"/>
      <c r="RNI51" s="13"/>
      <c r="RNJ51" s="13"/>
      <c r="RNK51" s="13"/>
      <c r="RNL51" s="13"/>
      <c r="RNM51" s="13"/>
      <c r="RNN51" s="13"/>
      <c r="RNO51" s="13"/>
      <c r="RNP51" s="13"/>
      <c r="RNQ51" s="13"/>
      <c r="RNR51" s="13"/>
      <c r="RNS51" s="13"/>
      <c r="RNT51" s="13"/>
      <c r="RNU51" s="13"/>
      <c r="RNV51" s="13"/>
      <c r="RNW51" s="13"/>
      <c r="RNX51" s="13"/>
      <c r="RNY51" s="13"/>
      <c r="RNZ51" s="13"/>
      <c r="ROA51" s="13"/>
      <c r="ROB51" s="13"/>
      <c r="ROC51" s="13"/>
      <c r="ROD51" s="13"/>
      <c r="ROE51" s="13"/>
      <c r="ROF51" s="13"/>
      <c r="ROG51" s="13"/>
      <c r="ROH51" s="13"/>
      <c r="ROI51" s="13"/>
      <c r="ROJ51" s="13"/>
      <c r="ROK51" s="13"/>
      <c r="ROL51" s="13"/>
      <c r="ROM51" s="13"/>
      <c r="RON51" s="13"/>
      <c r="ROO51" s="13"/>
      <c r="ROP51" s="13"/>
      <c r="ROQ51" s="13"/>
      <c r="ROR51" s="13"/>
      <c r="ROS51" s="13"/>
      <c r="ROT51" s="13"/>
      <c r="ROU51" s="13"/>
      <c r="ROV51" s="13"/>
      <c r="ROW51" s="13"/>
      <c r="ROX51" s="13"/>
      <c r="ROY51" s="13"/>
      <c r="ROZ51" s="13"/>
      <c r="RPA51" s="13"/>
      <c r="RPB51" s="13"/>
      <c r="RPC51" s="13"/>
      <c r="RPD51" s="13"/>
      <c r="RPE51" s="13"/>
      <c r="RPF51" s="13"/>
      <c r="RPG51" s="13"/>
      <c r="RPH51" s="13"/>
      <c r="RPI51" s="13"/>
      <c r="RPJ51" s="13"/>
      <c r="RPK51" s="13"/>
      <c r="RPL51" s="13"/>
      <c r="RPM51" s="13"/>
      <c r="RPN51" s="13"/>
      <c r="RPO51" s="13"/>
      <c r="RPP51" s="13"/>
      <c r="RPQ51" s="13"/>
      <c r="RPR51" s="13"/>
      <c r="RPS51" s="13"/>
      <c r="RPT51" s="13"/>
      <c r="RPU51" s="13"/>
      <c r="RPV51" s="13"/>
      <c r="RPW51" s="13"/>
      <c r="RPX51" s="13"/>
      <c r="RPY51" s="13"/>
      <c r="RPZ51" s="13"/>
      <c r="RQA51" s="13"/>
      <c r="RQB51" s="13"/>
      <c r="RQC51" s="13"/>
      <c r="RQD51" s="13"/>
      <c r="RQE51" s="13"/>
      <c r="RQF51" s="13"/>
      <c r="RQG51" s="13"/>
      <c r="RQH51" s="13"/>
      <c r="RQI51" s="13"/>
      <c r="RQJ51" s="13"/>
      <c r="RQK51" s="13"/>
      <c r="RQL51" s="13"/>
      <c r="RQM51" s="13"/>
      <c r="RQN51" s="13"/>
      <c r="RQO51" s="13"/>
      <c r="RQP51" s="13"/>
      <c r="RQQ51" s="13"/>
      <c r="RQR51" s="13"/>
      <c r="RQS51" s="13"/>
      <c r="RQT51" s="13"/>
      <c r="RQU51" s="13"/>
      <c r="RQV51" s="13"/>
      <c r="RQW51" s="13"/>
      <c r="RQX51" s="13"/>
      <c r="RQY51" s="13"/>
      <c r="RQZ51" s="13"/>
      <c r="RRA51" s="13"/>
      <c r="RRB51" s="13"/>
      <c r="RRC51" s="13"/>
      <c r="RRD51" s="13"/>
      <c r="RRE51" s="13"/>
      <c r="RRF51" s="13"/>
      <c r="RRG51" s="13"/>
      <c r="RRH51" s="13"/>
      <c r="RRI51" s="13"/>
      <c r="RRJ51" s="13"/>
      <c r="RRK51" s="13"/>
      <c r="RRL51" s="13"/>
      <c r="RRM51" s="13"/>
      <c r="RRN51" s="13"/>
      <c r="RRO51" s="13"/>
      <c r="RRP51" s="13"/>
      <c r="RRQ51" s="13"/>
      <c r="RRR51" s="13"/>
      <c r="RRS51" s="13"/>
      <c r="RRT51" s="13"/>
      <c r="RRU51" s="13"/>
      <c r="RRV51" s="13"/>
      <c r="RRW51" s="13"/>
      <c r="RRX51" s="13"/>
      <c r="RRY51" s="13"/>
      <c r="RRZ51" s="13"/>
      <c r="RSA51" s="13"/>
      <c r="RSB51" s="13"/>
      <c r="RSC51" s="13"/>
      <c r="RSD51" s="13"/>
      <c r="RSE51" s="13"/>
      <c r="RSF51" s="13"/>
      <c r="RSG51" s="13"/>
      <c r="RSH51" s="13"/>
      <c r="RSI51" s="13"/>
      <c r="RSJ51" s="13"/>
      <c r="RSK51" s="13"/>
      <c r="RSL51" s="13"/>
      <c r="RSM51" s="13"/>
      <c r="RSN51" s="13"/>
      <c r="RSO51" s="13"/>
      <c r="RSP51" s="13"/>
      <c r="RSQ51" s="13"/>
      <c r="RSR51" s="13"/>
      <c r="RSS51" s="13"/>
      <c r="RST51" s="13"/>
      <c r="RSU51" s="13"/>
      <c r="RSV51" s="13"/>
      <c r="RSW51" s="13"/>
      <c r="RSX51" s="13"/>
      <c r="RSY51" s="13"/>
      <c r="RSZ51" s="13"/>
      <c r="RTA51" s="13"/>
      <c r="RTB51" s="13"/>
      <c r="RTC51" s="13"/>
      <c r="RTD51" s="13"/>
      <c r="RTE51" s="13"/>
      <c r="RTF51" s="13"/>
      <c r="RTG51" s="13"/>
      <c r="RTH51" s="13"/>
      <c r="RTI51" s="13"/>
      <c r="RTJ51" s="13"/>
      <c r="RTK51" s="13"/>
      <c r="RTL51" s="13"/>
      <c r="RTM51" s="13"/>
      <c r="RTN51" s="13"/>
      <c r="RTO51" s="13"/>
      <c r="RTP51" s="13"/>
      <c r="RTQ51" s="13"/>
      <c r="RTR51" s="13"/>
      <c r="RTS51" s="13"/>
      <c r="RTT51" s="13"/>
      <c r="RTU51" s="13"/>
      <c r="RTV51" s="13"/>
      <c r="RTW51" s="13"/>
      <c r="RTX51" s="13"/>
      <c r="RTY51" s="13"/>
      <c r="RTZ51" s="13"/>
      <c r="RUA51" s="13"/>
      <c r="RUB51" s="13"/>
      <c r="RUC51" s="13"/>
      <c r="RUD51" s="13"/>
      <c r="RUE51" s="13"/>
      <c r="RUF51" s="13"/>
      <c r="RUG51" s="13"/>
      <c r="RUH51" s="13"/>
      <c r="RUI51" s="13"/>
      <c r="RUJ51" s="13"/>
      <c r="RUK51" s="13"/>
      <c r="RUL51" s="13"/>
      <c r="RUM51" s="13"/>
      <c r="RUN51" s="13"/>
      <c r="RUO51" s="13"/>
      <c r="RUP51" s="13"/>
      <c r="RUQ51" s="13"/>
      <c r="RUR51" s="13"/>
      <c r="RUS51" s="13"/>
      <c r="RUT51" s="13"/>
      <c r="RUU51" s="13"/>
      <c r="RUV51" s="13"/>
      <c r="RUW51" s="13"/>
      <c r="RUX51" s="13"/>
      <c r="RUY51" s="13"/>
      <c r="RUZ51" s="13"/>
      <c r="RVA51" s="13"/>
      <c r="RVB51" s="13"/>
      <c r="RVC51" s="13"/>
      <c r="RVD51" s="13"/>
      <c r="RVE51" s="13"/>
      <c r="RVF51" s="13"/>
      <c r="RVG51" s="13"/>
      <c r="RVH51" s="13"/>
      <c r="RVI51" s="13"/>
      <c r="RVJ51" s="13"/>
      <c r="RVK51" s="13"/>
      <c r="RVL51" s="13"/>
      <c r="RVM51" s="13"/>
      <c r="RVN51" s="13"/>
      <c r="RVO51" s="13"/>
      <c r="RVP51" s="13"/>
      <c r="RVQ51" s="13"/>
      <c r="RVR51" s="13"/>
      <c r="RVS51" s="13"/>
      <c r="RVT51" s="13"/>
      <c r="RVU51" s="13"/>
      <c r="RVV51" s="13"/>
      <c r="RVW51" s="13"/>
      <c r="RVX51" s="13"/>
      <c r="RVY51" s="13"/>
      <c r="RVZ51" s="13"/>
      <c r="RWA51" s="13"/>
      <c r="RWB51" s="13"/>
      <c r="RWC51" s="13"/>
      <c r="RWD51" s="13"/>
      <c r="RWE51" s="13"/>
      <c r="RWF51" s="13"/>
      <c r="RWG51" s="13"/>
      <c r="RWH51" s="13"/>
      <c r="RWI51" s="13"/>
      <c r="RWJ51" s="13"/>
      <c r="RWK51" s="13"/>
      <c r="RWL51" s="13"/>
      <c r="RWM51" s="13"/>
      <c r="RWN51" s="13"/>
      <c r="RWO51" s="13"/>
      <c r="RWP51" s="13"/>
      <c r="RWQ51" s="13"/>
      <c r="RWR51" s="13"/>
      <c r="RWS51" s="13"/>
      <c r="RWT51" s="13"/>
      <c r="RWU51" s="13"/>
      <c r="RWV51" s="13"/>
      <c r="RWW51" s="13"/>
      <c r="RWX51" s="13"/>
      <c r="RWY51" s="13"/>
      <c r="RWZ51" s="13"/>
      <c r="RXA51" s="13"/>
      <c r="RXB51" s="13"/>
      <c r="RXC51" s="13"/>
      <c r="RXD51" s="13"/>
      <c r="RXE51" s="13"/>
      <c r="RXF51" s="13"/>
      <c r="RXG51" s="13"/>
      <c r="RXH51" s="13"/>
      <c r="RXI51" s="13"/>
      <c r="RXJ51" s="13"/>
      <c r="RXK51" s="13"/>
      <c r="RXL51" s="13"/>
      <c r="RXM51" s="13"/>
      <c r="RXN51" s="13"/>
      <c r="RXO51" s="13"/>
      <c r="RXP51" s="13"/>
      <c r="RXQ51" s="13"/>
      <c r="RXR51" s="13"/>
      <c r="RXS51" s="13"/>
      <c r="RXT51" s="13"/>
      <c r="RXU51" s="13"/>
      <c r="RXV51" s="13"/>
      <c r="RXW51" s="13"/>
      <c r="RXX51" s="13"/>
      <c r="RXY51" s="13"/>
      <c r="RXZ51" s="13"/>
      <c r="RYA51" s="13"/>
      <c r="RYB51" s="13"/>
      <c r="RYC51" s="13"/>
      <c r="RYD51" s="13"/>
      <c r="RYE51" s="13"/>
      <c r="RYF51" s="13"/>
      <c r="RYG51" s="13"/>
      <c r="RYH51" s="13"/>
      <c r="RYI51" s="13"/>
      <c r="RYJ51" s="13"/>
      <c r="RYK51" s="13"/>
      <c r="RYL51" s="13"/>
      <c r="RYM51" s="13"/>
      <c r="RYN51" s="13"/>
      <c r="RYO51" s="13"/>
      <c r="RYP51" s="13"/>
      <c r="RYQ51" s="13"/>
      <c r="RYR51" s="13"/>
      <c r="RYS51" s="13"/>
      <c r="RYT51" s="13"/>
      <c r="RYU51" s="13"/>
      <c r="RYV51" s="13"/>
      <c r="RYW51" s="13"/>
      <c r="RYX51" s="13"/>
      <c r="RYY51" s="13"/>
      <c r="RYZ51" s="13"/>
      <c r="RZA51" s="13"/>
      <c r="RZB51" s="13"/>
      <c r="RZC51" s="13"/>
      <c r="RZD51" s="13"/>
      <c r="RZE51" s="13"/>
      <c r="RZF51" s="13"/>
      <c r="RZG51" s="13"/>
      <c r="RZH51" s="13"/>
      <c r="RZI51" s="13"/>
      <c r="RZJ51" s="13"/>
      <c r="RZK51" s="13"/>
      <c r="RZL51" s="13"/>
      <c r="RZM51" s="13"/>
      <c r="RZN51" s="13"/>
      <c r="RZO51" s="13"/>
      <c r="RZP51" s="13"/>
      <c r="RZQ51" s="13"/>
      <c r="RZR51" s="13"/>
      <c r="RZS51" s="13"/>
      <c r="RZT51" s="13"/>
      <c r="RZU51" s="13"/>
      <c r="RZV51" s="13"/>
      <c r="RZW51" s="13"/>
      <c r="RZX51" s="13"/>
      <c r="RZY51" s="13"/>
      <c r="RZZ51" s="13"/>
      <c r="SAA51" s="13"/>
      <c r="SAB51" s="13"/>
      <c r="SAC51" s="13"/>
      <c r="SAD51" s="13"/>
      <c r="SAE51" s="13"/>
      <c r="SAF51" s="13"/>
      <c r="SAG51" s="13"/>
      <c r="SAH51" s="13"/>
      <c r="SAI51" s="13"/>
      <c r="SAJ51" s="13"/>
      <c r="SAK51" s="13"/>
      <c r="SAL51" s="13"/>
      <c r="SAM51" s="13"/>
      <c r="SAN51" s="13"/>
      <c r="SAO51" s="13"/>
      <c r="SAP51" s="13"/>
      <c r="SAQ51" s="13"/>
      <c r="SAR51" s="13"/>
      <c r="SAS51" s="13"/>
      <c r="SAT51" s="13"/>
      <c r="SAU51" s="13"/>
      <c r="SAV51" s="13"/>
      <c r="SAW51" s="13"/>
      <c r="SAX51" s="13"/>
      <c r="SAY51" s="13"/>
      <c r="SAZ51" s="13"/>
      <c r="SBA51" s="13"/>
      <c r="SBB51" s="13"/>
      <c r="SBC51" s="13"/>
      <c r="SBD51" s="13"/>
      <c r="SBE51" s="13"/>
      <c r="SBF51" s="13"/>
      <c r="SBG51" s="13"/>
      <c r="SBH51" s="13"/>
      <c r="SBI51" s="13"/>
      <c r="SBJ51" s="13"/>
      <c r="SBK51" s="13"/>
      <c r="SBL51" s="13"/>
      <c r="SBM51" s="13"/>
      <c r="SBN51" s="13"/>
      <c r="SBO51" s="13"/>
      <c r="SBP51" s="13"/>
      <c r="SBQ51" s="13"/>
      <c r="SBR51" s="13"/>
      <c r="SBS51" s="13"/>
      <c r="SBT51" s="13"/>
      <c r="SBU51" s="13"/>
      <c r="SBV51" s="13"/>
      <c r="SBW51" s="13"/>
      <c r="SBX51" s="13"/>
      <c r="SBY51" s="13"/>
      <c r="SBZ51" s="13"/>
      <c r="SCA51" s="13"/>
      <c r="SCB51" s="13"/>
      <c r="SCC51" s="13"/>
      <c r="SCD51" s="13"/>
      <c r="SCE51" s="13"/>
      <c r="SCF51" s="13"/>
      <c r="SCG51" s="13"/>
      <c r="SCH51" s="13"/>
      <c r="SCI51" s="13"/>
      <c r="SCJ51" s="13"/>
      <c r="SCK51" s="13"/>
      <c r="SCL51" s="13"/>
      <c r="SCM51" s="13"/>
      <c r="SCN51" s="13"/>
      <c r="SCO51" s="13"/>
      <c r="SCP51" s="13"/>
      <c r="SCQ51" s="13"/>
      <c r="SCR51" s="13"/>
      <c r="SCS51" s="13"/>
      <c r="SCT51" s="13"/>
      <c r="SCU51" s="13"/>
      <c r="SCV51" s="13"/>
      <c r="SCW51" s="13"/>
      <c r="SCX51" s="13"/>
      <c r="SCY51" s="13"/>
      <c r="SCZ51" s="13"/>
      <c r="SDA51" s="13"/>
      <c r="SDB51" s="13"/>
      <c r="SDC51" s="13"/>
      <c r="SDD51" s="13"/>
      <c r="SDE51" s="13"/>
      <c r="SDF51" s="13"/>
      <c r="SDG51" s="13"/>
      <c r="SDH51" s="13"/>
      <c r="SDI51" s="13"/>
      <c r="SDJ51" s="13"/>
      <c r="SDK51" s="13"/>
      <c r="SDL51" s="13"/>
      <c r="SDM51" s="13"/>
      <c r="SDN51" s="13"/>
      <c r="SDO51" s="13"/>
      <c r="SDP51" s="13"/>
      <c r="SDQ51" s="13"/>
      <c r="SDR51" s="13"/>
      <c r="SDS51" s="13"/>
      <c r="SDT51" s="13"/>
      <c r="SDU51" s="13"/>
      <c r="SDV51" s="13"/>
      <c r="SDW51" s="13"/>
      <c r="SDX51" s="13"/>
      <c r="SDY51" s="13"/>
      <c r="SDZ51" s="13"/>
      <c r="SEA51" s="13"/>
      <c r="SEB51" s="13"/>
      <c r="SEC51" s="13"/>
      <c r="SED51" s="13"/>
      <c r="SEE51" s="13"/>
      <c r="SEF51" s="13"/>
      <c r="SEG51" s="13"/>
      <c r="SEH51" s="13"/>
      <c r="SEI51" s="13"/>
      <c r="SEJ51" s="13"/>
      <c r="SEK51" s="13"/>
      <c r="SEL51" s="13"/>
      <c r="SEM51" s="13"/>
      <c r="SEN51" s="13"/>
      <c r="SEO51" s="13"/>
      <c r="SEP51" s="13"/>
      <c r="SEQ51" s="13"/>
      <c r="SER51" s="13"/>
      <c r="SES51" s="13"/>
      <c r="SET51" s="13"/>
      <c r="SEU51" s="13"/>
      <c r="SEV51" s="13"/>
      <c r="SEW51" s="13"/>
      <c r="SEX51" s="13"/>
      <c r="SEY51" s="13"/>
      <c r="SEZ51" s="13"/>
      <c r="SFA51" s="13"/>
      <c r="SFB51" s="13"/>
      <c r="SFC51" s="13"/>
      <c r="SFD51" s="13"/>
      <c r="SFE51" s="13"/>
      <c r="SFF51" s="13"/>
      <c r="SFG51" s="13"/>
      <c r="SFH51" s="13"/>
      <c r="SFI51" s="13"/>
      <c r="SFJ51" s="13"/>
      <c r="SFK51" s="13"/>
      <c r="SFL51" s="13"/>
      <c r="SFM51" s="13"/>
      <c r="SFN51" s="13"/>
      <c r="SFO51" s="13"/>
      <c r="SFP51" s="13"/>
      <c r="SFQ51" s="13"/>
      <c r="SFR51" s="13"/>
      <c r="SFS51" s="13"/>
      <c r="SFT51" s="13"/>
      <c r="SFU51" s="13"/>
      <c r="SFV51" s="13"/>
      <c r="SFW51" s="13"/>
      <c r="SFX51" s="13"/>
      <c r="SFY51" s="13"/>
      <c r="SFZ51" s="13"/>
      <c r="SGA51" s="13"/>
      <c r="SGB51" s="13"/>
      <c r="SGC51" s="13"/>
      <c r="SGD51" s="13"/>
      <c r="SGE51" s="13"/>
      <c r="SGF51" s="13"/>
      <c r="SGG51" s="13"/>
      <c r="SGH51" s="13"/>
      <c r="SGI51" s="13"/>
      <c r="SGJ51" s="13"/>
      <c r="SGK51" s="13"/>
      <c r="SGL51" s="13"/>
      <c r="SGM51" s="13"/>
      <c r="SGN51" s="13"/>
      <c r="SGO51" s="13"/>
      <c r="SGP51" s="13"/>
      <c r="SGQ51" s="13"/>
      <c r="SGR51" s="13"/>
      <c r="SGS51" s="13"/>
      <c r="SGT51" s="13"/>
      <c r="SGU51" s="13"/>
      <c r="SGV51" s="13"/>
      <c r="SGW51" s="13"/>
      <c r="SGX51" s="13"/>
      <c r="SGY51" s="13"/>
      <c r="SGZ51" s="13"/>
      <c r="SHA51" s="13"/>
      <c r="SHB51" s="13"/>
      <c r="SHC51" s="13"/>
      <c r="SHD51" s="13"/>
      <c r="SHE51" s="13"/>
      <c r="SHF51" s="13"/>
      <c r="SHG51" s="13"/>
      <c r="SHH51" s="13"/>
      <c r="SHI51" s="13"/>
      <c r="SHJ51" s="13"/>
      <c r="SHK51" s="13"/>
      <c r="SHL51" s="13"/>
      <c r="SHM51" s="13"/>
      <c r="SHN51" s="13"/>
      <c r="SHO51" s="13"/>
      <c r="SHP51" s="13"/>
      <c r="SHQ51" s="13"/>
      <c r="SHR51" s="13"/>
      <c r="SHS51" s="13"/>
      <c r="SHT51" s="13"/>
      <c r="SHU51" s="13"/>
      <c r="SHV51" s="13"/>
      <c r="SHW51" s="13"/>
      <c r="SHX51" s="13"/>
      <c r="SHY51" s="13"/>
      <c r="SHZ51" s="13"/>
      <c r="SIA51" s="13"/>
      <c r="SIB51" s="13"/>
      <c r="SIC51" s="13"/>
      <c r="SID51" s="13"/>
      <c r="SIE51" s="13"/>
      <c r="SIF51" s="13"/>
      <c r="SIG51" s="13"/>
      <c r="SIH51" s="13"/>
      <c r="SII51" s="13"/>
      <c r="SIJ51" s="13"/>
      <c r="SIK51" s="13"/>
      <c r="SIL51" s="13"/>
      <c r="SIM51" s="13"/>
      <c r="SIN51" s="13"/>
      <c r="SIO51" s="13"/>
      <c r="SIP51" s="13"/>
      <c r="SIQ51" s="13"/>
      <c r="SIR51" s="13"/>
      <c r="SIS51" s="13"/>
      <c r="SIT51" s="13"/>
      <c r="SIU51" s="13"/>
      <c r="SIV51" s="13"/>
      <c r="SIW51" s="13"/>
      <c r="SIX51" s="13"/>
      <c r="SIY51" s="13"/>
      <c r="SIZ51" s="13"/>
      <c r="SJA51" s="13"/>
      <c r="SJB51" s="13"/>
      <c r="SJC51" s="13"/>
      <c r="SJD51" s="13"/>
      <c r="SJE51" s="13"/>
      <c r="SJF51" s="13"/>
      <c r="SJG51" s="13"/>
      <c r="SJH51" s="13"/>
      <c r="SJI51" s="13"/>
      <c r="SJJ51" s="13"/>
      <c r="SJK51" s="13"/>
      <c r="SJL51" s="13"/>
      <c r="SJM51" s="13"/>
      <c r="SJN51" s="13"/>
      <c r="SJO51" s="13"/>
      <c r="SJP51" s="13"/>
      <c r="SJQ51" s="13"/>
      <c r="SJR51" s="13"/>
      <c r="SJS51" s="13"/>
      <c r="SJT51" s="13"/>
      <c r="SJU51" s="13"/>
      <c r="SJV51" s="13"/>
      <c r="SJW51" s="13"/>
      <c r="SJX51" s="13"/>
      <c r="SJY51" s="13"/>
      <c r="SJZ51" s="13"/>
      <c r="SKA51" s="13"/>
      <c r="SKB51" s="13"/>
      <c r="SKC51" s="13"/>
      <c r="SKD51" s="13"/>
      <c r="SKE51" s="13"/>
      <c r="SKF51" s="13"/>
      <c r="SKG51" s="13"/>
      <c r="SKH51" s="13"/>
      <c r="SKI51" s="13"/>
      <c r="SKJ51" s="13"/>
      <c r="SKK51" s="13"/>
      <c r="SKL51" s="13"/>
      <c r="SKM51" s="13"/>
      <c r="SKN51" s="13"/>
      <c r="SKO51" s="13"/>
      <c r="SKP51" s="13"/>
      <c r="SKQ51" s="13"/>
      <c r="SKR51" s="13"/>
      <c r="SKS51" s="13"/>
      <c r="SKT51" s="13"/>
      <c r="SKU51" s="13"/>
      <c r="SKV51" s="13"/>
      <c r="SKW51" s="13"/>
      <c r="SKX51" s="13"/>
      <c r="SKY51" s="13"/>
      <c r="SKZ51" s="13"/>
      <c r="SLA51" s="13"/>
      <c r="SLB51" s="13"/>
      <c r="SLC51" s="13"/>
      <c r="SLD51" s="13"/>
      <c r="SLE51" s="13"/>
      <c r="SLF51" s="13"/>
      <c r="SLG51" s="13"/>
      <c r="SLH51" s="13"/>
      <c r="SLI51" s="13"/>
      <c r="SLJ51" s="13"/>
      <c r="SLK51" s="13"/>
      <c r="SLL51" s="13"/>
      <c r="SLM51" s="13"/>
      <c r="SLN51" s="13"/>
      <c r="SLO51" s="13"/>
      <c r="SLP51" s="13"/>
      <c r="SLQ51" s="13"/>
      <c r="SLR51" s="13"/>
      <c r="SLS51" s="13"/>
      <c r="SLT51" s="13"/>
      <c r="SLU51" s="13"/>
      <c r="SLV51" s="13"/>
      <c r="SLW51" s="13"/>
      <c r="SLX51" s="13"/>
      <c r="SLY51" s="13"/>
      <c r="SLZ51" s="13"/>
      <c r="SMA51" s="13"/>
      <c r="SMB51" s="13"/>
      <c r="SMC51" s="13"/>
      <c r="SMD51" s="13"/>
      <c r="SME51" s="13"/>
      <c r="SMF51" s="13"/>
      <c r="SMG51" s="13"/>
      <c r="SMH51" s="13"/>
      <c r="SMI51" s="13"/>
      <c r="SMJ51" s="13"/>
      <c r="SMK51" s="13"/>
      <c r="SML51" s="13"/>
      <c r="SMM51" s="13"/>
      <c r="SMN51" s="13"/>
      <c r="SMO51" s="13"/>
      <c r="SMP51" s="13"/>
      <c r="SMQ51" s="13"/>
      <c r="SMR51" s="13"/>
      <c r="SMS51" s="13"/>
      <c r="SMT51" s="13"/>
      <c r="SMU51" s="13"/>
      <c r="SMV51" s="13"/>
      <c r="SMW51" s="13"/>
      <c r="SMX51" s="13"/>
      <c r="SMY51" s="13"/>
      <c r="SMZ51" s="13"/>
      <c r="SNA51" s="13"/>
      <c r="SNB51" s="13"/>
      <c r="SNC51" s="13"/>
      <c r="SND51" s="13"/>
      <c r="SNE51" s="13"/>
      <c r="SNF51" s="13"/>
      <c r="SNG51" s="13"/>
      <c r="SNH51" s="13"/>
      <c r="SNI51" s="13"/>
      <c r="SNJ51" s="13"/>
      <c r="SNK51" s="13"/>
      <c r="SNL51" s="13"/>
      <c r="SNM51" s="13"/>
      <c r="SNN51" s="13"/>
      <c r="SNO51" s="13"/>
      <c r="SNP51" s="13"/>
      <c r="SNQ51" s="13"/>
      <c r="SNR51" s="13"/>
      <c r="SNS51" s="13"/>
      <c r="SNT51" s="13"/>
      <c r="SNU51" s="13"/>
      <c r="SNV51" s="13"/>
      <c r="SNW51" s="13"/>
      <c r="SNX51" s="13"/>
      <c r="SNY51" s="13"/>
      <c r="SNZ51" s="13"/>
      <c r="SOA51" s="13"/>
      <c r="SOB51" s="13"/>
      <c r="SOC51" s="13"/>
      <c r="SOD51" s="13"/>
      <c r="SOE51" s="13"/>
      <c r="SOF51" s="13"/>
      <c r="SOG51" s="13"/>
      <c r="SOH51" s="13"/>
      <c r="SOI51" s="13"/>
      <c r="SOJ51" s="13"/>
      <c r="SOK51" s="13"/>
      <c r="SOL51" s="13"/>
      <c r="SOM51" s="13"/>
      <c r="SON51" s="13"/>
      <c r="SOO51" s="13"/>
      <c r="SOP51" s="13"/>
      <c r="SOQ51" s="13"/>
      <c r="SOR51" s="13"/>
      <c r="SOS51" s="13"/>
      <c r="SOT51" s="13"/>
      <c r="SOU51" s="13"/>
      <c r="SOV51" s="13"/>
      <c r="SOW51" s="13"/>
      <c r="SOX51" s="13"/>
      <c r="SOY51" s="13"/>
      <c r="SOZ51" s="13"/>
      <c r="SPA51" s="13"/>
      <c r="SPB51" s="13"/>
      <c r="SPC51" s="13"/>
      <c r="SPD51" s="13"/>
      <c r="SPE51" s="13"/>
      <c r="SPF51" s="13"/>
      <c r="SPG51" s="13"/>
      <c r="SPH51" s="13"/>
      <c r="SPI51" s="13"/>
      <c r="SPJ51" s="13"/>
      <c r="SPK51" s="13"/>
      <c r="SPL51" s="13"/>
      <c r="SPM51" s="13"/>
      <c r="SPN51" s="13"/>
      <c r="SPO51" s="13"/>
      <c r="SPP51" s="13"/>
      <c r="SPQ51" s="13"/>
      <c r="SPR51" s="13"/>
      <c r="SPS51" s="13"/>
      <c r="SPT51" s="13"/>
      <c r="SPU51" s="13"/>
      <c r="SPV51" s="13"/>
      <c r="SPW51" s="13"/>
      <c r="SPX51" s="13"/>
      <c r="SPY51" s="13"/>
      <c r="SPZ51" s="13"/>
      <c r="SQA51" s="13"/>
      <c r="SQB51" s="13"/>
      <c r="SQC51" s="13"/>
      <c r="SQD51" s="13"/>
      <c r="SQE51" s="13"/>
      <c r="SQF51" s="13"/>
      <c r="SQG51" s="13"/>
      <c r="SQH51" s="13"/>
      <c r="SQI51" s="13"/>
      <c r="SQJ51" s="13"/>
      <c r="SQK51" s="13"/>
      <c r="SQL51" s="13"/>
      <c r="SQM51" s="13"/>
      <c r="SQN51" s="13"/>
      <c r="SQO51" s="13"/>
      <c r="SQP51" s="13"/>
      <c r="SQQ51" s="13"/>
      <c r="SQR51" s="13"/>
      <c r="SQS51" s="13"/>
      <c r="SQT51" s="13"/>
      <c r="SQU51" s="13"/>
      <c r="SQV51" s="13"/>
      <c r="SQW51" s="13"/>
      <c r="SQX51" s="13"/>
      <c r="SQY51" s="13"/>
      <c r="SQZ51" s="13"/>
      <c r="SRA51" s="13"/>
      <c r="SRB51" s="13"/>
      <c r="SRC51" s="13"/>
      <c r="SRD51" s="13"/>
      <c r="SRE51" s="13"/>
      <c r="SRF51" s="13"/>
      <c r="SRG51" s="13"/>
      <c r="SRH51" s="13"/>
      <c r="SRI51" s="13"/>
      <c r="SRJ51" s="13"/>
      <c r="SRK51" s="13"/>
      <c r="SRL51" s="13"/>
      <c r="SRM51" s="13"/>
      <c r="SRN51" s="13"/>
      <c r="SRO51" s="13"/>
      <c r="SRP51" s="13"/>
      <c r="SRQ51" s="13"/>
      <c r="SRR51" s="13"/>
      <c r="SRS51" s="13"/>
      <c r="SRT51" s="13"/>
      <c r="SRU51" s="13"/>
      <c r="SRV51" s="13"/>
      <c r="SRW51" s="13"/>
      <c r="SRX51" s="13"/>
      <c r="SRY51" s="13"/>
      <c r="SRZ51" s="13"/>
      <c r="SSA51" s="13"/>
      <c r="SSB51" s="13"/>
      <c r="SSC51" s="13"/>
      <c r="SSD51" s="13"/>
      <c r="SSE51" s="13"/>
      <c r="SSF51" s="13"/>
      <c r="SSG51" s="13"/>
      <c r="SSH51" s="13"/>
      <c r="SSI51" s="13"/>
      <c r="SSJ51" s="13"/>
      <c r="SSK51" s="13"/>
      <c r="SSL51" s="13"/>
      <c r="SSM51" s="13"/>
      <c r="SSN51" s="13"/>
      <c r="SSO51" s="13"/>
      <c r="SSP51" s="13"/>
      <c r="SSQ51" s="13"/>
      <c r="SSR51" s="13"/>
      <c r="SSS51" s="13"/>
      <c r="SST51" s="13"/>
      <c r="SSU51" s="13"/>
      <c r="SSV51" s="13"/>
      <c r="SSW51" s="13"/>
      <c r="SSX51" s="13"/>
      <c r="SSY51" s="13"/>
      <c r="SSZ51" s="13"/>
      <c r="STA51" s="13"/>
      <c r="STB51" s="13"/>
      <c r="STC51" s="13"/>
      <c r="STD51" s="13"/>
      <c r="STE51" s="13"/>
      <c r="STF51" s="13"/>
      <c r="STG51" s="13"/>
      <c r="STH51" s="13"/>
      <c r="STI51" s="13"/>
      <c r="STJ51" s="13"/>
      <c r="STK51" s="13"/>
      <c r="STL51" s="13"/>
      <c r="STM51" s="13"/>
      <c r="STN51" s="13"/>
      <c r="STO51" s="13"/>
      <c r="STP51" s="13"/>
      <c r="STQ51" s="13"/>
      <c r="STR51" s="13"/>
      <c r="STS51" s="13"/>
      <c r="STT51" s="13"/>
      <c r="STU51" s="13"/>
      <c r="STV51" s="13"/>
      <c r="STW51" s="13"/>
      <c r="STX51" s="13"/>
      <c r="STY51" s="13"/>
      <c r="STZ51" s="13"/>
      <c r="SUA51" s="13"/>
      <c r="SUB51" s="13"/>
      <c r="SUC51" s="13"/>
      <c r="SUD51" s="13"/>
      <c r="SUE51" s="13"/>
      <c r="SUF51" s="13"/>
      <c r="SUG51" s="13"/>
      <c r="SUH51" s="13"/>
      <c r="SUI51" s="13"/>
      <c r="SUJ51" s="13"/>
      <c r="SUK51" s="13"/>
      <c r="SUL51" s="13"/>
      <c r="SUM51" s="13"/>
      <c r="SUN51" s="13"/>
      <c r="SUO51" s="13"/>
      <c r="SUP51" s="13"/>
      <c r="SUQ51" s="13"/>
      <c r="SUR51" s="13"/>
      <c r="SUS51" s="13"/>
      <c r="SUT51" s="13"/>
      <c r="SUU51" s="13"/>
      <c r="SUV51" s="13"/>
      <c r="SUW51" s="13"/>
      <c r="SUX51" s="13"/>
      <c r="SUY51" s="13"/>
      <c r="SUZ51" s="13"/>
      <c r="SVA51" s="13"/>
      <c r="SVB51" s="13"/>
      <c r="SVC51" s="13"/>
      <c r="SVD51" s="13"/>
      <c r="SVE51" s="13"/>
      <c r="SVF51" s="13"/>
      <c r="SVG51" s="13"/>
      <c r="SVH51" s="13"/>
      <c r="SVI51" s="13"/>
      <c r="SVJ51" s="13"/>
      <c r="SVK51" s="13"/>
      <c r="SVL51" s="13"/>
      <c r="SVM51" s="13"/>
      <c r="SVN51" s="13"/>
      <c r="SVO51" s="13"/>
      <c r="SVP51" s="13"/>
      <c r="SVQ51" s="13"/>
      <c r="SVR51" s="13"/>
      <c r="SVS51" s="13"/>
      <c r="SVT51" s="13"/>
      <c r="SVU51" s="13"/>
      <c r="SVV51" s="13"/>
      <c r="SVW51" s="13"/>
      <c r="SVX51" s="13"/>
      <c r="SVY51" s="13"/>
      <c r="SVZ51" s="13"/>
      <c r="SWA51" s="13"/>
      <c r="SWB51" s="13"/>
      <c r="SWC51" s="13"/>
      <c r="SWD51" s="13"/>
      <c r="SWE51" s="13"/>
      <c r="SWF51" s="13"/>
      <c r="SWG51" s="13"/>
      <c r="SWH51" s="13"/>
      <c r="SWI51" s="13"/>
      <c r="SWJ51" s="13"/>
      <c r="SWK51" s="13"/>
      <c r="SWL51" s="13"/>
      <c r="SWM51" s="13"/>
      <c r="SWN51" s="13"/>
      <c r="SWO51" s="13"/>
      <c r="SWP51" s="13"/>
      <c r="SWQ51" s="13"/>
      <c r="SWR51" s="13"/>
      <c r="SWS51" s="13"/>
      <c r="SWT51" s="13"/>
      <c r="SWU51" s="13"/>
      <c r="SWV51" s="13"/>
      <c r="SWW51" s="13"/>
      <c r="SWX51" s="13"/>
      <c r="SWY51" s="13"/>
      <c r="SWZ51" s="13"/>
      <c r="SXA51" s="13"/>
      <c r="SXB51" s="13"/>
      <c r="SXC51" s="13"/>
      <c r="SXD51" s="13"/>
      <c r="SXE51" s="13"/>
      <c r="SXF51" s="13"/>
      <c r="SXG51" s="13"/>
      <c r="SXH51" s="13"/>
      <c r="SXI51" s="13"/>
      <c r="SXJ51" s="13"/>
      <c r="SXK51" s="13"/>
      <c r="SXL51" s="13"/>
      <c r="SXM51" s="13"/>
      <c r="SXN51" s="13"/>
      <c r="SXO51" s="13"/>
      <c r="SXP51" s="13"/>
      <c r="SXQ51" s="13"/>
      <c r="SXR51" s="13"/>
      <c r="SXS51" s="13"/>
      <c r="SXT51" s="13"/>
      <c r="SXU51" s="13"/>
      <c r="SXV51" s="13"/>
      <c r="SXW51" s="13"/>
      <c r="SXX51" s="13"/>
      <c r="SXY51" s="13"/>
      <c r="SXZ51" s="13"/>
      <c r="SYA51" s="13"/>
      <c r="SYB51" s="13"/>
      <c r="SYC51" s="13"/>
      <c r="SYD51" s="13"/>
      <c r="SYE51" s="13"/>
      <c r="SYF51" s="13"/>
      <c r="SYG51" s="13"/>
      <c r="SYH51" s="13"/>
      <c r="SYI51" s="13"/>
      <c r="SYJ51" s="13"/>
      <c r="SYK51" s="13"/>
      <c r="SYL51" s="13"/>
      <c r="SYM51" s="13"/>
      <c r="SYN51" s="13"/>
      <c r="SYO51" s="13"/>
      <c r="SYP51" s="13"/>
      <c r="SYQ51" s="13"/>
      <c r="SYR51" s="13"/>
      <c r="SYS51" s="13"/>
      <c r="SYT51" s="13"/>
      <c r="SYU51" s="13"/>
      <c r="SYV51" s="13"/>
      <c r="SYW51" s="13"/>
      <c r="SYX51" s="13"/>
      <c r="SYY51" s="13"/>
      <c r="SYZ51" s="13"/>
      <c r="SZA51" s="13"/>
      <c r="SZB51" s="13"/>
      <c r="SZC51" s="13"/>
      <c r="SZD51" s="13"/>
      <c r="SZE51" s="13"/>
      <c r="SZF51" s="13"/>
      <c r="SZG51" s="13"/>
      <c r="SZH51" s="13"/>
      <c r="SZI51" s="13"/>
      <c r="SZJ51" s="13"/>
      <c r="SZK51" s="13"/>
      <c r="SZL51" s="13"/>
      <c r="SZM51" s="13"/>
      <c r="SZN51" s="13"/>
      <c r="SZO51" s="13"/>
      <c r="SZP51" s="13"/>
      <c r="SZQ51" s="13"/>
      <c r="SZR51" s="13"/>
      <c r="SZS51" s="13"/>
      <c r="SZT51" s="13"/>
      <c r="SZU51" s="13"/>
      <c r="SZV51" s="13"/>
      <c r="SZW51" s="13"/>
      <c r="SZX51" s="13"/>
      <c r="SZY51" s="13"/>
      <c r="SZZ51" s="13"/>
      <c r="TAA51" s="13"/>
      <c r="TAB51" s="13"/>
      <c r="TAC51" s="13"/>
      <c r="TAD51" s="13"/>
      <c r="TAE51" s="13"/>
      <c r="TAF51" s="13"/>
      <c r="TAG51" s="13"/>
      <c r="TAH51" s="13"/>
      <c r="TAI51" s="13"/>
      <c r="TAJ51" s="13"/>
      <c r="TAK51" s="13"/>
      <c r="TAL51" s="13"/>
      <c r="TAM51" s="13"/>
      <c r="TAN51" s="13"/>
      <c r="TAO51" s="13"/>
      <c r="TAP51" s="13"/>
      <c r="TAQ51" s="13"/>
      <c r="TAR51" s="13"/>
      <c r="TAS51" s="13"/>
      <c r="TAT51" s="13"/>
      <c r="TAU51" s="13"/>
      <c r="TAV51" s="13"/>
      <c r="TAW51" s="13"/>
      <c r="TAX51" s="13"/>
      <c r="TAY51" s="13"/>
      <c r="TAZ51" s="13"/>
      <c r="TBA51" s="13"/>
      <c r="TBB51" s="13"/>
      <c r="TBC51" s="13"/>
      <c r="TBD51" s="13"/>
      <c r="TBE51" s="13"/>
      <c r="TBF51" s="13"/>
      <c r="TBG51" s="13"/>
      <c r="TBH51" s="13"/>
      <c r="TBI51" s="13"/>
      <c r="TBJ51" s="13"/>
      <c r="TBK51" s="13"/>
      <c r="TBL51" s="13"/>
      <c r="TBM51" s="13"/>
      <c r="TBN51" s="13"/>
      <c r="TBO51" s="13"/>
      <c r="TBP51" s="13"/>
      <c r="TBQ51" s="13"/>
      <c r="TBR51" s="13"/>
      <c r="TBS51" s="13"/>
      <c r="TBT51" s="13"/>
      <c r="TBU51" s="13"/>
      <c r="TBV51" s="13"/>
      <c r="TBW51" s="13"/>
      <c r="TBX51" s="13"/>
      <c r="TBY51" s="13"/>
      <c r="TBZ51" s="13"/>
      <c r="TCA51" s="13"/>
      <c r="TCB51" s="13"/>
      <c r="TCC51" s="13"/>
      <c r="TCD51" s="13"/>
      <c r="TCE51" s="13"/>
      <c r="TCF51" s="13"/>
      <c r="TCG51" s="13"/>
      <c r="TCH51" s="13"/>
      <c r="TCI51" s="13"/>
      <c r="TCJ51" s="13"/>
      <c r="TCK51" s="13"/>
      <c r="TCL51" s="13"/>
      <c r="TCM51" s="13"/>
      <c r="TCN51" s="13"/>
      <c r="TCO51" s="13"/>
      <c r="TCP51" s="13"/>
      <c r="TCQ51" s="13"/>
      <c r="TCR51" s="13"/>
      <c r="TCS51" s="13"/>
      <c r="TCT51" s="13"/>
      <c r="TCU51" s="13"/>
      <c r="TCV51" s="13"/>
      <c r="TCW51" s="13"/>
      <c r="TCX51" s="13"/>
      <c r="TCY51" s="13"/>
      <c r="TCZ51" s="13"/>
      <c r="TDA51" s="13"/>
      <c r="TDB51" s="13"/>
      <c r="TDC51" s="13"/>
      <c r="TDD51" s="13"/>
      <c r="TDE51" s="13"/>
      <c r="TDF51" s="13"/>
      <c r="TDG51" s="13"/>
      <c r="TDH51" s="13"/>
      <c r="TDI51" s="13"/>
      <c r="TDJ51" s="13"/>
      <c r="TDK51" s="13"/>
      <c r="TDL51" s="13"/>
      <c r="TDM51" s="13"/>
      <c r="TDN51" s="13"/>
      <c r="TDO51" s="13"/>
      <c r="TDP51" s="13"/>
      <c r="TDQ51" s="13"/>
      <c r="TDR51" s="13"/>
      <c r="TDS51" s="13"/>
      <c r="TDT51" s="13"/>
      <c r="TDU51" s="13"/>
      <c r="TDV51" s="13"/>
      <c r="TDW51" s="13"/>
      <c r="TDX51" s="13"/>
      <c r="TDY51" s="13"/>
      <c r="TDZ51" s="13"/>
      <c r="TEA51" s="13"/>
      <c r="TEB51" s="13"/>
      <c r="TEC51" s="13"/>
      <c r="TED51" s="13"/>
      <c r="TEE51" s="13"/>
      <c r="TEF51" s="13"/>
      <c r="TEG51" s="13"/>
      <c r="TEH51" s="13"/>
      <c r="TEI51" s="13"/>
      <c r="TEJ51" s="13"/>
      <c r="TEK51" s="13"/>
      <c r="TEL51" s="13"/>
      <c r="TEM51" s="13"/>
      <c r="TEN51" s="13"/>
      <c r="TEO51" s="13"/>
      <c r="TEP51" s="13"/>
      <c r="TEQ51" s="13"/>
      <c r="TER51" s="13"/>
      <c r="TES51" s="13"/>
      <c r="TET51" s="13"/>
      <c r="TEU51" s="13"/>
      <c r="TEV51" s="13"/>
      <c r="TEW51" s="13"/>
      <c r="TEX51" s="13"/>
      <c r="TEY51" s="13"/>
      <c r="TEZ51" s="13"/>
      <c r="TFA51" s="13"/>
      <c r="TFB51" s="13"/>
      <c r="TFC51" s="13"/>
      <c r="TFD51" s="13"/>
      <c r="TFE51" s="13"/>
      <c r="TFF51" s="13"/>
      <c r="TFG51" s="13"/>
      <c r="TFH51" s="13"/>
      <c r="TFI51" s="13"/>
      <c r="TFJ51" s="13"/>
      <c r="TFK51" s="13"/>
      <c r="TFL51" s="13"/>
      <c r="TFM51" s="13"/>
      <c r="TFN51" s="13"/>
      <c r="TFO51" s="13"/>
      <c r="TFP51" s="13"/>
      <c r="TFQ51" s="13"/>
      <c r="TFR51" s="13"/>
      <c r="TFS51" s="13"/>
      <c r="TFT51" s="13"/>
      <c r="TFU51" s="13"/>
      <c r="TFV51" s="13"/>
      <c r="TFW51" s="13"/>
      <c r="TFX51" s="13"/>
      <c r="TFY51" s="13"/>
      <c r="TFZ51" s="13"/>
      <c r="TGA51" s="13"/>
      <c r="TGB51" s="13"/>
      <c r="TGC51" s="13"/>
      <c r="TGD51" s="13"/>
      <c r="TGE51" s="13"/>
      <c r="TGF51" s="13"/>
      <c r="TGG51" s="13"/>
      <c r="TGH51" s="13"/>
      <c r="TGI51" s="13"/>
      <c r="TGJ51" s="13"/>
      <c r="TGK51" s="13"/>
      <c r="TGL51" s="13"/>
      <c r="TGM51" s="13"/>
      <c r="TGN51" s="13"/>
      <c r="TGO51" s="13"/>
      <c r="TGP51" s="13"/>
      <c r="TGQ51" s="13"/>
      <c r="TGR51" s="13"/>
      <c r="TGS51" s="13"/>
      <c r="TGT51" s="13"/>
      <c r="TGU51" s="13"/>
      <c r="TGV51" s="13"/>
      <c r="TGW51" s="13"/>
      <c r="TGX51" s="13"/>
      <c r="TGY51" s="13"/>
      <c r="TGZ51" s="13"/>
      <c r="THA51" s="13"/>
      <c r="THB51" s="13"/>
      <c r="THC51" s="13"/>
      <c r="THD51" s="13"/>
      <c r="THE51" s="13"/>
      <c r="THF51" s="13"/>
      <c r="THG51" s="13"/>
      <c r="THH51" s="13"/>
      <c r="THI51" s="13"/>
      <c r="THJ51" s="13"/>
      <c r="THK51" s="13"/>
      <c r="THL51" s="13"/>
      <c r="THM51" s="13"/>
      <c r="THN51" s="13"/>
      <c r="THO51" s="13"/>
      <c r="THP51" s="13"/>
      <c r="THQ51" s="13"/>
      <c r="THR51" s="13"/>
      <c r="THS51" s="13"/>
      <c r="THT51" s="13"/>
      <c r="THU51" s="13"/>
      <c r="THV51" s="13"/>
      <c r="THW51" s="13"/>
      <c r="THX51" s="13"/>
      <c r="THY51" s="13"/>
      <c r="THZ51" s="13"/>
      <c r="TIA51" s="13"/>
      <c r="TIB51" s="13"/>
      <c r="TIC51" s="13"/>
      <c r="TID51" s="13"/>
      <c r="TIE51" s="13"/>
      <c r="TIF51" s="13"/>
      <c r="TIG51" s="13"/>
      <c r="TIH51" s="13"/>
      <c r="TII51" s="13"/>
      <c r="TIJ51" s="13"/>
      <c r="TIK51" s="13"/>
      <c r="TIL51" s="13"/>
      <c r="TIM51" s="13"/>
      <c r="TIN51" s="13"/>
      <c r="TIO51" s="13"/>
      <c r="TIP51" s="13"/>
      <c r="TIQ51" s="13"/>
      <c r="TIR51" s="13"/>
      <c r="TIS51" s="13"/>
      <c r="TIT51" s="13"/>
      <c r="TIU51" s="13"/>
      <c r="TIV51" s="13"/>
      <c r="TIW51" s="13"/>
      <c r="TIX51" s="13"/>
      <c r="TIY51" s="13"/>
      <c r="TIZ51" s="13"/>
      <c r="TJA51" s="13"/>
      <c r="TJB51" s="13"/>
      <c r="TJC51" s="13"/>
      <c r="TJD51" s="13"/>
      <c r="TJE51" s="13"/>
      <c r="TJF51" s="13"/>
      <c r="TJG51" s="13"/>
      <c r="TJH51" s="13"/>
      <c r="TJI51" s="13"/>
      <c r="TJJ51" s="13"/>
      <c r="TJK51" s="13"/>
      <c r="TJL51" s="13"/>
      <c r="TJM51" s="13"/>
      <c r="TJN51" s="13"/>
      <c r="TJO51" s="13"/>
      <c r="TJP51" s="13"/>
      <c r="TJQ51" s="13"/>
      <c r="TJR51" s="13"/>
      <c r="TJS51" s="13"/>
      <c r="TJT51" s="13"/>
      <c r="TJU51" s="13"/>
      <c r="TJV51" s="13"/>
      <c r="TJW51" s="13"/>
      <c r="TJX51" s="13"/>
      <c r="TJY51" s="13"/>
      <c r="TJZ51" s="13"/>
      <c r="TKA51" s="13"/>
      <c r="TKB51" s="13"/>
      <c r="TKC51" s="13"/>
      <c r="TKD51" s="13"/>
      <c r="TKE51" s="13"/>
      <c r="TKF51" s="13"/>
      <c r="TKG51" s="13"/>
      <c r="TKH51" s="13"/>
      <c r="TKI51" s="13"/>
      <c r="TKJ51" s="13"/>
      <c r="TKK51" s="13"/>
      <c r="TKL51" s="13"/>
      <c r="TKM51" s="13"/>
      <c r="TKN51" s="13"/>
      <c r="TKO51" s="13"/>
      <c r="TKP51" s="13"/>
      <c r="TKQ51" s="13"/>
      <c r="TKR51" s="13"/>
      <c r="TKS51" s="13"/>
      <c r="TKT51" s="13"/>
      <c r="TKU51" s="13"/>
      <c r="TKV51" s="13"/>
      <c r="TKW51" s="13"/>
      <c r="TKX51" s="13"/>
      <c r="TKY51" s="13"/>
      <c r="TKZ51" s="13"/>
      <c r="TLA51" s="13"/>
      <c r="TLB51" s="13"/>
      <c r="TLC51" s="13"/>
      <c r="TLD51" s="13"/>
      <c r="TLE51" s="13"/>
      <c r="TLF51" s="13"/>
      <c r="TLG51" s="13"/>
      <c r="TLH51" s="13"/>
      <c r="TLI51" s="13"/>
      <c r="TLJ51" s="13"/>
      <c r="TLK51" s="13"/>
      <c r="TLL51" s="13"/>
      <c r="TLM51" s="13"/>
      <c r="TLN51" s="13"/>
      <c r="TLO51" s="13"/>
      <c r="TLP51" s="13"/>
      <c r="TLQ51" s="13"/>
      <c r="TLR51" s="13"/>
      <c r="TLS51" s="13"/>
      <c r="TLT51" s="13"/>
      <c r="TLU51" s="13"/>
      <c r="TLV51" s="13"/>
      <c r="TLW51" s="13"/>
      <c r="TLX51" s="13"/>
      <c r="TLY51" s="13"/>
      <c r="TLZ51" s="13"/>
      <c r="TMA51" s="13"/>
      <c r="TMB51" s="13"/>
      <c r="TMC51" s="13"/>
      <c r="TMD51" s="13"/>
      <c r="TME51" s="13"/>
      <c r="TMF51" s="13"/>
      <c r="TMG51" s="13"/>
      <c r="TMH51" s="13"/>
      <c r="TMI51" s="13"/>
      <c r="TMJ51" s="13"/>
      <c r="TMK51" s="13"/>
      <c r="TML51" s="13"/>
      <c r="TMM51" s="13"/>
      <c r="TMN51" s="13"/>
      <c r="TMO51" s="13"/>
      <c r="TMP51" s="13"/>
      <c r="TMQ51" s="13"/>
      <c r="TMR51" s="13"/>
      <c r="TMS51" s="13"/>
      <c r="TMT51" s="13"/>
      <c r="TMU51" s="13"/>
      <c r="TMV51" s="13"/>
      <c r="TMW51" s="13"/>
      <c r="TMX51" s="13"/>
      <c r="TMY51" s="13"/>
      <c r="TMZ51" s="13"/>
      <c r="TNA51" s="13"/>
      <c r="TNB51" s="13"/>
      <c r="TNC51" s="13"/>
      <c r="TND51" s="13"/>
      <c r="TNE51" s="13"/>
      <c r="TNF51" s="13"/>
      <c r="TNG51" s="13"/>
      <c r="TNH51" s="13"/>
      <c r="TNI51" s="13"/>
      <c r="TNJ51" s="13"/>
      <c r="TNK51" s="13"/>
      <c r="TNL51" s="13"/>
      <c r="TNM51" s="13"/>
      <c r="TNN51" s="13"/>
      <c r="TNO51" s="13"/>
      <c r="TNP51" s="13"/>
      <c r="TNQ51" s="13"/>
      <c r="TNR51" s="13"/>
      <c r="TNS51" s="13"/>
      <c r="TNT51" s="13"/>
      <c r="TNU51" s="13"/>
      <c r="TNV51" s="13"/>
      <c r="TNW51" s="13"/>
      <c r="TNX51" s="13"/>
      <c r="TNY51" s="13"/>
      <c r="TNZ51" s="13"/>
      <c r="TOA51" s="13"/>
      <c r="TOB51" s="13"/>
      <c r="TOC51" s="13"/>
      <c r="TOD51" s="13"/>
      <c r="TOE51" s="13"/>
      <c r="TOF51" s="13"/>
      <c r="TOG51" s="13"/>
      <c r="TOH51" s="13"/>
      <c r="TOI51" s="13"/>
      <c r="TOJ51" s="13"/>
      <c r="TOK51" s="13"/>
      <c r="TOL51" s="13"/>
      <c r="TOM51" s="13"/>
      <c r="TON51" s="13"/>
      <c r="TOO51" s="13"/>
      <c r="TOP51" s="13"/>
      <c r="TOQ51" s="13"/>
      <c r="TOR51" s="13"/>
      <c r="TOS51" s="13"/>
      <c r="TOT51" s="13"/>
      <c r="TOU51" s="13"/>
      <c r="TOV51" s="13"/>
      <c r="TOW51" s="13"/>
      <c r="TOX51" s="13"/>
      <c r="TOY51" s="13"/>
      <c r="TOZ51" s="13"/>
      <c r="TPA51" s="13"/>
      <c r="TPB51" s="13"/>
      <c r="TPC51" s="13"/>
      <c r="TPD51" s="13"/>
      <c r="TPE51" s="13"/>
      <c r="TPF51" s="13"/>
      <c r="TPG51" s="13"/>
      <c r="TPH51" s="13"/>
      <c r="TPI51" s="13"/>
      <c r="TPJ51" s="13"/>
      <c r="TPK51" s="13"/>
      <c r="TPL51" s="13"/>
      <c r="TPM51" s="13"/>
      <c r="TPN51" s="13"/>
      <c r="TPO51" s="13"/>
      <c r="TPP51" s="13"/>
      <c r="TPQ51" s="13"/>
      <c r="TPR51" s="13"/>
      <c r="TPS51" s="13"/>
      <c r="TPT51" s="13"/>
      <c r="TPU51" s="13"/>
      <c r="TPV51" s="13"/>
      <c r="TPW51" s="13"/>
      <c r="TPX51" s="13"/>
      <c r="TPY51" s="13"/>
      <c r="TPZ51" s="13"/>
      <c r="TQA51" s="13"/>
      <c r="TQB51" s="13"/>
      <c r="TQC51" s="13"/>
      <c r="TQD51" s="13"/>
      <c r="TQE51" s="13"/>
      <c r="TQF51" s="13"/>
      <c r="TQG51" s="13"/>
      <c r="TQH51" s="13"/>
      <c r="TQI51" s="13"/>
      <c r="TQJ51" s="13"/>
      <c r="TQK51" s="13"/>
      <c r="TQL51" s="13"/>
      <c r="TQM51" s="13"/>
      <c r="TQN51" s="13"/>
      <c r="TQO51" s="13"/>
      <c r="TQP51" s="13"/>
      <c r="TQQ51" s="13"/>
      <c r="TQR51" s="13"/>
      <c r="TQS51" s="13"/>
      <c r="TQT51" s="13"/>
      <c r="TQU51" s="13"/>
      <c r="TQV51" s="13"/>
      <c r="TQW51" s="13"/>
      <c r="TQX51" s="13"/>
      <c r="TQY51" s="13"/>
      <c r="TQZ51" s="13"/>
      <c r="TRA51" s="13"/>
      <c r="TRB51" s="13"/>
      <c r="TRC51" s="13"/>
      <c r="TRD51" s="13"/>
      <c r="TRE51" s="13"/>
      <c r="TRF51" s="13"/>
      <c r="TRG51" s="13"/>
      <c r="TRH51" s="13"/>
      <c r="TRI51" s="13"/>
      <c r="TRJ51" s="13"/>
      <c r="TRK51" s="13"/>
      <c r="TRL51" s="13"/>
      <c r="TRM51" s="13"/>
      <c r="TRN51" s="13"/>
      <c r="TRO51" s="13"/>
      <c r="TRP51" s="13"/>
      <c r="TRQ51" s="13"/>
      <c r="TRR51" s="13"/>
      <c r="TRS51" s="13"/>
      <c r="TRT51" s="13"/>
      <c r="TRU51" s="13"/>
      <c r="TRV51" s="13"/>
      <c r="TRW51" s="13"/>
      <c r="TRX51" s="13"/>
      <c r="TRY51" s="13"/>
      <c r="TRZ51" s="13"/>
      <c r="TSA51" s="13"/>
      <c r="TSB51" s="13"/>
      <c r="TSC51" s="13"/>
      <c r="TSD51" s="13"/>
      <c r="TSE51" s="13"/>
      <c r="TSF51" s="13"/>
      <c r="TSG51" s="13"/>
      <c r="TSH51" s="13"/>
      <c r="TSI51" s="13"/>
      <c r="TSJ51" s="13"/>
      <c r="TSK51" s="13"/>
      <c r="TSL51" s="13"/>
      <c r="TSM51" s="13"/>
      <c r="TSN51" s="13"/>
      <c r="TSO51" s="13"/>
      <c r="TSP51" s="13"/>
      <c r="TSQ51" s="13"/>
      <c r="TSR51" s="13"/>
      <c r="TSS51" s="13"/>
      <c r="TST51" s="13"/>
      <c r="TSU51" s="13"/>
      <c r="TSV51" s="13"/>
      <c r="TSW51" s="13"/>
      <c r="TSX51" s="13"/>
      <c r="TSY51" s="13"/>
      <c r="TSZ51" s="13"/>
      <c r="TTA51" s="13"/>
      <c r="TTB51" s="13"/>
      <c r="TTC51" s="13"/>
      <c r="TTD51" s="13"/>
      <c r="TTE51" s="13"/>
      <c r="TTF51" s="13"/>
      <c r="TTG51" s="13"/>
      <c r="TTH51" s="13"/>
      <c r="TTI51" s="13"/>
      <c r="TTJ51" s="13"/>
      <c r="TTK51" s="13"/>
      <c r="TTL51" s="13"/>
      <c r="TTM51" s="13"/>
      <c r="TTN51" s="13"/>
      <c r="TTO51" s="13"/>
      <c r="TTP51" s="13"/>
      <c r="TTQ51" s="13"/>
      <c r="TTR51" s="13"/>
      <c r="TTS51" s="13"/>
      <c r="TTT51" s="13"/>
      <c r="TTU51" s="13"/>
      <c r="TTV51" s="13"/>
      <c r="TTW51" s="13"/>
      <c r="TTX51" s="13"/>
      <c r="TTY51" s="13"/>
      <c r="TTZ51" s="13"/>
      <c r="TUA51" s="13"/>
      <c r="TUB51" s="13"/>
      <c r="TUC51" s="13"/>
      <c r="TUD51" s="13"/>
      <c r="TUE51" s="13"/>
      <c r="TUF51" s="13"/>
      <c r="TUG51" s="13"/>
      <c r="TUH51" s="13"/>
      <c r="TUI51" s="13"/>
      <c r="TUJ51" s="13"/>
      <c r="TUK51" s="13"/>
      <c r="TUL51" s="13"/>
      <c r="TUM51" s="13"/>
      <c r="TUN51" s="13"/>
      <c r="TUO51" s="13"/>
      <c r="TUP51" s="13"/>
      <c r="TUQ51" s="13"/>
      <c r="TUR51" s="13"/>
      <c r="TUS51" s="13"/>
      <c r="TUT51" s="13"/>
      <c r="TUU51" s="13"/>
      <c r="TUV51" s="13"/>
      <c r="TUW51" s="13"/>
      <c r="TUX51" s="13"/>
      <c r="TUY51" s="13"/>
      <c r="TUZ51" s="13"/>
      <c r="TVA51" s="13"/>
      <c r="TVB51" s="13"/>
      <c r="TVC51" s="13"/>
      <c r="TVD51" s="13"/>
      <c r="TVE51" s="13"/>
      <c r="TVF51" s="13"/>
      <c r="TVG51" s="13"/>
      <c r="TVH51" s="13"/>
      <c r="TVI51" s="13"/>
      <c r="TVJ51" s="13"/>
      <c r="TVK51" s="13"/>
      <c r="TVL51" s="13"/>
      <c r="TVM51" s="13"/>
      <c r="TVN51" s="13"/>
      <c r="TVO51" s="13"/>
      <c r="TVP51" s="13"/>
      <c r="TVQ51" s="13"/>
      <c r="TVR51" s="13"/>
      <c r="TVS51" s="13"/>
      <c r="TVT51" s="13"/>
      <c r="TVU51" s="13"/>
      <c r="TVV51" s="13"/>
      <c r="TVW51" s="13"/>
      <c r="TVX51" s="13"/>
      <c r="TVY51" s="13"/>
      <c r="TVZ51" s="13"/>
      <c r="TWA51" s="13"/>
      <c r="TWB51" s="13"/>
      <c r="TWC51" s="13"/>
      <c r="TWD51" s="13"/>
      <c r="TWE51" s="13"/>
      <c r="TWF51" s="13"/>
      <c r="TWG51" s="13"/>
      <c r="TWH51" s="13"/>
      <c r="TWI51" s="13"/>
      <c r="TWJ51" s="13"/>
      <c r="TWK51" s="13"/>
      <c r="TWL51" s="13"/>
      <c r="TWM51" s="13"/>
      <c r="TWN51" s="13"/>
      <c r="TWO51" s="13"/>
      <c r="TWP51" s="13"/>
      <c r="TWQ51" s="13"/>
      <c r="TWR51" s="13"/>
      <c r="TWS51" s="13"/>
      <c r="TWT51" s="13"/>
      <c r="TWU51" s="13"/>
      <c r="TWV51" s="13"/>
      <c r="TWW51" s="13"/>
      <c r="TWX51" s="13"/>
      <c r="TWY51" s="13"/>
      <c r="TWZ51" s="13"/>
      <c r="TXA51" s="13"/>
      <c r="TXB51" s="13"/>
      <c r="TXC51" s="13"/>
      <c r="TXD51" s="13"/>
      <c r="TXE51" s="13"/>
      <c r="TXF51" s="13"/>
      <c r="TXG51" s="13"/>
      <c r="TXH51" s="13"/>
      <c r="TXI51" s="13"/>
      <c r="TXJ51" s="13"/>
      <c r="TXK51" s="13"/>
      <c r="TXL51" s="13"/>
      <c r="TXM51" s="13"/>
      <c r="TXN51" s="13"/>
      <c r="TXO51" s="13"/>
      <c r="TXP51" s="13"/>
      <c r="TXQ51" s="13"/>
      <c r="TXR51" s="13"/>
      <c r="TXS51" s="13"/>
      <c r="TXT51" s="13"/>
      <c r="TXU51" s="13"/>
      <c r="TXV51" s="13"/>
      <c r="TXW51" s="13"/>
      <c r="TXX51" s="13"/>
      <c r="TXY51" s="13"/>
      <c r="TXZ51" s="13"/>
      <c r="TYA51" s="13"/>
      <c r="TYB51" s="13"/>
      <c r="TYC51" s="13"/>
      <c r="TYD51" s="13"/>
      <c r="TYE51" s="13"/>
      <c r="TYF51" s="13"/>
      <c r="TYG51" s="13"/>
      <c r="TYH51" s="13"/>
      <c r="TYI51" s="13"/>
      <c r="TYJ51" s="13"/>
      <c r="TYK51" s="13"/>
      <c r="TYL51" s="13"/>
      <c r="TYM51" s="13"/>
      <c r="TYN51" s="13"/>
      <c r="TYO51" s="13"/>
      <c r="TYP51" s="13"/>
      <c r="TYQ51" s="13"/>
      <c r="TYR51" s="13"/>
      <c r="TYS51" s="13"/>
      <c r="TYT51" s="13"/>
      <c r="TYU51" s="13"/>
      <c r="TYV51" s="13"/>
      <c r="TYW51" s="13"/>
      <c r="TYX51" s="13"/>
      <c r="TYY51" s="13"/>
      <c r="TYZ51" s="13"/>
      <c r="TZA51" s="13"/>
      <c r="TZB51" s="13"/>
      <c r="TZC51" s="13"/>
      <c r="TZD51" s="13"/>
      <c r="TZE51" s="13"/>
      <c r="TZF51" s="13"/>
      <c r="TZG51" s="13"/>
      <c r="TZH51" s="13"/>
      <c r="TZI51" s="13"/>
      <c r="TZJ51" s="13"/>
      <c r="TZK51" s="13"/>
      <c r="TZL51" s="13"/>
      <c r="TZM51" s="13"/>
      <c r="TZN51" s="13"/>
      <c r="TZO51" s="13"/>
      <c r="TZP51" s="13"/>
      <c r="TZQ51" s="13"/>
      <c r="TZR51" s="13"/>
      <c r="TZS51" s="13"/>
      <c r="TZT51" s="13"/>
      <c r="TZU51" s="13"/>
      <c r="TZV51" s="13"/>
      <c r="TZW51" s="13"/>
      <c r="TZX51" s="13"/>
      <c r="TZY51" s="13"/>
      <c r="TZZ51" s="13"/>
      <c r="UAA51" s="13"/>
      <c r="UAB51" s="13"/>
      <c r="UAC51" s="13"/>
      <c r="UAD51" s="13"/>
      <c r="UAE51" s="13"/>
      <c r="UAF51" s="13"/>
      <c r="UAG51" s="13"/>
      <c r="UAH51" s="13"/>
      <c r="UAI51" s="13"/>
      <c r="UAJ51" s="13"/>
      <c r="UAK51" s="13"/>
      <c r="UAL51" s="13"/>
      <c r="UAM51" s="13"/>
      <c r="UAN51" s="13"/>
      <c r="UAO51" s="13"/>
      <c r="UAP51" s="13"/>
      <c r="UAQ51" s="13"/>
      <c r="UAR51" s="13"/>
      <c r="UAS51" s="13"/>
      <c r="UAT51" s="13"/>
      <c r="UAU51" s="13"/>
      <c r="UAV51" s="13"/>
      <c r="UAW51" s="13"/>
      <c r="UAX51" s="13"/>
      <c r="UAY51" s="13"/>
      <c r="UAZ51" s="13"/>
      <c r="UBA51" s="13"/>
      <c r="UBB51" s="13"/>
      <c r="UBC51" s="13"/>
      <c r="UBD51" s="13"/>
      <c r="UBE51" s="13"/>
      <c r="UBF51" s="13"/>
      <c r="UBG51" s="13"/>
      <c r="UBH51" s="13"/>
      <c r="UBI51" s="13"/>
      <c r="UBJ51" s="13"/>
      <c r="UBK51" s="13"/>
      <c r="UBL51" s="13"/>
      <c r="UBM51" s="13"/>
      <c r="UBN51" s="13"/>
      <c r="UBO51" s="13"/>
      <c r="UBP51" s="13"/>
      <c r="UBQ51" s="13"/>
      <c r="UBR51" s="13"/>
      <c r="UBS51" s="13"/>
      <c r="UBT51" s="13"/>
      <c r="UBU51" s="13"/>
      <c r="UBV51" s="13"/>
      <c r="UBW51" s="13"/>
      <c r="UBX51" s="13"/>
      <c r="UBY51" s="13"/>
      <c r="UBZ51" s="13"/>
      <c r="UCA51" s="13"/>
      <c r="UCB51" s="13"/>
      <c r="UCC51" s="13"/>
      <c r="UCD51" s="13"/>
      <c r="UCE51" s="13"/>
      <c r="UCF51" s="13"/>
      <c r="UCG51" s="13"/>
      <c r="UCH51" s="13"/>
      <c r="UCI51" s="13"/>
      <c r="UCJ51" s="13"/>
      <c r="UCK51" s="13"/>
      <c r="UCL51" s="13"/>
      <c r="UCM51" s="13"/>
      <c r="UCN51" s="13"/>
      <c r="UCO51" s="13"/>
      <c r="UCP51" s="13"/>
      <c r="UCQ51" s="13"/>
      <c r="UCR51" s="13"/>
      <c r="UCS51" s="13"/>
      <c r="UCT51" s="13"/>
      <c r="UCU51" s="13"/>
      <c r="UCV51" s="13"/>
      <c r="UCW51" s="13"/>
      <c r="UCX51" s="13"/>
      <c r="UCY51" s="13"/>
      <c r="UCZ51" s="13"/>
      <c r="UDA51" s="13"/>
      <c r="UDB51" s="13"/>
      <c r="UDC51" s="13"/>
      <c r="UDD51" s="13"/>
      <c r="UDE51" s="13"/>
      <c r="UDF51" s="13"/>
      <c r="UDG51" s="13"/>
      <c r="UDH51" s="13"/>
      <c r="UDI51" s="13"/>
      <c r="UDJ51" s="13"/>
      <c r="UDK51" s="13"/>
      <c r="UDL51" s="13"/>
      <c r="UDM51" s="13"/>
      <c r="UDN51" s="13"/>
      <c r="UDO51" s="13"/>
      <c r="UDP51" s="13"/>
      <c r="UDQ51" s="13"/>
      <c r="UDR51" s="13"/>
      <c r="UDS51" s="13"/>
      <c r="UDT51" s="13"/>
      <c r="UDU51" s="13"/>
      <c r="UDV51" s="13"/>
      <c r="UDW51" s="13"/>
      <c r="UDX51" s="13"/>
      <c r="UDY51" s="13"/>
      <c r="UDZ51" s="13"/>
      <c r="UEA51" s="13"/>
      <c r="UEB51" s="13"/>
      <c r="UEC51" s="13"/>
      <c r="UED51" s="13"/>
      <c r="UEE51" s="13"/>
      <c r="UEF51" s="13"/>
      <c r="UEG51" s="13"/>
      <c r="UEH51" s="13"/>
      <c r="UEI51" s="13"/>
      <c r="UEJ51" s="13"/>
      <c r="UEK51" s="13"/>
      <c r="UEL51" s="13"/>
      <c r="UEM51" s="13"/>
      <c r="UEN51" s="13"/>
      <c r="UEO51" s="13"/>
      <c r="UEP51" s="13"/>
      <c r="UEQ51" s="13"/>
      <c r="UER51" s="13"/>
      <c r="UES51" s="13"/>
      <c r="UET51" s="13"/>
      <c r="UEU51" s="13"/>
      <c r="UEV51" s="13"/>
      <c r="UEW51" s="13"/>
      <c r="UEX51" s="13"/>
      <c r="UEY51" s="13"/>
      <c r="UEZ51" s="13"/>
      <c r="UFA51" s="13"/>
      <c r="UFB51" s="13"/>
      <c r="UFC51" s="13"/>
      <c r="UFD51" s="13"/>
      <c r="UFE51" s="13"/>
      <c r="UFF51" s="13"/>
      <c r="UFG51" s="13"/>
      <c r="UFH51" s="13"/>
      <c r="UFI51" s="13"/>
      <c r="UFJ51" s="13"/>
      <c r="UFK51" s="13"/>
      <c r="UFL51" s="13"/>
      <c r="UFM51" s="13"/>
      <c r="UFN51" s="13"/>
      <c r="UFO51" s="13"/>
      <c r="UFP51" s="13"/>
      <c r="UFQ51" s="13"/>
      <c r="UFR51" s="13"/>
      <c r="UFS51" s="13"/>
      <c r="UFT51" s="13"/>
      <c r="UFU51" s="13"/>
      <c r="UFV51" s="13"/>
      <c r="UFW51" s="13"/>
      <c r="UFX51" s="13"/>
      <c r="UFY51" s="13"/>
      <c r="UFZ51" s="13"/>
      <c r="UGA51" s="13"/>
      <c r="UGB51" s="13"/>
      <c r="UGC51" s="13"/>
      <c r="UGD51" s="13"/>
      <c r="UGE51" s="13"/>
      <c r="UGF51" s="13"/>
      <c r="UGG51" s="13"/>
      <c r="UGH51" s="13"/>
      <c r="UGI51" s="13"/>
      <c r="UGJ51" s="13"/>
      <c r="UGK51" s="13"/>
      <c r="UGL51" s="13"/>
      <c r="UGM51" s="13"/>
      <c r="UGN51" s="13"/>
      <c r="UGO51" s="13"/>
      <c r="UGP51" s="13"/>
      <c r="UGQ51" s="13"/>
      <c r="UGR51" s="13"/>
      <c r="UGS51" s="13"/>
      <c r="UGT51" s="13"/>
      <c r="UGU51" s="13"/>
      <c r="UGV51" s="13"/>
      <c r="UGW51" s="13"/>
      <c r="UGX51" s="13"/>
      <c r="UGY51" s="13"/>
      <c r="UGZ51" s="13"/>
      <c r="UHA51" s="13"/>
      <c r="UHB51" s="13"/>
      <c r="UHC51" s="13"/>
      <c r="UHD51" s="13"/>
      <c r="UHE51" s="13"/>
      <c r="UHF51" s="13"/>
      <c r="UHG51" s="13"/>
      <c r="UHH51" s="13"/>
      <c r="UHI51" s="13"/>
      <c r="UHJ51" s="13"/>
      <c r="UHK51" s="13"/>
      <c r="UHL51" s="13"/>
      <c r="UHM51" s="13"/>
      <c r="UHN51" s="13"/>
      <c r="UHO51" s="13"/>
      <c r="UHP51" s="13"/>
      <c r="UHQ51" s="13"/>
      <c r="UHR51" s="13"/>
      <c r="UHS51" s="13"/>
      <c r="UHT51" s="13"/>
      <c r="UHU51" s="13"/>
      <c r="UHV51" s="13"/>
      <c r="UHW51" s="13"/>
      <c r="UHX51" s="13"/>
      <c r="UHY51" s="13"/>
      <c r="UHZ51" s="13"/>
      <c r="UIA51" s="13"/>
      <c r="UIB51" s="13"/>
      <c r="UIC51" s="13"/>
      <c r="UID51" s="13"/>
      <c r="UIE51" s="13"/>
      <c r="UIF51" s="13"/>
      <c r="UIG51" s="13"/>
      <c r="UIH51" s="13"/>
      <c r="UII51" s="13"/>
      <c r="UIJ51" s="13"/>
      <c r="UIK51" s="13"/>
      <c r="UIL51" s="13"/>
      <c r="UIM51" s="13"/>
      <c r="UIN51" s="13"/>
      <c r="UIO51" s="13"/>
      <c r="UIP51" s="13"/>
      <c r="UIQ51" s="13"/>
      <c r="UIR51" s="13"/>
      <c r="UIS51" s="13"/>
      <c r="UIT51" s="13"/>
      <c r="UIU51" s="13"/>
      <c r="UIV51" s="13"/>
      <c r="UIW51" s="13"/>
      <c r="UIX51" s="13"/>
      <c r="UIY51" s="13"/>
      <c r="UIZ51" s="13"/>
      <c r="UJA51" s="13"/>
      <c r="UJB51" s="13"/>
      <c r="UJC51" s="13"/>
      <c r="UJD51" s="13"/>
      <c r="UJE51" s="13"/>
      <c r="UJF51" s="13"/>
      <c r="UJG51" s="13"/>
      <c r="UJH51" s="13"/>
      <c r="UJI51" s="13"/>
      <c r="UJJ51" s="13"/>
      <c r="UJK51" s="13"/>
      <c r="UJL51" s="13"/>
      <c r="UJM51" s="13"/>
      <c r="UJN51" s="13"/>
      <c r="UJO51" s="13"/>
      <c r="UJP51" s="13"/>
      <c r="UJQ51" s="13"/>
      <c r="UJR51" s="13"/>
      <c r="UJS51" s="13"/>
      <c r="UJT51" s="13"/>
      <c r="UJU51" s="13"/>
      <c r="UJV51" s="13"/>
      <c r="UJW51" s="13"/>
      <c r="UJX51" s="13"/>
      <c r="UJY51" s="13"/>
      <c r="UJZ51" s="13"/>
      <c r="UKA51" s="13"/>
      <c r="UKB51" s="13"/>
      <c r="UKC51" s="13"/>
      <c r="UKD51" s="13"/>
      <c r="UKE51" s="13"/>
      <c r="UKF51" s="13"/>
      <c r="UKG51" s="13"/>
      <c r="UKH51" s="13"/>
      <c r="UKI51" s="13"/>
      <c r="UKJ51" s="13"/>
      <c r="UKK51" s="13"/>
      <c r="UKL51" s="13"/>
      <c r="UKM51" s="13"/>
      <c r="UKN51" s="13"/>
      <c r="UKO51" s="13"/>
      <c r="UKP51" s="13"/>
      <c r="UKQ51" s="13"/>
      <c r="UKR51" s="13"/>
      <c r="UKS51" s="13"/>
      <c r="UKT51" s="13"/>
      <c r="UKU51" s="13"/>
      <c r="UKV51" s="13"/>
      <c r="UKW51" s="13"/>
      <c r="UKX51" s="13"/>
      <c r="UKY51" s="13"/>
      <c r="UKZ51" s="13"/>
      <c r="ULA51" s="13"/>
      <c r="ULB51" s="13"/>
      <c r="ULC51" s="13"/>
      <c r="ULD51" s="13"/>
      <c r="ULE51" s="13"/>
      <c r="ULF51" s="13"/>
      <c r="ULG51" s="13"/>
      <c r="ULH51" s="13"/>
      <c r="ULI51" s="13"/>
      <c r="ULJ51" s="13"/>
      <c r="ULK51" s="13"/>
      <c r="ULL51" s="13"/>
      <c r="ULM51" s="13"/>
      <c r="ULN51" s="13"/>
      <c r="ULO51" s="13"/>
      <c r="ULP51" s="13"/>
      <c r="ULQ51" s="13"/>
      <c r="ULR51" s="13"/>
      <c r="ULS51" s="13"/>
      <c r="ULT51" s="13"/>
      <c r="ULU51" s="13"/>
      <c r="ULV51" s="13"/>
      <c r="ULW51" s="13"/>
      <c r="ULX51" s="13"/>
      <c r="ULY51" s="13"/>
      <c r="ULZ51" s="13"/>
      <c r="UMA51" s="13"/>
      <c r="UMB51" s="13"/>
      <c r="UMC51" s="13"/>
      <c r="UMD51" s="13"/>
      <c r="UME51" s="13"/>
      <c r="UMF51" s="13"/>
      <c r="UMG51" s="13"/>
      <c r="UMH51" s="13"/>
      <c r="UMI51" s="13"/>
      <c r="UMJ51" s="13"/>
      <c r="UMK51" s="13"/>
      <c r="UML51" s="13"/>
      <c r="UMM51" s="13"/>
      <c r="UMN51" s="13"/>
      <c r="UMO51" s="13"/>
      <c r="UMP51" s="13"/>
      <c r="UMQ51" s="13"/>
      <c r="UMR51" s="13"/>
      <c r="UMS51" s="13"/>
      <c r="UMT51" s="13"/>
      <c r="UMU51" s="13"/>
      <c r="UMV51" s="13"/>
      <c r="UMW51" s="13"/>
      <c r="UMX51" s="13"/>
      <c r="UMY51" s="13"/>
      <c r="UMZ51" s="13"/>
      <c r="UNA51" s="13"/>
      <c r="UNB51" s="13"/>
      <c r="UNC51" s="13"/>
      <c r="UND51" s="13"/>
      <c r="UNE51" s="13"/>
      <c r="UNF51" s="13"/>
      <c r="UNG51" s="13"/>
      <c r="UNH51" s="13"/>
      <c r="UNI51" s="13"/>
      <c r="UNJ51" s="13"/>
      <c r="UNK51" s="13"/>
      <c r="UNL51" s="13"/>
      <c r="UNM51" s="13"/>
      <c r="UNN51" s="13"/>
      <c r="UNO51" s="13"/>
      <c r="UNP51" s="13"/>
      <c r="UNQ51" s="13"/>
      <c r="UNR51" s="13"/>
      <c r="UNS51" s="13"/>
      <c r="UNT51" s="13"/>
      <c r="UNU51" s="13"/>
      <c r="UNV51" s="13"/>
      <c r="UNW51" s="13"/>
      <c r="UNX51" s="13"/>
      <c r="UNY51" s="13"/>
      <c r="UNZ51" s="13"/>
      <c r="UOA51" s="13"/>
      <c r="UOB51" s="13"/>
      <c r="UOC51" s="13"/>
      <c r="UOD51" s="13"/>
      <c r="UOE51" s="13"/>
      <c r="UOF51" s="13"/>
      <c r="UOG51" s="13"/>
      <c r="UOH51" s="13"/>
      <c r="UOI51" s="13"/>
      <c r="UOJ51" s="13"/>
      <c r="UOK51" s="13"/>
      <c r="UOL51" s="13"/>
      <c r="UOM51" s="13"/>
      <c r="UON51" s="13"/>
      <c r="UOO51" s="13"/>
      <c r="UOP51" s="13"/>
      <c r="UOQ51" s="13"/>
      <c r="UOR51" s="13"/>
      <c r="UOS51" s="13"/>
      <c r="UOT51" s="13"/>
      <c r="UOU51" s="13"/>
      <c r="UOV51" s="13"/>
      <c r="UOW51" s="13"/>
      <c r="UOX51" s="13"/>
      <c r="UOY51" s="13"/>
      <c r="UOZ51" s="13"/>
      <c r="UPA51" s="13"/>
      <c r="UPB51" s="13"/>
      <c r="UPC51" s="13"/>
      <c r="UPD51" s="13"/>
      <c r="UPE51" s="13"/>
      <c r="UPF51" s="13"/>
      <c r="UPG51" s="13"/>
      <c r="UPH51" s="13"/>
      <c r="UPI51" s="13"/>
      <c r="UPJ51" s="13"/>
      <c r="UPK51" s="13"/>
      <c r="UPL51" s="13"/>
      <c r="UPM51" s="13"/>
      <c r="UPN51" s="13"/>
      <c r="UPO51" s="13"/>
      <c r="UPP51" s="13"/>
      <c r="UPQ51" s="13"/>
      <c r="UPR51" s="13"/>
      <c r="UPS51" s="13"/>
      <c r="UPT51" s="13"/>
      <c r="UPU51" s="13"/>
      <c r="UPV51" s="13"/>
      <c r="UPW51" s="13"/>
      <c r="UPX51" s="13"/>
      <c r="UPY51" s="13"/>
      <c r="UPZ51" s="13"/>
      <c r="UQA51" s="13"/>
      <c r="UQB51" s="13"/>
      <c r="UQC51" s="13"/>
      <c r="UQD51" s="13"/>
      <c r="UQE51" s="13"/>
      <c r="UQF51" s="13"/>
      <c r="UQG51" s="13"/>
      <c r="UQH51" s="13"/>
      <c r="UQI51" s="13"/>
      <c r="UQJ51" s="13"/>
      <c r="UQK51" s="13"/>
      <c r="UQL51" s="13"/>
      <c r="UQM51" s="13"/>
      <c r="UQN51" s="13"/>
      <c r="UQO51" s="13"/>
      <c r="UQP51" s="13"/>
      <c r="UQQ51" s="13"/>
      <c r="UQR51" s="13"/>
      <c r="UQS51" s="13"/>
      <c r="UQT51" s="13"/>
      <c r="UQU51" s="13"/>
      <c r="UQV51" s="13"/>
      <c r="UQW51" s="13"/>
      <c r="UQX51" s="13"/>
      <c r="UQY51" s="13"/>
      <c r="UQZ51" s="13"/>
      <c r="URA51" s="13"/>
      <c r="URB51" s="13"/>
      <c r="URC51" s="13"/>
      <c r="URD51" s="13"/>
      <c r="URE51" s="13"/>
      <c r="URF51" s="13"/>
      <c r="URG51" s="13"/>
      <c r="URH51" s="13"/>
      <c r="URI51" s="13"/>
      <c r="URJ51" s="13"/>
      <c r="URK51" s="13"/>
      <c r="URL51" s="13"/>
      <c r="URM51" s="13"/>
      <c r="URN51" s="13"/>
      <c r="URO51" s="13"/>
      <c r="URP51" s="13"/>
      <c r="URQ51" s="13"/>
      <c r="URR51" s="13"/>
      <c r="URS51" s="13"/>
      <c r="URT51" s="13"/>
      <c r="URU51" s="13"/>
      <c r="URV51" s="13"/>
      <c r="URW51" s="13"/>
      <c r="URX51" s="13"/>
      <c r="URY51" s="13"/>
      <c r="URZ51" s="13"/>
      <c r="USA51" s="13"/>
      <c r="USB51" s="13"/>
      <c r="USC51" s="13"/>
      <c r="USD51" s="13"/>
      <c r="USE51" s="13"/>
      <c r="USF51" s="13"/>
      <c r="USG51" s="13"/>
      <c r="USH51" s="13"/>
      <c r="USI51" s="13"/>
      <c r="USJ51" s="13"/>
      <c r="USK51" s="13"/>
      <c r="USL51" s="13"/>
      <c r="USM51" s="13"/>
      <c r="USN51" s="13"/>
      <c r="USO51" s="13"/>
      <c r="USP51" s="13"/>
      <c r="USQ51" s="13"/>
      <c r="USR51" s="13"/>
      <c r="USS51" s="13"/>
      <c r="UST51" s="13"/>
      <c r="USU51" s="13"/>
      <c r="USV51" s="13"/>
      <c r="USW51" s="13"/>
      <c r="USX51" s="13"/>
      <c r="USY51" s="13"/>
      <c r="USZ51" s="13"/>
      <c r="UTA51" s="13"/>
      <c r="UTB51" s="13"/>
      <c r="UTC51" s="13"/>
      <c r="UTD51" s="13"/>
      <c r="UTE51" s="13"/>
      <c r="UTF51" s="13"/>
      <c r="UTG51" s="13"/>
      <c r="UTH51" s="13"/>
      <c r="UTI51" s="13"/>
      <c r="UTJ51" s="13"/>
      <c r="UTK51" s="13"/>
      <c r="UTL51" s="13"/>
      <c r="UTM51" s="13"/>
      <c r="UTN51" s="13"/>
      <c r="UTO51" s="13"/>
      <c r="UTP51" s="13"/>
      <c r="UTQ51" s="13"/>
      <c r="UTR51" s="13"/>
      <c r="UTS51" s="13"/>
      <c r="UTT51" s="13"/>
      <c r="UTU51" s="13"/>
      <c r="UTV51" s="13"/>
      <c r="UTW51" s="13"/>
      <c r="UTX51" s="13"/>
      <c r="UTY51" s="13"/>
      <c r="UTZ51" s="13"/>
      <c r="UUA51" s="13"/>
      <c r="UUB51" s="13"/>
      <c r="UUC51" s="13"/>
      <c r="UUD51" s="13"/>
      <c r="UUE51" s="13"/>
      <c r="UUF51" s="13"/>
      <c r="UUG51" s="13"/>
      <c r="UUH51" s="13"/>
      <c r="UUI51" s="13"/>
      <c r="UUJ51" s="13"/>
      <c r="UUK51" s="13"/>
      <c r="UUL51" s="13"/>
      <c r="UUM51" s="13"/>
      <c r="UUN51" s="13"/>
      <c r="UUO51" s="13"/>
      <c r="UUP51" s="13"/>
      <c r="UUQ51" s="13"/>
      <c r="UUR51" s="13"/>
      <c r="UUS51" s="13"/>
      <c r="UUT51" s="13"/>
      <c r="UUU51" s="13"/>
      <c r="UUV51" s="13"/>
      <c r="UUW51" s="13"/>
      <c r="UUX51" s="13"/>
      <c r="UUY51" s="13"/>
      <c r="UUZ51" s="13"/>
      <c r="UVA51" s="13"/>
      <c r="UVB51" s="13"/>
      <c r="UVC51" s="13"/>
      <c r="UVD51" s="13"/>
      <c r="UVE51" s="13"/>
      <c r="UVF51" s="13"/>
      <c r="UVG51" s="13"/>
      <c r="UVH51" s="13"/>
      <c r="UVI51" s="13"/>
      <c r="UVJ51" s="13"/>
      <c r="UVK51" s="13"/>
      <c r="UVL51" s="13"/>
      <c r="UVM51" s="13"/>
      <c r="UVN51" s="13"/>
      <c r="UVO51" s="13"/>
      <c r="UVP51" s="13"/>
      <c r="UVQ51" s="13"/>
      <c r="UVR51" s="13"/>
      <c r="UVS51" s="13"/>
      <c r="UVT51" s="13"/>
      <c r="UVU51" s="13"/>
      <c r="UVV51" s="13"/>
      <c r="UVW51" s="13"/>
      <c r="UVX51" s="13"/>
      <c r="UVY51" s="13"/>
      <c r="UVZ51" s="13"/>
      <c r="UWA51" s="13"/>
      <c r="UWB51" s="13"/>
      <c r="UWC51" s="13"/>
      <c r="UWD51" s="13"/>
      <c r="UWE51" s="13"/>
      <c r="UWF51" s="13"/>
      <c r="UWG51" s="13"/>
      <c r="UWH51" s="13"/>
      <c r="UWI51" s="13"/>
      <c r="UWJ51" s="13"/>
      <c r="UWK51" s="13"/>
      <c r="UWL51" s="13"/>
      <c r="UWM51" s="13"/>
      <c r="UWN51" s="13"/>
      <c r="UWO51" s="13"/>
      <c r="UWP51" s="13"/>
      <c r="UWQ51" s="13"/>
      <c r="UWR51" s="13"/>
      <c r="UWS51" s="13"/>
      <c r="UWT51" s="13"/>
      <c r="UWU51" s="13"/>
      <c r="UWV51" s="13"/>
      <c r="UWW51" s="13"/>
      <c r="UWX51" s="13"/>
      <c r="UWY51" s="13"/>
      <c r="UWZ51" s="13"/>
      <c r="UXA51" s="13"/>
      <c r="UXB51" s="13"/>
      <c r="UXC51" s="13"/>
      <c r="UXD51" s="13"/>
      <c r="UXE51" s="13"/>
      <c r="UXF51" s="13"/>
      <c r="UXG51" s="13"/>
      <c r="UXH51" s="13"/>
      <c r="UXI51" s="13"/>
      <c r="UXJ51" s="13"/>
      <c r="UXK51" s="13"/>
      <c r="UXL51" s="13"/>
      <c r="UXM51" s="13"/>
      <c r="UXN51" s="13"/>
      <c r="UXO51" s="13"/>
      <c r="UXP51" s="13"/>
      <c r="UXQ51" s="13"/>
      <c r="UXR51" s="13"/>
      <c r="UXS51" s="13"/>
      <c r="UXT51" s="13"/>
      <c r="UXU51" s="13"/>
      <c r="UXV51" s="13"/>
      <c r="UXW51" s="13"/>
      <c r="UXX51" s="13"/>
      <c r="UXY51" s="13"/>
      <c r="UXZ51" s="13"/>
      <c r="UYA51" s="13"/>
      <c r="UYB51" s="13"/>
      <c r="UYC51" s="13"/>
      <c r="UYD51" s="13"/>
      <c r="UYE51" s="13"/>
      <c r="UYF51" s="13"/>
      <c r="UYG51" s="13"/>
      <c r="UYH51" s="13"/>
      <c r="UYI51" s="13"/>
      <c r="UYJ51" s="13"/>
      <c r="UYK51" s="13"/>
      <c r="UYL51" s="13"/>
      <c r="UYM51" s="13"/>
      <c r="UYN51" s="13"/>
      <c r="UYO51" s="13"/>
      <c r="UYP51" s="13"/>
      <c r="UYQ51" s="13"/>
      <c r="UYR51" s="13"/>
      <c r="UYS51" s="13"/>
      <c r="UYT51" s="13"/>
      <c r="UYU51" s="13"/>
      <c r="UYV51" s="13"/>
      <c r="UYW51" s="13"/>
      <c r="UYX51" s="13"/>
      <c r="UYY51" s="13"/>
      <c r="UYZ51" s="13"/>
      <c r="UZA51" s="13"/>
      <c r="UZB51" s="13"/>
      <c r="UZC51" s="13"/>
      <c r="UZD51" s="13"/>
      <c r="UZE51" s="13"/>
      <c r="UZF51" s="13"/>
      <c r="UZG51" s="13"/>
      <c r="UZH51" s="13"/>
      <c r="UZI51" s="13"/>
      <c r="UZJ51" s="13"/>
      <c r="UZK51" s="13"/>
      <c r="UZL51" s="13"/>
      <c r="UZM51" s="13"/>
      <c r="UZN51" s="13"/>
      <c r="UZO51" s="13"/>
      <c r="UZP51" s="13"/>
      <c r="UZQ51" s="13"/>
      <c r="UZR51" s="13"/>
      <c r="UZS51" s="13"/>
      <c r="UZT51" s="13"/>
      <c r="UZU51" s="13"/>
      <c r="UZV51" s="13"/>
      <c r="UZW51" s="13"/>
      <c r="UZX51" s="13"/>
      <c r="UZY51" s="13"/>
      <c r="UZZ51" s="13"/>
      <c r="VAA51" s="13"/>
      <c r="VAB51" s="13"/>
      <c r="VAC51" s="13"/>
      <c r="VAD51" s="13"/>
      <c r="VAE51" s="13"/>
      <c r="VAF51" s="13"/>
      <c r="VAG51" s="13"/>
      <c r="VAH51" s="13"/>
      <c r="VAI51" s="13"/>
      <c r="VAJ51" s="13"/>
      <c r="VAK51" s="13"/>
      <c r="VAL51" s="13"/>
      <c r="VAM51" s="13"/>
      <c r="VAN51" s="13"/>
      <c r="VAO51" s="13"/>
      <c r="VAP51" s="13"/>
      <c r="VAQ51" s="13"/>
      <c r="VAR51" s="13"/>
      <c r="VAS51" s="13"/>
      <c r="VAT51" s="13"/>
      <c r="VAU51" s="13"/>
      <c r="VAV51" s="13"/>
      <c r="VAW51" s="13"/>
      <c r="VAX51" s="13"/>
      <c r="VAY51" s="13"/>
      <c r="VAZ51" s="13"/>
      <c r="VBA51" s="13"/>
      <c r="VBB51" s="13"/>
      <c r="VBC51" s="13"/>
      <c r="VBD51" s="13"/>
      <c r="VBE51" s="13"/>
      <c r="VBF51" s="13"/>
      <c r="VBG51" s="13"/>
      <c r="VBH51" s="13"/>
      <c r="VBI51" s="13"/>
      <c r="VBJ51" s="13"/>
      <c r="VBK51" s="13"/>
      <c r="VBL51" s="13"/>
      <c r="VBM51" s="13"/>
      <c r="VBN51" s="13"/>
      <c r="VBO51" s="13"/>
      <c r="VBP51" s="13"/>
      <c r="VBQ51" s="13"/>
      <c r="VBR51" s="13"/>
      <c r="VBS51" s="13"/>
      <c r="VBT51" s="13"/>
      <c r="VBU51" s="13"/>
      <c r="VBV51" s="13"/>
      <c r="VBW51" s="13"/>
      <c r="VBX51" s="13"/>
      <c r="VBY51" s="13"/>
      <c r="VBZ51" s="13"/>
      <c r="VCA51" s="13"/>
      <c r="VCB51" s="13"/>
      <c r="VCC51" s="13"/>
      <c r="VCD51" s="13"/>
      <c r="VCE51" s="13"/>
      <c r="VCF51" s="13"/>
      <c r="VCG51" s="13"/>
      <c r="VCH51" s="13"/>
      <c r="VCI51" s="13"/>
      <c r="VCJ51" s="13"/>
      <c r="VCK51" s="13"/>
      <c r="VCL51" s="13"/>
      <c r="VCM51" s="13"/>
      <c r="VCN51" s="13"/>
      <c r="VCO51" s="13"/>
      <c r="VCP51" s="13"/>
      <c r="VCQ51" s="13"/>
      <c r="VCR51" s="13"/>
      <c r="VCS51" s="13"/>
      <c r="VCT51" s="13"/>
      <c r="VCU51" s="13"/>
      <c r="VCV51" s="13"/>
      <c r="VCW51" s="13"/>
      <c r="VCX51" s="13"/>
      <c r="VCY51" s="13"/>
      <c r="VCZ51" s="13"/>
      <c r="VDA51" s="13"/>
      <c r="VDB51" s="13"/>
      <c r="VDC51" s="13"/>
      <c r="VDD51" s="13"/>
      <c r="VDE51" s="13"/>
      <c r="VDF51" s="13"/>
      <c r="VDG51" s="13"/>
      <c r="VDH51" s="13"/>
      <c r="VDI51" s="13"/>
      <c r="VDJ51" s="13"/>
      <c r="VDK51" s="13"/>
      <c r="VDL51" s="13"/>
      <c r="VDM51" s="13"/>
      <c r="VDN51" s="13"/>
      <c r="VDO51" s="13"/>
      <c r="VDP51" s="13"/>
      <c r="VDQ51" s="13"/>
      <c r="VDR51" s="13"/>
      <c r="VDS51" s="13"/>
      <c r="VDT51" s="13"/>
      <c r="VDU51" s="13"/>
      <c r="VDV51" s="13"/>
      <c r="VDW51" s="13"/>
      <c r="VDX51" s="13"/>
      <c r="VDY51" s="13"/>
      <c r="VDZ51" s="13"/>
      <c r="VEA51" s="13"/>
      <c r="VEB51" s="13"/>
      <c r="VEC51" s="13"/>
      <c r="VED51" s="13"/>
      <c r="VEE51" s="13"/>
      <c r="VEF51" s="13"/>
      <c r="VEG51" s="13"/>
      <c r="VEH51" s="13"/>
      <c r="VEI51" s="13"/>
      <c r="VEJ51" s="13"/>
      <c r="VEK51" s="13"/>
      <c r="VEL51" s="13"/>
      <c r="VEM51" s="13"/>
      <c r="VEN51" s="13"/>
      <c r="VEO51" s="13"/>
      <c r="VEP51" s="13"/>
      <c r="VEQ51" s="13"/>
      <c r="VER51" s="13"/>
      <c r="VES51" s="13"/>
      <c r="VET51" s="13"/>
      <c r="VEU51" s="13"/>
      <c r="VEV51" s="13"/>
      <c r="VEW51" s="13"/>
      <c r="VEX51" s="13"/>
      <c r="VEY51" s="13"/>
      <c r="VEZ51" s="13"/>
      <c r="VFA51" s="13"/>
      <c r="VFB51" s="13"/>
      <c r="VFC51" s="13"/>
      <c r="VFD51" s="13"/>
      <c r="VFE51" s="13"/>
      <c r="VFF51" s="13"/>
      <c r="VFG51" s="13"/>
      <c r="VFH51" s="13"/>
      <c r="VFI51" s="13"/>
      <c r="VFJ51" s="13"/>
      <c r="VFK51" s="13"/>
      <c r="VFL51" s="13"/>
      <c r="VFM51" s="13"/>
      <c r="VFN51" s="13"/>
      <c r="VFO51" s="13"/>
      <c r="VFP51" s="13"/>
      <c r="VFQ51" s="13"/>
      <c r="VFR51" s="13"/>
      <c r="VFS51" s="13"/>
      <c r="VFT51" s="13"/>
      <c r="VFU51" s="13"/>
      <c r="VFV51" s="13"/>
      <c r="VFW51" s="13"/>
      <c r="VFX51" s="13"/>
      <c r="VFY51" s="13"/>
      <c r="VFZ51" s="13"/>
      <c r="VGA51" s="13"/>
      <c r="VGB51" s="13"/>
      <c r="VGC51" s="13"/>
      <c r="VGD51" s="13"/>
      <c r="VGE51" s="13"/>
      <c r="VGF51" s="13"/>
      <c r="VGG51" s="13"/>
      <c r="VGH51" s="13"/>
      <c r="VGI51" s="13"/>
      <c r="VGJ51" s="13"/>
      <c r="VGK51" s="13"/>
      <c r="VGL51" s="13"/>
      <c r="VGM51" s="13"/>
      <c r="VGN51" s="13"/>
      <c r="VGO51" s="13"/>
      <c r="VGP51" s="13"/>
      <c r="VGQ51" s="13"/>
      <c r="VGR51" s="13"/>
      <c r="VGS51" s="13"/>
      <c r="VGT51" s="13"/>
      <c r="VGU51" s="13"/>
      <c r="VGV51" s="13"/>
      <c r="VGW51" s="13"/>
      <c r="VGX51" s="13"/>
      <c r="VGY51" s="13"/>
      <c r="VGZ51" s="13"/>
      <c r="VHA51" s="13"/>
      <c r="VHB51" s="13"/>
      <c r="VHC51" s="13"/>
      <c r="VHD51" s="13"/>
      <c r="VHE51" s="13"/>
      <c r="VHF51" s="13"/>
      <c r="VHG51" s="13"/>
      <c r="VHH51" s="13"/>
      <c r="VHI51" s="13"/>
      <c r="VHJ51" s="13"/>
      <c r="VHK51" s="13"/>
      <c r="VHL51" s="13"/>
      <c r="VHM51" s="13"/>
      <c r="VHN51" s="13"/>
      <c r="VHO51" s="13"/>
      <c r="VHP51" s="13"/>
      <c r="VHQ51" s="13"/>
      <c r="VHR51" s="13"/>
      <c r="VHS51" s="13"/>
      <c r="VHT51" s="13"/>
      <c r="VHU51" s="13"/>
      <c r="VHV51" s="13"/>
      <c r="VHW51" s="13"/>
      <c r="VHX51" s="13"/>
      <c r="VHY51" s="13"/>
      <c r="VHZ51" s="13"/>
      <c r="VIA51" s="13"/>
      <c r="VIB51" s="13"/>
      <c r="VIC51" s="13"/>
      <c r="VID51" s="13"/>
      <c r="VIE51" s="13"/>
      <c r="VIF51" s="13"/>
      <c r="VIG51" s="13"/>
      <c r="VIH51" s="13"/>
      <c r="VII51" s="13"/>
      <c r="VIJ51" s="13"/>
      <c r="VIK51" s="13"/>
      <c r="VIL51" s="13"/>
      <c r="VIM51" s="13"/>
      <c r="VIN51" s="13"/>
      <c r="VIO51" s="13"/>
      <c r="VIP51" s="13"/>
      <c r="VIQ51" s="13"/>
      <c r="VIR51" s="13"/>
      <c r="VIS51" s="13"/>
      <c r="VIT51" s="13"/>
      <c r="VIU51" s="13"/>
      <c r="VIV51" s="13"/>
      <c r="VIW51" s="13"/>
      <c r="VIX51" s="13"/>
      <c r="VIY51" s="13"/>
      <c r="VIZ51" s="13"/>
      <c r="VJA51" s="13"/>
      <c r="VJB51" s="13"/>
      <c r="VJC51" s="13"/>
      <c r="VJD51" s="13"/>
      <c r="VJE51" s="13"/>
      <c r="VJF51" s="13"/>
      <c r="VJG51" s="13"/>
      <c r="VJH51" s="13"/>
      <c r="VJI51" s="13"/>
      <c r="VJJ51" s="13"/>
      <c r="VJK51" s="13"/>
      <c r="VJL51" s="13"/>
      <c r="VJM51" s="13"/>
      <c r="VJN51" s="13"/>
      <c r="VJO51" s="13"/>
      <c r="VJP51" s="13"/>
      <c r="VJQ51" s="13"/>
      <c r="VJR51" s="13"/>
      <c r="VJS51" s="13"/>
      <c r="VJT51" s="13"/>
      <c r="VJU51" s="13"/>
      <c r="VJV51" s="13"/>
      <c r="VJW51" s="13"/>
      <c r="VJX51" s="13"/>
      <c r="VJY51" s="13"/>
      <c r="VJZ51" s="13"/>
      <c r="VKA51" s="13"/>
      <c r="VKB51" s="13"/>
      <c r="VKC51" s="13"/>
      <c r="VKD51" s="13"/>
      <c r="VKE51" s="13"/>
      <c r="VKF51" s="13"/>
      <c r="VKG51" s="13"/>
      <c r="VKH51" s="13"/>
      <c r="VKI51" s="13"/>
      <c r="VKJ51" s="13"/>
      <c r="VKK51" s="13"/>
      <c r="VKL51" s="13"/>
      <c r="VKM51" s="13"/>
      <c r="VKN51" s="13"/>
      <c r="VKO51" s="13"/>
      <c r="VKP51" s="13"/>
      <c r="VKQ51" s="13"/>
      <c r="VKR51" s="13"/>
      <c r="VKS51" s="13"/>
      <c r="VKT51" s="13"/>
      <c r="VKU51" s="13"/>
      <c r="VKV51" s="13"/>
      <c r="VKW51" s="13"/>
      <c r="VKX51" s="13"/>
      <c r="VKY51" s="13"/>
      <c r="VKZ51" s="13"/>
      <c r="VLA51" s="13"/>
      <c r="VLB51" s="13"/>
      <c r="VLC51" s="13"/>
      <c r="VLD51" s="13"/>
      <c r="VLE51" s="13"/>
      <c r="VLF51" s="13"/>
      <c r="VLG51" s="13"/>
      <c r="VLH51" s="13"/>
      <c r="VLI51" s="13"/>
      <c r="VLJ51" s="13"/>
      <c r="VLK51" s="13"/>
      <c r="VLL51" s="13"/>
      <c r="VLM51" s="13"/>
      <c r="VLN51" s="13"/>
      <c r="VLO51" s="13"/>
      <c r="VLP51" s="13"/>
      <c r="VLQ51" s="13"/>
      <c r="VLR51" s="13"/>
      <c r="VLS51" s="13"/>
      <c r="VLT51" s="13"/>
      <c r="VLU51" s="13"/>
      <c r="VLV51" s="13"/>
      <c r="VLW51" s="13"/>
      <c r="VLX51" s="13"/>
      <c r="VLY51" s="13"/>
      <c r="VLZ51" s="13"/>
      <c r="VMA51" s="13"/>
      <c r="VMB51" s="13"/>
      <c r="VMC51" s="13"/>
      <c r="VMD51" s="13"/>
      <c r="VME51" s="13"/>
      <c r="VMF51" s="13"/>
      <c r="VMG51" s="13"/>
      <c r="VMH51" s="13"/>
      <c r="VMI51" s="13"/>
      <c r="VMJ51" s="13"/>
      <c r="VMK51" s="13"/>
      <c r="VML51" s="13"/>
      <c r="VMM51" s="13"/>
      <c r="VMN51" s="13"/>
      <c r="VMO51" s="13"/>
      <c r="VMP51" s="13"/>
      <c r="VMQ51" s="13"/>
      <c r="VMR51" s="13"/>
      <c r="VMS51" s="13"/>
      <c r="VMT51" s="13"/>
      <c r="VMU51" s="13"/>
      <c r="VMV51" s="13"/>
      <c r="VMW51" s="13"/>
      <c r="VMX51" s="13"/>
      <c r="VMY51" s="13"/>
      <c r="VMZ51" s="13"/>
      <c r="VNA51" s="13"/>
      <c r="VNB51" s="13"/>
      <c r="VNC51" s="13"/>
      <c r="VND51" s="13"/>
      <c r="VNE51" s="13"/>
      <c r="VNF51" s="13"/>
      <c r="VNG51" s="13"/>
      <c r="VNH51" s="13"/>
      <c r="VNI51" s="13"/>
      <c r="VNJ51" s="13"/>
      <c r="VNK51" s="13"/>
      <c r="VNL51" s="13"/>
      <c r="VNM51" s="13"/>
      <c r="VNN51" s="13"/>
      <c r="VNO51" s="13"/>
      <c r="VNP51" s="13"/>
      <c r="VNQ51" s="13"/>
      <c r="VNR51" s="13"/>
      <c r="VNS51" s="13"/>
      <c r="VNT51" s="13"/>
      <c r="VNU51" s="13"/>
      <c r="VNV51" s="13"/>
      <c r="VNW51" s="13"/>
      <c r="VNX51" s="13"/>
      <c r="VNY51" s="13"/>
      <c r="VNZ51" s="13"/>
      <c r="VOA51" s="13"/>
      <c r="VOB51" s="13"/>
      <c r="VOC51" s="13"/>
      <c r="VOD51" s="13"/>
      <c r="VOE51" s="13"/>
      <c r="VOF51" s="13"/>
      <c r="VOG51" s="13"/>
      <c r="VOH51" s="13"/>
      <c r="VOI51" s="13"/>
      <c r="VOJ51" s="13"/>
      <c r="VOK51" s="13"/>
      <c r="VOL51" s="13"/>
      <c r="VOM51" s="13"/>
      <c r="VON51" s="13"/>
      <c r="VOO51" s="13"/>
      <c r="VOP51" s="13"/>
      <c r="VOQ51" s="13"/>
      <c r="VOR51" s="13"/>
      <c r="VOS51" s="13"/>
      <c r="VOT51" s="13"/>
      <c r="VOU51" s="13"/>
      <c r="VOV51" s="13"/>
      <c r="VOW51" s="13"/>
      <c r="VOX51" s="13"/>
      <c r="VOY51" s="13"/>
      <c r="VOZ51" s="13"/>
      <c r="VPA51" s="13"/>
      <c r="VPB51" s="13"/>
      <c r="VPC51" s="13"/>
      <c r="VPD51" s="13"/>
      <c r="VPE51" s="13"/>
      <c r="VPF51" s="13"/>
      <c r="VPG51" s="13"/>
      <c r="VPH51" s="13"/>
      <c r="VPI51" s="13"/>
      <c r="VPJ51" s="13"/>
      <c r="VPK51" s="13"/>
      <c r="VPL51" s="13"/>
      <c r="VPM51" s="13"/>
      <c r="VPN51" s="13"/>
      <c r="VPO51" s="13"/>
      <c r="VPP51" s="13"/>
      <c r="VPQ51" s="13"/>
      <c r="VPR51" s="13"/>
      <c r="VPS51" s="13"/>
      <c r="VPT51" s="13"/>
      <c r="VPU51" s="13"/>
      <c r="VPV51" s="13"/>
      <c r="VPW51" s="13"/>
      <c r="VPX51" s="13"/>
      <c r="VPY51" s="13"/>
      <c r="VPZ51" s="13"/>
      <c r="VQA51" s="13"/>
      <c r="VQB51" s="13"/>
      <c r="VQC51" s="13"/>
      <c r="VQD51" s="13"/>
      <c r="VQE51" s="13"/>
      <c r="VQF51" s="13"/>
      <c r="VQG51" s="13"/>
      <c r="VQH51" s="13"/>
      <c r="VQI51" s="13"/>
      <c r="VQJ51" s="13"/>
      <c r="VQK51" s="13"/>
      <c r="VQL51" s="13"/>
      <c r="VQM51" s="13"/>
      <c r="VQN51" s="13"/>
      <c r="VQO51" s="13"/>
      <c r="VQP51" s="13"/>
      <c r="VQQ51" s="13"/>
      <c r="VQR51" s="13"/>
      <c r="VQS51" s="13"/>
      <c r="VQT51" s="13"/>
      <c r="VQU51" s="13"/>
      <c r="VQV51" s="13"/>
      <c r="VQW51" s="13"/>
      <c r="VQX51" s="13"/>
      <c r="VQY51" s="13"/>
      <c r="VQZ51" s="13"/>
      <c r="VRA51" s="13"/>
      <c r="VRB51" s="13"/>
      <c r="VRC51" s="13"/>
      <c r="VRD51" s="13"/>
      <c r="VRE51" s="13"/>
      <c r="VRF51" s="13"/>
      <c r="VRG51" s="13"/>
      <c r="VRH51" s="13"/>
      <c r="VRI51" s="13"/>
      <c r="VRJ51" s="13"/>
      <c r="VRK51" s="13"/>
      <c r="VRL51" s="13"/>
      <c r="VRM51" s="13"/>
      <c r="VRN51" s="13"/>
      <c r="VRO51" s="13"/>
      <c r="VRP51" s="13"/>
      <c r="VRQ51" s="13"/>
      <c r="VRR51" s="13"/>
      <c r="VRS51" s="13"/>
      <c r="VRT51" s="13"/>
      <c r="VRU51" s="13"/>
      <c r="VRV51" s="13"/>
      <c r="VRW51" s="13"/>
      <c r="VRX51" s="13"/>
      <c r="VRY51" s="13"/>
      <c r="VRZ51" s="13"/>
      <c r="VSA51" s="13"/>
      <c r="VSB51" s="13"/>
      <c r="VSC51" s="13"/>
      <c r="VSD51" s="13"/>
      <c r="VSE51" s="13"/>
      <c r="VSF51" s="13"/>
      <c r="VSG51" s="13"/>
      <c r="VSH51" s="13"/>
      <c r="VSI51" s="13"/>
      <c r="VSJ51" s="13"/>
      <c r="VSK51" s="13"/>
      <c r="VSL51" s="13"/>
      <c r="VSM51" s="13"/>
      <c r="VSN51" s="13"/>
      <c r="VSO51" s="13"/>
      <c r="VSP51" s="13"/>
      <c r="VSQ51" s="13"/>
      <c r="VSR51" s="13"/>
      <c r="VSS51" s="13"/>
      <c r="VST51" s="13"/>
      <c r="VSU51" s="13"/>
      <c r="VSV51" s="13"/>
      <c r="VSW51" s="13"/>
      <c r="VSX51" s="13"/>
      <c r="VSY51" s="13"/>
      <c r="VSZ51" s="13"/>
      <c r="VTA51" s="13"/>
      <c r="VTB51" s="13"/>
      <c r="VTC51" s="13"/>
      <c r="VTD51" s="13"/>
      <c r="VTE51" s="13"/>
      <c r="VTF51" s="13"/>
      <c r="VTG51" s="13"/>
      <c r="VTH51" s="13"/>
      <c r="VTI51" s="13"/>
      <c r="VTJ51" s="13"/>
      <c r="VTK51" s="13"/>
      <c r="VTL51" s="13"/>
      <c r="VTM51" s="13"/>
      <c r="VTN51" s="13"/>
      <c r="VTO51" s="13"/>
      <c r="VTP51" s="13"/>
      <c r="VTQ51" s="13"/>
      <c r="VTR51" s="13"/>
      <c r="VTS51" s="13"/>
      <c r="VTT51" s="13"/>
      <c r="VTU51" s="13"/>
      <c r="VTV51" s="13"/>
      <c r="VTW51" s="13"/>
      <c r="VTX51" s="13"/>
      <c r="VTY51" s="13"/>
      <c r="VTZ51" s="13"/>
      <c r="VUA51" s="13"/>
      <c r="VUB51" s="13"/>
      <c r="VUC51" s="13"/>
      <c r="VUD51" s="13"/>
      <c r="VUE51" s="13"/>
      <c r="VUF51" s="13"/>
      <c r="VUG51" s="13"/>
      <c r="VUH51" s="13"/>
      <c r="VUI51" s="13"/>
      <c r="VUJ51" s="13"/>
      <c r="VUK51" s="13"/>
      <c r="VUL51" s="13"/>
      <c r="VUM51" s="13"/>
      <c r="VUN51" s="13"/>
      <c r="VUO51" s="13"/>
      <c r="VUP51" s="13"/>
      <c r="VUQ51" s="13"/>
      <c r="VUR51" s="13"/>
      <c r="VUS51" s="13"/>
      <c r="VUT51" s="13"/>
      <c r="VUU51" s="13"/>
      <c r="VUV51" s="13"/>
      <c r="VUW51" s="13"/>
      <c r="VUX51" s="13"/>
      <c r="VUY51" s="13"/>
      <c r="VUZ51" s="13"/>
      <c r="VVA51" s="13"/>
      <c r="VVB51" s="13"/>
      <c r="VVC51" s="13"/>
      <c r="VVD51" s="13"/>
      <c r="VVE51" s="13"/>
      <c r="VVF51" s="13"/>
      <c r="VVG51" s="13"/>
      <c r="VVH51" s="13"/>
      <c r="VVI51" s="13"/>
      <c r="VVJ51" s="13"/>
      <c r="VVK51" s="13"/>
      <c r="VVL51" s="13"/>
      <c r="VVM51" s="13"/>
      <c r="VVN51" s="13"/>
      <c r="VVO51" s="13"/>
      <c r="VVP51" s="13"/>
      <c r="VVQ51" s="13"/>
      <c r="VVR51" s="13"/>
      <c r="VVS51" s="13"/>
      <c r="VVT51" s="13"/>
      <c r="VVU51" s="13"/>
      <c r="VVV51" s="13"/>
      <c r="VVW51" s="13"/>
      <c r="VVX51" s="13"/>
      <c r="VVY51" s="13"/>
      <c r="VVZ51" s="13"/>
      <c r="VWA51" s="13"/>
      <c r="VWB51" s="13"/>
      <c r="VWC51" s="13"/>
      <c r="VWD51" s="13"/>
      <c r="VWE51" s="13"/>
      <c r="VWF51" s="13"/>
      <c r="VWG51" s="13"/>
      <c r="VWH51" s="13"/>
      <c r="VWI51" s="13"/>
      <c r="VWJ51" s="13"/>
      <c r="VWK51" s="13"/>
      <c r="VWL51" s="13"/>
      <c r="VWM51" s="13"/>
      <c r="VWN51" s="13"/>
      <c r="VWO51" s="13"/>
      <c r="VWP51" s="13"/>
      <c r="VWQ51" s="13"/>
      <c r="VWR51" s="13"/>
      <c r="VWS51" s="13"/>
      <c r="VWT51" s="13"/>
      <c r="VWU51" s="13"/>
      <c r="VWV51" s="13"/>
      <c r="VWW51" s="13"/>
      <c r="VWX51" s="13"/>
      <c r="VWY51" s="13"/>
      <c r="VWZ51" s="13"/>
      <c r="VXA51" s="13"/>
      <c r="VXB51" s="13"/>
      <c r="VXC51" s="13"/>
      <c r="VXD51" s="13"/>
      <c r="VXE51" s="13"/>
      <c r="VXF51" s="13"/>
      <c r="VXG51" s="13"/>
      <c r="VXH51" s="13"/>
      <c r="VXI51" s="13"/>
      <c r="VXJ51" s="13"/>
      <c r="VXK51" s="13"/>
      <c r="VXL51" s="13"/>
      <c r="VXM51" s="13"/>
      <c r="VXN51" s="13"/>
      <c r="VXO51" s="13"/>
      <c r="VXP51" s="13"/>
      <c r="VXQ51" s="13"/>
      <c r="VXR51" s="13"/>
      <c r="VXS51" s="13"/>
      <c r="VXT51" s="13"/>
      <c r="VXU51" s="13"/>
      <c r="VXV51" s="13"/>
      <c r="VXW51" s="13"/>
      <c r="VXX51" s="13"/>
      <c r="VXY51" s="13"/>
      <c r="VXZ51" s="13"/>
      <c r="VYA51" s="13"/>
      <c r="VYB51" s="13"/>
      <c r="VYC51" s="13"/>
      <c r="VYD51" s="13"/>
      <c r="VYE51" s="13"/>
      <c r="VYF51" s="13"/>
      <c r="VYG51" s="13"/>
      <c r="VYH51" s="13"/>
      <c r="VYI51" s="13"/>
      <c r="VYJ51" s="13"/>
      <c r="VYK51" s="13"/>
      <c r="VYL51" s="13"/>
      <c r="VYM51" s="13"/>
      <c r="VYN51" s="13"/>
      <c r="VYO51" s="13"/>
      <c r="VYP51" s="13"/>
      <c r="VYQ51" s="13"/>
      <c r="VYR51" s="13"/>
      <c r="VYS51" s="13"/>
      <c r="VYT51" s="13"/>
      <c r="VYU51" s="13"/>
      <c r="VYV51" s="13"/>
      <c r="VYW51" s="13"/>
      <c r="VYX51" s="13"/>
      <c r="VYY51" s="13"/>
      <c r="VYZ51" s="13"/>
      <c r="VZA51" s="13"/>
      <c r="VZB51" s="13"/>
      <c r="VZC51" s="13"/>
      <c r="VZD51" s="13"/>
      <c r="VZE51" s="13"/>
      <c r="VZF51" s="13"/>
      <c r="VZG51" s="13"/>
      <c r="VZH51" s="13"/>
      <c r="VZI51" s="13"/>
      <c r="VZJ51" s="13"/>
      <c r="VZK51" s="13"/>
      <c r="VZL51" s="13"/>
      <c r="VZM51" s="13"/>
      <c r="VZN51" s="13"/>
      <c r="VZO51" s="13"/>
      <c r="VZP51" s="13"/>
      <c r="VZQ51" s="13"/>
      <c r="VZR51" s="13"/>
      <c r="VZS51" s="13"/>
      <c r="VZT51" s="13"/>
      <c r="VZU51" s="13"/>
      <c r="VZV51" s="13"/>
      <c r="VZW51" s="13"/>
      <c r="VZX51" s="13"/>
      <c r="VZY51" s="13"/>
      <c r="VZZ51" s="13"/>
      <c r="WAA51" s="13"/>
      <c r="WAB51" s="13"/>
      <c r="WAC51" s="13"/>
      <c r="WAD51" s="13"/>
      <c r="WAE51" s="13"/>
      <c r="WAF51" s="13"/>
      <c r="WAG51" s="13"/>
      <c r="WAH51" s="13"/>
      <c r="WAI51" s="13"/>
      <c r="WAJ51" s="13"/>
      <c r="WAK51" s="13"/>
      <c r="WAL51" s="13"/>
      <c r="WAM51" s="13"/>
      <c r="WAN51" s="13"/>
      <c r="WAO51" s="13"/>
      <c r="WAP51" s="13"/>
      <c r="WAQ51" s="13"/>
      <c r="WAR51" s="13"/>
      <c r="WAS51" s="13"/>
      <c r="WAT51" s="13"/>
      <c r="WAU51" s="13"/>
      <c r="WAV51" s="13"/>
      <c r="WAW51" s="13"/>
      <c r="WAX51" s="13"/>
      <c r="WAY51" s="13"/>
      <c r="WAZ51" s="13"/>
      <c r="WBA51" s="13"/>
      <c r="WBB51" s="13"/>
      <c r="WBC51" s="13"/>
      <c r="WBD51" s="13"/>
      <c r="WBE51" s="13"/>
      <c r="WBF51" s="13"/>
      <c r="WBG51" s="13"/>
      <c r="WBH51" s="13"/>
      <c r="WBI51" s="13"/>
      <c r="WBJ51" s="13"/>
      <c r="WBK51" s="13"/>
      <c r="WBL51" s="13"/>
      <c r="WBM51" s="13"/>
      <c r="WBN51" s="13"/>
      <c r="WBO51" s="13"/>
      <c r="WBP51" s="13"/>
      <c r="WBQ51" s="13"/>
      <c r="WBR51" s="13"/>
      <c r="WBS51" s="13"/>
      <c r="WBT51" s="13"/>
      <c r="WBU51" s="13"/>
      <c r="WBV51" s="13"/>
      <c r="WBW51" s="13"/>
      <c r="WBX51" s="13"/>
      <c r="WBY51" s="13"/>
      <c r="WBZ51" s="13"/>
      <c r="WCA51" s="13"/>
      <c r="WCB51" s="13"/>
      <c r="WCC51" s="13"/>
      <c r="WCD51" s="13"/>
      <c r="WCE51" s="13"/>
      <c r="WCF51" s="13"/>
      <c r="WCG51" s="13"/>
      <c r="WCH51" s="13"/>
      <c r="WCI51" s="13"/>
      <c r="WCJ51" s="13"/>
      <c r="WCK51" s="13"/>
      <c r="WCL51" s="13"/>
      <c r="WCM51" s="13"/>
      <c r="WCN51" s="13"/>
      <c r="WCO51" s="13"/>
      <c r="WCP51" s="13"/>
      <c r="WCQ51" s="13"/>
      <c r="WCR51" s="13"/>
      <c r="WCS51" s="13"/>
      <c r="WCT51" s="13"/>
      <c r="WCU51" s="13"/>
      <c r="WCV51" s="13"/>
      <c r="WCW51" s="13"/>
      <c r="WCX51" s="13"/>
      <c r="WCY51" s="13"/>
      <c r="WCZ51" s="13"/>
      <c r="WDA51" s="13"/>
      <c r="WDB51" s="13"/>
      <c r="WDC51" s="13"/>
      <c r="WDD51" s="13"/>
      <c r="WDE51" s="13"/>
      <c r="WDF51" s="13"/>
      <c r="WDG51" s="13"/>
      <c r="WDH51" s="13"/>
      <c r="WDI51" s="13"/>
      <c r="WDJ51" s="13"/>
      <c r="WDK51" s="13"/>
      <c r="WDL51" s="13"/>
      <c r="WDM51" s="13"/>
      <c r="WDN51" s="13"/>
      <c r="WDO51" s="13"/>
      <c r="WDP51" s="13"/>
      <c r="WDQ51" s="13"/>
      <c r="WDR51" s="13"/>
      <c r="WDS51" s="13"/>
      <c r="WDT51" s="13"/>
      <c r="WDU51" s="13"/>
      <c r="WDV51" s="13"/>
      <c r="WDW51" s="13"/>
      <c r="WDX51" s="13"/>
      <c r="WDY51" s="13"/>
      <c r="WDZ51" s="13"/>
      <c r="WEA51" s="13"/>
      <c r="WEB51" s="13"/>
      <c r="WEC51" s="13"/>
      <c r="WED51" s="13"/>
      <c r="WEE51" s="13"/>
      <c r="WEF51" s="13"/>
      <c r="WEG51" s="13"/>
      <c r="WEH51" s="13"/>
      <c r="WEI51" s="13"/>
      <c r="WEJ51" s="13"/>
      <c r="WEK51" s="13"/>
      <c r="WEL51" s="13"/>
      <c r="WEM51" s="13"/>
      <c r="WEN51" s="13"/>
      <c r="WEO51" s="13"/>
      <c r="WEP51" s="13"/>
      <c r="WEQ51" s="13"/>
      <c r="WER51" s="13"/>
      <c r="WES51" s="13"/>
      <c r="WET51" s="13"/>
      <c r="WEU51" s="13"/>
      <c r="WEV51" s="13"/>
      <c r="WEW51" s="13"/>
      <c r="WEX51" s="13"/>
      <c r="WEY51" s="13"/>
      <c r="WEZ51" s="13"/>
      <c r="WFA51" s="13"/>
      <c r="WFB51" s="13"/>
      <c r="WFC51" s="13"/>
      <c r="WFD51" s="13"/>
      <c r="WFE51" s="13"/>
      <c r="WFF51" s="13"/>
      <c r="WFG51" s="13"/>
      <c r="WFH51" s="13"/>
      <c r="WFI51" s="13"/>
      <c r="WFJ51" s="13"/>
      <c r="WFK51" s="13"/>
      <c r="WFL51" s="13"/>
      <c r="WFM51" s="13"/>
      <c r="WFN51" s="13"/>
      <c r="WFO51" s="13"/>
      <c r="WFP51" s="13"/>
      <c r="WFQ51" s="13"/>
      <c r="WFR51" s="13"/>
      <c r="WFS51" s="13"/>
      <c r="WFT51" s="13"/>
      <c r="WFU51" s="13"/>
      <c r="WFV51" s="13"/>
      <c r="WFW51" s="13"/>
      <c r="WFX51" s="13"/>
      <c r="WFY51" s="13"/>
      <c r="WFZ51" s="13"/>
      <c r="WGA51" s="13"/>
      <c r="WGB51" s="13"/>
      <c r="WGC51" s="13"/>
      <c r="WGD51" s="13"/>
      <c r="WGE51" s="13"/>
      <c r="WGF51" s="13"/>
      <c r="WGG51" s="13"/>
      <c r="WGH51" s="13"/>
      <c r="WGI51" s="13"/>
      <c r="WGJ51" s="13"/>
      <c r="WGK51" s="13"/>
      <c r="WGL51" s="13"/>
      <c r="WGM51" s="13"/>
      <c r="WGN51" s="13"/>
      <c r="WGO51" s="13"/>
      <c r="WGP51" s="13"/>
      <c r="WGQ51" s="13"/>
      <c r="WGR51" s="13"/>
      <c r="WGS51" s="13"/>
      <c r="WGT51" s="13"/>
      <c r="WGU51" s="13"/>
      <c r="WGV51" s="13"/>
      <c r="WGW51" s="13"/>
      <c r="WGX51" s="13"/>
      <c r="WGY51" s="13"/>
      <c r="WGZ51" s="13"/>
      <c r="WHA51" s="13"/>
      <c r="WHB51" s="13"/>
      <c r="WHC51" s="13"/>
      <c r="WHD51" s="13"/>
      <c r="WHE51" s="13"/>
      <c r="WHF51" s="13"/>
      <c r="WHG51" s="13"/>
      <c r="WHH51" s="13"/>
      <c r="WHI51" s="13"/>
      <c r="WHJ51" s="13"/>
      <c r="WHK51" s="13"/>
      <c r="WHL51" s="13"/>
      <c r="WHM51" s="13"/>
      <c r="WHN51" s="13"/>
      <c r="WHO51" s="13"/>
      <c r="WHP51" s="13"/>
      <c r="WHQ51" s="13"/>
      <c r="WHR51" s="13"/>
      <c r="WHS51" s="13"/>
      <c r="WHT51" s="13"/>
      <c r="WHU51" s="13"/>
      <c r="WHV51" s="13"/>
      <c r="WHW51" s="13"/>
      <c r="WHX51" s="13"/>
      <c r="WHY51" s="13"/>
      <c r="WHZ51" s="13"/>
      <c r="WIA51" s="13"/>
      <c r="WIB51" s="13"/>
      <c r="WIC51" s="13"/>
      <c r="WID51" s="13"/>
      <c r="WIE51" s="13"/>
      <c r="WIF51" s="13"/>
      <c r="WIG51" s="13"/>
      <c r="WIH51" s="13"/>
      <c r="WII51" s="13"/>
      <c r="WIJ51" s="13"/>
      <c r="WIK51" s="13"/>
      <c r="WIL51" s="13"/>
      <c r="WIM51" s="13"/>
      <c r="WIN51" s="13"/>
      <c r="WIO51" s="13"/>
      <c r="WIP51" s="13"/>
      <c r="WIQ51" s="13"/>
      <c r="WIR51" s="13"/>
      <c r="WIS51" s="13"/>
      <c r="WIT51" s="13"/>
      <c r="WIU51" s="13"/>
      <c r="WIV51" s="13"/>
      <c r="WIW51" s="13"/>
      <c r="WIX51" s="13"/>
      <c r="WIY51" s="13"/>
      <c r="WIZ51" s="13"/>
      <c r="WJA51" s="13"/>
      <c r="WJB51" s="13"/>
      <c r="WJC51" s="13"/>
      <c r="WJD51" s="13"/>
      <c r="WJE51" s="13"/>
      <c r="WJF51" s="13"/>
      <c r="WJG51" s="13"/>
      <c r="WJH51" s="13"/>
      <c r="WJI51" s="13"/>
      <c r="WJJ51" s="13"/>
      <c r="WJK51" s="13"/>
      <c r="WJL51" s="13"/>
      <c r="WJM51" s="13"/>
      <c r="WJN51" s="13"/>
      <c r="WJO51" s="13"/>
      <c r="WJP51" s="13"/>
      <c r="WJQ51" s="13"/>
      <c r="WJR51" s="13"/>
      <c r="WJS51" s="13"/>
      <c r="WJT51" s="13"/>
      <c r="WJU51" s="13"/>
      <c r="WJV51" s="13"/>
      <c r="WJW51" s="13"/>
      <c r="WJX51" s="13"/>
      <c r="WJY51" s="13"/>
      <c r="WJZ51" s="13"/>
      <c r="WKA51" s="13"/>
      <c r="WKB51" s="13"/>
      <c r="WKC51" s="13"/>
      <c r="WKD51" s="13"/>
      <c r="WKE51" s="13"/>
      <c r="WKF51" s="13"/>
      <c r="WKG51" s="13"/>
      <c r="WKH51" s="13"/>
      <c r="WKI51" s="13"/>
      <c r="WKJ51" s="13"/>
      <c r="WKK51" s="13"/>
      <c r="WKL51" s="13"/>
      <c r="WKM51" s="13"/>
      <c r="WKN51" s="13"/>
      <c r="WKO51" s="13"/>
      <c r="WKP51" s="13"/>
      <c r="WKQ51" s="13"/>
      <c r="WKR51" s="13"/>
      <c r="WKS51" s="13"/>
      <c r="WKT51" s="13"/>
      <c r="WKU51" s="13"/>
      <c r="WKV51" s="13"/>
      <c r="WKW51" s="13"/>
      <c r="WKX51" s="13"/>
      <c r="WKY51" s="13"/>
      <c r="WKZ51" s="13"/>
      <c r="WLA51" s="13"/>
      <c r="WLB51" s="13"/>
      <c r="WLC51" s="13"/>
      <c r="WLD51" s="13"/>
      <c r="WLE51" s="13"/>
      <c r="WLF51" s="13"/>
      <c r="WLG51" s="13"/>
      <c r="WLH51" s="13"/>
      <c r="WLI51" s="13"/>
      <c r="WLJ51" s="13"/>
      <c r="WLK51" s="13"/>
      <c r="WLL51" s="13"/>
      <c r="WLM51" s="13"/>
      <c r="WLN51" s="13"/>
      <c r="WLO51" s="13"/>
      <c r="WLP51" s="13"/>
      <c r="WLQ51" s="13"/>
      <c r="WLR51" s="13"/>
      <c r="WLS51" s="13"/>
      <c r="WLT51" s="13"/>
      <c r="WLU51" s="13"/>
      <c r="WLV51" s="13"/>
      <c r="WLW51" s="13"/>
      <c r="WLX51" s="13"/>
      <c r="WLY51" s="13"/>
      <c r="WLZ51" s="13"/>
      <c r="WMA51" s="13"/>
      <c r="WMB51" s="13"/>
      <c r="WMC51" s="13"/>
      <c r="WMD51" s="13"/>
      <c r="WME51" s="13"/>
      <c r="WMF51" s="13"/>
      <c r="WMG51" s="13"/>
      <c r="WMH51" s="13"/>
      <c r="WMI51" s="13"/>
      <c r="WMJ51" s="13"/>
      <c r="WMK51" s="13"/>
      <c r="WML51" s="13"/>
      <c r="WMM51" s="13"/>
      <c r="WMN51" s="13"/>
      <c r="WMO51" s="13"/>
      <c r="WMP51" s="13"/>
      <c r="WMQ51" s="13"/>
      <c r="WMR51" s="13"/>
      <c r="WMS51" s="13"/>
      <c r="WMT51" s="13"/>
      <c r="WMU51" s="13"/>
      <c r="WMV51" s="13"/>
      <c r="WMW51" s="13"/>
      <c r="WMX51" s="13"/>
      <c r="WMY51" s="13"/>
      <c r="WMZ51" s="13"/>
      <c r="WNA51" s="13"/>
      <c r="WNB51" s="13"/>
      <c r="WNC51" s="13"/>
      <c r="WND51" s="13"/>
      <c r="WNE51" s="13"/>
      <c r="WNF51" s="13"/>
      <c r="WNG51" s="13"/>
      <c r="WNH51" s="13"/>
      <c r="WNI51" s="13"/>
      <c r="WNJ51" s="13"/>
      <c r="WNK51" s="13"/>
      <c r="WNL51" s="13"/>
      <c r="WNM51" s="13"/>
      <c r="WNN51" s="13"/>
      <c r="WNO51" s="13"/>
      <c r="WNP51" s="13"/>
      <c r="WNQ51" s="13"/>
      <c r="WNR51" s="13"/>
      <c r="WNS51" s="13"/>
      <c r="WNT51" s="13"/>
      <c r="WNU51" s="13"/>
      <c r="WNV51" s="13"/>
      <c r="WNW51" s="13"/>
      <c r="WNX51" s="13"/>
      <c r="WNY51" s="13"/>
      <c r="WNZ51" s="13"/>
      <c r="WOA51" s="13"/>
      <c r="WOB51" s="13"/>
      <c r="WOC51" s="13"/>
      <c r="WOD51" s="13"/>
      <c r="WOE51" s="13"/>
      <c r="WOF51" s="13"/>
      <c r="WOG51" s="13"/>
      <c r="WOH51" s="13"/>
      <c r="WOI51" s="13"/>
      <c r="WOJ51" s="13"/>
      <c r="WOK51" s="13"/>
      <c r="WOL51" s="13"/>
      <c r="WOM51" s="13"/>
      <c r="WON51" s="13"/>
      <c r="WOO51" s="13"/>
      <c r="WOP51" s="13"/>
      <c r="WOQ51" s="13"/>
      <c r="WOR51" s="13"/>
      <c r="WOS51" s="13"/>
      <c r="WOT51" s="13"/>
      <c r="WOU51" s="13"/>
      <c r="WOV51" s="13"/>
      <c r="WOW51" s="13"/>
      <c r="WOX51" s="13"/>
      <c r="WOY51" s="13"/>
      <c r="WOZ51" s="13"/>
      <c r="WPA51" s="13"/>
      <c r="WPB51" s="13"/>
      <c r="WPC51" s="13"/>
      <c r="WPD51" s="13"/>
      <c r="WPE51" s="13"/>
      <c r="WPF51" s="13"/>
      <c r="WPG51" s="13"/>
      <c r="WPH51" s="13"/>
      <c r="WPI51" s="13"/>
      <c r="WPJ51" s="13"/>
      <c r="WPK51" s="13"/>
      <c r="WPL51" s="13"/>
      <c r="WPM51" s="13"/>
      <c r="WPN51" s="13"/>
      <c r="WPO51" s="13"/>
      <c r="WPP51" s="13"/>
      <c r="WPQ51" s="13"/>
      <c r="WPR51" s="13"/>
      <c r="WPS51" s="13"/>
      <c r="WPT51" s="13"/>
      <c r="WPU51" s="13"/>
      <c r="WPV51" s="13"/>
      <c r="WPW51" s="13"/>
      <c r="WPX51" s="13"/>
      <c r="WPY51" s="13"/>
      <c r="WPZ51" s="13"/>
      <c r="WQA51" s="13"/>
      <c r="WQB51" s="13"/>
      <c r="WQC51" s="13"/>
      <c r="WQD51" s="13"/>
      <c r="WQE51" s="13"/>
      <c r="WQF51" s="13"/>
      <c r="WQG51" s="13"/>
      <c r="WQH51" s="13"/>
      <c r="WQI51" s="13"/>
      <c r="WQJ51" s="13"/>
      <c r="WQK51" s="13"/>
      <c r="WQL51" s="13"/>
      <c r="WQM51" s="13"/>
      <c r="WQN51" s="13"/>
      <c r="WQO51" s="13"/>
      <c r="WQP51" s="13"/>
      <c r="WQQ51" s="13"/>
      <c r="WQR51" s="13"/>
      <c r="WQS51" s="13"/>
      <c r="WQT51" s="13"/>
      <c r="WQU51" s="13"/>
      <c r="WQV51" s="13"/>
      <c r="WQW51" s="13"/>
      <c r="WQX51" s="13"/>
      <c r="WQY51" s="13"/>
      <c r="WQZ51" s="13"/>
      <c r="WRA51" s="13"/>
      <c r="WRB51" s="13"/>
      <c r="WRC51" s="13"/>
      <c r="WRD51" s="13"/>
      <c r="WRE51" s="13"/>
      <c r="WRF51" s="13"/>
      <c r="WRG51" s="13"/>
      <c r="WRH51" s="13"/>
      <c r="WRI51" s="13"/>
      <c r="WRJ51" s="13"/>
      <c r="WRK51" s="13"/>
      <c r="WRL51" s="13"/>
      <c r="WRM51" s="13"/>
      <c r="WRN51" s="13"/>
      <c r="WRO51" s="13"/>
      <c r="WRP51" s="13"/>
      <c r="WRQ51" s="13"/>
      <c r="WRR51" s="13"/>
      <c r="WRS51" s="13"/>
      <c r="WRT51" s="13"/>
      <c r="WRU51" s="13"/>
      <c r="WRV51" s="13"/>
      <c r="WRW51" s="13"/>
      <c r="WRX51" s="13"/>
      <c r="WRY51" s="13"/>
      <c r="WRZ51" s="13"/>
      <c r="WSA51" s="13"/>
      <c r="WSB51" s="13"/>
      <c r="WSC51" s="13"/>
      <c r="WSD51" s="13"/>
      <c r="WSE51" s="13"/>
      <c r="WSF51" s="13"/>
      <c r="WSG51" s="13"/>
      <c r="WSH51" s="13"/>
      <c r="WSI51" s="13"/>
      <c r="WSJ51" s="13"/>
      <c r="WSK51" s="13"/>
      <c r="WSL51" s="13"/>
      <c r="WSM51" s="13"/>
      <c r="WSN51" s="13"/>
      <c r="WSO51" s="13"/>
      <c r="WSP51" s="13"/>
      <c r="WSQ51" s="13"/>
      <c r="WSR51" s="13"/>
      <c r="WSS51" s="13"/>
      <c r="WST51" s="13"/>
      <c r="WSU51" s="13"/>
      <c r="WSV51" s="13"/>
      <c r="WSW51" s="13"/>
      <c r="WSX51" s="13"/>
      <c r="WSY51" s="13"/>
      <c r="WSZ51" s="13"/>
      <c r="WTA51" s="13"/>
      <c r="WTB51" s="13"/>
      <c r="WTC51" s="13"/>
      <c r="WTD51" s="13"/>
      <c r="WTE51" s="13"/>
      <c r="WTF51" s="13"/>
      <c r="WTG51" s="13"/>
      <c r="WTH51" s="13"/>
      <c r="WTI51" s="13"/>
      <c r="WTJ51" s="13"/>
      <c r="WTK51" s="13"/>
      <c r="WTL51" s="13"/>
      <c r="WTM51" s="13"/>
      <c r="WTN51" s="13"/>
      <c r="WTO51" s="13"/>
      <c r="WTP51" s="13"/>
      <c r="WTQ51" s="13"/>
      <c r="WTR51" s="13"/>
      <c r="WTS51" s="13"/>
      <c r="WTT51" s="13"/>
      <c r="WTU51" s="13"/>
      <c r="WTV51" s="13"/>
      <c r="WTW51" s="13"/>
      <c r="WTX51" s="13"/>
      <c r="WTY51" s="13"/>
      <c r="WTZ51" s="13"/>
      <c r="WUA51" s="13"/>
      <c r="WUB51" s="13"/>
      <c r="WUC51" s="13"/>
      <c r="WUD51" s="13"/>
      <c r="WUE51" s="13"/>
      <c r="WUF51" s="13"/>
      <c r="WUG51" s="13"/>
      <c r="WUH51" s="13"/>
      <c r="WUI51" s="13"/>
      <c r="WUJ51" s="13"/>
      <c r="WUK51" s="13"/>
      <c r="WUL51" s="13"/>
      <c r="WUM51" s="13"/>
      <c r="WUN51" s="13"/>
      <c r="WUO51" s="13"/>
      <c r="WUP51" s="13"/>
      <c r="WUQ51" s="13"/>
      <c r="WUR51" s="13"/>
      <c r="WUS51" s="13"/>
      <c r="WUT51" s="13"/>
      <c r="WUU51" s="13"/>
      <c r="WUV51" s="13"/>
      <c r="WUW51" s="13"/>
      <c r="WUX51" s="13"/>
      <c r="WUY51" s="13"/>
      <c r="WUZ51" s="13"/>
      <c r="WVA51" s="13"/>
      <c r="WVB51" s="13"/>
      <c r="WVC51" s="13"/>
      <c r="WVD51" s="13"/>
      <c r="WVE51" s="13"/>
      <c r="WVF51" s="13"/>
      <c r="WVG51" s="13"/>
      <c r="WVH51" s="13"/>
      <c r="WVI51" s="13"/>
      <c r="WVJ51" s="13"/>
      <c r="WVK51" s="13"/>
      <c r="WVL51" s="13"/>
      <c r="WVM51" s="13"/>
      <c r="WVN51" s="13"/>
      <c r="WVO51" s="13"/>
      <c r="WVP51" s="13"/>
      <c r="WVQ51" s="13"/>
      <c r="WVR51" s="13"/>
      <c r="WVS51" s="13"/>
      <c r="WVT51" s="13"/>
      <c r="WVU51" s="13"/>
      <c r="WVV51" s="13"/>
      <c r="WVW51" s="13"/>
      <c r="WVX51" s="13"/>
      <c r="WVY51" s="13"/>
      <c r="WVZ51" s="13"/>
      <c r="WWA51" s="13"/>
      <c r="WWB51" s="13"/>
      <c r="WWC51" s="13"/>
      <c r="WWD51" s="13"/>
      <c r="WWE51" s="13"/>
      <c r="WWF51" s="13"/>
      <c r="WWG51" s="13"/>
      <c r="WWH51" s="13"/>
      <c r="WWI51" s="13"/>
      <c r="WWJ51" s="13"/>
      <c r="WWK51" s="13"/>
      <c r="WWL51" s="13"/>
      <c r="WWM51" s="13"/>
      <c r="WWN51" s="13"/>
      <c r="WWO51" s="13"/>
      <c r="WWP51" s="13"/>
      <c r="WWQ51" s="13"/>
      <c r="WWR51" s="13"/>
      <c r="WWS51" s="13"/>
      <c r="WWT51" s="13"/>
      <c r="WWU51" s="13"/>
      <c r="WWV51" s="13"/>
      <c r="WWW51" s="13"/>
      <c r="WWX51" s="13"/>
      <c r="WWY51" s="13"/>
      <c r="WWZ51" s="13"/>
      <c r="WXA51" s="13"/>
      <c r="WXB51" s="13"/>
      <c r="WXC51" s="13"/>
      <c r="WXD51" s="13"/>
      <c r="WXE51" s="13"/>
      <c r="WXF51" s="13"/>
      <c r="WXG51" s="13"/>
      <c r="WXH51" s="13"/>
      <c r="WXI51" s="13"/>
      <c r="WXJ51" s="13"/>
      <c r="WXK51" s="13"/>
      <c r="WXL51" s="13"/>
      <c r="WXM51" s="13"/>
      <c r="WXN51" s="13"/>
      <c r="WXO51" s="13"/>
      <c r="WXP51" s="13"/>
      <c r="WXQ51" s="13"/>
      <c r="WXR51" s="13"/>
      <c r="WXS51" s="13"/>
      <c r="WXT51" s="13"/>
      <c r="WXU51" s="13"/>
      <c r="WXV51" s="13"/>
      <c r="WXW51" s="13"/>
      <c r="WXX51" s="13"/>
      <c r="WXY51" s="13"/>
      <c r="WXZ51" s="13"/>
      <c r="WYA51" s="13"/>
      <c r="WYB51" s="13"/>
      <c r="WYC51" s="13"/>
      <c r="WYD51" s="13"/>
      <c r="WYE51" s="13"/>
      <c r="WYF51" s="13"/>
      <c r="WYG51" s="13"/>
      <c r="WYH51" s="13"/>
      <c r="WYI51" s="13"/>
      <c r="WYJ51" s="13"/>
      <c r="WYK51" s="13"/>
      <c r="WYL51" s="13"/>
      <c r="WYM51" s="13"/>
      <c r="WYN51" s="13"/>
      <c r="WYO51" s="13"/>
      <c r="WYP51" s="13"/>
      <c r="WYQ51" s="13"/>
      <c r="WYR51" s="13"/>
      <c r="WYS51" s="13"/>
      <c r="WYT51" s="13"/>
      <c r="WYU51" s="13"/>
      <c r="WYV51" s="13"/>
      <c r="WYW51" s="13"/>
      <c r="WYX51" s="13"/>
      <c r="WYY51" s="13"/>
      <c r="WYZ51" s="13"/>
      <c r="WZA51" s="13"/>
      <c r="WZB51" s="13"/>
      <c r="WZC51" s="13"/>
      <c r="WZD51" s="13"/>
      <c r="WZE51" s="13"/>
      <c r="WZF51" s="13"/>
      <c r="WZG51" s="13"/>
      <c r="WZH51" s="13"/>
      <c r="WZI51" s="13"/>
      <c r="WZJ51" s="13"/>
      <c r="WZK51" s="13"/>
      <c r="WZL51" s="13"/>
      <c r="WZM51" s="13"/>
      <c r="WZN51" s="13"/>
      <c r="WZO51" s="13"/>
      <c r="WZP51" s="13"/>
      <c r="WZQ51" s="13"/>
      <c r="WZR51" s="13"/>
      <c r="WZS51" s="13"/>
      <c r="WZT51" s="13"/>
      <c r="WZU51" s="13"/>
      <c r="WZV51" s="13"/>
      <c r="WZW51" s="13"/>
      <c r="WZX51" s="13"/>
      <c r="WZY51" s="13"/>
      <c r="WZZ51" s="13"/>
      <c r="XAA51" s="13"/>
      <c r="XAB51" s="13"/>
      <c r="XAC51" s="13"/>
      <c r="XAD51" s="13"/>
      <c r="XAE51" s="13"/>
      <c r="XAF51" s="13"/>
      <c r="XAG51" s="13"/>
      <c r="XAH51" s="13"/>
      <c r="XAI51" s="13"/>
      <c r="XAJ51" s="13"/>
      <c r="XAK51" s="13"/>
      <c r="XAL51" s="13"/>
      <c r="XAM51" s="13"/>
      <c r="XAN51" s="13"/>
      <c r="XAO51" s="13"/>
      <c r="XAP51" s="13"/>
      <c r="XAQ51" s="13"/>
      <c r="XAR51" s="13"/>
      <c r="XAS51" s="13"/>
      <c r="XAT51" s="13"/>
      <c r="XAU51" s="13"/>
      <c r="XAV51" s="13"/>
      <c r="XAW51" s="13"/>
      <c r="XAX51" s="13"/>
      <c r="XAY51" s="13"/>
      <c r="XAZ51" s="13"/>
      <c r="XBA51" s="13"/>
      <c r="XBB51" s="13"/>
      <c r="XBC51" s="13"/>
      <c r="XBD51" s="13"/>
      <c r="XBE51" s="13"/>
      <c r="XBF51" s="13"/>
      <c r="XBG51" s="13"/>
      <c r="XBH51" s="13"/>
      <c r="XBI51" s="13"/>
      <c r="XBJ51" s="13"/>
      <c r="XBK51" s="13"/>
      <c r="XBL51" s="13"/>
      <c r="XBM51" s="13"/>
      <c r="XBN51" s="13"/>
      <c r="XBO51" s="13"/>
      <c r="XBP51" s="13"/>
      <c r="XBQ51" s="13"/>
      <c r="XBR51" s="13"/>
      <c r="XBS51" s="13"/>
      <c r="XBT51" s="13"/>
      <c r="XBU51" s="13"/>
      <c r="XBV51" s="13"/>
      <c r="XBW51" s="13"/>
      <c r="XBX51" s="13"/>
      <c r="XBY51" s="13"/>
      <c r="XBZ51" s="13"/>
      <c r="XCA51" s="13"/>
      <c r="XCB51" s="13"/>
      <c r="XCC51" s="13"/>
      <c r="XCD51" s="13"/>
      <c r="XCE51" s="13"/>
      <c r="XCF51" s="13"/>
      <c r="XCG51" s="13"/>
      <c r="XCH51" s="13"/>
      <c r="XCI51" s="13"/>
      <c r="XCJ51" s="13"/>
      <c r="XCK51" s="13"/>
      <c r="XCL51" s="13"/>
      <c r="XCM51" s="13"/>
      <c r="XCN51" s="13"/>
      <c r="XCO51" s="13"/>
      <c r="XCP51" s="13"/>
      <c r="XCQ51" s="13"/>
      <c r="XCR51" s="13"/>
      <c r="XCS51" s="13"/>
      <c r="XCT51" s="13"/>
      <c r="XCU51" s="13"/>
      <c r="XCV51" s="13"/>
      <c r="XCW51" s="13"/>
      <c r="XCX51" s="13"/>
      <c r="XCY51" s="13"/>
      <c r="XCZ51" s="13"/>
      <c r="XDA51" s="13"/>
      <c r="XDB51" s="13"/>
      <c r="XDC51" s="13"/>
      <c r="XDD51" s="13"/>
      <c r="XDE51" s="13"/>
      <c r="XDF51" s="13"/>
      <c r="XDG51" s="13"/>
      <c r="XDH51" s="13"/>
      <c r="XDI51" s="13"/>
      <c r="XDJ51" s="13"/>
      <c r="XDK51" s="13"/>
      <c r="XDL51" s="13"/>
      <c r="XDM51" s="13"/>
      <c r="XDN51" s="13"/>
      <c r="XDO51" s="13"/>
      <c r="XDP51" s="13"/>
      <c r="XDQ51" s="13"/>
      <c r="XDR51" s="13"/>
      <c r="XDS51" s="13"/>
      <c r="XDT51" s="13"/>
      <c r="XDU51" s="13"/>
      <c r="XDV51" s="13"/>
      <c r="XDW51" s="13"/>
      <c r="XDX51" s="13"/>
      <c r="XDY51" s="13"/>
      <c r="XDZ51" s="13"/>
      <c r="XEA51" s="13"/>
      <c r="XEB51" s="13"/>
      <c r="XEC51" s="13"/>
      <c r="XED51" s="13"/>
      <c r="XEE51" s="13"/>
      <c r="XEF51" s="13"/>
      <c r="XEG51" s="13"/>
      <c r="XEH51" s="13"/>
      <c r="XEI51" s="13"/>
      <c r="XEJ51" s="13"/>
      <c r="XEK51" s="13"/>
      <c r="XEL51" s="13"/>
      <c r="XEM51" s="13"/>
      <c r="XEN51" s="13"/>
      <c r="XEO51" s="13"/>
      <c r="XEP51" s="13"/>
      <c r="XEQ51" s="13"/>
      <c r="XER51" s="13"/>
      <c r="XES51" s="13"/>
      <c r="XET51" s="13"/>
      <c r="XEU51" s="13"/>
      <c r="XEV51" s="13"/>
      <c r="XEW51" s="13"/>
      <c r="XEX51" s="13"/>
      <c r="XEY51" s="13"/>
      <c r="XEZ51" s="13"/>
      <c r="XFA51" s="13"/>
      <c r="XFB51" s="13"/>
      <c r="XFC51" s="13"/>
      <c r="XFD51" s="13"/>
    </row>
    <row r="52" spans="1:16384">
      <c r="A52" s="75" t="s">
        <v>45</v>
      </c>
      <c r="B52" s="35" t="s">
        <v>87</v>
      </c>
      <c r="C52" s="19" t="s">
        <v>224</v>
      </c>
      <c r="D52" s="44">
        <v>3664.3</v>
      </c>
      <c r="E52" s="44">
        <f>D52*E53*'Входные данные'!C41/10000</f>
        <v>3905.0230827268301</v>
      </c>
      <c r="F52" s="44">
        <f>E52*F53*'Входные данные'!D41/10000</f>
        <v>4100.6988107419384</v>
      </c>
      <c r="G52" s="44">
        <f>F52*G53*'Входные данные'!E41/10000</f>
        <v>4313.5714204268834</v>
      </c>
      <c r="H52" s="44">
        <f>G52*H53*'Входные данные'!F41/10000</f>
        <v>4559.7564263896802</v>
      </c>
    </row>
    <row r="53" spans="1:16384" ht="31.5">
      <c r="A53" s="75"/>
      <c r="B53" s="35" t="s">
        <v>239</v>
      </c>
      <c r="C53" s="19" t="s">
        <v>71</v>
      </c>
      <c r="D53" s="44">
        <v>98.1</v>
      </c>
      <c r="E53" s="44">
        <v>103</v>
      </c>
      <c r="F53" s="44">
        <v>101.4</v>
      </c>
      <c r="G53" s="44">
        <v>101.5</v>
      </c>
      <c r="H53" s="44">
        <v>101.6</v>
      </c>
    </row>
    <row r="54" spans="1:16384">
      <c r="A54" s="11" t="s">
        <v>21</v>
      </c>
      <c r="B54" s="32" t="s">
        <v>30</v>
      </c>
      <c r="C54" s="20"/>
      <c r="D54" s="20"/>
      <c r="E54" s="20"/>
      <c r="F54" s="20"/>
      <c r="G54" s="20"/>
      <c r="H54" s="20"/>
    </row>
    <row r="55" spans="1:16384" ht="31.5">
      <c r="A55" s="94">
        <v>1</v>
      </c>
      <c r="B55" s="35" t="s">
        <v>144</v>
      </c>
      <c r="C55" s="19" t="s">
        <v>224</v>
      </c>
      <c r="D55" s="44">
        <v>110</v>
      </c>
      <c r="E55" s="44">
        <f>D55*E56*'Входные данные'!C50/10000</f>
        <v>40.368985570657792</v>
      </c>
      <c r="F55" s="44">
        <f>E55*F56*'Входные данные'!D50/10000</f>
        <v>44.379952717884159</v>
      </c>
      <c r="G55" s="44">
        <f>F55*G56*'Входные данные'!E50/10000</f>
        <v>50.754427502500405</v>
      </c>
      <c r="H55" s="44">
        <f>G55*H56*'Входные данные'!F50/10000</f>
        <v>58.600264683722578</v>
      </c>
    </row>
    <row r="56" spans="1:16384" ht="31.5">
      <c r="A56" s="95"/>
      <c r="B56" s="35" t="s">
        <v>20</v>
      </c>
      <c r="C56" s="19" t="s">
        <v>18</v>
      </c>
      <c r="D56" s="44">
        <v>74</v>
      </c>
      <c r="E56" s="44">
        <v>35</v>
      </c>
      <c r="F56" s="44">
        <v>105</v>
      </c>
      <c r="G56" s="44">
        <v>109</v>
      </c>
      <c r="H56" s="44">
        <v>110</v>
      </c>
    </row>
    <row r="57" spans="1:16384" ht="31.5">
      <c r="A57" s="10">
        <v>2</v>
      </c>
      <c r="B57" s="35" t="s">
        <v>73</v>
      </c>
      <c r="C57" s="19" t="s">
        <v>33</v>
      </c>
      <c r="D57" s="44">
        <v>31720</v>
      </c>
      <c r="E57" s="44">
        <v>20000</v>
      </c>
      <c r="F57" s="44">
        <v>25890</v>
      </c>
      <c r="G57" s="44">
        <v>26600</v>
      </c>
      <c r="H57" s="44">
        <v>32600</v>
      </c>
    </row>
    <row r="58" spans="1:16384" ht="31.5">
      <c r="A58" s="10" t="s">
        <v>54</v>
      </c>
      <c r="B58" s="35" t="s">
        <v>222</v>
      </c>
      <c r="C58" s="19" t="s">
        <v>33</v>
      </c>
      <c r="D58" s="44">
        <v>27249</v>
      </c>
      <c r="E58" s="44">
        <v>20000</v>
      </c>
      <c r="F58" s="44">
        <v>21800</v>
      </c>
      <c r="G58" s="44">
        <v>26600</v>
      </c>
      <c r="H58" s="44">
        <v>32600</v>
      </c>
    </row>
    <row r="59" spans="1:16384" ht="31.5">
      <c r="A59" s="10">
        <v>3</v>
      </c>
      <c r="B59" s="35" t="s">
        <v>145</v>
      </c>
      <c r="C59" s="19" t="s">
        <v>34</v>
      </c>
      <c r="D59" s="44">
        <f>1589700/D13</f>
        <v>30.734876167275679</v>
      </c>
      <c r="E59" s="44">
        <f>(1589700+E57)/E13</f>
        <v>31.169761632747903</v>
      </c>
      <c r="F59" s="44">
        <f>(1589700+E57+F57)/F13</f>
        <v>31.746392212808495</v>
      </c>
      <c r="G59" s="44">
        <f>(1589700+E57+F57+G57)/G13</f>
        <v>32.179931465742548</v>
      </c>
      <c r="H59" s="44">
        <f>(1589700+E57+F57+G57+H57)/H13</f>
        <v>32.684511985806026</v>
      </c>
    </row>
    <row r="60" spans="1:16384">
      <c r="A60" s="11" t="s">
        <v>23</v>
      </c>
      <c r="B60" s="32" t="s">
        <v>36</v>
      </c>
      <c r="C60" s="20"/>
      <c r="D60" s="20"/>
      <c r="E60" s="20"/>
      <c r="F60" s="20"/>
      <c r="G60" s="20"/>
      <c r="H60" s="20"/>
    </row>
    <row r="61" spans="1:16384" ht="31.5">
      <c r="A61" s="10" t="s">
        <v>137</v>
      </c>
      <c r="B61" s="35" t="s">
        <v>83</v>
      </c>
      <c r="C61" s="19" t="s">
        <v>78</v>
      </c>
      <c r="D61" s="44">
        <v>422.9</v>
      </c>
      <c r="E61" s="44">
        <v>422.9</v>
      </c>
      <c r="F61" s="44">
        <v>425</v>
      </c>
      <c r="G61" s="44">
        <v>425</v>
      </c>
      <c r="H61" s="44">
        <v>425</v>
      </c>
    </row>
    <row r="62" spans="1:16384" ht="47.25">
      <c r="A62" s="9" t="s">
        <v>67</v>
      </c>
      <c r="B62" s="35" t="s">
        <v>207</v>
      </c>
      <c r="C62" s="19" t="s">
        <v>78</v>
      </c>
      <c r="D62" s="44">
        <v>307.8</v>
      </c>
      <c r="E62" s="44">
        <v>307.8</v>
      </c>
      <c r="F62" s="44">
        <v>310</v>
      </c>
      <c r="G62" s="44">
        <v>310</v>
      </c>
      <c r="H62" s="44">
        <v>310</v>
      </c>
    </row>
    <row r="63" spans="1:16384" ht="63">
      <c r="A63" s="9" t="s">
        <v>68</v>
      </c>
      <c r="B63" s="35" t="s">
        <v>181</v>
      </c>
      <c r="C63" s="19" t="s">
        <v>7</v>
      </c>
      <c r="D63" s="44">
        <f>D62/D61*100</f>
        <v>72.783163868526842</v>
      </c>
      <c r="E63" s="44">
        <f>E62/E61*100</f>
        <v>72.783163868526842</v>
      </c>
      <c r="F63" s="44">
        <f>F62/F61*100</f>
        <v>72.941176470588232</v>
      </c>
      <c r="G63" s="44">
        <f>G62/G61*100</f>
        <v>72.941176470588232</v>
      </c>
      <c r="H63" s="44">
        <f>H62/H61*100</f>
        <v>72.941176470588232</v>
      </c>
    </row>
    <row r="64" spans="1:16384">
      <c r="A64" s="11" t="s">
        <v>24</v>
      </c>
      <c r="B64" s="32" t="s">
        <v>25</v>
      </c>
      <c r="C64" s="20"/>
      <c r="D64" s="20"/>
      <c r="E64" s="20"/>
      <c r="F64" s="20"/>
      <c r="G64" s="20"/>
      <c r="H64" s="20"/>
    </row>
    <row r="65" spans="1:10">
      <c r="A65" s="92">
        <v>1</v>
      </c>
      <c r="B65" s="84" t="s">
        <v>176</v>
      </c>
      <c r="C65" s="19" t="s">
        <v>224</v>
      </c>
      <c r="D65" s="44">
        <v>3005.9</v>
      </c>
      <c r="E65" s="44">
        <f>D65*E66*'Входные данные'!C44/10000</f>
        <v>4031.6603691</v>
      </c>
      <c r="F65" s="44">
        <f>E65*F66*'Входные данные'!D44/10000</f>
        <v>4258.7734736762886</v>
      </c>
      <c r="G65" s="44">
        <f>F65*G66*'Входные данные'!E44/10000</f>
        <v>4510.4525061407458</v>
      </c>
      <c r="H65" s="44">
        <f>G65*H66*'Входные данные'!F44/10000</f>
        <v>4825.8359746371243</v>
      </c>
    </row>
    <row r="66" spans="1:10" ht="31.5">
      <c r="A66" s="92"/>
      <c r="B66" s="84"/>
      <c r="C66" s="19" t="s">
        <v>26</v>
      </c>
      <c r="D66" s="44">
        <v>135.4</v>
      </c>
      <c r="E66" s="44">
        <v>130</v>
      </c>
      <c r="F66" s="44">
        <v>102</v>
      </c>
      <c r="G66" s="44">
        <v>102</v>
      </c>
      <c r="H66" s="44">
        <v>103</v>
      </c>
    </row>
    <row r="67" spans="1:10">
      <c r="A67" s="93" t="s">
        <v>67</v>
      </c>
      <c r="B67" s="83" t="s">
        <v>74</v>
      </c>
      <c r="C67" s="19" t="s">
        <v>224</v>
      </c>
      <c r="D67" s="44">
        <v>774.5</v>
      </c>
      <c r="E67" s="44">
        <f>D67*E68*'Входные данные'!C46/10000</f>
        <v>782.90363479999996</v>
      </c>
      <c r="F67" s="44">
        <f>E67*F68*'Входные данные'!D46/10000</f>
        <v>820.519570870145</v>
      </c>
      <c r="G67" s="44">
        <f>F67*G68*'Входные данные'!E46/10000</f>
        <v>868.86380449222156</v>
      </c>
      <c r="H67" s="44">
        <f>G67*H68*'Входные данные'!F46/10000</f>
        <v>933.30430496171346</v>
      </c>
    </row>
    <row r="68" spans="1:10" ht="31.5">
      <c r="A68" s="93"/>
      <c r="B68" s="83"/>
      <c r="C68" s="47" t="s">
        <v>26</v>
      </c>
      <c r="D68" s="44">
        <v>96.2</v>
      </c>
      <c r="E68" s="44">
        <v>98</v>
      </c>
      <c r="F68" s="44">
        <v>101</v>
      </c>
      <c r="G68" s="44">
        <v>101.5</v>
      </c>
      <c r="H68" s="44">
        <v>103</v>
      </c>
    </row>
    <row r="69" spans="1:10">
      <c r="A69" s="88" t="s">
        <v>68</v>
      </c>
      <c r="B69" s="90" t="s">
        <v>244</v>
      </c>
      <c r="C69" s="19" t="s">
        <v>224</v>
      </c>
      <c r="D69" s="44">
        <v>19.600000000000001</v>
      </c>
      <c r="E69" s="44">
        <f>D69*E70*'Входные данные'!C45/10000</f>
        <v>20.090513519999998</v>
      </c>
      <c r="F69" s="44">
        <f>E69*F70*'Входные данные'!D45/10000</f>
        <v>21.181890485946955</v>
      </c>
      <c r="G69" s="44">
        <f>F69*G70*'Входные данные'!E45/10000</f>
        <v>22.397370907702051</v>
      </c>
      <c r="H69" s="44">
        <f>G69*H70*'Входные данные'!F45/10000</f>
        <v>23.884330122527302</v>
      </c>
    </row>
    <row r="70" spans="1:10" ht="31.5">
      <c r="A70" s="89"/>
      <c r="B70" s="91"/>
      <c r="C70" s="47" t="s">
        <v>26</v>
      </c>
      <c r="D70" s="44">
        <v>134.69999999999999</v>
      </c>
      <c r="E70" s="44">
        <v>99</v>
      </c>
      <c r="F70" s="44">
        <v>102</v>
      </c>
      <c r="G70" s="44">
        <v>102</v>
      </c>
      <c r="H70" s="44">
        <v>103</v>
      </c>
    </row>
    <row r="71" spans="1:10">
      <c r="A71" s="11" t="s">
        <v>27</v>
      </c>
      <c r="B71" s="32" t="s">
        <v>231</v>
      </c>
      <c r="C71" s="47"/>
      <c r="D71" s="44"/>
      <c r="E71" s="44"/>
      <c r="F71" s="44"/>
      <c r="G71" s="44"/>
      <c r="H71" s="44"/>
    </row>
    <row r="72" spans="1:10" ht="31.5">
      <c r="A72" s="16" t="s">
        <v>137</v>
      </c>
      <c r="B72" s="35" t="s">
        <v>219</v>
      </c>
      <c r="C72" s="19" t="s">
        <v>220</v>
      </c>
      <c r="D72" s="44">
        <v>1358</v>
      </c>
      <c r="E72" s="44">
        <v>1330</v>
      </c>
      <c r="F72" s="44">
        <v>1474</v>
      </c>
      <c r="G72" s="44">
        <v>1534</v>
      </c>
      <c r="H72" s="44">
        <v>1607</v>
      </c>
    </row>
    <row r="73" spans="1:10" ht="63">
      <c r="A73" s="16" t="s">
        <v>67</v>
      </c>
      <c r="B73" s="35" t="s">
        <v>232</v>
      </c>
      <c r="C73" s="19" t="s">
        <v>223</v>
      </c>
      <c r="D73" s="44">
        <v>1245.5</v>
      </c>
      <c r="E73" s="44">
        <v>1300</v>
      </c>
      <c r="F73" s="44">
        <v>1325</v>
      </c>
      <c r="G73" s="44">
        <v>1350</v>
      </c>
      <c r="H73" s="44">
        <v>1400</v>
      </c>
    </row>
    <row r="74" spans="1:10" ht="31.5">
      <c r="A74" s="16" t="s">
        <v>68</v>
      </c>
      <c r="B74" s="35" t="s">
        <v>221</v>
      </c>
      <c r="C74" s="19" t="s">
        <v>224</v>
      </c>
      <c r="D74" s="44">
        <v>4797.3</v>
      </c>
      <c r="E74" s="44">
        <v>5225</v>
      </c>
      <c r="F74" s="44">
        <v>5500</v>
      </c>
      <c r="G74" s="44">
        <v>5760</v>
      </c>
      <c r="H74" s="44">
        <v>6200</v>
      </c>
    </row>
    <row r="75" spans="1:10">
      <c r="A75" s="17" t="s">
        <v>32</v>
      </c>
      <c r="B75" s="45" t="s">
        <v>28</v>
      </c>
      <c r="C75" s="46"/>
      <c r="D75" s="46"/>
      <c r="E75" s="46"/>
      <c r="F75" s="46"/>
      <c r="G75" s="46"/>
      <c r="H75" s="46"/>
    </row>
    <row r="76" spans="1:10">
      <c r="A76" s="86">
        <v>1</v>
      </c>
      <c r="B76" s="43" t="s">
        <v>241</v>
      </c>
      <c r="C76" s="19" t="s">
        <v>224</v>
      </c>
      <c r="D76" s="44">
        <v>1293.3</v>
      </c>
      <c r="E76" s="44">
        <f>D76*E77*'Входные данные'!C48/10000</f>
        <v>1423.5080928575928</v>
      </c>
      <c r="F76" s="44">
        <f>E76*F77*'Входные данные'!D48/10000</f>
        <v>1651.0212597934262</v>
      </c>
      <c r="G76" s="44">
        <f>F76*G77*'Входные данные'!E48/10000</f>
        <v>1794.8767866722972</v>
      </c>
      <c r="H76" s="44">
        <f>G76*H77*'Входные данные'!F48/10000</f>
        <v>1475.109237252047</v>
      </c>
      <c r="I76" s="65">
        <f>SUM(I79:I97)</f>
        <v>832062.5</v>
      </c>
      <c r="J76" s="1">
        <f>155409.2+334412</f>
        <v>489821.2</v>
      </c>
    </row>
    <row r="77" spans="1:10" ht="31.5">
      <c r="A77" s="86"/>
      <c r="B77" s="43" t="s">
        <v>29</v>
      </c>
      <c r="C77" s="47" t="s">
        <v>18</v>
      </c>
      <c r="D77" s="44">
        <v>87.5</v>
      </c>
      <c r="E77" s="44">
        <v>104.25</v>
      </c>
      <c r="F77" s="44">
        <v>110.25</v>
      </c>
      <c r="G77" s="44">
        <v>103.6</v>
      </c>
      <c r="H77" s="44">
        <v>78.44</v>
      </c>
    </row>
    <row r="78" spans="1:10" ht="31.5">
      <c r="A78" s="14" t="s">
        <v>67</v>
      </c>
      <c r="B78" s="43" t="s">
        <v>160</v>
      </c>
      <c r="C78" s="47"/>
      <c r="D78" s="44"/>
      <c r="E78" s="44"/>
      <c r="F78" s="44"/>
      <c r="G78" s="44"/>
      <c r="H78" s="44"/>
    </row>
    <row r="79" spans="1:10" ht="31.5">
      <c r="A79" s="14" t="s">
        <v>54</v>
      </c>
      <c r="B79" s="43" t="s">
        <v>88</v>
      </c>
      <c r="C79" s="19" t="s">
        <v>224</v>
      </c>
      <c r="D79" s="44">
        <v>710.2</v>
      </c>
      <c r="E79" s="44">
        <v>900</v>
      </c>
      <c r="F79" s="44">
        <v>700</v>
      </c>
      <c r="G79" s="44">
        <v>750</v>
      </c>
      <c r="H79" s="44">
        <v>750</v>
      </c>
      <c r="I79" s="1">
        <f>44394.6+629818</f>
        <v>674212.6</v>
      </c>
    </row>
    <row r="80" spans="1:10">
      <c r="A80" s="14" t="s">
        <v>55</v>
      </c>
      <c r="B80" s="43" t="s">
        <v>89</v>
      </c>
      <c r="C80" s="19" t="s">
        <v>224</v>
      </c>
      <c r="D80" s="44">
        <v>0.7</v>
      </c>
      <c r="E80" s="44">
        <v>1</v>
      </c>
      <c r="F80" s="44">
        <v>1</v>
      </c>
      <c r="G80" s="44">
        <v>1</v>
      </c>
      <c r="H80" s="44">
        <v>1</v>
      </c>
      <c r="I80" s="1">
        <v>46</v>
      </c>
    </row>
    <row r="81" spans="1:9">
      <c r="A81" s="14" t="s">
        <v>56</v>
      </c>
      <c r="B81" s="43" t="s">
        <v>90</v>
      </c>
      <c r="C81" s="19" t="s">
        <v>224</v>
      </c>
      <c r="D81" s="44">
        <v>199.6</v>
      </c>
      <c r="E81" s="44">
        <v>166</v>
      </c>
      <c r="F81" s="44">
        <v>600</v>
      </c>
      <c r="G81" s="44">
        <v>650</v>
      </c>
      <c r="H81" s="44">
        <v>300</v>
      </c>
      <c r="I81" s="1">
        <f>14316.9+478</f>
        <v>14794.9</v>
      </c>
    </row>
    <row r="82" spans="1:9" ht="31.5">
      <c r="A82" s="14" t="s">
        <v>57</v>
      </c>
      <c r="B82" s="43" t="s">
        <v>91</v>
      </c>
      <c r="C82" s="19" t="s">
        <v>224</v>
      </c>
      <c r="D82" s="44">
        <v>0</v>
      </c>
      <c r="E82" s="44">
        <v>0</v>
      </c>
      <c r="F82" s="44">
        <v>0</v>
      </c>
      <c r="G82" s="44">
        <v>0</v>
      </c>
      <c r="H82" s="44">
        <v>5</v>
      </c>
      <c r="I82" s="1">
        <v>0</v>
      </c>
    </row>
    <row r="83" spans="1:9" ht="47.25">
      <c r="A83" s="14" t="s">
        <v>59</v>
      </c>
      <c r="B83" s="43" t="s">
        <v>92</v>
      </c>
      <c r="C83" s="19" t="s">
        <v>224</v>
      </c>
      <c r="D83" s="44">
        <v>10.6</v>
      </c>
      <c r="E83" s="44">
        <v>1</v>
      </c>
      <c r="F83" s="44">
        <v>31</v>
      </c>
      <c r="G83" s="44">
        <v>41</v>
      </c>
      <c r="H83" s="44">
        <v>15</v>
      </c>
      <c r="I83" s="1">
        <f>58+347.7</f>
        <v>405.7</v>
      </c>
    </row>
    <row r="84" spans="1:9">
      <c r="A84" s="14" t="s">
        <v>60</v>
      </c>
      <c r="B84" s="43" t="s">
        <v>93</v>
      </c>
      <c r="C84" s="19" t="s">
        <v>224</v>
      </c>
      <c r="D84" s="44">
        <v>0</v>
      </c>
      <c r="E84" s="44">
        <v>0</v>
      </c>
      <c r="F84" s="44">
        <v>0</v>
      </c>
      <c r="G84" s="44">
        <v>1</v>
      </c>
      <c r="H84" s="44">
        <v>1</v>
      </c>
      <c r="I84" s="1">
        <v>0</v>
      </c>
    </row>
    <row r="85" spans="1:9" ht="47.25">
      <c r="A85" s="14" t="s">
        <v>61</v>
      </c>
      <c r="B85" s="43" t="s">
        <v>94</v>
      </c>
      <c r="C85" s="19" t="s">
        <v>224</v>
      </c>
      <c r="D85" s="44">
        <v>3.3</v>
      </c>
      <c r="E85" s="44">
        <v>10.5</v>
      </c>
      <c r="F85" s="44">
        <v>4</v>
      </c>
      <c r="G85" s="44">
        <v>5</v>
      </c>
      <c r="H85" s="44">
        <v>11</v>
      </c>
      <c r="I85" s="1">
        <f>86.3+8648</f>
        <v>8734.2999999999993</v>
      </c>
    </row>
    <row r="86" spans="1:9" ht="31.5">
      <c r="A86" s="14" t="s">
        <v>62</v>
      </c>
      <c r="B86" s="43" t="s">
        <v>95</v>
      </c>
      <c r="C86" s="19" t="s">
        <v>224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1">
        <v>0</v>
      </c>
    </row>
    <row r="87" spans="1:9">
      <c r="A87" s="14" t="s">
        <v>63</v>
      </c>
      <c r="B87" s="43" t="s">
        <v>96</v>
      </c>
      <c r="C87" s="19" t="s">
        <v>224</v>
      </c>
      <c r="D87" s="44">
        <v>94.7</v>
      </c>
      <c r="E87" s="44">
        <v>70</v>
      </c>
      <c r="F87" s="44">
        <v>75</v>
      </c>
      <c r="G87" s="44">
        <v>75</v>
      </c>
      <c r="H87" s="44">
        <v>80</v>
      </c>
      <c r="I87" s="1">
        <v>32076</v>
      </c>
    </row>
    <row r="88" spans="1:9" ht="31.5">
      <c r="A88" s="14" t="s">
        <v>64</v>
      </c>
      <c r="B88" s="43" t="s">
        <v>97</v>
      </c>
      <c r="C88" s="19" t="s">
        <v>224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1">
        <v>0</v>
      </c>
    </row>
    <row r="89" spans="1:9">
      <c r="A89" s="14" t="s">
        <v>161</v>
      </c>
      <c r="B89" s="43" t="s">
        <v>98</v>
      </c>
      <c r="C89" s="19" t="s">
        <v>224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1">
        <v>0</v>
      </c>
    </row>
    <row r="90" spans="1:9" ht="31.5">
      <c r="A90" s="14" t="s">
        <v>162</v>
      </c>
      <c r="B90" s="43" t="s">
        <v>99</v>
      </c>
      <c r="C90" s="19" t="s">
        <v>224</v>
      </c>
      <c r="D90" s="44">
        <v>0</v>
      </c>
      <c r="E90" s="44">
        <v>1</v>
      </c>
      <c r="F90" s="44">
        <v>1</v>
      </c>
      <c r="G90" s="44">
        <v>1</v>
      </c>
      <c r="H90" s="44">
        <v>1</v>
      </c>
      <c r="I90" s="1">
        <v>398</v>
      </c>
    </row>
    <row r="91" spans="1:9" ht="31.5">
      <c r="A91" s="14" t="s">
        <v>163</v>
      </c>
      <c r="B91" s="43" t="s">
        <v>100</v>
      </c>
      <c r="C91" s="19" t="s">
        <v>224</v>
      </c>
      <c r="D91" s="44">
        <v>3.4</v>
      </c>
      <c r="E91" s="44">
        <v>1</v>
      </c>
      <c r="F91" s="44">
        <v>1</v>
      </c>
      <c r="G91" s="44">
        <v>1</v>
      </c>
      <c r="H91" s="44">
        <v>1</v>
      </c>
      <c r="I91" s="1">
        <v>203</v>
      </c>
    </row>
    <row r="92" spans="1:9" ht="31.5">
      <c r="A92" s="14" t="s">
        <v>164</v>
      </c>
      <c r="B92" s="43" t="s">
        <v>101</v>
      </c>
      <c r="C92" s="19" t="s">
        <v>224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1">
        <v>0</v>
      </c>
    </row>
    <row r="93" spans="1:9" ht="47.25">
      <c r="A93" s="14" t="s">
        <v>165</v>
      </c>
      <c r="B93" s="43" t="s">
        <v>102</v>
      </c>
      <c r="C93" s="19" t="s">
        <v>224</v>
      </c>
      <c r="D93" s="44">
        <v>121.5</v>
      </c>
      <c r="E93" s="44">
        <v>120</v>
      </c>
      <c r="F93" s="44">
        <v>100</v>
      </c>
      <c r="G93" s="44">
        <v>100</v>
      </c>
      <c r="H93" s="44">
        <v>100</v>
      </c>
      <c r="I93" s="1">
        <v>80125</v>
      </c>
    </row>
    <row r="94" spans="1:9">
      <c r="A94" s="14" t="s">
        <v>166</v>
      </c>
      <c r="B94" s="43" t="s">
        <v>103</v>
      </c>
      <c r="C94" s="19" t="s">
        <v>224</v>
      </c>
      <c r="D94" s="44">
        <v>71.599999999999994</v>
      </c>
      <c r="E94" s="44">
        <v>140</v>
      </c>
      <c r="F94" s="44">
        <v>80</v>
      </c>
      <c r="G94" s="44">
        <v>90</v>
      </c>
      <c r="H94" s="44">
        <v>100</v>
      </c>
      <c r="I94" s="1">
        <v>15208</v>
      </c>
    </row>
    <row r="95" spans="1:9" ht="31.5">
      <c r="A95" s="14" t="s">
        <v>167</v>
      </c>
      <c r="B95" s="43" t="s">
        <v>104</v>
      </c>
      <c r="C95" s="19" t="s">
        <v>224</v>
      </c>
      <c r="D95" s="44">
        <v>64.900000000000006</v>
      </c>
      <c r="E95" s="44">
        <v>10</v>
      </c>
      <c r="F95" s="44">
        <v>50</v>
      </c>
      <c r="G95" s="44">
        <v>70</v>
      </c>
      <c r="H95" s="44">
        <v>100</v>
      </c>
      <c r="I95" s="1">
        <v>4503</v>
      </c>
    </row>
    <row r="96" spans="1:9" ht="31.5">
      <c r="A96" s="14" t="s">
        <v>168</v>
      </c>
      <c r="B96" s="43" t="s">
        <v>105</v>
      </c>
      <c r="C96" s="19" t="s">
        <v>224</v>
      </c>
      <c r="D96" s="44">
        <v>12.7</v>
      </c>
      <c r="E96" s="44">
        <v>3</v>
      </c>
      <c r="F96" s="44">
        <v>8</v>
      </c>
      <c r="G96" s="44">
        <v>10</v>
      </c>
      <c r="H96" s="44">
        <v>10</v>
      </c>
      <c r="I96" s="1">
        <v>1356</v>
      </c>
    </row>
    <row r="97" spans="1:9">
      <c r="A97" s="14" t="s">
        <v>169</v>
      </c>
      <c r="B97" s="43" t="s">
        <v>106</v>
      </c>
      <c r="C97" s="19" t="s">
        <v>224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1">
        <v>0</v>
      </c>
    </row>
    <row r="98" spans="1:9" ht="31.5">
      <c r="A98" s="10" t="s">
        <v>68</v>
      </c>
      <c r="B98" s="35" t="s">
        <v>143</v>
      </c>
      <c r="C98" s="19" t="s">
        <v>224</v>
      </c>
      <c r="D98" s="44">
        <v>1070.5999999999999</v>
      </c>
      <c r="E98" s="44">
        <f>E99+E100</f>
        <v>1291</v>
      </c>
      <c r="F98" s="44">
        <f t="shared" ref="F98:H98" si="5">F99+F100</f>
        <v>1341</v>
      </c>
      <c r="G98" s="44">
        <f t="shared" si="5"/>
        <v>1406</v>
      </c>
      <c r="H98" s="44">
        <f t="shared" si="5"/>
        <v>1272</v>
      </c>
    </row>
    <row r="99" spans="1:9">
      <c r="A99" s="10" t="s">
        <v>49</v>
      </c>
      <c r="B99" s="35" t="s">
        <v>80</v>
      </c>
      <c r="C99" s="19" t="s">
        <v>224</v>
      </c>
      <c r="D99" s="44">
        <v>610.5</v>
      </c>
      <c r="E99" s="44">
        <v>600</v>
      </c>
      <c r="F99" s="44">
        <v>650</v>
      </c>
      <c r="G99" s="44">
        <v>700</v>
      </c>
      <c r="H99" s="44">
        <v>600</v>
      </c>
    </row>
    <row r="100" spans="1:9">
      <c r="A100" s="10" t="s">
        <v>50</v>
      </c>
      <c r="B100" s="35" t="s">
        <v>31</v>
      </c>
      <c r="C100" s="19" t="s">
        <v>224</v>
      </c>
      <c r="D100" s="44">
        <f>D98-D99</f>
        <v>460.09999999999991</v>
      </c>
      <c r="E100" s="44">
        <f>E101+E105</f>
        <v>691</v>
      </c>
      <c r="F100" s="44">
        <f t="shared" ref="F100:H100" si="6">F101+F105</f>
        <v>691</v>
      </c>
      <c r="G100" s="44">
        <f t="shared" si="6"/>
        <v>706</v>
      </c>
      <c r="H100" s="44">
        <f t="shared" si="6"/>
        <v>672</v>
      </c>
    </row>
    <row r="101" spans="1:9">
      <c r="A101" s="18" t="s">
        <v>72</v>
      </c>
      <c r="B101" s="35" t="s">
        <v>210</v>
      </c>
      <c r="C101" s="19" t="s">
        <v>224</v>
      </c>
      <c r="D101" s="44">
        <f>D102+D103+D104</f>
        <v>272.60000000000002</v>
      </c>
      <c r="E101" s="44">
        <f>E102+E103+E104</f>
        <v>291</v>
      </c>
      <c r="F101" s="44">
        <f t="shared" ref="F101:H101" si="7">F102+F103+F104</f>
        <v>291</v>
      </c>
      <c r="G101" s="44">
        <f t="shared" si="7"/>
        <v>306</v>
      </c>
      <c r="H101" s="44">
        <f t="shared" si="7"/>
        <v>322</v>
      </c>
    </row>
    <row r="102" spans="1:9">
      <c r="A102" s="10" t="s">
        <v>228</v>
      </c>
      <c r="B102" s="35" t="s">
        <v>213</v>
      </c>
      <c r="C102" s="19" t="s">
        <v>224</v>
      </c>
      <c r="D102" s="44">
        <v>10.4</v>
      </c>
      <c r="E102" s="44">
        <v>21</v>
      </c>
      <c r="F102" s="44">
        <v>11</v>
      </c>
      <c r="G102" s="44">
        <v>11</v>
      </c>
      <c r="H102" s="44">
        <v>12</v>
      </c>
    </row>
    <row r="103" spans="1:9">
      <c r="A103" s="10" t="s">
        <v>229</v>
      </c>
      <c r="B103" s="35" t="s">
        <v>212</v>
      </c>
      <c r="C103" s="19" t="s">
        <v>224</v>
      </c>
      <c r="D103" s="44">
        <v>173.4</v>
      </c>
      <c r="E103" s="44">
        <v>180</v>
      </c>
      <c r="F103" s="44">
        <v>210</v>
      </c>
      <c r="G103" s="44">
        <v>220</v>
      </c>
      <c r="H103" s="44">
        <v>230</v>
      </c>
    </row>
    <row r="104" spans="1:9">
      <c r="A104" s="10" t="s">
        <v>230</v>
      </c>
      <c r="B104" s="35" t="s">
        <v>211</v>
      </c>
      <c r="C104" s="19" t="s">
        <v>224</v>
      </c>
      <c r="D104" s="44">
        <v>88.8</v>
      </c>
      <c r="E104" s="44">
        <v>90</v>
      </c>
      <c r="F104" s="44">
        <v>70</v>
      </c>
      <c r="G104" s="44">
        <v>75</v>
      </c>
      <c r="H104" s="44">
        <v>80</v>
      </c>
    </row>
    <row r="105" spans="1:9">
      <c r="A105" s="10" t="s">
        <v>227</v>
      </c>
      <c r="B105" s="35" t="s">
        <v>214</v>
      </c>
      <c r="C105" s="19" t="s">
        <v>224</v>
      </c>
      <c r="D105" s="44">
        <f>D100-D101</f>
        <v>187.49999999999989</v>
      </c>
      <c r="E105" s="44">
        <v>400</v>
      </c>
      <c r="F105" s="44">
        <v>400</v>
      </c>
      <c r="G105" s="44">
        <v>400</v>
      </c>
      <c r="H105" s="44">
        <v>350</v>
      </c>
    </row>
    <row r="106" spans="1:9" ht="31.5">
      <c r="A106" s="21" t="s">
        <v>35</v>
      </c>
      <c r="B106" s="32" t="s">
        <v>233</v>
      </c>
      <c r="C106" s="20"/>
      <c r="D106" s="20"/>
      <c r="E106" s="20"/>
      <c r="F106" s="20"/>
      <c r="G106" s="20"/>
      <c r="H106" s="20"/>
    </row>
    <row r="107" spans="1:9" ht="31.5">
      <c r="A107" s="9">
        <v>1</v>
      </c>
      <c r="B107" s="35" t="s">
        <v>236</v>
      </c>
      <c r="C107" s="19" t="s">
        <v>224</v>
      </c>
      <c r="D107" s="44">
        <f>D108+D111</f>
        <v>2244.5</v>
      </c>
      <c r="E107" s="44">
        <f>E108+E111</f>
        <v>2485.5</v>
      </c>
      <c r="F107" s="44">
        <f>F108+F111</f>
        <v>1987</v>
      </c>
      <c r="G107" s="44">
        <f>G108+G111</f>
        <v>1814.1999999999998</v>
      </c>
      <c r="H107" s="44">
        <f>H108+H111</f>
        <v>1790.1</v>
      </c>
    </row>
    <row r="108" spans="1:9">
      <c r="A108" s="18" t="s">
        <v>44</v>
      </c>
      <c r="B108" s="35" t="s">
        <v>37</v>
      </c>
      <c r="C108" s="19" t="s">
        <v>224</v>
      </c>
      <c r="D108" s="44">
        <f>D109+D110</f>
        <v>828.3</v>
      </c>
      <c r="E108" s="44">
        <f>E109+E110</f>
        <v>744</v>
      </c>
      <c r="F108" s="44">
        <f>F109+F110</f>
        <v>712.1</v>
      </c>
      <c r="G108" s="44">
        <f>G109+G110</f>
        <v>738.6</v>
      </c>
      <c r="H108" s="44">
        <f>H109+H110</f>
        <v>779.19999999999993</v>
      </c>
    </row>
    <row r="109" spans="1:9">
      <c r="A109" s="18" t="s">
        <v>82</v>
      </c>
      <c r="B109" s="35" t="s">
        <v>173</v>
      </c>
      <c r="C109" s="19" t="s">
        <v>224</v>
      </c>
      <c r="D109" s="44">
        <v>656.9</v>
      </c>
      <c r="E109" s="44">
        <v>633.70000000000005</v>
      </c>
      <c r="F109" s="44">
        <v>609.6</v>
      </c>
      <c r="G109" s="44">
        <v>635.5</v>
      </c>
      <c r="H109" s="44">
        <v>677.4</v>
      </c>
    </row>
    <row r="110" spans="1:9">
      <c r="A110" s="18" t="s">
        <v>58</v>
      </c>
      <c r="B110" s="35" t="s">
        <v>174</v>
      </c>
      <c r="C110" s="19" t="s">
        <v>224</v>
      </c>
      <c r="D110" s="44">
        <v>171.4</v>
      </c>
      <c r="E110" s="44">
        <v>110.3</v>
      </c>
      <c r="F110" s="44">
        <v>102.5</v>
      </c>
      <c r="G110" s="44">
        <v>103.1</v>
      </c>
      <c r="H110" s="44">
        <v>101.8</v>
      </c>
    </row>
    <row r="111" spans="1:9">
      <c r="A111" s="18" t="s">
        <v>45</v>
      </c>
      <c r="B111" s="35" t="s">
        <v>107</v>
      </c>
      <c r="C111" s="19" t="s">
        <v>224</v>
      </c>
      <c r="D111" s="44">
        <v>1416.2</v>
      </c>
      <c r="E111" s="44">
        <v>1741.5</v>
      </c>
      <c r="F111" s="44">
        <v>1274.9000000000001</v>
      </c>
      <c r="G111" s="44">
        <v>1075.5999999999999</v>
      </c>
      <c r="H111" s="44">
        <v>1010.9</v>
      </c>
    </row>
    <row r="112" spans="1:9" ht="31.5">
      <c r="A112" s="10">
        <v>2</v>
      </c>
      <c r="B112" s="35" t="s">
        <v>234</v>
      </c>
      <c r="C112" s="19" t="s">
        <v>224</v>
      </c>
      <c r="D112" s="44">
        <v>2150.6</v>
      </c>
      <c r="E112" s="44">
        <v>2698.4</v>
      </c>
      <c r="F112" s="44">
        <v>2078.1999999999998</v>
      </c>
      <c r="G112" s="44">
        <v>1891.1</v>
      </c>
      <c r="H112" s="44">
        <v>1818.3</v>
      </c>
    </row>
    <row r="113" spans="1:16384">
      <c r="A113" s="49" t="s">
        <v>54</v>
      </c>
      <c r="B113" s="3" t="s">
        <v>240</v>
      </c>
      <c r="C113" s="19" t="s">
        <v>224</v>
      </c>
      <c r="D113" s="44">
        <v>2113.6999999999998</v>
      </c>
      <c r="E113" s="44">
        <v>2646.9</v>
      </c>
      <c r="F113" s="44">
        <v>1974.3</v>
      </c>
      <c r="G113" s="44">
        <v>1796.5</v>
      </c>
      <c r="H113" s="44">
        <v>1727.4</v>
      </c>
    </row>
    <row r="114" spans="1:16384" ht="31.5">
      <c r="A114" s="10">
        <v>3</v>
      </c>
      <c r="B114" s="60" t="s">
        <v>235</v>
      </c>
      <c r="C114" s="19" t="s">
        <v>224</v>
      </c>
      <c r="D114" s="44">
        <f>D107-D112</f>
        <v>93.900000000000091</v>
      </c>
      <c r="E114" s="44">
        <f>E107-E112</f>
        <v>-212.90000000000009</v>
      </c>
      <c r="F114" s="44">
        <f>F107-F112</f>
        <v>-91.199999999999818</v>
      </c>
      <c r="G114" s="44">
        <f>G107-G112</f>
        <v>-76.900000000000091</v>
      </c>
      <c r="H114" s="44">
        <f>H107-H112</f>
        <v>-28.200000000000045</v>
      </c>
    </row>
    <row r="115" spans="1:16384">
      <c r="A115" s="10" t="s">
        <v>69</v>
      </c>
      <c r="B115" s="35" t="s">
        <v>79</v>
      </c>
      <c r="C115" s="19" t="s">
        <v>224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</row>
    <row r="116" spans="1:16384">
      <c r="A116" s="11" t="s">
        <v>226</v>
      </c>
      <c r="B116" s="32" t="s">
        <v>38</v>
      </c>
      <c r="C116" s="20"/>
      <c r="D116" s="20"/>
      <c r="E116" s="20"/>
      <c r="F116" s="20"/>
      <c r="G116" s="20"/>
      <c r="H116" s="20"/>
    </row>
    <row r="117" spans="1:16384" ht="31.5">
      <c r="A117" s="10">
        <v>1</v>
      </c>
      <c r="B117" s="35" t="s">
        <v>39</v>
      </c>
      <c r="C117" s="19" t="s">
        <v>9</v>
      </c>
      <c r="D117" s="44">
        <v>25422.5</v>
      </c>
      <c r="E117" s="44">
        <v>26013</v>
      </c>
      <c r="F117" s="44">
        <v>26450</v>
      </c>
      <c r="G117" s="44">
        <v>27000</v>
      </c>
      <c r="H117" s="44">
        <v>27550</v>
      </c>
    </row>
    <row r="118" spans="1:16384" ht="47.25">
      <c r="A118" s="10" t="s">
        <v>67</v>
      </c>
      <c r="B118" s="35" t="s">
        <v>41</v>
      </c>
      <c r="C118" s="19" t="s">
        <v>9</v>
      </c>
      <c r="D118" s="44">
        <v>210</v>
      </c>
      <c r="E118" s="44">
        <v>1000</v>
      </c>
      <c r="F118" s="44">
        <v>900</v>
      </c>
      <c r="G118" s="44">
        <v>700</v>
      </c>
      <c r="H118" s="44">
        <v>400</v>
      </c>
    </row>
    <row r="119" spans="1:16384" ht="31.5">
      <c r="A119" s="10" t="s">
        <v>68</v>
      </c>
      <c r="B119" s="35" t="s">
        <v>40</v>
      </c>
      <c r="C119" s="19" t="s">
        <v>7</v>
      </c>
      <c r="D119" s="44">
        <v>0.8</v>
      </c>
      <c r="E119" s="44">
        <f>(E118*100)/E117</f>
        <v>3.8442317302887017</v>
      </c>
      <c r="F119" s="44">
        <f t="shared" ref="F119:H119" si="8">(F118*100)/F117</f>
        <v>3.4026465028355388</v>
      </c>
      <c r="G119" s="44">
        <f t="shared" si="8"/>
        <v>2.5925925925925926</v>
      </c>
      <c r="H119" s="44">
        <f t="shared" si="8"/>
        <v>1.4519056261343013</v>
      </c>
    </row>
    <row r="120" spans="1:16384" ht="47.25">
      <c r="A120" s="10" t="s">
        <v>69</v>
      </c>
      <c r="B120" s="35" t="s">
        <v>42</v>
      </c>
      <c r="C120" s="19" t="s">
        <v>43</v>
      </c>
      <c r="D120" s="44">
        <v>2254</v>
      </c>
      <c r="E120" s="44">
        <v>956</v>
      </c>
      <c r="F120" s="44">
        <v>1980</v>
      </c>
      <c r="G120" s="44">
        <v>2500</v>
      </c>
      <c r="H120" s="44">
        <v>2600</v>
      </c>
    </row>
    <row r="121" spans="1:16384" s="13" customFormat="1" ht="31.5">
      <c r="A121" s="9" t="s">
        <v>70</v>
      </c>
      <c r="B121" s="35" t="s">
        <v>108</v>
      </c>
      <c r="C121" s="19" t="s">
        <v>9</v>
      </c>
      <c r="D121" s="44">
        <v>5941.5</v>
      </c>
      <c r="E121" s="44">
        <v>6300</v>
      </c>
      <c r="F121" s="44">
        <v>6400</v>
      </c>
      <c r="G121" s="44">
        <v>6900</v>
      </c>
      <c r="H121" s="44">
        <v>7200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  <c r="JL121" s="1"/>
      <c r="JM121" s="1"/>
      <c r="JN121" s="1"/>
      <c r="JO121" s="1"/>
      <c r="JP121" s="1"/>
      <c r="JQ121" s="1"/>
      <c r="JR121" s="1"/>
      <c r="JS121" s="1"/>
      <c r="JT121" s="1"/>
      <c r="JU121" s="1"/>
      <c r="JV121" s="1"/>
      <c r="JW121" s="1"/>
      <c r="JX121" s="1"/>
      <c r="JY121" s="1"/>
      <c r="JZ121" s="1"/>
      <c r="KA121" s="1"/>
      <c r="KB121" s="1"/>
      <c r="KC121" s="1"/>
      <c r="KD121" s="1"/>
      <c r="KE121" s="1"/>
      <c r="KF121" s="1"/>
      <c r="KG121" s="1"/>
      <c r="KH121" s="1"/>
      <c r="KI121" s="1"/>
      <c r="KJ121" s="1"/>
      <c r="KK121" s="1"/>
      <c r="KL121" s="1"/>
      <c r="KM121" s="1"/>
      <c r="KN121" s="1"/>
      <c r="KO121" s="1"/>
      <c r="KP121" s="1"/>
      <c r="KQ121" s="1"/>
      <c r="KR121" s="1"/>
      <c r="KS121" s="1"/>
      <c r="KT121" s="1"/>
      <c r="KU121" s="1"/>
      <c r="KV121" s="1"/>
      <c r="KW121" s="1"/>
      <c r="KX121" s="1"/>
      <c r="KY121" s="1"/>
      <c r="KZ121" s="1"/>
      <c r="LA121" s="1"/>
      <c r="LB121" s="1"/>
      <c r="LC121" s="1"/>
      <c r="LD121" s="1"/>
      <c r="LE121" s="1"/>
      <c r="LF121" s="1"/>
      <c r="LG121" s="1"/>
      <c r="LH121" s="1"/>
      <c r="LI121" s="1"/>
      <c r="LJ121" s="1"/>
      <c r="LK121" s="1"/>
      <c r="LL121" s="1"/>
      <c r="LM121" s="1"/>
      <c r="LN121" s="1"/>
      <c r="LO121" s="1"/>
      <c r="LP121" s="1"/>
      <c r="LQ121" s="1"/>
      <c r="LR121" s="1"/>
      <c r="LS121" s="1"/>
      <c r="LT121" s="1"/>
      <c r="LU121" s="1"/>
      <c r="LV121" s="1"/>
      <c r="LW121" s="1"/>
      <c r="LX121" s="1"/>
      <c r="LY121" s="1"/>
      <c r="LZ121" s="1"/>
      <c r="MA121" s="1"/>
      <c r="MB121" s="1"/>
      <c r="MC121" s="1"/>
      <c r="MD121" s="1"/>
      <c r="ME121" s="1"/>
      <c r="MF121" s="1"/>
      <c r="MG121" s="1"/>
      <c r="MH121" s="1"/>
      <c r="MI121" s="1"/>
      <c r="MJ121" s="1"/>
      <c r="MK121" s="1"/>
      <c r="ML121" s="1"/>
      <c r="MM121" s="1"/>
      <c r="MN121" s="1"/>
      <c r="MO121" s="1"/>
      <c r="MP121" s="1"/>
      <c r="MQ121" s="1"/>
      <c r="MR121" s="1"/>
      <c r="MS121" s="1"/>
      <c r="MT121" s="1"/>
      <c r="MU121" s="1"/>
      <c r="MV121" s="1"/>
      <c r="MW121" s="1"/>
      <c r="MX121" s="1"/>
      <c r="MY121" s="1"/>
      <c r="MZ121" s="1"/>
      <c r="NA121" s="1"/>
      <c r="NB121" s="1"/>
      <c r="NC121" s="1"/>
      <c r="ND121" s="1"/>
      <c r="NE121" s="1"/>
      <c r="NF121" s="1"/>
      <c r="NG121" s="1"/>
      <c r="NH121" s="1"/>
      <c r="NI121" s="1"/>
      <c r="NJ121" s="1"/>
      <c r="NK121" s="1"/>
      <c r="NL121" s="1"/>
      <c r="NM121" s="1"/>
      <c r="NN121" s="1"/>
      <c r="NO121" s="1"/>
      <c r="NP121" s="1"/>
      <c r="NQ121" s="1"/>
      <c r="NR121" s="1"/>
      <c r="NS121" s="1"/>
      <c r="NT121" s="1"/>
      <c r="NU121" s="1"/>
      <c r="NV121" s="1"/>
      <c r="NW121" s="1"/>
      <c r="NX121" s="1"/>
      <c r="NY121" s="1"/>
      <c r="NZ121" s="1"/>
      <c r="OA121" s="1"/>
      <c r="OB121" s="1"/>
      <c r="OC121" s="1"/>
      <c r="OD121" s="1"/>
      <c r="OE121" s="1"/>
      <c r="OF121" s="1"/>
      <c r="OG121" s="1"/>
      <c r="OH121" s="1"/>
      <c r="OI121" s="1"/>
      <c r="OJ121" s="1"/>
      <c r="OK121" s="1"/>
      <c r="OL121" s="1"/>
      <c r="OM121" s="1"/>
      <c r="ON121" s="1"/>
      <c r="OO121" s="1"/>
      <c r="OP121" s="1"/>
      <c r="OQ121" s="1"/>
      <c r="OR121" s="1"/>
      <c r="OS121" s="1"/>
      <c r="OT121" s="1"/>
      <c r="OU121" s="1"/>
      <c r="OV121" s="1"/>
      <c r="OW121" s="1"/>
      <c r="OX121" s="1"/>
      <c r="OY121" s="1"/>
      <c r="OZ121" s="1"/>
      <c r="PA121" s="1"/>
      <c r="PB121" s="1"/>
      <c r="PC121" s="1"/>
      <c r="PD121" s="1"/>
      <c r="PE121" s="1"/>
      <c r="PF121" s="1"/>
      <c r="PG121" s="1"/>
      <c r="PH121" s="1"/>
      <c r="PI121" s="1"/>
      <c r="PJ121" s="1"/>
      <c r="PK121" s="1"/>
      <c r="PL121" s="1"/>
      <c r="PM121" s="1"/>
      <c r="PN121" s="1"/>
      <c r="PO121" s="1"/>
      <c r="PP121" s="1"/>
      <c r="PQ121" s="1"/>
      <c r="PR121" s="1"/>
      <c r="PS121" s="1"/>
      <c r="PT121" s="1"/>
      <c r="PU121" s="1"/>
      <c r="PV121" s="1"/>
      <c r="PW121" s="1"/>
      <c r="PX121" s="1"/>
      <c r="PY121" s="1"/>
      <c r="PZ121" s="1"/>
      <c r="QA121" s="1"/>
      <c r="QB121" s="1"/>
      <c r="QC121" s="1"/>
      <c r="QD121" s="1"/>
      <c r="QE121" s="1"/>
      <c r="QF121" s="1"/>
      <c r="QG121" s="1"/>
      <c r="QH121" s="1"/>
      <c r="QI121" s="1"/>
      <c r="QJ121" s="1"/>
      <c r="QK121" s="1"/>
      <c r="QL121" s="1"/>
      <c r="QM121" s="1"/>
      <c r="QN121" s="1"/>
      <c r="QO121" s="1"/>
      <c r="QP121" s="1"/>
      <c r="QQ121" s="1"/>
      <c r="QR121" s="1"/>
      <c r="QS121" s="1"/>
      <c r="QT121" s="1"/>
      <c r="QU121" s="1"/>
      <c r="QV121" s="1"/>
      <c r="QW121" s="1"/>
      <c r="QX121" s="1"/>
      <c r="QY121" s="1"/>
      <c r="QZ121" s="1"/>
      <c r="RA121" s="1"/>
      <c r="RB121" s="1"/>
      <c r="RC121" s="1"/>
      <c r="RD121" s="1"/>
      <c r="RE121" s="1"/>
      <c r="RF121" s="1"/>
      <c r="RG121" s="1"/>
      <c r="RH121" s="1"/>
      <c r="RI121" s="1"/>
      <c r="RJ121" s="1"/>
      <c r="RK121" s="1"/>
      <c r="RL121" s="1"/>
      <c r="RM121" s="1"/>
      <c r="RN121" s="1"/>
      <c r="RO121" s="1"/>
      <c r="RP121" s="1"/>
      <c r="RQ121" s="1"/>
      <c r="RR121" s="1"/>
      <c r="RS121" s="1"/>
      <c r="RT121" s="1"/>
      <c r="RU121" s="1"/>
      <c r="RV121" s="1"/>
      <c r="RW121" s="1"/>
      <c r="RX121" s="1"/>
      <c r="RY121" s="1"/>
      <c r="RZ121" s="1"/>
      <c r="SA121" s="1"/>
      <c r="SB121" s="1"/>
      <c r="SC121" s="1"/>
      <c r="SD121" s="1"/>
      <c r="SE121" s="1"/>
      <c r="SF121" s="1"/>
      <c r="SG121" s="1"/>
      <c r="SH121" s="1"/>
      <c r="SI121" s="1"/>
      <c r="SJ121" s="1"/>
      <c r="SK121" s="1"/>
      <c r="SL121" s="1"/>
      <c r="SM121" s="1"/>
      <c r="SN121" s="1"/>
      <c r="SO121" s="1"/>
      <c r="SP121" s="1"/>
      <c r="SQ121" s="1"/>
      <c r="SR121" s="1"/>
      <c r="SS121" s="1"/>
      <c r="ST121" s="1"/>
      <c r="SU121" s="1"/>
      <c r="SV121" s="1"/>
      <c r="SW121" s="1"/>
      <c r="SX121" s="1"/>
      <c r="SY121" s="1"/>
      <c r="SZ121" s="1"/>
      <c r="TA121" s="1"/>
      <c r="TB121" s="1"/>
      <c r="TC121" s="1"/>
      <c r="TD121" s="1"/>
      <c r="TE121" s="1"/>
      <c r="TF121" s="1"/>
      <c r="TG121" s="1"/>
      <c r="TH121" s="1"/>
      <c r="TI121" s="1"/>
      <c r="TJ121" s="1"/>
      <c r="TK121" s="1"/>
      <c r="TL121" s="1"/>
      <c r="TM121" s="1"/>
      <c r="TN121" s="1"/>
      <c r="TO121" s="1"/>
      <c r="TP121" s="1"/>
      <c r="TQ121" s="1"/>
      <c r="TR121" s="1"/>
      <c r="TS121" s="1"/>
      <c r="TT121" s="1"/>
      <c r="TU121" s="1"/>
      <c r="TV121" s="1"/>
      <c r="TW121" s="1"/>
      <c r="TX121" s="1"/>
      <c r="TY121" s="1"/>
      <c r="TZ121" s="1"/>
      <c r="UA121" s="1"/>
      <c r="UB121" s="1"/>
      <c r="UC121" s="1"/>
      <c r="UD121" s="1"/>
      <c r="UE121" s="1"/>
      <c r="UF121" s="1"/>
      <c r="UG121" s="1"/>
      <c r="UH121" s="1"/>
      <c r="UI121" s="1"/>
      <c r="UJ121" s="1"/>
      <c r="UK121" s="1"/>
      <c r="UL121" s="1"/>
      <c r="UM121" s="1"/>
      <c r="UN121" s="1"/>
      <c r="UO121" s="1"/>
      <c r="UP121" s="1"/>
      <c r="UQ121" s="1"/>
      <c r="UR121" s="1"/>
      <c r="US121" s="1"/>
      <c r="UT121" s="1"/>
      <c r="UU121" s="1"/>
      <c r="UV121" s="1"/>
      <c r="UW121" s="1"/>
      <c r="UX121" s="1"/>
      <c r="UY121" s="1"/>
      <c r="UZ121" s="1"/>
      <c r="VA121" s="1"/>
      <c r="VB121" s="1"/>
      <c r="VC121" s="1"/>
      <c r="VD121" s="1"/>
      <c r="VE121" s="1"/>
      <c r="VF121" s="1"/>
      <c r="VG121" s="1"/>
      <c r="VH121" s="1"/>
      <c r="VI121" s="1"/>
      <c r="VJ121" s="1"/>
      <c r="VK121" s="1"/>
      <c r="VL121" s="1"/>
      <c r="VM121" s="1"/>
      <c r="VN121" s="1"/>
      <c r="VO121" s="1"/>
      <c r="VP121" s="1"/>
      <c r="VQ121" s="1"/>
      <c r="VR121" s="1"/>
      <c r="VS121" s="1"/>
      <c r="VT121" s="1"/>
      <c r="VU121" s="1"/>
      <c r="VV121" s="1"/>
      <c r="VW121" s="1"/>
      <c r="VX121" s="1"/>
      <c r="VY121" s="1"/>
      <c r="VZ121" s="1"/>
      <c r="WA121" s="1"/>
      <c r="WB121" s="1"/>
      <c r="WC121" s="1"/>
      <c r="WD121" s="1"/>
      <c r="WE121" s="1"/>
      <c r="WF121" s="1"/>
      <c r="WG121" s="1"/>
      <c r="WH121" s="1"/>
      <c r="WI121" s="1"/>
      <c r="WJ121" s="1"/>
      <c r="WK121" s="1"/>
      <c r="WL121" s="1"/>
      <c r="WM121" s="1"/>
      <c r="WN121" s="1"/>
      <c r="WO121" s="1"/>
      <c r="WP121" s="1"/>
      <c r="WQ121" s="1"/>
      <c r="WR121" s="1"/>
      <c r="WS121" s="1"/>
      <c r="WT121" s="1"/>
      <c r="WU121" s="1"/>
      <c r="WV121" s="1"/>
      <c r="WW121" s="1"/>
      <c r="WX121" s="1"/>
      <c r="WY121" s="1"/>
      <c r="WZ121" s="1"/>
      <c r="XA121" s="1"/>
      <c r="XB121" s="1"/>
      <c r="XC121" s="1"/>
      <c r="XD121" s="1"/>
      <c r="XE121" s="1"/>
      <c r="XF121" s="1"/>
      <c r="XG121" s="1"/>
      <c r="XH121" s="1"/>
      <c r="XI121" s="1"/>
      <c r="XJ121" s="1"/>
      <c r="XK121" s="1"/>
      <c r="XL121" s="1"/>
      <c r="XM121" s="1"/>
      <c r="XN121" s="1"/>
      <c r="XO121" s="1"/>
      <c r="XP121" s="1"/>
      <c r="XQ121" s="1"/>
      <c r="XR121" s="1"/>
      <c r="XS121" s="1"/>
      <c r="XT121" s="1"/>
      <c r="XU121" s="1"/>
      <c r="XV121" s="1"/>
      <c r="XW121" s="1"/>
      <c r="XX121" s="1"/>
      <c r="XY121" s="1"/>
      <c r="XZ121" s="1"/>
      <c r="YA121" s="1"/>
      <c r="YB121" s="1"/>
      <c r="YC121" s="1"/>
      <c r="YD121" s="1"/>
      <c r="YE121" s="1"/>
      <c r="YF121" s="1"/>
      <c r="YG121" s="1"/>
      <c r="YH121" s="1"/>
      <c r="YI121" s="1"/>
      <c r="YJ121" s="1"/>
      <c r="YK121" s="1"/>
      <c r="YL121" s="1"/>
      <c r="YM121" s="1"/>
      <c r="YN121" s="1"/>
      <c r="YO121" s="1"/>
      <c r="YP121" s="1"/>
      <c r="YQ121" s="1"/>
      <c r="YR121" s="1"/>
      <c r="YS121" s="1"/>
      <c r="YT121" s="1"/>
      <c r="YU121" s="1"/>
      <c r="YV121" s="1"/>
      <c r="YW121" s="1"/>
      <c r="YX121" s="1"/>
      <c r="YY121" s="1"/>
      <c r="YZ121" s="1"/>
      <c r="ZA121" s="1"/>
      <c r="ZB121" s="1"/>
      <c r="ZC121" s="1"/>
      <c r="ZD121" s="1"/>
      <c r="ZE121" s="1"/>
      <c r="ZF121" s="1"/>
      <c r="ZG121" s="1"/>
      <c r="ZH121" s="1"/>
      <c r="ZI121" s="1"/>
      <c r="ZJ121" s="1"/>
      <c r="ZK121" s="1"/>
      <c r="ZL121" s="1"/>
      <c r="ZM121" s="1"/>
      <c r="ZN121" s="1"/>
      <c r="ZO121" s="1"/>
      <c r="ZP121" s="1"/>
      <c r="ZQ121" s="1"/>
      <c r="ZR121" s="1"/>
      <c r="ZS121" s="1"/>
      <c r="ZT121" s="1"/>
      <c r="ZU121" s="1"/>
      <c r="ZV121" s="1"/>
      <c r="ZW121" s="1"/>
      <c r="ZX121" s="1"/>
      <c r="ZY121" s="1"/>
      <c r="ZZ121" s="1"/>
      <c r="AAA121" s="1"/>
      <c r="AAB121" s="1"/>
      <c r="AAC121" s="1"/>
      <c r="AAD121" s="1"/>
      <c r="AAE121" s="1"/>
      <c r="AAF121" s="1"/>
      <c r="AAG121" s="1"/>
      <c r="AAH121" s="1"/>
      <c r="AAI121" s="1"/>
      <c r="AAJ121" s="1"/>
      <c r="AAK121" s="1"/>
      <c r="AAL121" s="1"/>
      <c r="AAM121" s="1"/>
      <c r="AAN121" s="1"/>
      <c r="AAO121" s="1"/>
      <c r="AAP121" s="1"/>
      <c r="AAQ121" s="1"/>
      <c r="AAR121" s="1"/>
      <c r="AAS121" s="1"/>
      <c r="AAT121" s="1"/>
      <c r="AAU121" s="1"/>
      <c r="AAV121" s="1"/>
      <c r="AAW121" s="1"/>
      <c r="AAX121" s="1"/>
      <c r="AAY121" s="1"/>
      <c r="AAZ121" s="1"/>
      <c r="ABA121" s="1"/>
      <c r="ABB121" s="1"/>
      <c r="ABC121" s="1"/>
      <c r="ABD121" s="1"/>
      <c r="ABE121" s="1"/>
      <c r="ABF121" s="1"/>
      <c r="ABG121" s="1"/>
      <c r="ABH121" s="1"/>
      <c r="ABI121" s="1"/>
      <c r="ABJ121" s="1"/>
      <c r="ABK121" s="1"/>
      <c r="ABL121" s="1"/>
      <c r="ABM121" s="1"/>
      <c r="ABN121" s="1"/>
      <c r="ABO121" s="1"/>
      <c r="ABP121" s="1"/>
      <c r="ABQ121" s="1"/>
      <c r="ABR121" s="1"/>
      <c r="ABS121" s="1"/>
      <c r="ABT121" s="1"/>
      <c r="ABU121" s="1"/>
      <c r="ABV121" s="1"/>
      <c r="ABW121" s="1"/>
      <c r="ABX121" s="1"/>
      <c r="ABY121" s="1"/>
      <c r="ABZ121" s="1"/>
      <c r="ACA121" s="1"/>
      <c r="ACB121" s="1"/>
      <c r="ACC121" s="1"/>
      <c r="ACD121" s="1"/>
      <c r="ACE121" s="1"/>
      <c r="ACF121" s="1"/>
      <c r="ACG121" s="1"/>
      <c r="ACH121" s="1"/>
      <c r="ACI121" s="1"/>
      <c r="ACJ121" s="1"/>
      <c r="ACK121" s="1"/>
      <c r="ACL121" s="1"/>
      <c r="ACM121" s="1"/>
      <c r="ACN121" s="1"/>
      <c r="ACO121" s="1"/>
      <c r="ACP121" s="1"/>
      <c r="ACQ121" s="1"/>
      <c r="ACR121" s="1"/>
      <c r="ACS121" s="1"/>
      <c r="ACT121" s="1"/>
      <c r="ACU121" s="1"/>
      <c r="ACV121" s="1"/>
      <c r="ACW121" s="1"/>
      <c r="ACX121" s="1"/>
      <c r="ACY121" s="1"/>
      <c r="ACZ121" s="1"/>
      <c r="ADA121" s="1"/>
      <c r="ADB121" s="1"/>
      <c r="ADC121" s="1"/>
      <c r="ADD121" s="1"/>
      <c r="ADE121" s="1"/>
      <c r="ADF121" s="1"/>
      <c r="ADG121" s="1"/>
      <c r="ADH121" s="1"/>
      <c r="ADI121" s="1"/>
      <c r="ADJ121" s="1"/>
      <c r="ADK121" s="1"/>
      <c r="ADL121" s="1"/>
      <c r="ADM121" s="1"/>
      <c r="ADN121" s="1"/>
      <c r="ADO121" s="1"/>
      <c r="ADP121" s="1"/>
      <c r="ADQ121" s="1"/>
      <c r="ADR121" s="1"/>
      <c r="ADS121" s="1"/>
      <c r="ADT121" s="1"/>
      <c r="ADU121" s="1"/>
      <c r="ADV121" s="1"/>
      <c r="ADW121" s="1"/>
      <c r="ADX121" s="1"/>
      <c r="ADY121" s="1"/>
      <c r="ADZ121" s="1"/>
      <c r="AEA121" s="1"/>
      <c r="AEB121" s="1"/>
      <c r="AEC121" s="1"/>
      <c r="AED121" s="1"/>
      <c r="AEE121" s="1"/>
      <c r="AEF121" s="1"/>
      <c r="AEG121" s="1"/>
      <c r="AEH121" s="1"/>
      <c r="AEI121" s="1"/>
      <c r="AEJ121" s="1"/>
      <c r="AEK121" s="1"/>
      <c r="AEL121" s="1"/>
      <c r="AEM121" s="1"/>
      <c r="AEN121" s="1"/>
      <c r="AEO121" s="1"/>
      <c r="AEP121" s="1"/>
      <c r="AEQ121" s="1"/>
      <c r="AER121" s="1"/>
      <c r="AES121" s="1"/>
      <c r="AET121" s="1"/>
      <c r="AEU121" s="1"/>
      <c r="AEV121" s="1"/>
      <c r="AEW121" s="1"/>
      <c r="AEX121" s="1"/>
      <c r="AEY121" s="1"/>
      <c r="AEZ121" s="1"/>
      <c r="AFA121" s="1"/>
      <c r="AFB121" s="1"/>
      <c r="AFC121" s="1"/>
      <c r="AFD121" s="1"/>
      <c r="AFE121" s="1"/>
      <c r="AFF121" s="1"/>
      <c r="AFG121" s="1"/>
      <c r="AFH121" s="1"/>
      <c r="AFI121" s="1"/>
      <c r="AFJ121" s="1"/>
      <c r="AFK121" s="1"/>
      <c r="AFL121" s="1"/>
      <c r="AFM121" s="1"/>
      <c r="AFN121" s="1"/>
      <c r="AFO121" s="1"/>
      <c r="AFP121" s="1"/>
      <c r="AFQ121" s="1"/>
      <c r="AFR121" s="1"/>
      <c r="AFS121" s="1"/>
      <c r="AFT121" s="1"/>
      <c r="AFU121" s="1"/>
      <c r="AFV121" s="1"/>
      <c r="AFW121" s="1"/>
      <c r="AFX121" s="1"/>
      <c r="AFY121" s="1"/>
      <c r="AFZ121" s="1"/>
      <c r="AGA121" s="1"/>
      <c r="AGB121" s="1"/>
      <c r="AGC121" s="1"/>
      <c r="AGD121" s="1"/>
      <c r="AGE121" s="1"/>
      <c r="AGF121" s="1"/>
      <c r="AGG121" s="1"/>
      <c r="AGH121" s="1"/>
      <c r="AGI121" s="1"/>
      <c r="AGJ121" s="1"/>
      <c r="AGK121" s="1"/>
      <c r="AGL121" s="1"/>
      <c r="AGM121" s="1"/>
      <c r="AGN121" s="1"/>
      <c r="AGO121" s="1"/>
      <c r="AGP121" s="1"/>
      <c r="AGQ121" s="1"/>
      <c r="AGR121" s="1"/>
      <c r="AGS121" s="1"/>
      <c r="AGT121" s="1"/>
      <c r="AGU121" s="1"/>
      <c r="AGV121" s="1"/>
      <c r="AGW121" s="1"/>
      <c r="AGX121" s="1"/>
      <c r="AGY121" s="1"/>
      <c r="AGZ121" s="1"/>
      <c r="AHA121" s="1"/>
      <c r="AHB121" s="1"/>
      <c r="AHC121" s="1"/>
      <c r="AHD121" s="1"/>
      <c r="AHE121" s="1"/>
      <c r="AHF121" s="1"/>
      <c r="AHG121" s="1"/>
      <c r="AHH121" s="1"/>
      <c r="AHI121" s="1"/>
      <c r="AHJ121" s="1"/>
      <c r="AHK121" s="1"/>
      <c r="AHL121" s="1"/>
      <c r="AHM121" s="1"/>
      <c r="AHN121" s="1"/>
      <c r="AHO121" s="1"/>
      <c r="AHP121" s="1"/>
      <c r="AHQ121" s="1"/>
      <c r="AHR121" s="1"/>
      <c r="AHS121" s="1"/>
      <c r="AHT121" s="1"/>
      <c r="AHU121" s="1"/>
      <c r="AHV121" s="1"/>
      <c r="AHW121" s="1"/>
      <c r="AHX121" s="1"/>
      <c r="AHY121" s="1"/>
      <c r="AHZ121" s="1"/>
      <c r="AIA121" s="1"/>
      <c r="AIB121" s="1"/>
      <c r="AIC121" s="1"/>
      <c r="AID121" s="1"/>
      <c r="AIE121" s="1"/>
      <c r="AIF121" s="1"/>
      <c r="AIG121" s="1"/>
      <c r="AIH121" s="1"/>
      <c r="AII121" s="1"/>
      <c r="AIJ121" s="1"/>
      <c r="AIK121" s="1"/>
      <c r="AIL121" s="1"/>
      <c r="AIM121" s="1"/>
      <c r="AIN121" s="1"/>
      <c r="AIO121" s="1"/>
      <c r="AIP121" s="1"/>
      <c r="AIQ121" s="1"/>
      <c r="AIR121" s="1"/>
      <c r="AIS121" s="1"/>
      <c r="AIT121" s="1"/>
      <c r="AIU121" s="1"/>
      <c r="AIV121" s="1"/>
      <c r="AIW121" s="1"/>
      <c r="AIX121" s="1"/>
      <c r="AIY121" s="1"/>
      <c r="AIZ121" s="1"/>
      <c r="AJA121" s="1"/>
      <c r="AJB121" s="1"/>
      <c r="AJC121" s="1"/>
      <c r="AJD121" s="1"/>
      <c r="AJE121" s="1"/>
      <c r="AJF121" s="1"/>
      <c r="AJG121" s="1"/>
      <c r="AJH121" s="1"/>
      <c r="AJI121" s="1"/>
      <c r="AJJ121" s="1"/>
      <c r="AJK121" s="1"/>
      <c r="AJL121" s="1"/>
      <c r="AJM121" s="1"/>
      <c r="AJN121" s="1"/>
      <c r="AJO121" s="1"/>
      <c r="AJP121" s="1"/>
      <c r="AJQ121" s="1"/>
      <c r="AJR121" s="1"/>
      <c r="AJS121" s="1"/>
      <c r="AJT121" s="1"/>
      <c r="AJU121" s="1"/>
      <c r="AJV121" s="1"/>
      <c r="AJW121" s="1"/>
      <c r="AJX121" s="1"/>
      <c r="AJY121" s="1"/>
      <c r="AJZ121" s="1"/>
      <c r="AKA121" s="1"/>
      <c r="AKB121" s="1"/>
      <c r="AKC121" s="1"/>
      <c r="AKD121" s="1"/>
      <c r="AKE121" s="1"/>
      <c r="AKF121" s="1"/>
      <c r="AKG121" s="1"/>
      <c r="AKH121" s="1"/>
      <c r="AKI121" s="1"/>
      <c r="AKJ121" s="1"/>
      <c r="AKK121" s="1"/>
      <c r="AKL121" s="1"/>
      <c r="AKM121" s="1"/>
      <c r="AKN121" s="1"/>
      <c r="AKO121" s="1"/>
      <c r="AKP121" s="1"/>
      <c r="AKQ121" s="1"/>
      <c r="AKR121" s="1"/>
      <c r="AKS121" s="1"/>
      <c r="AKT121" s="1"/>
      <c r="AKU121" s="1"/>
      <c r="AKV121" s="1"/>
      <c r="AKW121" s="1"/>
      <c r="AKX121" s="1"/>
      <c r="AKY121" s="1"/>
      <c r="AKZ121" s="1"/>
      <c r="ALA121" s="1"/>
      <c r="ALB121" s="1"/>
      <c r="ALC121" s="1"/>
      <c r="ALD121" s="1"/>
      <c r="ALE121" s="1"/>
      <c r="ALF121" s="1"/>
      <c r="ALG121" s="1"/>
      <c r="ALH121" s="1"/>
      <c r="ALI121" s="1"/>
      <c r="ALJ121" s="1"/>
      <c r="ALK121" s="1"/>
      <c r="ALL121" s="1"/>
      <c r="ALM121" s="1"/>
      <c r="ALN121" s="1"/>
      <c r="ALO121" s="1"/>
      <c r="ALP121" s="1"/>
      <c r="ALQ121" s="1"/>
      <c r="ALR121" s="1"/>
      <c r="ALS121" s="1"/>
      <c r="ALT121" s="1"/>
      <c r="ALU121" s="1"/>
      <c r="ALV121" s="1"/>
      <c r="ALW121" s="1"/>
      <c r="ALX121" s="1"/>
      <c r="ALY121" s="1"/>
      <c r="ALZ121" s="1"/>
      <c r="AMA121" s="1"/>
      <c r="AMB121" s="1"/>
      <c r="AMC121" s="1"/>
      <c r="AMD121" s="1"/>
      <c r="AME121" s="1"/>
      <c r="AMF121" s="1"/>
      <c r="AMG121" s="1"/>
      <c r="AMH121" s="1"/>
      <c r="AMI121" s="1"/>
      <c r="AMJ121" s="1"/>
      <c r="AMK121" s="1"/>
      <c r="AML121" s="1"/>
      <c r="AMM121" s="1"/>
      <c r="AMN121" s="1"/>
      <c r="AMO121" s="1"/>
      <c r="AMP121" s="1"/>
      <c r="AMQ121" s="1"/>
      <c r="AMR121" s="1"/>
      <c r="AMS121" s="1"/>
      <c r="AMT121" s="1"/>
      <c r="AMU121" s="1"/>
      <c r="AMV121" s="1"/>
      <c r="AMW121" s="1"/>
      <c r="AMX121" s="1"/>
      <c r="AMY121" s="1"/>
      <c r="AMZ121" s="1"/>
      <c r="ANA121" s="1"/>
      <c r="ANB121" s="1"/>
      <c r="ANC121" s="1"/>
      <c r="AND121" s="1"/>
      <c r="ANE121" s="1"/>
      <c r="ANF121" s="1"/>
      <c r="ANG121" s="1"/>
      <c r="ANH121" s="1"/>
      <c r="ANI121" s="1"/>
      <c r="ANJ121" s="1"/>
      <c r="ANK121" s="1"/>
      <c r="ANL121" s="1"/>
      <c r="ANM121" s="1"/>
      <c r="ANN121" s="1"/>
      <c r="ANO121" s="1"/>
      <c r="ANP121" s="1"/>
      <c r="ANQ121" s="1"/>
      <c r="ANR121" s="1"/>
      <c r="ANS121" s="1"/>
      <c r="ANT121" s="1"/>
      <c r="ANU121" s="1"/>
      <c r="ANV121" s="1"/>
      <c r="ANW121" s="1"/>
      <c r="ANX121" s="1"/>
      <c r="ANY121" s="1"/>
      <c r="ANZ121" s="1"/>
      <c r="AOA121" s="1"/>
      <c r="AOB121" s="1"/>
      <c r="AOC121" s="1"/>
      <c r="AOD121" s="1"/>
      <c r="AOE121" s="1"/>
      <c r="AOF121" s="1"/>
      <c r="AOG121" s="1"/>
      <c r="AOH121" s="1"/>
      <c r="AOI121" s="1"/>
      <c r="AOJ121" s="1"/>
      <c r="AOK121" s="1"/>
      <c r="AOL121" s="1"/>
      <c r="AOM121" s="1"/>
      <c r="AON121" s="1"/>
      <c r="AOO121" s="1"/>
      <c r="AOP121" s="1"/>
      <c r="AOQ121" s="1"/>
      <c r="AOR121" s="1"/>
      <c r="AOS121" s="1"/>
      <c r="AOT121" s="1"/>
      <c r="AOU121" s="1"/>
      <c r="AOV121" s="1"/>
      <c r="AOW121" s="1"/>
      <c r="AOX121" s="1"/>
      <c r="AOY121" s="1"/>
      <c r="AOZ121" s="1"/>
      <c r="APA121" s="1"/>
      <c r="APB121" s="1"/>
      <c r="APC121" s="1"/>
      <c r="APD121" s="1"/>
      <c r="APE121" s="1"/>
      <c r="APF121" s="1"/>
      <c r="APG121" s="1"/>
      <c r="APH121" s="1"/>
      <c r="API121" s="1"/>
      <c r="APJ121" s="1"/>
      <c r="APK121" s="1"/>
      <c r="APL121" s="1"/>
      <c r="APM121" s="1"/>
      <c r="APN121" s="1"/>
      <c r="APO121" s="1"/>
      <c r="APP121" s="1"/>
      <c r="APQ121" s="1"/>
      <c r="APR121" s="1"/>
      <c r="APS121" s="1"/>
      <c r="APT121" s="1"/>
      <c r="APU121" s="1"/>
      <c r="APV121" s="1"/>
      <c r="APW121" s="1"/>
      <c r="APX121" s="1"/>
      <c r="APY121" s="1"/>
      <c r="APZ121" s="1"/>
      <c r="AQA121" s="1"/>
      <c r="AQB121" s="1"/>
      <c r="AQC121" s="1"/>
      <c r="AQD121" s="1"/>
      <c r="AQE121" s="1"/>
      <c r="AQF121" s="1"/>
      <c r="AQG121" s="1"/>
      <c r="AQH121" s="1"/>
      <c r="AQI121" s="1"/>
      <c r="AQJ121" s="1"/>
      <c r="AQK121" s="1"/>
      <c r="AQL121" s="1"/>
      <c r="AQM121" s="1"/>
      <c r="AQN121" s="1"/>
      <c r="AQO121" s="1"/>
      <c r="AQP121" s="1"/>
      <c r="AQQ121" s="1"/>
      <c r="AQR121" s="1"/>
      <c r="AQS121" s="1"/>
      <c r="AQT121" s="1"/>
      <c r="AQU121" s="1"/>
      <c r="AQV121" s="1"/>
      <c r="AQW121" s="1"/>
      <c r="AQX121" s="1"/>
      <c r="AQY121" s="1"/>
      <c r="AQZ121" s="1"/>
      <c r="ARA121" s="1"/>
      <c r="ARB121" s="1"/>
      <c r="ARC121" s="1"/>
      <c r="ARD121" s="1"/>
      <c r="ARE121" s="1"/>
      <c r="ARF121" s="1"/>
      <c r="ARG121" s="1"/>
      <c r="ARH121" s="1"/>
      <c r="ARI121" s="1"/>
      <c r="ARJ121" s="1"/>
      <c r="ARK121" s="1"/>
      <c r="ARL121" s="1"/>
      <c r="ARM121" s="1"/>
      <c r="ARN121" s="1"/>
      <c r="ARO121" s="1"/>
      <c r="ARP121" s="1"/>
      <c r="ARQ121" s="1"/>
      <c r="ARR121" s="1"/>
      <c r="ARS121" s="1"/>
      <c r="ART121" s="1"/>
      <c r="ARU121" s="1"/>
      <c r="ARV121" s="1"/>
      <c r="ARW121" s="1"/>
      <c r="ARX121" s="1"/>
      <c r="ARY121" s="1"/>
      <c r="ARZ121" s="1"/>
      <c r="ASA121" s="1"/>
      <c r="ASB121" s="1"/>
      <c r="ASC121" s="1"/>
      <c r="ASD121" s="1"/>
      <c r="ASE121" s="1"/>
      <c r="ASF121" s="1"/>
      <c r="ASG121" s="1"/>
      <c r="ASH121" s="1"/>
      <c r="ASI121" s="1"/>
      <c r="ASJ121" s="1"/>
      <c r="ASK121" s="1"/>
      <c r="ASL121" s="1"/>
      <c r="ASM121" s="1"/>
      <c r="ASN121" s="1"/>
      <c r="ASO121" s="1"/>
      <c r="ASP121" s="1"/>
      <c r="ASQ121" s="1"/>
      <c r="ASR121" s="1"/>
      <c r="ASS121" s="1"/>
      <c r="AST121" s="1"/>
      <c r="ASU121" s="1"/>
      <c r="ASV121" s="1"/>
      <c r="ASW121" s="1"/>
      <c r="ASX121" s="1"/>
      <c r="ASY121" s="1"/>
      <c r="ASZ121" s="1"/>
      <c r="ATA121" s="1"/>
      <c r="ATB121" s="1"/>
      <c r="ATC121" s="1"/>
      <c r="ATD121" s="1"/>
      <c r="ATE121" s="1"/>
      <c r="ATF121" s="1"/>
      <c r="ATG121" s="1"/>
      <c r="ATH121" s="1"/>
      <c r="ATI121" s="1"/>
      <c r="ATJ121" s="1"/>
      <c r="ATK121" s="1"/>
      <c r="ATL121" s="1"/>
      <c r="ATM121" s="1"/>
      <c r="ATN121" s="1"/>
      <c r="ATO121" s="1"/>
      <c r="ATP121" s="1"/>
      <c r="ATQ121" s="1"/>
      <c r="ATR121" s="1"/>
      <c r="ATS121" s="1"/>
      <c r="ATT121" s="1"/>
      <c r="ATU121" s="1"/>
      <c r="ATV121" s="1"/>
      <c r="ATW121" s="1"/>
      <c r="ATX121" s="1"/>
      <c r="ATY121" s="1"/>
      <c r="ATZ121" s="1"/>
      <c r="AUA121" s="1"/>
      <c r="AUB121" s="1"/>
      <c r="AUC121" s="1"/>
      <c r="AUD121" s="1"/>
      <c r="AUE121" s="1"/>
      <c r="AUF121" s="1"/>
      <c r="AUG121" s="1"/>
      <c r="AUH121" s="1"/>
      <c r="AUI121" s="1"/>
      <c r="AUJ121" s="1"/>
      <c r="AUK121" s="1"/>
      <c r="AUL121" s="1"/>
      <c r="AUM121" s="1"/>
      <c r="AUN121" s="1"/>
      <c r="AUO121" s="1"/>
      <c r="AUP121" s="1"/>
      <c r="AUQ121" s="1"/>
      <c r="AUR121" s="1"/>
      <c r="AUS121" s="1"/>
      <c r="AUT121" s="1"/>
      <c r="AUU121" s="1"/>
      <c r="AUV121" s="1"/>
      <c r="AUW121" s="1"/>
      <c r="AUX121" s="1"/>
      <c r="AUY121" s="1"/>
      <c r="AUZ121" s="1"/>
      <c r="AVA121" s="1"/>
      <c r="AVB121" s="1"/>
      <c r="AVC121" s="1"/>
      <c r="AVD121" s="1"/>
      <c r="AVE121" s="1"/>
      <c r="AVF121" s="1"/>
      <c r="AVG121" s="1"/>
      <c r="AVH121" s="1"/>
      <c r="AVI121" s="1"/>
      <c r="AVJ121" s="1"/>
      <c r="AVK121" s="1"/>
      <c r="AVL121" s="1"/>
      <c r="AVM121" s="1"/>
      <c r="AVN121" s="1"/>
      <c r="AVO121" s="1"/>
      <c r="AVP121" s="1"/>
      <c r="AVQ121" s="1"/>
      <c r="AVR121" s="1"/>
      <c r="AVS121" s="1"/>
      <c r="AVT121" s="1"/>
      <c r="AVU121" s="1"/>
      <c r="AVV121" s="1"/>
      <c r="AVW121" s="1"/>
      <c r="AVX121" s="1"/>
      <c r="AVY121" s="1"/>
      <c r="AVZ121" s="1"/>
      <c r="AWA121" s="1"/>
      <c r="AWB121" s="1"/>
      <c r="AWC121" s="1"/>
      <c r="AWD121" s="1"/>
      <c r="AWE121" s="1"/>
      <c r="AWF121" s="1"/>
      <c r="AWG121" s="1"/>
      <c r="AWH121" s="1"/>
      <c r="AWI121" s="1"/>
      <c r="AWJ121" s="1"/>
      <c r="AWK121" s="1"/>
      <c r="AWL121" s="1"/>
      <c r="AWM121" s="1"/>
      <c r="AWN121" s="1"/>
      <c r="AWO121" s="1"/>
      <c r="AWP121" s="1"/>
      <c r="AWQ121" s="1"/>
      <c r="AWR121" s="1"/>
      <c r="AWS121" s="1"/>
      <c r="AWT121" s="1"/>
      <c r="AWU121" s="1"/>
      <c r="AWV121" s="1"/>
      <c r="AWW121" s="1"/>
      <c r="AWX121" s="1"/>
      <c r="AWY121" s="1"/>
      <c r="AWZ121" s="1"/>
      <c r="AXA121" s="1"/>
      <c r="AXB121" s="1"/>
      <c r="AXC121" s="1"/>
      <c r="AXD121" s="1"/>
      <c r="AXE121" s="1"/>
      <c r="AXF121" s="1"/>
      <c r="AXG121" s="1"/>
      <c r="AXH121" s="1"/>
      <c r="AXI121" s="1"/>
      <c r="AXJ121" s="1"/>
      <c r="AXK121" s="1"/>
      <c r="AXL121" s="1"/>
      <c r="AXM121" s="1"/>
      <c r="AXN121" s="1"/>
      <c r="AXO121" s="1"/>
      <c r="AXP121" s="1"/>
      <c r="AXQ121" s="1"/>
      <c r="AXR121" s="1"/>
      <c r="AXS121" s="1"/>
      <c r="AXT121" s="1"/>
      <c r="AXU121" s="1"/>
      <c r="AXV121" s="1"/>
      <c r="AXW121" s="1"/>
      <c r="AXX121" s="1"/>
      <c r="AXY121" s="1"/>
      <c r="AXZ121" s="1"/>
      <c r="AYA121" s="1"/>
      <c r="AYB121" s="1"/>
      <c r="AYC121" s="1"/>
      <c r="AYD121" s="1"/>
      <c r="AYE121" s="1"/>
      <c r="AYF121" s="1"/>
      <c r="AYG121" s="1"/>
      <c r="AYH121" s="1"/>
      <c r="AYI121" s="1"/>
      <c r="AYJ121" s="1"/>
      <c r="AYK121" s="1"/>
      <c r="AYL121" s="1"/>
      <c r="AYM121" s="1"/>
      <c r="AYN121" s="1"/>
      <c r="AYO121" s="1"/>
      <c r="AYP121" s="1"/>
      <c r="AYQ121" s="1"/>
      <c r="AYR121" s="1"/>
      <c r="AYS121" s="1"/>
      <c r="AYT121" s="1"/>
      <c r="AYU121" s="1"/>
      <c r="AYV121" s="1"/>
      <c r="AYW121" s="1"/>
      <c r="AYX121" s="1"/>
      <c r="AYY121" s="1"/>
      <c r="AYZ121" s="1"/>
      <c r="AZA121" s="1"/>
      <c r="AZB121" s="1"/>
      <c r="AZC121" s="1"/>
      <c r="AZD121" s="1"/>
      <c r="AZE121" s="1"/>
      <c r="AZF121" s="1"/>
      <c r="AZG121" s="1"/>
      <c r="AZH121" s="1"/>
      <c r="AZI121" s="1"/>
      <c r="AZJ121" s="1"/>
      <c r="AZK121" s="1"/>
      <c r="AZL121" s="1"/>
      <c r="AZM121" s="1"/>
      <c r="AZN121" s="1"/>
      <c r="AZO121" s="1"/>
      <c r="AZP121" s="1"/>
      <c r="AZQ121" s="1"/>
      <c r="AZR121" s="1"/>
      <c r="AZS121" s="1"/>
      <c r="AZT121" s="1"/>
      <c r="AZU121" s="1"/>
      <c r="AZV121" s="1"/>
      <c r="AZW121" s="1"/>
      <c r="AZX121" s="1"/>
      <c r="AZY121" s="1"/>
      <c r="AZZ121" s="1"/>
      <c r="BAA121" s="1"/>
      <c r="BAB121" s="1"/>
      <c r="BAC121" s="1"/>
      <c r="BAD121" s="1"/>
      <c r="BAE121" s="1"/>
      <c r="BAF121" s="1"/>
      <c r="BAG121" s="1"/>
      <c r="BAH121" s="1"/>
      <c r="BAI121" s="1"/>
      <c r="BAJ121" s="1"/>
      <c r="BAK121" s="1"/>
      <c r="BAL121" s="1"/>
      <c r="BAM121" s="1"/>
      <c r="BAN121" s="1"/>
      <c r="BAO121" s="1"/>
      <c r="BAP121" s="1"/>
      <c r="BAQ121" s="1"/>
      <c r="BAR121" s="1"/>
      <c r="BAS121" s="1"/>
      <c r="BAT121" s="1"/>
      <c r="BAU121" s="1"/>
      <c r="BAV121" s="1"/>
      <c r="BAW121" s="1"/>
      <c r="BAX121" s="1"/>
      <c r="BAY121" s="1"/>
      <c r="BAZ121" s="1"/>
      <c r="BBA121" s="1"/>
      <c r="BBB121" s="1"/>
      <c r="BBC121" s="1"/>
      <c r="BBD121" s="1"/>
      <c r="BBE121" s="1"/>
      <c r="BBF121" s="1"/>
      <c r="BBG121" s="1"/>
      <c r="BBH121" s="1"/>
      <c r="BBI121" s="1"/>
      <c r="BBJ121" s="1"/>
      <c r="BBK121" s="1"/>
      <c r="BBL121" s="1"/>
      <c r="BBM121" s="1"/>
      <c r="BBN121" s="1"/>
      <c r="BBO121" s="1"/>
      <c r="BBP121" s="1"/>
      <c r="BBQ121" s="1"/>
      <c r="BBR121" s="1"/>
      <c r="BBS121" s="1"/>
      <c r="BBT121" s="1"/>
      <c r="BBU121" s="1"/>
      <c r="BBV121" s="1"/>
      <c r="BBW121" s="1"/>
      <c r="BBX121" s="1"/>
      <c r="BBY121" s="1"/>
      <c r="BBZ121" s="1"/>
      <c r="BCA121" s="1"/>
      <c r="BCB121" s="1"/>
      <c r="BCC121" s="1"/>
      <c r="BCD121" s="1"/>
      <c r="BCE121" s="1"/>
      <c r="BCF121" s="1"/>
      <c r="BCG121" s="1"/>
      <c r="BCH121" s="1"/>
      <c r="BCI121" s="1"/>
      <c r="BCJ121" s="1"/>
      <c r="BCK121" s="1"/>
      <c r="BCL121" s="1"/>
      <c r="BCM121" s="1"/>
      <c r="BCN121" s="1"/>
      <c r="BCO121" s="1"/>
      <c r="BCP121" s="1"/>
      <c r="BCQ121" s="1"/>
      <c r="BCR121" s="1"/>
      <c r="BCS121" s="1"/>
      <c r="BCT121" s="1"/>
      <c r="BCU121" s="1"/>
      <c r="BCV121" s="1"/>
      <c r="BCW121" s="1"/>
      <c r="BCX121" s="1"/>
      <c r="BCY121" s="1"/>
      <c r="BCZ121" s="1"/>
      <c r="BDA121" s="1"/>
      <c r="BDB121" s="1"/>
      <c r="BDC121" s="1"/>
      <c r="BDD121" s="1"/>
      <c r="BDE121" s="1"/>
      <c r="BDF121" s="1"/>
      <c r="BDG121" s="1"/>
      <c r="BDH121" s="1"/>
      <c r="BDI121" s="1"/>
      <c r="BDJ121" s="1"/>
      <c r="BDK121" s="1"/>
      <c r="BDL121" s="1"/>
      <c r="BDM121" s="1"/>
      <c r="BDN121" s="1"/>
      <c r="BDO121" s="1"/>
      <c r="BDP121" s="1"/>
      <c r="BDQ121" s="1"/>
      <c r="BDR121" s="1"/>
      <c r="BDS121" s="1"/>
      <c r="BDT121" s="1"/>
      <c r="BDU121" s="1"/>
      <c r="BDV121" s="1"/>
      <c r="BDW121" s="1"/>
      <c r="BDX121" s="1"/>
      <c r="BDY121" s="1"/>
      <c r="BDZ121" s="1"/>
      <c r="BEA121" s="1"/>
      <c r="BEB121" s="1"/>
      <c r="BEC121" s="1"/>
      <c r="BED121" s="1"/>
      <c r="BEE121" s="1"/>
      <c r="BEF121" s="1"/>
      <c r="BEG121" s="1"/>
      <c r="BEH121" s="1"/>
      <c r="BEI121" s="1"/>
      <c r="BEJ121" s="1"/>
      <c r="BEK121" s="1"/>
      <c r="BEL121" s="1"/>
      <c r="BEM121" s="1"/>
      <c r="BEN121" s="1"/>
      <c r="BEO121" s="1"/>
      <c r="BEP121" s="1"/>
      <c r="BEQ121" s="1"/>
      <c r="BER121" s="1"/>
      <c r="BES121" s="1"/>
      <c r="BET121" s="1"/>
      <c r="BEU121" s="1"/>
      <c r="BEV121" s="1"/>
      <c r="BEW121" s="1"/>
      <c r="BEX121" s="1"/>
      <c r="BEY121" s="1"/>
      <c r="BEZ121" s="1"/>
      <c r="BFA121" s="1"/>
      <c r="BFB121" s="1"/>
      <c r="BFC121" s="1"/>
      <c r="BFD121" s="1"/>
      <c r="BFE121" s="1"/>
      <c r="BFF121" s="1"/>
      <c r="BFG121" s="1"/>
      <c r="BFH121" s="1"/>
      <c r="BFI121" s="1"/>
      <c r="BFJ121" s="1"/>
      <c r="BFK121" s="1"/>
      <c r="BFL121" s="1"/>
      <c r="BFM121" s="1"/>
      <c r="BFN121" s="1"/>
      <c r="BFO121" s="1"/>
      <c r="BFP121" s="1"/>
      <c r="BFQ121" s="1"/>
      <c r="BFR121" s="1"/>
      <c r="BFS121" s="1"/>
      <c r="BFT121" s="1"/>
      <c r="BFU121" s="1"/>
      <c r="BFV121" s="1"/>
      <c r="BFW121" s="1"/>
      <c r="BFX121" s="1"/>
      <c r="BFY121" s="1"/>
      <c r="BFZ121" s="1"/>
      <c r="BGA121" s="1"/>
      <c r="BGB121" s="1"/>
      <c r="BGC121" s="1"/>
      <c r="BGD121" s="1"/>
      <c r="BGE121" s="1"/>
      <c r="BGF121" s="1"/>
      <c r="BGG121" s="1"/>
      <c r="BGH121" s="1"/>
      <c r="BGI121" s="1"/>
      <c r="BGJ121" s="1"/>
      <c r="BGK121" s="1"/>
      <c r="BGL121" s="1"/>
      <c r="BGM121" s="1"/>
      <c r="BGN121" s="1"/>
      <c r="BGO121" s="1"/>
      <c r="BGP121" s="1"/>
      <c r="BGQ121" s="1"/>
      <c r="BGR121" s="1"/>
      <c r="BGS121" s="1"/>
      <c r="BGT121" s="1"/>
      <c r="BGU121" s="1"/>
      <c r="BGV121" s="1"/>
      <c r="BGW121" s="1"/>
      <c r="BGX121" s="1"/>
      <c r="BGY121" s="1"/>
      <c r="BGZ121" s="1"/>
      <c r="BHA121" s="1"/>
      <c r="BHB121" s="1"/>
      <c r="BHC121" s="1"/>
      <c r="BHD121" s="1"/>
      <c r="BHE121" s="1"/>
      <c r="BHF121" s="1"/>
      <c r="BHG121" s="1"/>
      <c r="BHH121" s="1"/>
      <c r="BHI121" s="1"/>
      <c r="BHJ121" s="1"/>
      <c r="BHK121" s="1"/>
      <c r="BHL121" s="1"/>
      <c r="BHM121" s="1"/>
      <c r="BHN121" s="1"/>
      <c r="BHO121" s="1"/>
      <c r="BHP121" s="1"/>
      <c r="BHQ121" s="1"/>
      <c r="BHR121" s="1"/>
      <c r="BHS121" s="1"/>
      <c r="BHT121" s="1"/>
      <c r="BHU121" s="1"/>
      <c r="BHV121" s="1"/>
      <c r="BHW121" s="1"/>
      <c r="BHX121" s="1"/>
      <c r="BHY121" s="1"/>
      <c r="BHZ121" s="1"/>
      <c r="BIA121" s="1"/>
      <c r="BIB121" s="1"/>
      <c r="BIC121" s="1"/>
      <c r="BID121" s="1"/>
      <c r="BIE121" s="1"/>
      <c r="BIF121" s="1"/>
      <c r="BIG121" s="1"/>
      <c r="BIH121" s="1"/>
      <c r="BII121" s="1"/>
      <c r="BIJ121" s="1"/>
      <c r="BIK121" s="1"/>
      <c r="BIL121" s="1"/>
      <c r="BIM121" s="1"/>
      <c r="BIN121" s="1"/>
      <c r="BIO121" s="1"/>
      <c r="BIP121" s="1"/>
      <c r="BIQ121" s="1"/>
      <c r="BIR121" s="1"/>
      <c r="BIS121" s="1"/>
      <c r="BIT121" s="1"/>
      <c r="BIU121" s="1"/>
      <c r="BIV121" s="1"/>
      <c r="BIW121" s="1"/>
      <c r="BIX121" s="1"/>
      <c r="BIY121" s="1"/>
      <c r="BIZ121" s="1"/>
      <c r="BJA121" s="1"/>
      <c r="BJB121" s="1"/>
      <c r="BJC121" s="1"/>
      <c r="BJD121" s="1"/>
      <c r="BJE121" s="1"/>
      <c r="BJF121" s="1"/>
      <c r="BJG121" s="1"/>
      <c r="BJH121" s="1"/>
      <c r="BJI121" s="1"/>
      <c r="BJJ121" s="1"/>
      <c r="BJK121" s="1"/>
      <c r="BJL121" s="1"/>
      <c r="BJM121" s="1"/>
      <c r="BJN121" s="1"/>
      <c r="BJO121" s="1"/>
      <c r="BJP121" s="1"/>
      <c r="BJQ121" s="1"/>
      <c r="BJR121" s="1"/>
      <c r="BJS121" s="1"/>
      <c r="BJT121" s="1"/>
      <c r="BJU121" s="1"/>
      <c r="BJV121" s="1"/>
      <c r="BJW121" s="1"/>
      <c r="BJX121" s="1"/>
      <c r="BJY121" s="1"/>
      <c r="BJZ121" s="1"/>
      <c r="BKA121" s="1"/>
      <c r="BKB121" s="1"/>
      <c r="BKC121" s="1"/>
      <c r="BKD121" s="1"/>
      <c r="BKE121" s="1"/>
      <c r="BKF121" s="1"/>
      <c r="BKG121" s="1"/>
      <c r="BKH121" s="1"/>
      <c r="BKI121" s="1"/>
      <c r="BKJ121" s="1"/>
      <c r="BKK121" s="1"/>
      <c r="BKL121" s="1"/>
      <c r="BKM121" s="1"/>
      <c r="BKN121" s="1"/>
      <c r="BKO121" s="1"/>
      <c r="BKP121" s="1"/>
      <c r="BKQ121" s="1"/>
      <c r="BKR121" s="1"/>
      <c r="BKS121" s="1"/>
      <c r="BKT121" s="1"/>
      <c r="BKU121" s="1"/>
      <c r="BKV121" s="1"/>
      <c r="BKW121" s="1"/>
      <c r="BKX121" s="1"/>
      <c r="BKY121" s="1"/>
      <c r="BKZ121" s="1"/>
      <c r="BLA121" s="1"/>
      <c r="BLB121" s="1"/>
      <c r="BLC121" s="1"/>
      <c r="BLD121" s="1"/>
      <c r="BLE121" s="1"/>
      <c r="BLF121" s="1"/>
      <c r="BLG121" s="1"/>
      <c r="BLH121" s="1"/>
      <c r="BLI121" s="1"/>
      <c r="BLJ121" s="1"/>
      <c r="BLK121" s="1"/>
      <c r="BLL121" s="1"/>
      <c r="BLM121" s="1"/>
      <c r="BLN121" s="1"/>
      <c r="BLO121" s="1"/>
      <c r="BLP121" s="1"/>
      <c r="BLQ121" s="1"/>
      <c r="BLR121" s="1"/>
      <c r="BLS121" s="1"/>
      <c r="BLT121" s="1"/>
      <c r="BLU121" s="1"/>
      <c r="BLV121" s="1"/>
      <c r="BLW121" s="1"/>
      <c r="BLX121" s="1"/>
      <c r="BLY121" s="1"/>
      <c r="BLZ121" s="1"/>
      <c r="BMA121" s="1"/>
      <c r="BMB121" s="1"/>
      <c r="BMC121" s="1"/>
      <c r="BMD121" s="1"/>
      <c r="BME121" s="1"/>
      <c r="BMF121" s="1"/>
      <c r="BMG121" s="1"/>
      <c r="BMH121" s="1"/>
      <c r="BMI121" s="1"/>
      <c r="BMJ121" s="1"/>
      <c r="BMK121" s="1"/>
      <c r="BML121" s="1"/>
      <c r="BMM121" s="1"/>
      <c r="BMN121" s="1"/>
      <c r="BMO121" s="1"/>
      <c r="BMP121" s="1"/>
      <c r="BMQ121" s="1"/>
      <c r="BMR121" s="1"/>
      <c r="BMS121" s="1"/>
      <c r="BMT121" s="1"/>
      <c r="BMU121" s="1"/>
      <c r="BMV121" s="1"/>
      <c r="BMW121" s="1"/>
      <c r="BMX121" s="1"/>
      <c r="BMY121" s="1"/>
      <c r="BMZ121" s="1"/>
      <c r="BNA121" s="1"/>
      <c r="BNB121" s="1"/>
      <c r="BNC121" s="1"/>
      <c r="BND121" s="1"/>
      <c r="BNE121" s="1"/>
      <c r="BNF121" s="1"/>
      <c r="BNG121" s="1"/>
      <c r="BNH121" s="1"/>
      <c r="BNI121" s="1"/>
      <c r="BNJ121" s="1"/>
      <c r="BNK121" s="1"/>
      <c r="BNL121" s="1"/>
      <c r="BNM121" s="1"/>
      <c r="BNN121" s="1"/>
      <c r="BNO121" s="1"/>
      <c r="BNP121" s="1"/>
      <c r="BNQ121" s="1"/>
      <c r="BNR121" s="1"/>
      <c r="BNS121" s="1"/>
      <c r="BNT121" s="1"/>
      <c r="BNU121" s="1"/>
      <c r="BNV121" s="1"/>
      <c r="BNW121" s="1"/>
      <c r="BNX121" s="1"/>
      <c r="BNY121" s="1"/>
      <c r="BNZ121" s="1"/>
      <c r="BOA121" s="1"/>
      <c r="BOB121" s="1"/>
      <c r="BOC121" s="1"/>
      <c r="BOD121" s="1"/>
      <c r="BOE121" s="1"/>
      <c r="BOF121" s="1"/>
      <c r="BOG121" s="1"/>
      <c r="BOH121" s="1"/>
      <c r="BOI121" s="1"/>
      <c r="BOJ121" s="1"/>
      <c r="BOK121" s="1"/>
      <c r="BOL121" s="1"/>
      <c r="BOM121" s="1"/>
      <c r="BON121" s="1"/>
      <c r="BOO121" s="1"/>
      <c r="BOP121" s="1"/>
      <c r="BOQ121" s="1"/>
      <c r="BOR121" s="1"/>
      <c r="BOS121" s="1"/>
      <c r="BOT121" s="1"/>
      <c r="BOU121" s="1"/>
      <c r="BOV121" s="1"/>
      <c r="BOW121" s="1"/>
      <c r="BOX121" s="1"/>
      <c r="BOY121" s="1"/>
      <c r="BOZ121" s="1"/>
      <c r="BPA121" s="1"/>
      <c r="BPB121" s="1"/>
      <c r="BPC121" s="1"/>
      <c r="BPD121" s="1"/>
      <c r="BPE121" s="1"/>
      <c r="BPF121" s="1"/>
      <c r="BPG121" s="1"/>
      <c r="BPH121" s="1"/>
      <c r="BPI121" s="1"/>
      <c r="BPJ121" s="1"/>
      <c r="BPK121" s="1"/>
      <c r="BPL121" s="1"/>
      <c r="BPM121" s="1"/>
      <c r="BPN121" s="1"/>
      <c r="BPO121" s="1"/>
      <c r="BPP121" s="1"/>
      <c r="BPQ121" s="1"/>
      <c r="BPR121" s="1"/>
      <c r="BPS121" s="1"/>
      <c r="BPT121" s="1"/>
      <c r="BPU121" s="1"/>
      <c r="BPV121" s="1"/>
      <c r="BPW121" s="1"/>
      <c r="BPX121" s="1"/>
      <c r="BPY121" s="1"/>
      <c r="BPZ121" s="1"/>
      <c r="BQA121" s="1"/>
      <c r="BQB121" s="1"/>
      <c r="BQC121" s="1"/>
      <c r="BQD121" s="1"/>
      <c r="BQE121" s="1"/>
      <c r="BQF121" s="1"/>
      <c r="BQG121" s="1"/>
      <c r="BQH121" s="1"/>
      <c r="BQI121" s="1"/>
      <c r="BQJ121" s="1"/>
      <c r="BQK121" s="1"/>
      <c r="BQL121" s="1"/>
      <c r="BQM121" s="1"/>
      <c r="BQN121" s="1"/>
      <c r="BQO121" s="1"/>
      <c r="BQP121" s="1"/>
      <c r="BQQ121" s="1"/>
      <c r="BQR121" s="1"/>
      <c r="BQS121" s="1"/>
      <c r="BQT121" s="1"/>
      <c r="BQU121" s="1"/>
      <c r="BQV121" s="1"/>
      <c r="BQW121" s="1"/>
      <c r="BQX121" s="1"/>
      <c r="BQY121" s="1"/>
      <c r="BQZ121" s="1"/>
      <c r="BRA121" s="1"/>
      <c r="BRB121" s="1"/>
      <c r="BRC121" s="1"/>
      <c r="BRD121" s="1"/>
      <c r="BRE121" s="1"/>
      <c r="BRF121" s="1"/>
      <c r="BRG121" s="1"/>
      <c r="BRH121" s="1"/>
      <c r="BRI121" s="1"/>
      <c r="BRJ121" s="1"/>
      <c r="BRK121" s="1"/>
      <c r="BRL121" s="1"/>
      <c r="BRM121" s="1"/>
      <c r="BRN121" s="1"/>
      <c r="BRO121" s="1"/>
      <c r="BRP121" s="1"/>
      <c r="BRQ121" s="1"/>
      <c r="BRR121" s="1"/>
      <c r="BRS121" s="1"/>
      <c r="BRT121" s="1"/>
      <c r="BRU121" s="1"/>
      <c r="BRV121" s="1"/>
      <c r="BRW121" s="1"/>
      <c r="BRX121" s="1"/>
      <c r="BRY121" s="1"/>
      <c r="BRZ121" s="1"/>
      <c r="BSA121" s="1"/>
      <c r="BSB121" s="1"/>
      <c r="BSC121" s="1"/>
      <c r="BSD121" s="1"/>
      <c r="BSE121" s="1"/>
      <c r="BSF121" s="1"/>
      <c r="BSG121" s="1"/>
      <c r="BSH121" s="1"/>
      <c r="BSI121" s="1"/>
      <c r="BSJ121" s="1"/>
      <c r="BSK121" s="1"/>
      <c r="BSL121" s="1"/>
      <c r="BSM121" s="1"/>
      <c r="BSN121" s="1"/>
      <c r="BSO121" s="1"/>
      <c r="BSP121" s="1"/>
      <c r="BSQ121" s="1"/>
      <c r="BSR121" s="1"/>
      <c r="BSS121" s="1"/>
      <c r="BST121" s="1"/>
      <c r="BSU121" s="1"/>
      <c r="BSV121" s="1"/>
      <c r="BSW121" s="1"/>
      <c r="BSX121" s="1"/>
      <c r="BSY121" s="1"/>
      <c r="BSZ121" s="1"/>
      <c r="BTA121" s="1"/>
      <c r="BTB121" s="1"/>
      <c r="BTC121" s="1"/>
      <c r="BTD121" s="1"/>
      <c r="BTE121" s="1"/>
      <c r="BTF121" s="1"/>
      <c r="BTG121" s="1"/>
      <c r="BTH121" s="1"/>
      <c r="BTI121" s="1"/>
      <c r="BTJ121" s="1"/>
      <c r="BTK121" s="1"/>
      <c r="BTL121" s="1"/>
      <c r="BTM121" s="1"/>
      <c r="BTN121" s="1"/>
      <c r="BTO121" s="1"/>
      <c r="BTP121" s="1"/>
      <c r="BTQ121" s="1"/>
      <c r="BTR121" s="1"/>
      <c r="BTS121" s="1"/>
      <c r="BTT121" s="1"/>
      <c r="BTU121" s="1"/>
      <c r="BTV121" s="1"/>
      <c r="BTW121" s="1"/>
      <c r="BTX121" s="1"/>
      <c r="BTY121" s="1"/>
      <c r="BTZ121" s="1"/>
      <c r="BUA121" s="1"/>
      <c r="BUB121" s="1"/>
      <c r="BUC121" s="1"/>
      <c r="BUD121" s="1"/>
      <c r="BUE121" s="1"/>
      <c r="BUF121" s="1"/>
      <c r="BUG121" s="1"/>
      <c r="BUH121" s="1"/>
      <c r="BUI121" s="1"/>
      <c r="BUJ121" s="1"/>
      <c r="BUK121" s="1"/>
      <c r="BUL121" s="1"/>
      <c r="BUM121" s="1"/>
      <c r="BUN121" s="1"/>
      <c r="BUO121" s="1"/>
      <c r="BUP121" s="1"/>
      <c r="BUQ121" s="1"/>
      <c r="BUR121" s="1"/>
      <c r="BUS121" s="1"/>
      <c r="BUT121" s="1"/>
      <c r="BUU121" s="1"/>
      <c r="BUV121" s="1"/>
      <c r="BUW121" s="1"/>
      <c r="BUX121" s="1"/>
      <c r="BUY121" s="1"/>
      <c r="BUZ121" s="1"/>
      <c r="BVA121" s="1"/>
      <c r="BVB121" s="1"/>
      <c r="BVC121" s="1"/>
      <c r="BVD121" s="1"/>
      <c r="BVE121" s="1"/>
      <c r="BVF121" s="1"/>
      <c r="BVG121" s="1"/>
      <c r="BVH121" s="1"/>
      <c r="BVI121" s="1"/>
      <c r="BVJ121" s="1"/>
      <c r="BVK121" s="1"/>
      <c r="BVL121" s="1"/>
      <c r="BVM121" s="1"/>
      <c r="BVN121" s="1"/>
      <c r="BVO121" s="1"/>
      <c r="BVP121" s="1"/>
      <c r="BVQ121" s="1"/>
      <c r="BVR121" s="1"/>
      <c r="BVS121" s="1"/>
      <c r="BVT121" s="1"/>
      <c r="BVU121" s="1"/>
      <c r="BVV121" s="1"/>
      <c r="BVW121" s="1"/>
      <c r="BVX121" s="1"/>
      <c r="BVY121" s="1"/>
      <c r="BVZ121" s="1"/>
      <c r="BWA121" s="1"/>
      <c r="BWB121" s="1"/>
      <c r="BWC121" s="1"/>
      <c r="BWD121" s="1"/>
      <c r="BWE121" s="1"/>
      <c r="BWF121" s="1"/>
      <c r="BWG121" s="1"/>
      <c r="BWH121" s="1"/>
      <c r="BWI121" s="1"/>
      <c r="BWJ121" s="1"/>
      <c r="BWK121" s="1"/>
      <c r="BWL121" s="1"/>
      <c r="BWM121" s="1"/>
      <c r="BWN121" s="1"/>
      <c r="BWO121" s="1"/>
      <c r="BWP121" s="1"/>
      <c r="BWQ121" s="1"/>
      <c r="BWR121" s="1"/>
      <c r="BWS121" s="1"/>
      <c r="BWT121" s="1"/>
      <c r="BWU121" s="1"/>
      <c r="BWV121" s="1"/>
      <c r="BWW121" s="1"/>
      <c r="BWX121" s="1"/>
      <c r="BWY121" s="1"/>
      <c r="BWZ121" s="1"/>
      <c r="BXA121" s="1"/>
      <c r="BXB121" s="1"/>
      <c r="BXC121" s="1"/>
      <c r="BXD121" s="1"/>
      <c r="BXE121" s="1"/>
      <c r="BXF121" s="1"/>
      <c r="BXG121" s="1"/>
      <c r="BXH121" s="1"/>
      <c r="BXI121" s="1"/>
      <c r="BXJ121" s="1"/>
      <c r="BXK121" s="1"/>
      <c r="BXL121" s="1"/>
      <c r="BXM121" s="1"/>
      <c r="BXN121" s="1"/>
      <c r="BXO121" s="1"/>
      <c r="BXP121" s="1"/>
      <c r="BXQ121" s="1"/>
      <c r="BXR121" s="1"/>
      <c r="BXS121" s="1"/>
      <c r="BXT121" s="1"/>
      <c r="BXU121" s="1"/>
      <c r="BXV121" s="1"/>
      <c r="BXW121" s="1"/>
      <c r="BXX121" s="1"/>
      <c r="BXY121" s="1"/>
      <c r="BXZ121" s="1"/>
      <c r="BYA121" s="1"/>
      <c r="BYB121" s="1"/>
      <c r="BYC121" s="1"/>
      <c r="BYD121" s="1"/>
      <c r="BYE121" s="1"/>
      <c r="BYF121" s="1"/>
      <c r="BYG121" s="1"/>
      <c r="BYH121" s="1"/>
      <c r="BYI121" s="1"/>
      <c r="BYJ121" s="1"/>
      <c r="BYK121" s="1"/>
      <c r="BYL121" s="1"/>
      <c r="BYM121" s="1"/>
      <c r="BYN121" s="1"/>
      <c r="BYO121" s="1"/>
      <c r="BYP121" s="1"/>
      <c r="BYQ121" s="1"/>
      <c r="BYR121" s="1"/>
      <c r="BYS121" s="1"/>
      <c r="BYT121" s="1"/>
      <c r="BYU121" s="1"/>
      <c r="BYV121" s="1"/>
      <c r="BYW121" s="1"/>
      <c r="BYX121" s="1"/>
      <c r="BYY121" s="1"/>
      <c r="BYZ121" s="1"/>
      <c r="BZA121" s="1"/>
      <c r="BZB121" s="1"/>
      <c r="BZC121" s="1"/>
      <c r="BZD121" s="1"/>
      <c r="BZE121" s="1"/>
      <c r="BZF121" s="1"/>
      <c r="BZG121" s="1"/>
      <c r="BZH121" s="1"/>
      <c r="BZI121" s="1"/>
      <c r="BZJ121" s="1"/>
      <c r="BZK121" s="1"/>
      <c r="BZL121" s="1"/>
      <c r="BZM121" s="1"/>
      <c r="BZN121" s="1"/>
      <c r="BZO121" s="1"/>
      <c r="BZP121" s="1"/>
      <c r="BZQ121" s="1"/>
      <c r="BZR121" s="1"/>
      <c r="BZS121" s="1"/>
      <c r="BZT121" s="1"/>
      <c r="BZU121" s="1"/>
      <c r="BZV121" s="1"/>
      <c r="BZW121" s="1"/>
      <c r="BZX121" s="1"/>
      <c r="BZY121" s="1"/>
      <c r="BZZ121" s="1"/>
      <c r="CAA121" s="1"/>
      <c r="CAB121" s="1"/>
      <c r="CAC121" s="1"/>
      <c r="CAD121" s="1"/>
      <c r="CAE121" s="1"/>
      <c r="CAF121" s="1"/>
      <c r="CAG121" s="1"/>
      <c r="CAH121" s="1"/>
      <c r="CAI121" s="1"/>
      <c r="CAJ121" s="1"/>
      <c r="CAK121" s="1"/>
      <c r="CAL121" s="1"/>
      <c r="CAM121" s="1"/>
      <c r="CAN121" s="1"/>
      <c r="CAO121" s="1"/>
      <c r="CAP121" s="1"/>
      <c r="CAQ121" s="1"/>
      <c r="CAR121" s="1"/>
      <c r="CAS121" s="1"/>
      <c r="CAT121" s="1"/>
      <c r="CAU121" s="1"/>
      <c r="CAV121" s="1"/>
      <c r="CAW121" s="1"/>
      <c r="CAX121" s="1"/>
      <c r="CAY121" s="1"/>
      <c r="CAZ121" s="1"/>
      <c r="CBA121" s="1"/>
      <c r="CBB121" s="1"/>
      <c r="CBC121" s="1"/>
      <c r="CBD121" s="1"/>
      <c r="CBE121" s="1"/>
      <c r="CBF121" s="1"/>
      <c r="CBG121" s="1"/>
      <c r="CBH121" s="1"/>
      <c r="CBI121" s="1"/>
      <c r="CBJ121" s="1"/>
      <c r="CBK121" s="1"/>
      <c r="CBL121" s="1"/>
      <c r="CBM121" s="1"/>
      <c r="CBN121" s="1"/>
      <c r="CBO121" s="1"/>
      <c r="CBP121" s="1"/>
      <c r="CBQ121" s="1"/>
      <c r="CBR121" s="1"/>
      <c r="CBS121" s="1"/>
      <c r="CBT121" s="1"/>
      <c r="CBU121" s="1"/>
      <c r="CBV121" s="1"/>
      <c r="CBW121" s="1"/>
      <c r="CBX121" s="1"/>
      <c r="CBY121" s="1"/>
      <c r="CBZ121" s="1"/>
      <c r="CCA121" s="1"/>
      <c r="CCB121" s="1"/>
      <c r="CCC121" s="1"/>
      <c r="CCD121" s="1"/>
      <c r="CCE121" s="1"/>
      <c r="CCF121" s="1"/>
      <c r="CCG121" s="1"/>
      <c r="CCH121" s="1"/>
      <c r="CCI121" s="1"/>
      <c r="CCJ121" s="1"/>
      <c r="CCK121" s="1"/>
      <c r="CCL121" s="1"/>
      <c r="CCM121" s="1"/>
      <c r="CCN121" s="1"/>
      <c r="CCO121" s="1"/>
      <c r="CCP121" s="1"/>
      <c r="CCQ121" s="1"/>
      <c r="CCR121" s="1"/>
      <c r="CCS121" s="1"/>
      <c r="CCT121" s="1"/>
      <c r="CCU121" s="1"/>
      <c r="CCV121" s="1"/>
      <c r="CCW121" s="1"/>
      <c r="CCX121" s="1"/>
      <c r="CCY121" s="1"/>
      <c r="CCZ121" s="1"/>
      <c r="CDA121" s="1"/>
      <c r="CDB121" s="1"/>
      <c r="CDC121" s="1"/>
      <c r="CDD121" s="1"/>
      <c r="CDE121" s="1"/>
      <c r="CDF121" s="1"/>
      <c r="CDG121" s="1"/>
      <c r="CDH121" s="1"/>
      <c r="CDI121" s="1"/>
      <c r="CDJ121" s="1"/>
      <c r="CDK121" s="1"/>
      <c r="CDL121" s="1"/>
      <c r="CDM121" s="1"/>
      <c r="CDN121" s="1"/>
      <c r="CDO121" s="1"/>
      <c r="CDP121" s="1"/>
      <c r="CDQ121" s="1"/>
      <c r="CDR121" s="1"/>
      <c r="CDS121" s="1"/>
      <c r="CDT121" s="1"/>
      <c r="CDU121" s="1"/>
      <c r="CDV121" s="1"/>
      <c r="CDW121" s="1"/>
      <c r="CDX121" s="1"/>
      <c r="CDY121" s="1"/>
      <c r="CDZ121" s="1"/>
      <c r="CEA121" s="1"/>
      <c r="CEB121" s="1"/>
      <c r="CEC121" s="1"/>
      <c r="CED121" s="1"/>
      <c r="CEE121" s="1"/>
      <c r="CEF121" s="1"/>
      <c r="CEG121" s="1"/>
      <c r="CEH121" s="1"/>
      <c r="CEI121" s="1"/>
      <c r="CEJ121" s="1"/>
      <c r="CEK121" s="1"/>
      <c r="CEL121" s="1"/>
      <c r="CEM121" s="1"/>
      <c r="CEN121" s="1"/>
      <c r="CEO121" s="1"/>
      <c r="CEP121" s="1"/>
      <c r="CEQ121" s="1"/>
      <c r="CER121" s="1"/>
      <c r="CES121" s="1"/>
      <c r="CET121" s="1"/>
      <c r="CEU121" s="1"/>
      <c r="CEV121" s="1"/>
      <c r="CEW121" s="1"/>
      <c r="CEX121" s="1"/>
      <c r="CEY121" s="1"/>
      <c r="CEZ121" s="1"/>
      <c r="CFA121" s="1"/>
      <c r="CFB121" s="1"/>
      <c r="CFC121" s="1"/>
      <c r="CFD121" s="1"/>
      <c r="CFE121" s="1"/>
      <c r="CFF121" s="1"/>
      <c r="CFG121" s="1"/>
      <c r="CFH121" s="1"/>
      <c r="CFI121" s="1"/>
      <c r="CFJ121" s="1"/>
      <c r="CFK121" s="1"/>
      <c r="CFL121" s="1"/>
      <c r="CFM121" s="1"/>
      <c r="CFN121" s="1"/>
      <c r="CFO121" s="1"/>
      <c r="CFP121" s="1"/>
      <c r="CFQ121" s="1"/>
      <c r="CFR121" s="1"/>
      <c r="CFS121" s="1"/>
      <c r="CFT121" s="1"/>
      <c r="CFU121" s="1"/>
      <c r="CFV121" s="1"/>
      <c r="CFW121" s="1"/>
      <c r="CFX121" s="1"/>
      <c r="CFY121" s="1"/>
      <c r="CFZ121" s="1"/>
      <c r="CGA121" s="1"/>
      <c r="CGB121" s="1"/>
      <c r="CGC121" s="1"/>
      <c r="CGD121" s="1"/>
      <c r="CGE121" s="1"/>
      <c r="CGF121" s="1"/>
      <c r="CGG121" s="1"/>
      <c r="CGH121" s="1"/>
      <c r="CGI121" s="1"/>
      <c r="CGJ121" s="1"/>
      <c r="CGK121" s="1"/>
      <c r="CGL121" s="1"/>
      <c r="CGM121" s="1"/>
      <c r="CGN121" s="1"/>
      <c r="CGO121" s="1"/>
      <c r="CGP121" s="1"/>
      <c r="CGQ121" s="1"/>
      <c r="CGR121" s="1"/>
      <c r="CGS121" s="1"/>
      <c r="CGT121" s="1"/>
      <c r="CGU121" s="1"/>
      <c r="CGV121" s="1"/>
      <c r="CGW121" s="1"/>
      <c r="CGX121" s="1"/>
      <c r="CGY121" s="1"/>
      <c r="CGZ121" s="1"/>
      <c r="CHA121" s="1"/>
      <c r="CHB121" s="1"/>
      <c r="CHC121" s="1"/>
      <c r="CHD121" s="1"/>
      <c r="CHE121" s="1"/>
      <c r="CHF121" s="1"/>
      <c r="CHG121" s="1"/>
      <c r="CHH121" s="1"/>
      <c r="CHI121" s="1"/>
      <c r="CHJ121" s="1"/>
      <c r="CHK121" s="1"/>
      <c r="CHL121" s="1"/>
      <c r="CHM121" s="1"/>
      <c r="CHN121" s="1"/>
      <c r="CHO121" s="1"/>
      <c r="CHP121" s="1"/>
      <c r="CHQ121" s="1"/>
      <c r="CHR121" s="1"/>
      <c r="CHS121" s="1"/>
      <c r="CHT121" s="1"/>
      <c r="CHU121" s="1"/>
      <c r="CHV121" s="1"/>
      <c r="CHW121" s="1"/>
      <c r="CHX121" s="1"/>
      <c r="CHY121" s="1"/>
      <c r="CHZ121" s="1"/>
      <c r="CIA121" s="1"/>
      <c r="CIB121" s="1"/>
      <c r="CIC121" s="1"/>
      <c r="CID121" s="1"/>
      <c r="CIE121" s="1"/>
      <c r="CIF121" s="1"/>
      <c r="CIG121" s="1"/>
      <c r="CIH121" s="1"/>
      <c r="CII121" s="1"/>
      <c r="CIJ121" s="1"/>
      <c r="CIK121" s="1"/>
      <c r="CIL121" s="1"/>
      <c r="CIM121" s="1"/>
      <c r="CIN121" s="1"/>
      <c r="CIO121" s="1"/>
      <c r="CIP121" s="1"/>
      <c r="CIQ121" s="1"/>
      <c r="CIR121" s="1"/>
      <c r="CIS121" s="1"/>
      <c r="CIT121" s="1"/>
      <c r="CIU121" s="1"/>
      <c r="CIV121" s="1"/>
      <c r="CIW121" s="1"/>
      <c r="CIX121" s="1"/>
      <c r="CIY121" s="1"/>
      <c r="CIZ121" s="1"/>
      <c r="CJA121" s="1"/>
      <c r="CJB121" s="1"/>
      <c r="CJC121" s="1"/>
      <c r="CJD121" s="1"/>
      <c r="CJE121" s="1"/>
      <c r="CJF121" s="1"/>
      <c r="CJG121" s="1"/>
      <c r="CJH121" s="1"/>
      <c r="CJI121" s="1"/>
      <c r="CJJ121" s="1"/>
      <c r="CJK121" s="1"/>
      <c r="CJL121" s="1"/>
      <c r="CJM121" s="1"/>
      <c r="CJN121" s="1"/>
      <c r="CJO121" s="1"/>
      <c r="CJP121" s="1"/>
      <c r="CJQ121" s="1"/>
      <c r="CJR121" s="1"/>
      <c r="CJS121" s="1"/>
      <c r="CJT121" s="1"/>
      <c r="CJU121" s="1"/>
      <c r="CJV121" s="1"/>
      <c r="CJW121" s="1"/>
      <c r="CJX121" s="1"/>
      <c r="CJY121" s="1"/>
      <c r="CJZ121" s="1"/>
      <c r="CKA121" s="1"/>
      <c r="CKB121" s="1"/>
      <c r="CKC121" s="1"/>
      <c r="CKD121" s="1"/>
      <c r="CKE121" s="1"/>
      <c r="CKF121" s="1"/>
      <c r="CKG121" s="1"/>
      <c r="CKH121" s="1"/>
      <c r="CKI121" s="1"/>
      <c r="CKJ121" s="1"/>
      <c r="CKK121" s="1"/>
      <c r="CKL121" s="1"/>
      <c r="CKM121" s="1"/>
      <c r="CKN121" s="1"/>
      <c r="CKO121" s="1"/>
      <c r="CKP121" s="1"/>
      <c r="CKQ121" s="1"/>
      <c r="CKR121" s="1"/>
      <c r="CKS121" s="1"/>
      <c r="CKT121" s="1"/>
      <c r="CKU121" s="1"/>
      <c r="CKV121" s="1"/>
      <c r="CKW121" s="1"/>
      <c r="CKX121" s="1"/>
      <c r="CKY121" s="1"/>
      <c r="CKZ121" s="1"/>
      <c r="CLA121" s="1"/>
      <c r="CLB121" s="1"/>
      <c r="CLC121" s="1"/>
      <c r="CLD121" s="1"/>
      <c r="CLE121" s="1"/>
      <c r="CLF121" s="1"/>
      <c r="CLG121" s="1"/>
      <c r="CLH121" s="1"/>
      <c r="CLI121" s="1"/>
      <c r="CLJ121" s="1"/>
      <c r="CLK121" s="1"/>
      <c r="CLL121" s="1"/>
      <c r="CLM121" s="1"/>
      <c r="CLN121" s="1"/>
      <c r="CLO121" s="1"/>
      <c r="CLP121" s="1"/>
      <c r="CLQ121" s="1"/>
      <c r="CLR121" s="1"/>
      <c r="CLS121" s="1"/>
      <c r="CLT121" s="1"/>
      <c r="CLU121" s="1"/>
      <c r="CLV121" s="1"/>
      <c r="CLW121" s="1"/>
      <c r="CLX121" s="1"/>
      <c r="CLY121" s="1"/>
      <c r="CLZ121" s="1"/>
      <c r="CMA121" s="1"/>
      <c r="CMB121" s="1"/>
      <c r="CMC121" s="1"/>
      <c r="CMD121" s="1"/>
      <c r="CME121" s="1"/>
      <c r="CMF121" s="1"/>
      <c r="CMG121" s="1"/>
      <c r="CMH121" s="1"/>
      <c r="CMI121" s="1"/>
      <c r="CMJ121" s="1"/>
      <c r="CMK121" s="1"/>
      <c r="CML121" s="1"/>
      <c r="CMM121" s="1"/>
      <c r="CMN121" s="1"/>
      <c r="CMO121" s="1"/>
      <c r="CMP121" s="1"/>
      <c r="CMQ121" s="1"/>
      <c r="CMR121" s="1"/>
      <c r="CMS121" s="1"/>
      <c r="CMT121" s="1"/>
      <c r="CMU121" s="1"/>
      <c r="CMV121" s="1"/>
      <c r="CMW121" s="1"/>
      <c r="CMX121" s="1"/>
      <c r="CMY121" s="1"/>
      <c r="CMZ121" s="1"/>
      <c r="CNA121" s="1"/>
      <c r="CNB121" s="1"/>
      <c r="CNC121" s="1"/>
      <c r="CND121" s="1"/>
      <c r="CNE121" s="1"/>
      <c r="CNF121" s="1"/>
      <c r="CNG121" s="1"/>
      <c r="CNH121" s="1"/>
      <c r="CNI121" s="1"/>
      <c r="CNJ121" s="1"/>
      <c r="CNK121" s="1"/>
      <c r="CNL121" s="1"/>
      <c r="CNM121" s="1"/>
      <c r="CNN121" s="1"/>
      <c r="CNO121" s="1"/>
      <c r="CNP121" s="1"/>
      <c r="CNQ121" s="1"/>
      <c r="CNR121" s="1"/>
      <c r="CNS121" s="1"/>
      <c r="CNT121" s="1"/>
      <c r="CNU121" s="1"/>
      <c r="CNV121" s="1"/>
      <c r="CNW121" s="1"/>
      <c r="CNX121" s="1"/>
      <c r="CNY121" s="1"/>
      <c r="CNZ121" s="1"/>
      <c r="COA121" s="1"/>
      <c r="COB121" s="1"/>
      <c r="COC121" s="1"/>
      <c r="COD121" s="1"/>
      <c r="COE121" s="1"/>
      <c r="COF121" s="1"/>
      <c r="COG121" s="1"/>
      <c r="COH121" s="1"/>
      <c r="COI121" s="1"/>
      <c r="COJ121" s="1"/>
      <c r="COK121" s="1"/>
      <c r="COL121" s="1"/>
      <c r="COM121" s="1"/>
      <c r="CON121" s="1"/>
      <c r="COO121" s="1"/>
      <c r="COP121" s="1"/>
      <c r="COQ121" s="1"/>
      <c r="COR121" s="1"/>
      <c r="COS121" s="1"/>
      <c r="COT121" s="1"/>
      <c r="COU121" s="1"/>
      <c r="COV121" s="1"/>
      <c r="COW121" s="1"/>
      <c r="COX121" s="1"/>
      <c r="COY121" s="1"/>
      <c r="COZ121" s="1"/>
      <c r="CPA121" s="1"/>
      <c r="CPB121" s="1"/>
      <c r="CPC121" s="1"/>
      <c r="CPD121" s="1"/>
      <c r="CPE121" s="1"/>
      <c r="CPF121" s="1"/>
      <c r="CPG121" s="1"/>
      <c r="CPH121" s="1"/>
      <c r="CPI121" s="1"/>
      <c r="CPJ121" s="1"/>
      <c r="CPK121" s="1"/>
      <c r="CPL121" s="1"/>
      <c r="CPM121" s="1"/>
      <c r="CPN121" s="1"/>
      <c r="CPO121" s="1"/>
      <c r="CPP121" s="1"/>
      <c r="CPQ121" s="1"/>
      <c r="CPR121" s="1"/>
      <c r="CPS121" s="1"/>
      <c r="CPT121" s="1"/>
      <c r="CPU121" s="1"/>
      <c r="CPV121" s="1"/>
      <c r="CPW121" s="1"/>
      <c r="CPX121" s="1"/>
      <c r="CPY121" s="1"/>
      <c r="CPZ121" s="1"/>
      <c r="CQA121" s="1"/>
      <c r="CQB121" s="1"/>
      <c r="CQC121" s="1"/>
      <c r="CQD121" s="1"/>
      <c r="CQE121" s="1"/>
      <c r="CQF121" s="1"/>
      <c r="CQG121" s="1"/>
      <c r="CQH121" s="1"/>
      <c r="CQI121" s="1"/>
      <c r="CQJ121" s="1"/>
      <c r="CQK121" s="1"/>
      <c r="CQL121" s="1"/>
      <c r="CQM121" s="1"/>
      <c r="CQN121" s="1"/>
      <c r="CQO121" s="1"/>
      <c r="CQP121" s="1"/>
      <c r="CQQ121" s="1"/>
      <c r="CQR121" s="1"/>
      <c r="CQS121" s="1"/>
      <c r="CQT121" s="1"/>
      <c r="CQU121" s="1"/>
      <c r="CQV121" s="1"/>
      <c r="CQW121" s="1"/>
      <c r="CQX121" s="1"/>
      <c r="CQY121" s="1"/>
      <c r="CQZ121" s="1"/>
      <c r="CRA121" s="1"/>
      <c r="CRB121" s="1"/>
      <c r="CRC121" s="1"/>
      <c r="CRD121" s="1"/>
      <c r="CRE121" s="1"/>
      <c r="CRF121" s="1"/>
      <c r="CRG121" s="1"/>
      <c r="CRH121" s="1"/>
      <c r="CRI121" s="1"/>
      <c r="CRJ121" s="1"/>
      <c r="CRK121" s="1"/>
      <c r="CRL121" s="1"/>
      <c r="CRM121" s="1"/>
      <c r="CRN121" s="1"/>
      <c r="CRO121" s="1"/>
      <c r="CRP121" s="1"/>
      <c r="CRQ121" s="1"/>
      <c r="CRR121" s="1"/>
      <c r="CRS121" s="1"/>
      <c r="CRT121" s="1"/>
      <c r="CRU121" s="1"/>
      <c r="CRV121" s="1"/>
      <c r="CRW121" s="1"/>
      <c r="CRX121" s="1"/>
      <c r="CRY121" s="1"/>
      <c r="CRZ121" s="1"/>
      <c r="CSA121" s="1"/>
      <c r="CSB121" s="1"/>
      <c r="CSC121" s="1"/>
      <c r="CSD121" s="1"/>
      <c r="CSE121" s="1"/>
      <c r="CSF121" s="1"/>
      <c r="CSG121" s="1"/>
      <c r="CSH121" s="1"/>
      <c r="CSI121" s="1"/>
      <c r="CSJ121" s="1"/>
      <c r="CSK121" s="1"/>
      <c r="CSL121" s="1"/>
      <c r="CSM121" s="1"/>
      <c r="CSN121" s="1"/>
      <c r="CSO121" s="1"/>
      <c r="CSP121" s="1"/>
      <c r="CSQ121" s="1"/>
      <c r="CSR121" s="1"/>
      <c r="CSS121" s="1"/>
      <c r="CST121" s="1"/>
      <c r="CSU121" s="1"/>
      <c r="CSV121" s="1"/>
      <c r="CSW121" s="1"/>
      <c r="CSX121" s="1"/>
      <c r="CSY121" s="1"/>
      <c r="CSZ121" s="1"/>
      <c r="CTA121" s="1"/>
      <c r="CTB121" s="1"/>
      <c r="CTC121" s="1"/>
      <c r="CTD121" s="1"/>
      <c r="CTE121" s="1"/>
      <c r="CTF121" s="1"/>
      <c r="CTG121" s="1"/>
      <c r="CTH121" s="1"/>
      <c r="CTI121" s="1"/>
      <c r="CTJ121" s="1"/>
      <c r="CTK121" s="1"/>
      <c r="CTL121" s="1"/>
      <c r="CTM121" s="1"/>
      <c r="CTN121" s="1"/>
      <c r="CTO121" s="1"/>
      <c r="CTP121" s="1"/>
      <c r="CTQ121" s="1"/>
      <c r="CTR121" s="1"/>
      <c r="CTS121" s="1"/>
      <c r="CTT121" s="1"/>
      <c r="CTU121" s="1"/>
      <c r="CTV121" s="1"/>
      <c r="CTW121" s="1"/>
      <c r="CTX121" s="1"/>
      <c r="CTY121" s="1"/>
      <c r="CTZ121" s="1"/>
      <c r="CUA121" s="1"/>
      <c r="CUB121" s="1"/>
      <c r="CUC121" s="1"/>
      <c r="CUD121" s="1"/>
      <c r="CUE121" s="1"/>
      <c r="CUF121" s="1"/>
      <c r="CUG121" s="1"/>
      <c r="CUH121" s="1"/>
      <c r="CUI121" s="1"/>
      <c r="CUJ121" s="1"/>
      <c r="CUK121" s="1"/>
      <c r="CUL121" s="1"/>
      <c r="CUM121" s="1"/>
      <c r="CUN121" s="1"/>
      <c r="CUO121" s="1"/>
      <c r="CUP121" s="1"/>
      <c r="CUQ121" s="1"/>
      <c r="CUR121" s="1"/>
      <c r="CUS121" s="1"/>
      <c r="CUT121" s="1"/>
      <c r="CUU121" s="1"/>
      <c r="CUV121" s="1"/>
      <c r="CUW121" s="1"/>
      <c r="CUX121" s="1"/>
      <c r="CUY121" s="1"/>
      <c r="CUZ121" s="1"/>
      <c r="CVA121" s="1"/>
      <c r="CVB121" s="1"/>
      <c r="CVC121" s="1"/>
      <c r="CVD121" s="1"/>
      <c r="CVE121" s="1"/>
      <c r="CVF121" s="1"/>
      <c r="CVG121" s="1"/>
      <c r="CVH121" s="1"/>
      <c r="CVI121" s="1"/>
      <c r="CVJ121" s="1"/>
      <c r="CVK121" s="1"/>
      <c r="CVL121" s="1"/>
      <c r="CVM121" s="1"/>
      <c r="CVN121" s="1"/>
      <c r="CVO121" s="1"/>
      <c r="CVP121" s="1"/>
      <c r="CVQ121" s="1"/>
      <c r="CVR121" s="1"/>
      <c r="CVS121" s="1"/>
      <c r="CVT121" s="1"/>
      <c r="CVU121" s="1"/>
      <c r="CVV121" s="1"/>
      <c r="CVW121" s="1"/>
      <c r="CVX121" s="1"/>
      <c r="CVY121" s="1"/>
      <c r="CVZ121" s="1"/>
      <c r="CWA121" s="1"/>
      <c r="CWB121" s="1"/>
      <c r="CWC121" s="1"/>
      <c r="CWD121" s="1"/>
      <c r="CWE121" s="1"/>
      <c r="CWF121" s="1"/>
      <c r="CWG121" s="1"/>
      <c r="CWH121" s="1"/>
      <c r="CWI121" s="1"/>
      <c r="CWJ121" s="1"/>
      <c r="CWK121" s="1"/>
      <c r="CWL121" s="1"/>
      <c r="CWM121" s="1"/>
      <c r="CWN121" s="1"/>
      <c r="CWO121" s="1"/>
      <c r="CWP121" s="1"/>
      <c r="CWQ121" s="1"/>
      <c r="CWR121" s="1"/>
      <c r="CWS121" s="1"/>
      <c r="CWT121" s="1"/>
      <c r="CWU121" s="1"/>
      <c r="CWV121" s="1"/>
      <c r="CWW121" s="1"/>
      <c r="CWX121" s="1"/>
      <c r="CWY121" s="1"/>
      <c r="CWZ121" s="1"/>
      <c r="CXA121" s="1"/>
      <c r="CXB121" s="1"/>
      <c r="CXC121" s="1"/>
      <c r="CXD121" s="1"/>
      <c r="CXE121" s="1"/>
      <c r="CXF121" s="1"/>
      <c r="CXG121" s="1"/>
      <c r="CXH121" s="1"/>
      <c r="CXI121" s="1"/>
      <c r="CXJ121" s="1"/>
      <c r="CXK121" s="1"/>
      <c r="CXL121" s="1"/>
      <c r="CXM121" s="1"/>
      <c r="CXN121" s="1"/>
      <c r="CXO121" s="1"/>
      <c r="CXP121" s="1"/>
      <c r="CXQ121" s="1"/>
      <c r="CXR121" s="1"/>
      <c r="CXS121" s="1"/>
      <c r="CXT121" s="1"/>
      <c r="CXU121" s="1"/>
      <c r="CXV121" s="1"/>
      <c r="CXW121" s="1"/>
      <c r="CXX121" s="1"/>
      <c r="CXY121" s="1"/>
      <c r="CXZ121" s="1"/>
      <c r="CYA121" s="1"/>
      <c r="CYB121" s="1"/>
      <c r="CYC121" s="1"/>
      <c r="CYD121" s="1"/>
      <c r="CYE121" s="1"/>
      <c r="CYF121" s="1"/>
      <c r="CYG121" s="1"/>
      <c r="CYH121" s="1"/>
      <c r="CYI121" s="1"/>
      <c r="CYJ121" s="1"/>
      <c r="CYK121" s="1"/>
      <c r="CYL121" s="1"/>
      <c r="CYM121" s="1"/>
      <c r="CYN121" s="1"/>
      <c r="CYO121" s="1"/>
      <c r="CYP121" s="1"/>
      <c r="CYQ121" s="1"/>
      <c r="CYR121" s="1"/>
      <c r="CYS121" s="1"/>
      <c r="CYT121" s="1"/>
      <c r="CYU121" s="1"/>
      <c r="CYV121" s="1"/>
      <c r="CYW121" s="1"/>
      <c r="CYX121" s="1"/>
      <c r="CYY121" s="1"/>
      <c r="CYZ121" s="1"/>
      <c r="CZA121" s="1"/>
      <c r="CZB121" s="1"/>
      <c r="CZC121" s="1"/>
      <c r="CZD121" s="1"/>
      <c r="CZE121" s="1"/>
      <c r="CZF121" s="1"/>
      <c r="CZG121" s="1"/>
      <c r="CZH121" s="1"/>
      <c r="CZI121" s="1"/>
      <c r="CZJ121" s="1"/>
      <c r="CZK121" s="1"/>
      <c r="CZL121" s="1"/>
      <c r="CZM121" s="1"/>
      <c r="CZN121" s="1"/>
      <c r="CZO121" s="1"/>
      <c r="CZP121" s="1"/>
      <c r="CZQ121" s="1"/>
      <c r="CZR121" s="1"/>
      <c r="CZS121" s="1"/>
      <c r="CZT121" s="1"/>
      <c r="CZU121" s="1"/>
      <c r="CZV121" s="1"/>
      <c r="CZW121" s="1"/>
      <c r="CZX121" s="1"/>
      <c r="CZY121" s="1"/>
      <c r="CZZ121" s="1"/>
      <c r="DAA121" s="1"/>
      <c r="DAB121" s="1"/>
      <c r="DAC121" s="1"/>
      <c r="DAD121" s="1"/>
      <c r="DAE121" s="1"/>
      <c r="DAF121" s="1"/>
      <c r="DAG121" s="1"/>
      <c r="DAH121" s="1"/>
      <c r="DAI121" s="1"/>
      <c r="DAJ121" s="1"/>
      <c r="DAK121" s="1"/>
      <c r="DAL121" s="1"/>
      <c r="DAM121" s="1"/>
      <c r="DAN121" s="1"/>
      <c r="DAO121" s="1"/>
      <c r="DAP121" s="1"/>
      <c r="DAQ121" s="1"/>
      <c r="DAR121" s="1"/>
      <c r="DAS121" s="1"/>
      <c r="DAT121" s="1"/>
      <c r="DAU121" s="1"/>
      <c r="DAV121" s="1"/>
      <c r="DAW121" s="1"/>
      <c r="DAX121" s="1"/>
      <c r="DAY121" s="1"/>
      <c r="DAZ121" s="1"/>
      <c r="DBA121" s="1"/>
      <c r="DBB121" s="1"/>
      <c r="DBC121" s="1"/>
      <c r="DBD121" s="1"/>
      <c r="DBE121" s="1"/>
      <c r="DBF121" s="1"/>
      <c r="DBG121" s="1"/>
      <c r="DBH121" s="1"/>
      <c r="DBI121" s="1"/>
      <c r="DBJ121" s="1"/>
      <c r="DBK121" s="1"/>
      <c r="DBL121" s="1"/>
      <c r="DBM121" s="1"/>
      <c r="DBN121" s="1"/>
      <c r="DBO121" s="1"/>
      <c r="DBP121" s="1"/>
      <c r="DBQ121" s="1"/>
      <c r="DBR121" s="1"/>
      <c r="DBS121" s="1"/>
      <c r="DBT121" s="1"/>
      <c r="DBU121" s="1"/>
      <c r="DBV121" s="1"/>
      <c r="DBW121" s="1"/>
      <c r="DBX121" s="1"/>
      <c r="DBY121" s="1"/>
      <c r="DBZ121" s="1"/>
      <c r="DCA121" s="1"/>
      <c r="DCB121" s="1"/>
      <c r="DCC121" s="1"/>
      <c r="DCD121" s="1"/>
      <c r="DCE121" s="1"/>
      <c r="DCF121" s="1"/>
      <c r="DCG121" s="1"/>
      <c r="DCH121" s="1"/>
      <c r="DCI121" s="1"/>
      <c r="DCJ121" s="1"/>
      <c r="DCK121" s="1"/>
      <c r="DCL121" s="1"/>
      <c r="DCM121" s="1"/>
      <c r="DCN121" s="1"/>
      <c r="DCO121" s="1"/>
      <c r="DCP121" s="1"/>
      <c r="DCQ121" s="1"/>
      <c r="DCR121" s="1"/>
      <c r="DCS121" s="1"/>
      <c r="DCT121" s="1"/>
      <c r="DCU121" s="1"/>
      <c r="DCV121" s="1"/>
      <c r="DCW121" s="1"/>
      <c r="DCX121" s="1"/>
      <c r="DCY121" s="1"/>
      <c r="DCZ121" s="1"/>
      <c r="DDA121" s="1"/>
      <c r="DDB121" s="1"/>
      <c r="DDC121" s="1"/>
      <c r="DDD121" s="1"/>
      <c r="DDE121" s="1"/>
      <c r="DDF121" s="1"/>
      <c r="DDG121" s="1"/>
      <c r="DDH121" s="1"/>
      <c r="DDI121" s="1"/>
      <c r="DDJ121" s="1"/>
      <c r="DDK121" s="1"/>
      <c r="DDL121" s="1"/>
      <c r="DDM121" s="1"/>
      <c r="DDN121" s="1"/>
      <c r="DDO121" s="1"/>
      <c r="DDP121" s="1"/>
      <c r="DDQ121" s="1"/>
      <c r="DDR121" s="1"/>
      <c r="DDS121" s="1"/>
      <c r="DDT121" s="1"/>
      <c r="DDU121" s="1"/>
      <c r="DDV121" s="1"/>
      <c r="DDW121" s="1"/>
      <c r="DDX121" s="1"/>
      <c r="DDY121" s="1"/>
      <c r="DDZ121" s="1"/>
      <c r="DEA121" s="1"/>
      <c r="DEB121" s="1"/>
      <c r="DEC121" s="1"/>
      <c r="DED121" s="1"/>
      <c r="DEE121" s="1"/>
      <c r="DEF121" s="1"/>
      <c r="DEG121" s="1"/>
      <c r="DEH121" s="1"/>
      <c r="DEI121" s="1"/>
      <c r="DEJ121" s="1"/>
      <c r="DEK121" s="1"/>
      <c r="DEL121" s="1"/>
      <c r="DEM121" s="1"/>
      <c r="DEN121" s="1"/>
      <c r="DEO121" s="1"/>
      <c r="DEP121" s="1"/>
      <c r="DEQ121" s="1"/>
      <c r="DER121" s="1"/>
      <c r="DES121" s="1"/>
      <c r="DET121" s="1"/>
      <c r="DEU121" s="1"/>
      <c r="DEV121" s="1"/>
      <c r="DEW121" s="1"/>
      <c r="DEX121" s="1"/>
      <c r="DEY121" s="1"/>
      <c r="DEZ121" s="1"/>
      <c r="DFA121" s="1"/>
      <c r="DFB121" s="1"/>
      <c r="DFC121" s="1"/>
      <c r="DFD121" s="1"/>
      <c r="DFE121" s="1"/>
      <c r="DFF121" s="1"/>
      <c r="DFG121" s="1"/>
      <c r="DFH121" s="1"/>
      <c r="DFI121" s="1"/>
      <c r="DFJ121" s="1"/>
      <c r="DFK121" s="1"/>
      <c r="DFL121" s="1"/>
      <c r="DFM121" s="1"/>
      <c r="DFN121" s="1"/>
      <c r="DFO121" s="1"/>
      <c r="DFP121" s="1"/>
      <c r="DFQ121" s="1"/>
      <c r="DFR121" s="1"/>
      <c r="DFS121" s="1"/>
      <c r="DFT121" s="1"/>
      <c r="DFU121" s="1"/>
      <c r="DFV121" s="1"/>
      <c r="DFW121" s="1"/>
      <c r="DFX121" s="1"/>
      <c r="DFY121" s="1"/>
      <c r="DFZ121" s="1"/>
      <c r="DGA121" s="1"/>
      <c r="DGB121" s="1"/>
      <c r="DGC121" s="1"/>
      <c r="DGD121" s="1"/>
      <c r="DGE121" s="1"/>
      <c r="DGF121" s="1"/>
      <c r="DGG121" s="1"/>
      <c r="DGH121" s="1"/>
      <c r="DGI121" s="1"/>
      <c r="DGJ121" s="1"/>
      <c r="DGK121" s="1"/>
      <c r="DGL121" s="1"/>
      <c r="DGM121" s="1"/>
      <c r="DGN121" s="1"/>
      <c r="DGO121" s="1"/>
      <c r="DGP121" s="1"/>
      <c r="DGQ121" s="1"/>
      <c r="DGR121" s="1"/>
      <c r="DGS121" s="1"/>
      <c r="DGT121" s="1"/>
      <c r="DGU121" s="1"/>
      <c r="DGV121" s="1"/>
      <c r="DGW121" s="1"/>
      <c r="DGX121" s="1"/>
      <c r="DGY121" s="1"/>
      <c r="DGZ121" s="1"/>
      <c r="DHA121" s="1"/>
      <c r="DHB121" s="1"/>
      <c r="DHC121" s="1"/>
      <c r="DHD121" s="1"/>
      <c r="DHE121" s="1"/>
      <c r="DHF121" s="1"/>
      <c r="DHG121" s="1"/>
      <c r="DHH121" s="1"/>
      <c r="DHI121" s="1"/>
      <c r="DHJ121" s="1"/>
      <c r="DHK121" s="1"/>
      <c r="DHL121" s="1"/>
      <c r="DHM121" s="1"/>
      <c r="DHN121" s="1"/>
      <c r="DHO121" s="1"/>
      <c r="DHP121" s="1"/>
      <c r="DHQ121" s="1"/>
      <c r="DHR121" s="1"/>
      <c r="DHS121" s="1"/>
      <c r="DHT121" s="1"/>
      <c r="DHU121" s="1"/>
      <c r="DHV121" s="1"/>
      <c r="DHW121" s="1"/>
      <c r="DHX121" s="1"/>
      <c r="DHY121" s="1"/>
      <c r="DHZ121" s="1"/>
      <c r="DIA121" s="1"/>
      <c r="DIB121" s="1"/>
      <c r="DIC121" s="1"/>
      <c r="DID121" s="1"/>
      <c r="DIE121" s="1"/>
      <c r="DIF121" s="1"/>
      <c r="DIG121" s="1"/>
      <c r="DIH121" s="1"/>
      <c r="DII121" s="1"/>
      <c r="DIJ121" s="1"/>
      <c r="DIK121" s="1"/>
      <c r="DIL121" s="1"/>
      <c r="DIM121" s="1"/>
      <c r="DIN121" s="1"/>
      <c r="DIO121" s="1"/>
      <c r="DIP121" s="1"/>
      <c r="DIQ121" s="1"/>
      <c r="DIR121" s="1"/>
      <c r="DIS121" s="1"/>
      <c r="DIT121" s="1"/>
      <c r="DIU121" s="1"/>
      <c r="DIV121" s="1"/>
      <c r="DIW121" s="1"/>
      <c r="DIX121" s="1"/>
      <c r="DIY121" s="1"/>
      <c r="DIZ121" s="1"/>
      <c r="DJA121" s="1"/>
      <c r="DJB121" s="1"/>
      <c r="DJC121" s="1"/>
      <c r="DJD121" s="1"/>
      <c r="DJE121" s="1"/>
      <c r="DJF121" s="1"/>
      <c r="DJG121" s="1"/>
      <c r="DJH121" s="1"/>
      <c r="DJI121" s="1"/>
      <c r="DJJ121" s="1"/>
      <c r="DJK121" s="1"/>
      <c r="DJL121" s="1"/>
      <c r="DJM121" s="1"/>
      <c r="DJN121" s="1"/>
      <c r="DJO121" s="1"/>
      <c r="DJP121" s="1"/>
      <c r="DJQ121" s="1"/>
      <c r="DJR121" s="1"/>
      <c r="DJS121" s="1"/>
      <c r="DJT121" s="1"/>
      <c r="DJU121" s="1"/>
      <c r="DJV121" s="1"/>
      <c r="DJW121" s="1"/>
      <c r="DJX121" s="1"/>
      <c r="DJY121" s="1"/>
      <c r="DJZ121" s="1"/>
      <c r="DKA121" s="1"/>
      <c r="DKB121" s="1"/>
      <c r="DKC121" s="1"/>
      <c r="DKD121" s="1"/>
      <c r="DKE121" s="1"/>
      <c r="DKF121" s="1"/>
      <c r="DKG121" s="1"/>
      <c r="DKH121" s="1"/>
      <c r="DKI121" s="1"/>
      <c r="DKJ121" s="1"/>
      <c r="DKK121" s="1"/>
      <c r="DKL121" s="1"/>
      <c r="DKM121" s="1"/>
      <c r="DKN121" s="1"/>
      <c r="DKO121" s="1"/>
      <c r="DKP121" s="1"/>
      <c r="DKQ121" s="1"/>
      <c r="DKR121" s="1"/>
      <c r="DKS121" s="1"/>
      <c r="DKT121" s="1"/>
      <c r="DKU121" s="1"/>
      <c r="DKV121" s="1"/>
      <c r="DKW121" s="1"/>
      <c r="DKX121" s="1"/>
      <c r="DKY121" s="1"/>
      <c r="DKZ121" s="1"/>
      <c r="DLA121" s="1"/>
      <c r="DLB121" s="1"/>
      <c r="DLC121" s="1"/>
      <c r="DLD121" s="1"/>
      <c r="DLE121" s="1"/>
      <c r="DLF121" s="1"/>
      <c r="DLG121" s="1"/>
      <c r="DLH121" s="1"/>
      <c r="DLI121" s="1"/>
      <c r="DLJ121" s="1"/>
      <c r="DLK121" s="1"/>
      <c r="DLL121" s="1"/>
      <c r="DLM121" s="1"/>
      <c r="DLN121" s="1"/>
      <c r="DLO121" s="1"/>
      <c r="DLP121" s="1"/>
      <c r="DLQ121" s="1"/>
      <c r="DLR121" s="1"/>
      <c r="DLS121" s="1"/>
      <c r="DLT121" s="1"/>
      <c r="DLU121" s="1"/>
      <c r="DLV121" s="1"/>
      <c r="DLW121" s="1"/>
      <c r="DLX121" s="1"/>
      <c r="DLY121" s="1"/>
      <c r="DLZ121" s="1"/>
      <c r="DMA121" s="1"/>
      <c r="DMB121" s="1"/>
      <c r="DMC121" s="1"/>
      <c r="DMD121" s="1"/>
      <c r="DME121" s="1"/>
      <c r="DMF121" s="1"/>
      <c r="DMG121" s="1"/>
      <c r="DMH121" s="1"/>
      <c r="DMI121" s="1"/>
      <c r="DMJ121" s="1"/>
      <c r="DMK121" s="1"/>
      <c r="DML121" s="1"/>
      <c r="DMM121" s="1"/>
      <c r="DMN121" s="1"/>
      <c r="DMO121" s="1"/>
      <c r="DMP121" s="1"/>
      <c r="DMQ121" s="1"/>
      <c r="DMR121" s="1"/>
      <c r="DMS121" s="1"/>
      <c r="DMT121" s="1"/>
      <c r="DMU121" s="1"/>
      <c r="DMV121" s="1"/>
      <c r="DMW121" s="1"/>
      <c r="DMX121" s="1"/>
      <c r="DMY121" s="1"/>
      <c r="DMZ121" s="1"/>
      <c r="DNA121" s="1"/>
      <c r="DNB121" s="1"/>
      <c r="DNC121" s="1"/>
      <c r="DND121" s="1"/>
      <c r="DNE121" s="1"/>
      <c r="DNF121" s="1"/>
      <c r="DNG121" s="1"/>
      <c r="DNH121" s="1"/>
      <c r="DNI121" s="1"/>
      <c r="DNJ121" s="1"/>
      <c r="DNK121" s="1"/>
      <c r="DNL121" s="1"/>
      <c r="DNM121" s="1"/>
      <c r="DNN121" s="1"/>
      <c r="DNO121" s="1"/>
      <c r="DNP121" s="1"/>
      <c r="DNQ121" s="1"/>
      <c r="DNR121" s="1"/>
      <c r="DNS121" s="1"/>
      <c r="DNT121" s="1"/>
      <c r="DNU121" s="1"/>
      <c r="DNV121" s="1"/>
      <c r="DNW121" s="1"/>
      <c r="DNX121" s="1"/>
      <c r="DNY121" s="1"/>
      <c r="DNZ121" s="1"/>
      <c r="DOA121" s="1"/>
      <c r="DOB121" s="1"/>
      <c r="DOC121" s="1"/>
      <c r="DOD121" s="1"/>
      <c r="DOE121" s="1"/>
      <c r="DOF121" s="1"/>
      <c r="DOG121" s="1"/>
      <c r="DOH121" s="1"/>
      <c r="DOI121" s="1"/>
      <c r="DOJ121" s="1"/>
      <c r="DOK121" s="1"/>
      <c r="DOL121" s="1"/>
      <c r="DOM121" s="1"/>
      <c r="DON121" s="1"/>
      <c r="DOO121" s="1"/>
      <c r="DOP121" s="1"/>
      <c r="DOQ121" s="1"/>
      <c r="DOR121" s="1"/>
      <c r="DOS121" s="1"/>
      <c r="DOT121" s="1"/>
      <c r="DOU121" s="1"/>
      <c r="DOV121" s="1"/>
      <c r="DOW121" s="1"/>
      <c r="DOX121" s="1"/>
      <c r="DOY121" s="1"/>
      <c r="DOZ121" s="1"/>
      <c r="DPA121" s="1"/>
      <c r="DPB121" s="1"/>
      <c r="DPC121" s="1"/>
      <c r="DPD121" s="1"/>
      <c r="DPE121" s="1"/>
      <c r="DPF121" s="1"/>
      <c r="DPG121" s="1"/>
      <c r="DPH121" s="1"/>
      <c r="DPI121" s="1"/>
      <c r="DPJ121" s="1"/>
      <c r="DPK121" s="1"/>
      <c r="DPL121" s="1"/>
      <c r="DPM121" s="1"/>
      <c r="DPN121" s="1"/>
      <c r="DPO121" s="1"/>
      <c r="DPP121" s="1"/>
      <c r="DPQ121" s="1"/>
      <c r="DPR121" s="1"/>
      <c r="DPS121" s="1"/>
      <c r="DPT121" s="1"/>
      <c r="DPU121" s="1"/>
      <c r="DPV121" s="1"/>
      <c r="DPW121" s="1"/>
      <c r="DPX121" s="1"/>
      <c r="DPY121" s="1"/>
      <c r="DPZ121" s="1"/>
      <c r="DQA121" s="1"/>
      <c r="DQB121" s="1"/>
      <c r="DQC121" s="1"/>
      <c r="DQD121" s="1"/>
      <c r="DQE121" s="1"/>
      <c r="DQF121" s="1"/>
      <c r="DQG121" s="1"/>
      <c r="DQH121" s="1"/>
      <c r="DQI121" s="1"/>
      <c r="DQJ121" s="1"/>
      <c r="DQK121" s="1"/>
      <c r="DQL121" s="1"/>
      <c r="DQM121" s="1"/>
      <c r="DQN121" s="1"/>
      <c r="DQO121" s="1"/>
      <c r="DQP121" s="1"/>
      <c r="DQQ121" s="1"/>
      <c r="DQR121" s="1"/>
      <c r="DQS121" s="1"/>
      <c r="DQT121" s="1"/>
      <c r="DQU121" s="1"/>
      <c r="DQV121" s="1"/>
      <c r="DQW121" s="1"/>
      <c r="DQX121" s="1"/>
      <c r="DQY121" s="1"/>
      <c r="DQZ121" s="1"/>
      <c r="DRA121" s="1"/>
      <c r="DRB121" s="1"/>
      <c r="DRC121" s="1"/>
      <c r="DRD121" s="1"/>
      <c r="DRE121" s="1"/>
      <c r="DRF121" s="1"/>
      <c r="DRG121" s="1"/>
      <c r="DRH121" s="1"/>
      <c r="DRI121" s="1"/>
      <c r="DRJ121" s="1"/>
      <c r="DRK121" s="1"/>
      <c r="DRL121" s="1"/>
      <c r="DRM121" s="1"/>
      <c r="DRN121" s="1"/>
      <c r="DRO121" s="1"/>
      <c r="DRP121" s="1"/>
      <c r="DRQ121" s="1"/>
      <c r="DRR121" s="1"/>
      <c r="DRS121" s="1"/>
      <c r="DRT121" s="1"/>
      <c r="DRU121" s="1"/>
      <c r="DRV121" s="1"/>
      <c r="DRW121" s="1"/>
      <c r="DRX121" s="1"/>
      <c r="DRY121" s="1"/>
      <c r="DRZ121" s="1"/>
      <c r="DSA121" s="1"/>
      <c r="DSB121" s="1"/>
      <c r="DSC121" s="1"/>
      <c r="DSD121" s="1"/>
      <c r="DSE121" s="1"/>
      <c r="DSF121" s="1"/>
      <c r="DSG121" s="1"/>
      <c r="DSH121" s="1"/>
      <c r="DSI121" s="1"/>
      <c r="DSJ121" s="1"/>
      <c r="DSK121" s="1"/>
      <c r="DSL121" s="1"/>
      <c r="DSM121" s="1"/>
      <c r="DSN121" s="1"/>
      <c r="DSO121" s="1"/>
      <c r="DSP121" s="1"/>
      <c r="DSQ121" s="1"/>
      <c r="DSR121" s="1"/>
      <c r="DSS121" s="1"/>
      <c r="DST121" s="1"/>
      <c r="DSU121" s="1"/>
      <c r="DSV121" s="1"/>
      <c r="DSW121" s="1"/>
      <c r="DSX121" s="1"/>
      <c r="DSY121" s="1"/>
      <c r="DSZ121" s="1"/>
      <c r="DTA121" s="1"/>
      <c r="DTB121" s="1"/>
      <c r="DTC121" s="1"/>
      <c r="DTD121" s="1"/>
      <c r="DTE121" s="1"/>
      <c r="DTF121" s="1"/>
      <c r="DTG121" s="1"/>
      <c r="DTH121" s="1"/>
      <c r="DTI121" s="1"/>
      <c r="DTJ121" s="1"/>
      <c r="DTK121" s="1"/>
      <c r="DTL121" s="1"/>
      <c r="DTM121" s="1"/>
      <c r="DTN121" s="1"/>
      <c r="DTO121" s="1"/>
      <c r="DTP121" s="1"/>
      <c r="DTQ121" s="1"/>
      <c r="DTR121" s="1"/>
      <c r="DTS121" s="1"/>
      <c r="DTT121" s="1"/>
      <c r="DTU121" s="1"/>
      <c r="DTV121" s="1"/>
      <c r="DTW121" s="1"/>
      <c r="DTX121" s="1"/>
      <c r="DTY121" s="1"/>
      <c r="DTZ121" s="1"/>
      <c r="DUA121" s="1"/>
      <c r="DUB121" s="1"/>
      <c r="DUC121" s="1"/>
      <c r="DUD121" s="1"/>
      <c r="DUE121" s="1"/>
      <c r="DUF121" s="1"/>
      <c r="DUG121" s="1"/>
      <c r="DUH121" s="1"/>
      <c r="DUI121" s="1"/>
      <c r="DUJ121" s="1"/>
      <c r="DUK121" s="1"/>
      <c r="DUL121" s="1"/>
      <c r="DUM121" s="1"/>
      <c r="DUN121" s="1"/>
      <c r="DUO121" s="1"/>
      <c r="DUP121" s="1"/>
      <c r="DUQ121" s="1"/>
      <c r="DUR121" s="1"/>
      <c r="DUS121" s="1"/>
      <c r="DUT121" s="1"/>
      <c r="DUU121" s="1"/>
      <c r="DUV121" s="1"/>
      <c r="DUW121" s="1"/>
      <c r="DUX121" s="1"/>
      <c r="DUY121" s="1"/>
      <c r="DUZ121" s="1"/>
      <c r="DVA121" s="1"/>
      <c r="DVB121" s="1"/>
      <c r="DVC121" s="1"/>
      <c r="DVD121" s="1"/>
      <c r="DVE121" s="1"/>
      <c r="DVF121" s="1"/>
      <c r="DVG121" s="1"/>
      <c r="DVH121" s="1"/>
      <c r="DVI121" s="1"/>
      <c r="DVJ121" s="1"/>
      <c r="DVK121" s="1"/>
      <c r="DVL121" s="1"/>
      <c r="DVM121" s="1"/>
      <c r="DVN121" s="1"/>
      <c r="DVO121" s="1"/>
      <c r="DVP121" s="1"/>
      <c r="DVQ121" s="1"/>
      <c r="DVR121" s="1"/>
      <c r="DVS121" s="1"/>
      <c r="DVT121" s="1"/>
      <c r="DVU121" s="1"/>
      <c r="DVV121" s="1"/>
      <c r="DVW121" s="1"/>
      <c r="DVX121" s="1"/>
      <c r="DVY121" s="1"/>
      <c r="DVZ121" s="1"/>
      <c r="DWA121" s="1"/>
      <c r="DWB121" s="1"/>
      <c r="DWC121" s="1"/>
      <c r="DWD121" s="1"/>
      <c r="DWE121" s="1"/>
      <c r="DWF121" s="1"/>
      <c r="DWG121" s="1"/>
      <c r="DWH121" s="1"/>
      <c r="DWI121" s="1"/>
      <c r="DWJ121" s="1"/>
      <c r="DWK121" s="1"/>
      <c r="DWL121" s="1"/>
      <c r="DWM121" s="1"/>
      <c r="DWN121" s="1"/>
      <c r="DWO121" s="1"/>
      <c r="DWP121" s="1"/>
      <c r="DWQ121" s="1"/>
      <c r="DWR121" s="1"/>
      <c r="DWS121" s="1"/>
      <c r="DWT121" s="1"/>
      <c r="DWU121" s="1"/>
      <c r="DWV121" s="1"/>
      <c r="DWW121" s="1"/>
      <c r="DWX121" s="1"/>
      <c r="DWY121" s="1"/>
      <c r="DWZ121" s="1"/>
      <c r="DXA121" s="1"/>
      <c r="DXB121" s="1"/>
      <c r="DXC121" s="1"/>
      <c r="DXD121" s="1"/>
      <c r="DXE121" s="1"/>
      <c r="DXF121" s="1"/>
      <c r="DXG121" s="1"/>
      <c r="DXH121" s="1"/>
      <c r="DXI121" s="1"/>
      <c r="DXJ121" s="1"/>
      <c r="DXK121" s="1"/>
      <c r="DXL121" s="1"/>
      <c r="DXM121" s="1"/>
      <c r="DXN121" s="1"/>
      <c r="DXO121" s="1"/>
      <c r="DXP121" s="1"/>
      <c r="DXQ121" s="1"/>
      <c r="DXR121" s="1"/>
      <c r="DXS121" s="1"/>
      <c r="DXT121" s="1"/>
      <c r="DXU121" s="1"/>
      <c r="DXV121" s="1"/>
      <c r="DXW121" s="1"/>
      <c r="DXX121" s="1"/>
      <c r="DXY121" s="1"/>
      <c r="DXZ121" s="1"/>
      <c r="DYA121" s="1"/>
      <c r="DYB121" s="1"/>
      <c r="DYC121" s="1"/>
      <c r="DYD121" s="1"/>
      <c r="DYE121" s="1"/>
      <c r="DYF121" s="1"/>
      <c r="DYG121" s="1"/>
      <c r="DYH121" s="1"/>
      <c r="DYI121" s="1"/>
      <c r="DYJ121" s="1"/>
      <c r="DYK121" s="1"/>
      <c r="DYL121" s="1"/>
      <c r="DYM121" s="1"/>
      <c r="DYN121" s="1"/>
      <c r="DYO121" s="1"/>
      <c r="DYP121" s="1"/>
      <c r="DYQ121" s="1"/>
      <c r="DYR121" s="1"/>
      <c r="DYS121" s="1"/>
      <c r="DYT121" s="1"/>
      <c r="DYU121" s="1"/>
      <c r="DYV121" s="1"/>
      <c r="DYW121" s="1"/>
      <c r="DYX121" s="1"/>
      <c r="DYY121" s="1"/>
      <c r="DYZ121" s="1"/>
      <c r="DZA121" s="1"/>
      <c r="DZB121" s="1"/>
      <c r="DZC121" s="1"/>
      <c r="DZD121" s="1"/>
      <c r="DZE121" s="1"/>
      <c r="DZF121" s="1"/>
      <c r="DZG121" s="1"/>
      <c r="DZH121" s="1"/>
      <c r="DZI121" s="1"/>
      <c r="DZJ121" s="1"/>
      <c r="DZK121" s="1"/>
      <c r="DZL121" s="1"/>
      <c r="DZM121" s="1"/>
      <c r="DZN121" s="1"/>
      <c r="DZO121" s="1"/>
      <c r="DZP121" s="1"/>
      <c r="DZQ121" s="1"/>
      <c r="DZR121" s="1"/>
      <c r="DZS121" s="1"/>
      <c r="DZT121" s="1"/>
      <c r="DZU121" s="1"/>
      <c r="DZV121" s="1"/>
      <c r="DZW121" s="1"/>
      <c r="DZX121" s="1"/>
      <c r="DZY121" s="1"/>
      <c r="DZZ121" s="1"/>
      <c r="EAA121" s="1"/>
      <c r="EAB121" s="1"/>
      <c r="EAC121" s="1"/>
      <c r="EAD121" s="1"/>
      <c r="EAE121" s="1"/>
      <c r="EAF121" s="1"/>
      <c r="EAG121" s="1"/>
      <c r="EAH121" s="1"/>
      <c r="EAI121" s="1"/>
      <c r="EAJ121" s="1"/>
      <c r="EAK121" s="1"/>
      <c r="EAL121" s="1"/>
      <c r="EAM121" s="1"/>
      <c r="EAN121" s="1"/>
      <c r="EAO121" s="1"/>
      <c r="EAP121" s="1"/>
      <c r="EAQ121" s="1"/>
      <c r="EAR121" s="1"/>
      <c r="EAS121" s="1"/>
      <c r="EAT121" s="1"/>
      <c r="EAU121" s="1"/>
      <c r="EAV121" s="1"/>
      <c r="EAW121" s="1"/>
      <c r="EAX121" s="1"/>
      <c r="EAY121" s="1"/>
      <c r="EAZ121" s="1"/>
      <c r="EBA121" s="1"/>
      <c r="EBB121" s="1"/>
      <c r="EBC121" s="1"/>
      <c r="EBD121" s="1"/>
      <c r="EBE121" s="1"/>
      <c r="EBF121" s="1"/>
      <c r="EBG121" s="1"/>
      <c r="EBH121" s="1"/>
      <c r="EBI121" s="1"/>
      <c r="EBJ121" s="1"/>
      <c r="EBK121" s="1"/>
      <c r="EBL121" s="1"/>
      <c r="EBM121" s="1"/>
      <c r="EBN121" s="1"/>
      <c r="EBO121" s="1"/>
      <c r="EBP121" s="1"/>
      <c r="EBQ121" s="1"/>
      <c r="EBR121" s="1"/>
      <c r="EBS121" s="1"/>
      <c r="EBT121" s="1"/>
      <c r="EBU121" s="1"/>
      <c r="EBV121" s="1"/>
      <c r="EBW121" s="1"/>
      <c r="EBX121" s="1"/>
      <c r="EBY121" s="1"/>
      <c r="EBZ121" s="1"/>
      <c r="ECA121" s="1"/>
      <c r="ECB121" s="1"/>
      <c r="ECC121" s="1"/>
      <c r="ECD121" s="1"/>
      <c r="ECE121" s="1"/>
      <c r="ECF121" s="1"/>
      <c r="ECG121" s="1"/>
      <c r="ECH121" s="1"/>
      <c r="ECI121" s="1"/>
      <c r="ECJ121" s="1"/>
      <c r="ECK121" s="1"/>
      <c r="ECL121" s="1"/>
      <c r="ECM121" s="1"/>
      <c r="ECN121" s="1"/>
      <c r="ECO121" s="1"/>
      <c r="ECP121" s="1"/>
      <c r="ECQ121" s="1"/>
      <c r="ECR121" s="1"/>
      <c r="ECS121" s="1"/>
      <c r="ECT121" s="1"/>
      <c r="ECU121" s="1"/>
      <c r="ECV121" s="1"/>
      <c r="ECW121" s="1"/>
      <c r="ECX121" s="1"/>
      <c r="ECY121" s="1"/>
      <c r="ECZ121" s="1"/>
      <c r="EDA121" s="1"/>
      <c r="EDB121" s="1"/>
      <c r="EDC121" s="1"/>
      <c r="EDD121" s="1"/>
      <c r="EDE121" s="1"/>
      <c r="EDF121" s="1"/>
      <c r="EDG121" s="1"/>
      <c r="EDH121" s="1"/>
      <c r="EDI121" s="1"/>
      <c r="EDJ121" s="1"/>
      <c r="EDK121" s="1"/>
      <c r="EDL121" s="1"/>
      <c r="EDM121" s="1"/>
      <c r="EDN121" s="1"/>
      <c r="EDO121" s="1"/>
      <c r="EDP121" s="1"/>
      <c r="EDQ121" s="1"/>
      <c r="EDR121" s="1"/>
      <c r="EDS121" s="1"/>
      <c r="EDT121" s="1"/>
      <c r="EDU121" s="1"/>
      <c r="EDV121" s="1"/>
      <c r="EDW121" s="1"/>
      <c r="EDX121" s="1"/>
      <c r="EDY121" s="1"/>
      <c r="EDZ121" s="1"/>
      <c r="EEA121" s="1"/>
      <c r="EEB121" s="1"/>
      <c r="EEC121" s="1"/>
      <c r="EED121" s="1"/>
      <c r="EEE121" s="1"/>
      <c r="EEF121" s="1"/>
      <c r="EEG121" s="1"/>
      <c r="EEH121" s="1"/>
      <c r="EEI121" s="1"/>
      <c r="EEJ121" s="1"/>
      <c r="EEK121" s="1"/>
      <c r="EEL121" s="1"/>
      <c r="EEM121" s="1"/>
      <c r="EEN121" s="1"/>
      <c r="EEO121" s="1"/>
      <c r="EEP121" s="1"/>
      <c r="EEQ121" s="1"/>
      <c r="EER121" s="1"/>
      <c r="EES121" s="1"/>
      <c r="EET121" s="1"/>
      <c r="EEU121" s="1"/>
      <c r="EEV121" s="1"/>
      <c r="EEW121" s="1"/>
      <c r="EEX121" s="1"/>
      <c r="EEY121" s="1"/>
      <c r="EEZ121" s="1"/>
      <c r="EFA121" s="1"/>
      <c r="EFB121" s="1"/>
      <c r="EFC121" s="1"/>
      <c r="EFD121" s="1"/>
      <c r="EFE121" s="1"/>
      <c r="EFF121" s="1"/>
      <c r="EFG121" s="1"/>
      <c r="EFH121" s="1"/>
      <c r="EFI121" s="1"/>
      <c r="EFJ121" s="1"/>
      <c r="EFK121" s="1"/>
      <c r="EFL121" s="1"/>
      <c r="EFM121" s="1"/>
      <c r="EFN121" s="1"/>
      <c r="EFO121" s="1"/>
      <c r="EFP121" s="1"/>
      <c r="EFQ121" s="1"/>
      <c r="EFR121" s="1"/>
      <c r="EFS121" s="1"/>
      <c r="EFT121" s="1"/>
      <c r="EFU121" s="1"/>
      <c r="EFV121" s="1"/>
      <c r="EFW121" s="1"/>
      <c r="EFX121" s="1"/>
      <c r="EFY121" s="1"/>
      <c r="EFZ121" s="1"/>
      <c r="EGA121" s="1"/>
      <c r="EGB121" s="1"/>
      <c r="EGC121" s="1"/>
      <c r="EGD121" s="1"/>
      <c r="EGE121" s="1"/>
      <c r="EGF121" s="1"/>
      <c r="EGG121" s="1"/>
      <c r="EGH121" s="1"/>
      <c r="EGI121" s="1"/>
      <c r="EGJ121" s="1"/>
      <c r="EGK121" s="1"/>
      <c r="EGL121" s="1"/>
      <c r="EGM121" s="1"/>
      <c r="EGN121" s="1"/>
      <c r="EGO121" s="1"/>
      <c r="EGP121" s="1"/>
      <c r="EGQ121" s="1"/>
      <c r="EGR121" s="1"/>
      <c r="EGS121" s="1"/>
      <c r="EGT121" s="1"/>
      <c r="EGU121" s="1"/>
      <c r="EGV121" s="1"/>
      <c r="EGW121" s="1"/>
      <c r="EGX121" s="1"/>
      <c r="EGY121" s="1"/>
      <c r="EGZ121" s="1"/>
      <c r="EHA121" s="1"/>
      <c r="EHB121" s="1"/>
      <c r="EHC121" s="1"/>
      <c r="EHD121" s="1"/>
      <c r="EHE121" s="1"/>
      <c r="EHF121" s="1"/>
      <c r="EHG121" s="1"/>
      <c r="EHH121" s="1"/>
      <c r="EHI121" s="1"/>
      <c r="EHJ121" s="1"/>
      <c r="EHK121" s="1"/>
      <c r="EHL121" s="1"/>
      <c r="EHM121" s="1"/>
      <c r="EHN121" s="1"/>
      <c r="EHO121" s="1"/>
      <c r="EHP121" s="1"/>
      <c r="EHQ121" s="1"/>
      <c r="EHR121" s="1"/>
      <c r="EHS121" s="1"/>
      <c r="EHT121" s="1"/>
      <c r="EHU121" s="1"/>
      <c r="EHV121" s="1"/>
      <c r="EHW121" s="1"/>
      <c r="EHX121" s="1"/>
      <c r="EHY121" s="1"/>
      <c r="EHZ121" s="1"/>
      <c r="EIA121" s="1"/>
      <c r="EIB121" s="1"/>
      <c r="EIC121" s="1"/>
      <c r="EID121" s="1"/>
      <c r="EIE121" s="1"/>
      <c r="EIF121" s="1"/>
      <c r="EIG121" s="1"/>
      <c r="EIH121" s="1"/>
      <c r="EII121" s="1"/>
      <c r="EIJ121" s="1"/>
      <c r="EIK121" s="1"/>
      <c r="EIL121" s="1"/>
      <c r="EIM121" s="1"/>
      <c r="EIN121" s="1"/>
      <c r="EIO121" s="1"/>
      <c r="EIP121" s="1"/>
      <c r="EIQ121" s="1"/>
      <c r="EIR121" s="1"/>
      <c r="EIS121" s="1"/>
      <c r="EIT121" s="1"/>
      <c r="EIU121" s="1"/>
      <c r="EIV121" s="1"/>
      <c r="EIW121" s="1"/>
      <c r="EIX121" s="1"/>
      <c r="EIY121" s="1"/>
      <c r="EIZ121" s="1"/>
      <c r="EJA121" s="1"/>
      <c r="EJB121" s="1"/>
      <c r="EJC121" s="1"/>
      <c r="EJD121" s="1"/>
      <c r="EJE121" s="1"/>
      <c r="EJF121" s="1"/>
      <c r="EJG121" s="1"/>
      <c r="EJH121" s="1"/>
      <c r="EJI121" s="1"/>
      <c r="EJJ121" s="1"/>
      <c r="EJK121" s="1"/>
      <c r="EJL121" s="1"/>
      <c r="EJM121" s="1"/>
      <c r="EJN121" s="1"/>
      <c r="EJO121" s="1"/>
      <c r="EJP121" s="1"/>
      <c r="EJQ121" s="1"/>
      <c r="EJR121" s="1"/>
      <c r="EJS121" s="1"/>
      <c r="EJT121" s="1"/>
      <c r="EJU121" s="1"/>
      <c r="EJV121" s="1"/>
      <c r="EJW121" s="1"/>
      <c r="EJX121" s="1"/>
      <c r="EJY121" s="1"/>
      <c r="EJZ121" s="1"/>
      <c r="EKA121" s="1"/>
      <c r="EKB121" s="1"/>
      <c r="EKC121" s="1"/>
      <c r="EKD121" s="1"/>
      <c r="EKE121" s="1"/>
      <c r="EKF121" s="1"/>
      <c r="EKG121" s="1"/>
      <c r="EKH121" s="1"/>
      <c r="EKI121" s="1"/>
      <c r="EKJ121" s="1"/>
      <c r="EKK121" s="1"/>
      <c r="EKL121" s="1"/>
      <c r="EKM121" s="1"/>
      <c r="EKN121" s="1"/>
      <c r="EKO121" s="1"/>
      <c r="EKP121" s="1"/>
      <c r="EKQ121" s="1"/>
      <c r="EKR121" s="1"/>
      <c r="EKS121" s="1"/>
      <c r="EKT121" s="1"/>
      <c r="EKU121" s="1"/>
      <c r="EKV121" s="1"/>
      <c r="EKW121" s="1"/>
      <c r="EKX121" s="1"/>
      <c r="EKY121" s="1"/>
      <c r="EKZ121" s="1"/>
      <c r="ELA121" s="1"/>
      <c r="ELB121" s="1"/>
      <c r="ELC121" s="1"/>
      <c r="ELD121" s="1"/>
      <c r="ELE121" s="1"/>
      <c r="ELF121" s="1"/>
      <c r="ELG121" s="1"/>
      <c r="ELH121" s="1"/>
      <c r="ELI121" s="1"/>
      <c r="ELJ121" s="1"/>
      <c r="ELK121" s="1"/>
      <c r="ELL121" s="1"/>
      <c r="ELM121" s="1"/>
      <c r="ELN121" s="1"/>
      <c r="ELO121" s="1"/>
      <c r="ELP121" s="1"/>
      <c r="ELQ121" s="1"/>
      <c r="ELR121" s="1"/>
      <c r="ELS121" s="1"/>
      <c r="ELT121" s="1"/>
      <c r="ELU121" s="1"/>
      <c r="ELV121" s="1"/>
      <c r="ELW121" s="1"/>
      <c r="ELX121" s="1"/>
      <c r="ELY121" s="1"/>
      <c r="ELZ121" s="1"/>
      <c r="EMA121" s="1"/>
      <c r="EMB121" s="1"/>
      <c r="EMC121" s="1"/>
      <c r="EMD121" s="1"/>
      <c r="EME121" s="1"/>
      <c r="EMF121" s="1"/>
      <c r="EMG121" s="1"/>
      <c r="EMH121" s="1"/>
      <c r="EMI121" s="1"/>
      <c r="EMJ121" s="1"/>
      <c r="EMK121" s="1"/>
      <c r="EML121" s="1"/>
      <c r="EMM121" s="1"/>
      <c r="EMN121" s="1"/>
      <c r="EMO121" s="1"/>
      <c r="EMP121" s="1"/>
      <c r="EMQ121" s="1"/>
      <c r="EMR121" s="1"/>
      <c r="EMS121" s="1"/>
      <c r="EMT121" s="1"/>
      <c r="EMU121" s="1"/>
      <c r="EMV121" s="1"/>
      <c r="EMW121" s="1"/>
      <c r="EMX121" s="1"/>
      <c r="EMY121" s="1"/>
      <c r="EMZ121" s="1"/>
      <c r="ENA121" s="1"/>
      <c r="ENB121" s="1"/>
      <c r="ENC121" s="1"/>
      <c r="END121" s="1"/>
      <c r="ENE121" s="1"/>
      <c r="ENF121" s="1"/>
      <c r="ENG121" s="1"/>
      <c r="ENH121" s="1"/>
      <c r="ENI121" s="1"/>
      <c r="ENJ121" s="1"/>
      <c r="ENK121" s="1"/>
      <c r="ENL121" s="1"/>
      <c r="ENM121" s="1"/>
      <c r="ENN121" s="1"/>
      <c r="ENO121" s="1"/>
      <c r="ENP121" s="1"/>
      <c r="ENQ121" s="1"/>
      <c r="ENR121" s="1"/>
      <c r="ENS121" s="1"/>
      <c r="ENT121" s="1"/>
      <c r="ENU121" s="1"/>
      <c r="ENV121" s="1"/>
      <c r="ENW121" s="1"/>
      <c r="ENX121" s="1"/>
      <c r="ENY121" s="1"/>
      <c r="ENZ121" s="1"/>
      <c r="EOA121" s="1"/>
      <c r="EOB121" s="1"/>
      <c r="EOC121" s="1"/>
      <c r="EOD121" s="1"/>
      <c r="EOE121" s="1"/>
      <c r="EOF121" s="1"/>
      <c r="EOG121" s="1"/>
      <c r="EOH121" s="1"/>
      <c r="EOI121" s="1"/>
      <c r="EOJ121" s="1"/>
      <c r="EOK121" s="1"/>
      <c r="EOL121" s="1"/>
      <c r="EOM121" s="1"/>
      <c r="EON121" s="1"/>
      <c r="EOO121" s="1"/>
      <c r="EOP121" s="1"/>
      <c r="EOQ121" s="1"/>
      <c r="EOR121" s="1"/>
      <c r="EOS121" s="1"/>
      <c r="EOT121" s="1"/>
      <c r="EOU121" s="1"/>
      <c r="EOV121" s="1"/>
      <c r="EOW121" s="1"/>
      <c r="EOX121" s="1"/>
      <c r="EOY121" s="1"/>
      <c r="EOZ121" s="1"/>
      <c r="EPA121" s="1"/>
      <c r="EPB121" s="1"/>
      <c r="EPC121" s="1"/>
      <c r="EPD121" s="1"/>
      <c r="EPE121" s="1"/>
      <c r="EPF121" s="1"/>
      <c r="EPG121" s="1"/>
      <c r="EPH121" s="1"/>
      <c r="EPI121" s="1"/>
      <c r="EPJ121" s="1"/>
      <c r="EPK121" s="1"/>
      <c r="EPL121" s="1"/>
      <c r="EPM121" s="1"/>
      <c r="EPN121" s="1"/>
      <c r="EPO121" s="1"/>
      <c r="EPP121" s="1"/>
      <c r="EPQ121" s="1"/>
      <c r="EPR121" s="1"/>
      <c r="EPS121" s="1"/>
      <c r="EPT121" s="1"/>
      <c r="EPU121" s="1"/>
      <c r="EPV121" s="1"/>
      <c r="EPW121" s="1"/>
      <c r="EPX121" s="1"/>
      <c r="EPY121" s="1"/>
      <c r="EPZ121" s="1"/>
      <c r="EQA121" s="1"/>
      <c r="EQB121" s="1"/>
      <c r="EQC121" s="1"/>
      <c r="EQD121" s="1"/>
      <c r="EQE121" s="1"/>
      <c r="EQF121" s="1"/>
      <c r="EQG121" s="1"/>
      <c r="EQH121" s="1"/>
      <c r="EQI121" s="1"/>
      <c r="EQJ121" s="1"/>
      <c r="EQK121" s="1"/>
      <c r="EQL121" s="1"/>
      <c r="EQM121" s="1"/>
      <c r="EQN121" s="1"/>
      <c r="EQO121" s="1"/>
      <c r="EQP121" s="1"/>
      <c r="EQQ121" s="1"/>
      <c r="EQR121" s="1"/>
      <c r="EQS121" s="1"/>
      <c r="EQT121" s="1"/>
      <c r="EQU121" s="1"/>
      <c r="EQV121" s="1"/>
      <c r="EQW121" s="1"/>
      <c r="EQX121" s="1"/>
      <c r="EQY121" s="1"/>
      <c r="EQZ121" s="1"/>
      <c r="ERA121" s="1"/>
      <c r="ERB121" s="1"/>
      <c r="ERC121" s="1"/>
      <c r="ERD121" s="1"/>
      <c r="ERE121" s="1"/>
      <c r="ERF121" s="1"/>
      <c r="ERG121" s="1"/>
      <c r="ERH121" s="1"/>
      <c r="ERI121" s="1"/>
      <c r="ERJ121" s="1"/>
      <c r="ERK121" s="1"/>
      <c r="ERL121" s="1"/>
      <c r="ERM121" s="1"/>
      <c r="ERN121" s="1"/>
      <c r="ERO121" s="1"/>
      <c r="ERP121" s="1"/>
      <c r="ERQ121" s="1"/>
      <c r="ERR121" s="1"/>
      <c r="ERS121" s="1"/>
      <c r="ERT121" s="1"/>
      <c r="ERU121" s="1"/>
      <c r="ERV121" s="1"/>
      <c r="ERW121" s="1"/>
      <c r="ERX121" s="1"/>
      <c r="ERY121" s="1"/>
      <c r="ERZ121" s="1"/>
      <c r="ESA121" s="1"/>
      <c r="ESB121" s="1"/>
      <c r="ESC121" s="1"/>
      <c r="ESD121" s="1"/>
      <c r="ESE121" s="1"/>
      <c r="ESF121" s="1"/>
      <c r="ESG121" s="1"/>
      <c r="ESH121" s="1"/>
      <c r="ESI121" s="1"/>
      <c r="ESJ121" s="1"/>
      <c r="ESK121" s="1"/>
      <c r="ESL121" s="1"/>
      <c r="ESM121" s="1"/>
      <c r="ESN121" s="1"/>
      <c r="ESO121" s="1"/>
      <c r="ESP121" s="1"/>
      <c r="ESQ121" s="1"/>
      <c r="ESR121" s="1"/>
      <c r="ESS121" s="1"/>
      <c r="EST121" s="1"/>
      <c r="ESU121" s="1"/>
      <c r="ESV121" s="1"/>
      <c r="ESW121" s="1"/>
      <c r="ESX121" s="1"/>
      <c r="ESY121" s="1"/>
      <c r="ESZ121" s="1"/>
      <c r="ETA121" s="1"/>
      <c r="ETB121" s="1"/>
      <c r="ETC121" s="1"/>
      <c r="ETD121" s="1"/>
      <c r="ETE121" s="1"/>
      <c r="ETF121" s="1"/>
      <c r="ETG121" s="1"/>
      <c r="ETH121" s="1"/>
      <c r="ETI121" s="1"/>
      <c r="ETJ121" s="1"/>
      <c r="ETK121" s="1"/>
      <c r="ETL121" s="1"/>
      <c r="ETM121" s="1"/>
      <c r="ETN121" s="1"/>
      <c r="ETO121" s="1"/>
      <c r="ETP121" s="1"/>
      <c r="ETQ121" s="1"/>
      <c r="ETR121" s="1"/>
      <c r="ETS121" s="1"/>
      <c r="ETT121" s="1"/>
      <c r="ETU121" s="1"/>
      <c r="ETV121" s="1"/>
      <c r="ETW121" s="1"/>
      <c r="ETX121" s="1"/>
      <c r="ETY121" s="1"/>
      <c r="ETZ121" s="1"/>
      <c r="EUA121" s="1"/>
      <c r="EUB121" s="1"/>
      <c r="EUC121" s="1"/>
      <c r="EUD121" s="1"/>
      <c r="EUE121" s="1"/>
      <c r="EUF121" s="1"/>
      <c r="EUG121" s="1"/>
      <c r="EUH121" s="1"/>
      <c r="EUI121" s="1"/>
      <c r="EUJ121" s="1"/>
      <c r="EUK121" s="1"/>
      <c r="EUL121" s="1"/>
      <c r="EUM121" s="1"/>
      <c r="EUN121" s="1"/>
      <c r="EUO121" s="1"/>
      <c r="EUP121" s="1"/>
      <c r="EUQ121" s="1"/>
      <c r="EUR121" s="1"/>
      <c r="EUS121" s="1"/>
      <c r="EUT121" s="1"/>
      <c r="EUU121" s="1"/>
      <c r="EUV121" s="1"/>
      <c r="EUW121" s="1"/>
      <c r="EUX121" s="1"/>
      <c r="EUY121" s="1"/>
      <c r="EUZ121" s="1"/>
      <c r="EVA121" s="1"/>
      <c r="EVB121" s="1"/>
      <c r="EVC121" s="1"/>
      <c r="EVD121" s="1"/>
      <c r="EVE121" s="1"/>
      <c r="EVF121" s="1"/>
      <c r="EVG121" s="1"/>
      <c r="EVH121" s="1"/>
      <c r="EVI121" s="1"/>
      <c r="EVJ121" s="1"/>
      <c r="EVK121" s="1"/>
      <c r="EVL121" s="1"/>
      <c r="EVM121" s="1"/>
      <c r="EVN121" s="1"/>
      <c r="EVO121" s="1"/>
      <c r="EVP121" s="1"/>
      <c r="EVQ121" s="1"/>
      <c r="EVR121" s="1"/>
      <c r="EVS121" s="1"/>
      <c r="EVT121" s="1"/>
      <c r="EVU121" s="1"/>
      <c r="EVV121" s="1"/>
      <c r="EVW121" s="1"/>
      <c r="EVX121" s="1"/>
      <c r="EVY121" s="1"/>
      <c r="EVZ121" s="1"/>
      <c r="EWA121" s="1"/>
      <c r="EWB121" s="1"/>
      <c r="EWC121" s="1"/>
      <c r="EWD121" s="1"/>
      <c r="EWE121" s="1"/>
      <c r="EWF121" s="1"/>
      <c r="EWG121" s="1"/>
      <c r="EWH121" s="1"/>
      <c r="EWI121" s="1"/>
      <c r="EWJ121" s="1"/>
      <c r="EWK121" s="1"/>
      <c r="EWL121" s="1"/>
      <c r="EWM121" s="1"/>
      <c r="EWN121" s="1"/>
      <c r="EWO121" s="1"/>
      <c r="EWP121" s="1"/>
      <c r="EWQ121" s="1"/>
      <c r="EWR121" s="1"/>
      <c r="EWS121" s="1"/>
      <c r="EWT121" s="1"/>
      <c r="EWU121" s="1"/>
      <c r="EWV121" s="1"/>
      <c r="EWW121" s="1"/>
      <c r="EWX121" s="1"/>
      <c r="EWY121" s="1"/>
      <c r="EWZ121" s="1"/>
      <c r="EXA121" s="1"/>
      <c r="EXB121" s="1"/>
      <c r="EXC121" s="1"/>
      <c r="EXD121" s="1"/>
      <c r="EXE121" s="1"/>
      <c r="EXF121" s="1"/>
      <c r="EXG121" s="1"/>
      <c r="EXH121" s="1"/>
      <c r="EXI121" s="1"/>
      <c r="EXJ121" s="1"/>
      <c r="EXK121" s="1"/>
      <c r="EXL121" s="1"/>
      <c r="EXM121" s="1"/>
      <c r="EXN121" s="1"/>
      <c r="EXO121" s="1"/>
      <c r="EXP121" s="1"/>
      <c r="EXQ121" s="1"/>
      <c r="EXR121" s="1"/>
      <c r="EXS121" s="1"/>
      <c r="EXT121" s="1"/>
      <c r="EXU121" s="1"/>
      <c r="EXV121" s="1"/>
      <c r="EXW121" s="1"/>
      <c r="EXX121" s="1"/>
      <c r="EXY121" s="1"/>
      <c r="EXZ121" s="1"/>
      <c r="EYA121" s="1"/>
      <c r="EYB121" s="1"/>
      <c r="EYC121" s="1"/>
      <c r="EYD121" s="1"/>
      <c r="EYE121" s="1"/>
      <c r="EYF121" s="1"/>
      <c r="EYG121" s="1"/>
      <c r="EYH121" s="1"/>
      <c r="EYI121" s="1"/>
      <c r="EYJ121" s="1"/>
      <c r="EYK121" s="1"/>
      <c r="EYL121" s="1"/>
      <c r="EYM121" s="1"/>
      <c r="EYN121" s="1"/>
      <c r="EYO121" s="1"/>
      <c r="EYP121" s="1"/>
      <c r="EYQ121" s="1"/>
      <c r="EYR121" s="1"/>
      <c r="EYS121" s="1"/>
      <c r="EYT121" s="1"/>
      <c r="EYU121" s="1"/>
      <c r="EYV121" s="1"/>
      <c r="EYW121" s="1"/>
      <c r="EYX121" s="1"/>
      <c r="EYY121" s="1"/>
      <c r="EYZ121" s="1"/>
      <c r="EZA121" s="1"/>
      <c r="EZB121" s="1"/>
      <c r="EZC121" s="1"/>
      <c r="EZD121" s="1"/>
      <c r="EZE121" s="1"/>
      <c r="EZF121" s="1"/>
      <c r="EZG121" s="1"/>
      <c r="EZH121" s="1"/>
      <c r="EZI121" s="1"/>
      <c r="EZJ121" s="1"/>
      <c r="EZK121" s="1"/>
      <c r="EZL121" s="1"/>
      <c r="EZM121" s="1"/>
      <c r="EZN121" s="1"/>
      <c r="EZO121" s="1"/>
      <c r="EZP121" s="1"/>
      <c r="EZQ121" s="1"/>
      <c r="EZR121" s="1"/>
      <c r="EZS121" s="1"/>
      <c r="EZT121" s="1"/>
      <c r="EZU121" s="1"/>
      <c r="EZV121" s="1"/>
      <c r="EZW121" s="1"/>
      <c r="EZX121" s="1"/>
      <c r="EZY121" s="1"/>
      <c r="EZZ121" s="1"/>
      <c r="FAA121" s="1"/>
      <c r="FAB121" s="1"/>
      <c r="FAC121" s="1"/>
      <c r="FAD121" s="1"/>
      <c r="FAE121" s="1"/>
      <c r="FAF121" s="1"/>
      <c r="FAG121" s="1"/>
      <c r="FAH121" s="1"/>
      <c r="FAI121" s="1"/>
      <c r="FAJ121" s="1"/>
      <c r="FAK121" s="1"/>
      <c r="FAL121" s="1"/>
      <c r="FAM121" s="1"/>
      <c r="FAN121" s="1"/>
      <c r="FAO121" s="1"/>
      <c r="FAP121" s="1"/>
      <c r="FAQ121" s="1"/>
      <c r="FAR121" s="1"/>
      <c r="FAS121" s="1"/>
      <c r="FAT121" s="1"/>
      <c r="FAU121" s="1"/>
      <c r="FAV121" s="1"/>
      <c r="FAW121" s="1"/>
      <c r="FAX121" s="1"/>
      <c r="FAY121" s="1"/>
      <c r="FAZ121" s="1"/>
      <c r="FBA121" s="1"/>
      <c r="FBB121" s="1"/>
      <c r="FBC121" s="1"/>
      <c r="FBD121" s="1"/>
      <c r="FBE121" s="1"/>
      <c r="FBF121" s="1"/>
      <c r="FBG121" s="1"/>
      <c r="FBH121" s="1"/>
      <c r="FBI121" s="1"/>
      <c r="FBJ121" s="1"/>
      <c r="FBK121" s="1"/>
      <c r="FBL121" s="1"/>
      <c r="FBM121" s="1"/>
      <c r="FBN121" s="1"/>
      <c r="FBO121" s="1"/>
      <c r="FBP121" s="1"/>
      <c r="FBQ121" s="1"/>
      <c r="FBR121" s="1"/>
      <c r="FBS121" s="1"/>
      <c r="FBT121" s="1"/>
      <c r="FBU121" s="1"/>
      <c r="FBV121" s="1"/>
      <c r="FBW121" s="1"/>
      <c r="FBX121" s="1"/>
      <c r="FBY121" s="1"/>
      <c r="FBZ121" s="1"/>
      <c r="FCA121" s="1"/>
      <c r="FCB121" s="1"/>
      <c r="FCC121" s="1"/>
      <c r="FCD121" s="1"/>
      <c r="FCE121" s="1"/>
      <c r="FCF121" s="1"/>
      <c r="FCG121" s="1"/>
      <c r="FCH121" s="1"/>
      <c r="FCI121" s="1"/>
      <c r="FCJ121" s="1"/>
      <c r="FCK121" s="1"/>
      <c r="FCL121" s="1"/>
      <c r="FCM121" s="1"/>
      <c r="FCN121" s="1"/>
      <c r="FCO121" s="1"/>
      <c r="FCP121" s="1"/>
      <c r="FCQ121" s="1"/>
      <c r="FCR121" s="1"/>
      <c r="FCS121" s="1"/>
      <c r="FCT121" s="1"/>
      <c r="FCU121" s="1"/>
      <c r="FCV121" s="1"/>
      <c r="FCW121" s="1"/>
      <c r="FCX121" s="1"/>
      <c r="FCY121" s="1"/>
      <c r="FCZ121" s="1"/>
      <c r="FDA121" s="1"/>
      <c r="FDB121" s="1"/>
      <c r="FDC121" s="1"/>
      <c r="FDD121" s="1"/>
      <c r="FDE121" s="1"/>
      <c r="FDF121" s="1"/>
      <c r="FDG121" s="1"/>
      <c r="FDH121" s="1"/>
      <c r="FDI121" s="1"/>
      <c r="FDJ121" s="1"/>
      <c r="FDK121" s="1"/>
      <c r="FDL121" s="1"/>
      <c r="FDM121" s="1"/>
      <c r="FDN121" s="1"/>
      <c r="FDO121" s="1"/>
      <c r="FDP121" s="1"/>
      <c r="FDQ121" s="1"/>
      <c r="FDR121" s="1"/>
      <c r="FDS121" s="1"/>
      <c r="FDT121" s="1"/>
      <c r="FDU121" s="1"/>
      <c r="FDV121" s="1"/>
      <c r="FDW121" s="1"/>
      <c r="FDX121" s="1"/>
      <c r="FDY121" s="1"/>
      <c r="FDZ121" s="1"/>
      <c r="FEA121" s="1"/>
      <c r="FEB121" s="1"/>
      <c r="FEC121" s="1"/>
      <c r="FED121" s="1"/>
      <c r="FEE121" s="1"/>
      <c r="FEF121" s="1"/>
      <c r="FEG121" s="1"/>
      <c r="FEH121" s="1"/>
      <c r="FEI121" s="1"/>
      <c r="FEJ121" s="1"/>
      <c r="FEK121" s="1"/>
      <c r="FEL121" s="1"/>
      <c r="FEM121" s="1"/>
      <c r="FEN121" s="1"/>
      <c r="FEO121" s="1"/>
      <c r="FEP121" s="1"/>
      <c r="FEQ121" s="1"/>
      <c r="FER121" s="1"/>
      <c r="FES121" s="1"/>
      <c r="FET121" s="1"/>
      <c r="FEU121" s="1"/>
      <c r="FEV121" s="1"/>
      <c r="FEW121" s="1"/>
      <c r="FEX121" s="1"/>
      <c r="FEY121" s="1"/>
      <c r="FEZ121" s="1"/>
      <c r="FFA121" s="1"/>
      <c r="FFB121" s="1"/>
      <c r="FFC121" s="1"/>
      <c r="FFD121" s="1"/>
      <c r="FFE121" s="1"/>
      <c r="FFF121" s="1"/>
      <c r="FFG121" s="1"/>
      <c r="FFH121" s="1"/>
      <c r="FFI121" s="1"/>
      <c r="FFJ121" s="1"/>
      <c r="FFK121" s="1"/>
      <c r="FFL121" s="1"/>
      <c r="FFM121" s="1"/>
      <c r="FFN121" s="1"/>
      <c r="FFO121" s="1"/>
      <c r="FFP121" s="1"/>
      <c r="FFQ121" s="1"/>
      <c r="FFR121" s="1"/>
      <c r="FFS121" s="1"/>
      <c r="FFT121" s="1"/>
      <c r="FFU121" s="1"/>
      <c r="FFV121" s="1"/>
      <c r="FFW121" s="1"/>
      <c r="FFX121" s="1"/>
      <c r="FFY121" s="1"/>
      <c r="FFZ121" s="1"/>
      <c r="FGA121" s="1"/>
      <c r="FGB121" s="1"/>
      <c r="FGC121" s="1"/>
      <c r="FGD121" s="1"/>
      <c r="FGE121" s="1"/>
      <c r="FGF121" s="1"/>
      <c r="FGG121" s="1"/>
      <c r="FGH121" s="1"/>
      <c r="FGI121" s="1"/>
      <c r="FGJ121" s="1"/>
      <c r="FGK121" s="1"/>
      <c r="FGL121" s="1"/>
      <c r="FGM121" s="1"/>
      <c r="FGN121" s="1"/>
      <c r="FGO121" s="1"/>
      <c r="FGP121" s="1"/>
      <c r="FGQ121" s="1"/>
      <c r="FGR121" s="1"/>
      <c r="FGS121" s="1"/>
      <c r="FGT121" s="1"/>
      <c r="FGU121" s="1"/>
      <c r="FGV121" s="1"/>
      <c r="FGW121" s="1"/>
      <c r="FGX121" s="1"/>
      <c r="FGY121" s="1"/>
      <c r="FGZ121" s="1"/>
      <c r="FHA121" s="1"/>
      <c r="FHB121" s="1"/>
      <c r="FHC121" s="1"/>
      <c r="FHD121" s="1"/>
      <c r="FHE121" s="1"/>
      <c r="FHF121" s="1"/>
      <c r="FHG121" s="1"/>
      <c r="FHH121" s="1"/>
      <c r="FHI121" s="1"/>
      <c r="FHJ121" s="1"/>
      <c r="FHK121" s="1"/>
      <c r="FHL121" s="1"/>
      <c r="FHM121" s="1"/>
      <c r="FHN121" s="1"/>
      <c r="FHO121" s="1"/>
      <c r="FHP121" s="1"/>
      <c r="FHQ121" s="1"/>
      <c r="FHR121" s="1"/>
      <c r="FHS121" s="1"/>
      <c r="FHT121" s="1"/>
      <c r="FHU121" s="1"/>
      <c r="FHV121" s="1"/>
      <c r="FHW121" s="1"/>
      <c r="FHX121" s="1"/>
      <c r="FHY121" s="1"/>
      <c r="FHZ121" s="1"/>
      <c r="FIA121" s="1"/>
      <c r="FIB121" s="1"/>
      <c r="FIC121" s="1"/>
      <c r="FID121" s="1"/>
      <c r="FIE121" s="1"/>
      <c r="FIF121" s="1"/>
      <c r="FIG121" s="1"/>
      <c r="FIH121" s="1"/>
      <c r="FII121" s="1"/>
      <c r="FIJ121" s="1"/>
      <c r="FIK121" s="1"/>
      <c r="FIL121" s="1"/>
      <c r="FIM121" s="1"/>
      <c r="FIN121" s="1"/>
      <c r="FIO121" s="1"/>
      <c r="FIP121" s="1"/>
      <c r="FIQ121" s="1"/>
      <c r="FIR121" s="1"/>
      <c r="FIS121" s="1"/>
      <c r="FIT121" s="1"/>
      <c r="FIU121" s="1"/>
      <c r="FIV121" s="1"/>
      <c r="FIW121" s="1"/>
      <c r="FIX121" s="1"/>
      <c r="FIY121" s="1"/>
      <c r="FIZ121" s="1"/>
      <c r="FJA121" s="1"/>
      <c r="FJB121" s="1"/>
      <c r="FJC121" s="1"/>
      <c r="FJD121" s="1"/>
      <c r="FJE121" s="1"/>
      <c r="FJF121" s="1"/>
      <c r="FJG121" s="1"/>
      <c r="FJH121" s="1"/>
      <c r="FJI121" s="1"/>
      <c r="FJJ121" s="1"/>
      <c r="FJK121" s="1"/>
      <c r="FJL121" s="1"/>
      <c r="FJM121" s="1"/>
      <c r="FJN121" s="1"/>
      <c r="FJO121" s="1"/>
      <c r="FJP121" s="1"/>
      <c r="FJQ121" s="1"/>
      <c r="FJR121" s="1"/>
      <c r="FJS121" s="1"/>
      <c r="FJT121" s="1"/>
      <c r="FJU121" s="1"/>
      <c r="FJV121" s="1"/>
      <c r="FJW121" s="1"/>
      <c r="FJX121" s="1"/>
      <c r="FJY121" s="1"/>
      <c r="FJZ121" s="1"/>
      <c r="FKA121" s="1"/>
      <c r="FKB121" s="1"/>
      <c r="FKC121" s="1"/>
      <c r="FKD121" s="1"/>
      <c r="FKE121" s="1"/>
      <c r="FKF121" s="1"/>
      <c r="FKG121" s="1"/>
      <c r="FKH121" s="1"/>
      <c r="FKI121" s="1"/>
      <c r="FKJ121" s="1"/>
      <c r="FKK121" s="1"/>
      <c r="FKL121" s="1"/>
      <c r="FKM121" s="1"/>
      <c r="FKN121" s="1"/>
      <c r="FKO121" s="1"/>
      <c r="FKP121" s="1"/>
      <c r="FKQ121" s="1"/>
      <c r="FKR121" s="1"/>
      <c r="FKS121" s="1"/>
      <c r="FKT121" s="1"/>
      <c r="FKU121" s="1"/>
      <c r="FKV121" s="1"/>
      <c r="FKW121" s="1"/>
      <c r="FKX121" s="1"/>
      <c r="FKY121" s="1"/>
      <c r="FKZ121" s="1"/>
      <c r="FLA121" s="1"/>
      <c r="FLB121" s="1"/>
      <c r="FLC121" s="1"/>
      <c r="FLD121" s="1"/>
      <c r="FLE121" s="1"/>
      <c r="FLF121" s="1"/>
      <c r="FLG121" s="1"/>
      <c r="FLH121" s="1"/>
      <c r="FLI121" s="1"/>
      <c r="FLJ121" s="1"/>
      <c r="FLK121" s="1"/>
      <c r="FLL121" s="1"/>
      <c r="FLM121" s="1"/>
      <c r="FLN121" s="1"/>
      <c r="FLO121" s="1"/>
      <c r="FLP121" s="1"/>
      <c r="FLQ121" s="1"/>
      <c r="FLR121" s="1"/>
      <c r="FLS121" s="1"/>
      <c r="FLT121" s="1"/>
      <c r="FLU121" s="1"/>
      <c r="FLV121" s="1"/>
      <c r="FLW121" s="1"/>
      <c r="FLX121" s="1"/>
      <c r="FLY121" s="1"/>
      <c r="FLZ121" s="1"/>
      <c r="FMA121" s="1"/>
      <c r="FMB121" s="1"/>
      <c r="FMC121" s="1"/>
      <c r="FMD121" s="1"/>
      <c r="FME121" s="1"/>
      <c r="FMF121" s="1"/>
      <c r="FMG121" s="1"/>
      <c r="FMH121" s="1"/>
      <c r="FMI121" s="1"/>
      <c r="FMJ121" s="1"/>
      <c r="FMK121" s="1"/>
      <c r="FML121" s="1"/>
      <c r="FMM121" s="1"/>
      <c r="FMN121" s="1"/>
      <c r="FMO121" s="1"/>
      <c r="FMP121" s="1"/>
      <c r="FMQ121" s="1"/>
      <c r="FMR121" s="1"/>
      <c r="FMS121" s="1"/>
      <c r="FMT121" s="1"/>
      <c r="FMU121" s="1"/>
      <c r="FMV121" s="1"/>
      <c r="FMW121" s="1"/>
      <c r="FMX121" s="1"/>
      <c r="FMY121" s="1"/>
      <c r="FMZ121" s="1"/>
      <c r="FNA121" s="1"/>
      <c r="FNB121" s="1"/>
      <c r="FNC121" s="1"/>
      <c r="FND121" s="1"/>
      <c r="FNE121" s="1"/>
      <c r="FNF121" s="1"/>
      <c r="FNG121" s="1"/>
      <c r="FNH121" s="1"/>
      <c r="FNI121" s="1"/>
      <c r="FNJ121" s="1"/>
      <c r="FNK121" s="1"/>
      <c r="FNL121" s="1"/>
      <c r="FNM121" s="1"/>
      <c r="FNN121" s="1"/>
      <c r="FNO121" s="1"/>
      <c r="FNP121" s="1"/>
      <c r="FNQ121" s="1"/>
      <c r="FNR121" s="1"/>
      <c r="FNS121" s="1"/>
      <c r="FNT121" s="1"/>
      <c r="FNU121" s="1"/>
      <c r="FNV121" s="1"/>
      <c r="FNW121" s="1"/>
      <c r="FNX121" s="1"/>
      <c r="FNY121" s="1"/>
      <c r="FNZ121" s="1"/>
      <c r="FOA121" s="1"/>
      <c r="FOB121" s="1"/>
      <c r="FOC121" s="1"/>
      <c r="FOD121" s="1"/>
      <c r="FOE121" s="1"/>
      <c r="FOF121" s="1"/>
      <c r="FOG121" s="1"/>
      <c r="FOH121" s="1"/>
      <c r="FOI121" s="1"/>
      <c r="FOJ121" s="1"/>
      <c r="FOK121" s="1"/>
      <c r="FOL121" s="1"/>
      <c r="FOM121" s="1"/>
      <c r="FON121" s="1"/>
      <c r="FOO121" s="1"/>
      <c r="FOP121" s="1"/>
      <c r="FOQ121" s="1"/>
      <c r="FOR121" s="1"/>
      <c r="FOS121" s="1"/>
      <c r="FOT121" s="1"/>
      <c r="FOU121" s="1"/>
      <c r="FOV121" s="1"/>
      <c r="FOW121" s="1"/>
      <c r="FOX121" s="1"/>
      <c r="FOY121" s="1"/>
      <c r="FOZ121" s="1"/>
      <c r="FPA121" s="1"/>
      <c r="FPB121" s="1"/>
      <c r="FPC121" s="1"/>
      <c r="FPD121" s="1"/>
      <c r="FPE121" s="1"/>
      <c r="FPF121" s="1"/>
      <c r="FPG121" s="1"/>
      <c r="FPH121" s="1"/>
      <c r="FPI121" s="1"/>
      <c r="FPJ121" s="1"/>
      <c r="FPK121" s="1"/>
      <c r="FPL121" s="1"/>
      <c r="FPM121" s="1"/>
      <c r="FPN121" s="1"/>
      <c r="FPO121" s="1"/>
      <c r="FPP121" s="1"/>
      <c r="FPQ121" s="1"/>
      <c r="FPR121" s="1"/>
      <c r="FPS121" s="1"/>
      <c r="FPT121" s="1"/>
      <c r="FPU121" s="1"/>
      <c r="FPV121" s="1"/>
      <c r="FPW121" s="1"/>
      <c r="FPX121" s="1"/>
      <c r="FPY121" s="1"/>
      <c r="FPZ121" s="1"/>
      <c r="FQA121" s="1"/>
      <c r="FQB121" s="1"/>
      <c r="FQC121" s="1"/>
      <c r="FQD121" s="1"/>
      <c r="FQE121" s="1"/>
      <c r="FQF121" s="1"/>
      <c r="FQG121" s="1"/>
      <c r="FQH121" s="1"/>
      <c r="FQI121" s="1"/>
      <c r="FQJ121" s="1"/>
      <c r="FQK121" s="1"/>
      <c r="FQL121" s="1"/>
      <c r="FQM121" s="1"/>
      <c r="FQN121" s="1"/>
      <c r="FQO121" s="1"/>
      <c r="FQP121" s="1"/>
      <c r="FQQ121" s="1"/>
      <c r="FQR121" s="1"/>
      <c r="FQS121" s="1"/>
      <c r="FQT121" s="1"/>
      <c r="FQU121" s="1"/>
      <c r="FQV121" s="1"/>
      <c r="FQW121" s="1"/>
      <c r="FQX121" s="1"/>
      <c r="FQY121" s="1"/>
      <c r="FQZ121" s="1"/>
      <c r="FRA121" s="1"/>
      <c r="FRB121" s="1"/>
      <c r="FRC121" s="1"/>
      <c r="FRD121" s="1"/>
      <c r="FRE121" s="1"/>
      <c r="FRF121" s="1"/>
      <c r="FRG121" s="1"/>
      <c r="FRH121" s="1"/>
      <c r="FRI121" s="1"/>
      <c r="FRJ121" s="1"/>
      <c r="FRK121" s="1"/>
      <c r="FRL121" s="1"/>
      <c r="FRM121" s="1"/>
      <c r="FRN121" s="1"/>
      <c r="FRO121" s="1"/>
      <c r="FRP121" s="1"/>
      <c r="FRQ121" s="1"/>
      <c r="FRR121" s="1"/>
      <c r="FRS121" s="1"/>
      <c r="FRT121" s="1"/>
      <c r="FRU121" s="1"/>
      <c r="FRV121" s="1"/>
      <c r="FRW121" s="1"/>
      <c r="FRX121" s="1"/>
      <c r="FRY121" s="1"/>
      <c r="FRZ121" s="1"/>
      <c r="FSA121" s="1"/>
      <c r="FSB121" s="1"/>
      <c r="FSC121" s="1"/>
      <c r="FSD121" s="1"/>
      <c r="FSE121" s="1"/>
      <c r="FSF121" s="1"/>
      <c r="FSG121" s="1"/>
      <c r="FSH121" s="1"/>
      <c r="FSI121" s="1"/>
      <c r="FSJ121" s="1"/>
      <c r="FSK121" s="1"/>
      <c r="FSL121" s="1"/>
      <c r="FSM121" s="1"/>
      <c r="FSN121" s="1"/>
      <c r="FSO121" s="1"/>
      <c r="FSP121" s="1"/>
      <c r="FSQ121" s="1"/>
      <c r="FSR121" s="1"/>
      <c r="FSS121" s="1"/>
      <c r="FST121" s="1"/>
      <c r="FSU121" s="1"/>
      <c r="FSV121" s="1"/>
      <c r="FSW121" s="1"/>
      <c r="FSX121" s="1"/>
      <c r="FSY121" s="1"/>
      <c r="FSZ121" s="1"/>
      <c r="FTA121" s="1"/>
      <c r="FTB121" s="1"/>
      <c r="FTC121" s="1"/>
      <c r="FTD121" s="1"/>
      <c r="FTE121" s="1"/>
      <c r="FTF121" s="1"/>
      <c r="FTG121" s="1"/>
      <c r="FTH121" s="1"/>
      <c r="FTI121" s="1"/>
      <c r="FTJ121" s="1"/>
      <c r="FTK121" s="1"/>
      <c r="FTL121" s="1"/>
      <c r="FTM121" s="1"/>
      <c r="FTN121" s="1"/>
      <c r="FTO121" s="1"/>
      <c r="FTP121" s="1"/>
      <c r="FTQ121" s="1"/>
      <c r="FTR121" s="1"/>
      <c r="FTS121" s="1"/>
      <c r="FTT121" s="1"/>
      <c r="FTU121" s="1"/>
      <c r="FTV121" s="1"/>
      <c r="FTW121" s="1"/>
      <c r="FTX121" s="1"/>
      <c r="FTY121" s="1"/>
      <c r="FTZ121" s="1"/>
      <c r="FUA121" s="1"/>
      <c r="FUB121" s="1"/>
      <c r="FUC121" s="1"/>
      <c r="FUD121" s="1"/>
      <c r="FUE121" s="1"/>
      <c r="FUF121" s="1"/>
      <c r="FUG121" s="1"/>
      <c r="FUH121" s="1"/>
      <c r="FUI121" s="1"/>
      <c r="FUJ121" s="1"/>
      <c r="FUK121" s="1"/>
      <c r="FUL121" s="1"/>
      <c r="FUM121" s="1"/>
      <c r="FUN121" s="1"/>
      <c r="FUO121" s="1"/>
      <c r="FUP121" s="1"/>
      <c r="FUQ121" s="1"/>
      <c r="FUR121" s="1"/>
      <c r="FUS121" s="1"/>
      <c r="FUT121" s="1"/>
      <c r="FUU121" s="1"/>
      <c r="FUV121" s="1"/>
      <c r="FUW121" s="1"/>
      <c r="FUX121" s="1"/>
      <c r="FUY121" s="1"/>
      <c r="FUZ121" s="1"/>
      <c r="FVA121" s="1"/>
      <c r="FVB121" s="1"/>
      <c r="FVC121" s="1"/>
      <c r="FVD121" s="1"/>
      <c r="FVE121" s="1"/>
      <c r="FVF121" s="1"/>
      <c r="FVG121" s="1"/>
      <c r="FVH121" s="1"/>
      <c r="FVI121" s="1"/>
      <c r="FVJ121" s="1"/>
      <c r="FVK121" s="1"/>
      <c r="FVL121" s="1"/>
      <c r="FVM121" s="1"/>
      <c r="FVN121" s="1"/>
      <c r="FVO121" s="1"/>
      <c r="FVP121" s="1"/>
      <c r="FVQ121" s="1"/>
      <c r="FVR121" s="1"/>
      <c r="FVS121" s="1"/>
      <c r="FVT121" s="1"/>
      <c r="FVU121" s="1"/>
      <c r="FVV121" s="1"/>
      <c r="FVW121" s="1"/>
      <c r="FVX121" s="1"/>
      <c r="FVY121" s="1"/>
      <c r="FVZ121" s="1"/>
      <c r="FWA121" s="1"/>
      <c r="FWB121" s="1"/>
      <c r="FWC121" s="1"/>
      <c r="FWD121" s="1"/>
      <c r="FWE121" s="1"/>
      <c r="FWF121" s="1"/>
      <c r="FWG121" s="1"/>
      <c r="FWH121" s="1"/>
      <c r="FWI121" s="1"/>
      <c r="FWJ121" s="1"/>
      <c r="FWK121" s="1"/>
      <c r="FWL121" s="1"/>
      <c r="FWM121" s="1"/>
      <c r="FWN121" s="1"/>
      <c r="FWO121" s="1"/>
      <c r="FWP121" s="1"/>
      <c r="FWQ121" s="1"/>
      <c r="FWR121" s="1"/>
      <c r="FWS121" s="1"/>
      <c r="FWT121" s="1"/>
      <c r="FWU121" s="1"/>
      <c r="FWV121" s="1"/>
      <c r="FWW121" s="1"/>
      <c r="FWX121" s="1"/>
      <c r="FWY121" s="1"/>
      <c r="FWZ121" s="1"/>
      <c r="FXA121" s="1"/>
      <c r="FXB121" s="1"/>
      <c r="FXC121" s="1"/>
      <c r="FXD121" s="1"/>
      <c r="FXE121" s="1"/>
      <c r="FXF121" s="1"/>
      <c r="FXG121" s="1"/>
      <c r="FXH121" s="1"/>
      <c r="FXI121" s="1"/>
      <c r="FXJ121" s="1"/>
      <c r="FXK121" s="1"/>
      <c r="FXL121" s="1"/>
      <c r="FXM121" s="1"/>
      <c r="FXN121" s="1"/>
      <c r="FXO121" s="1"/>
      <c r="FXP121" s="1"/>
      <c r="FXQ121" s="1"/>
      <c r="FXR121" s="1"/>
      <c r="FXS121" s="1"/>
      <c r="FXT121" s="1"/>
      <c r="FXU121" s="1"/>
      <c r="FXV121" s="1"/>
      <c r="FXW121" s="1"/>
      <c r="FXX121" s="1"/>
      <c r="FXY121" s="1"/>
      <c r="FXZ121" s="1"/>
      <c r="FYA121" s="1"/>
      <c r="FYB121" s="1"/>
      <c r="FYC121" s="1"/>
      <c r="FYD121" s="1"/>
      <c r="FYE121" s="1"/>
      <c r="FYF121" s="1"/>
      <c r="FYG121" s="1"/>
      <c r="FYH121" s="1"/>
      <c r="FYI121" s="1"/>
      <c r="FYJ121" s="1"/>
      <c r="FYK121" s="1"/>
      <c r="FYL121" s="1"/>
      <c r="FYM121" s="1"/>
      <c r="FYN121" s="1"/>
      <c r="FYO121" s="1"/>
      <c r="FYP121" s="1"/>
      <c r="FYQ121" s="1"/>
      <c r="FYR121" s="1"/>
      <c r="FYS121" s="1"/>
      <c r="FYT121" s="1"/>
      <c r="FYU121" s="1"/>
      <c r="FYV121" s="1"/>
      <c r="FYW121" s="1"/>
      <c r="FYX121" s="1"/>
      <c r="FYY121" s="1"/>
      <c r="FYZ121" s="1"/>
      <c r="FZA121" s="1"/>
      <c r="FZB121" s="1"/>
      <c r="FZC121" s="1"/>
      <c r="FZD121" s="1"/>
      <c r="FZE121" s="1"/>
      <c r="FZF121" s="1"/>
      <c r="FZG121" s="1"/>
      <c r="FZH121" s="1"/>
      <c r="FZI121" s="1"/>
      <c r="FZJ121" s="1"/>
      <c r="FZK121" s="1"/>
      <c r="FZL121" s="1"/>
      <c r="FZM121" s="1"/>
      <c r="FZN121" s="1"/>
      <c r="FZO121" s="1"/>
      <c r="FZP121" s="1"/>
      <c r="FZQ121" s="1"/>
      <c r="FZR121" s="1"/>
      <c r="FZS121" s="1"/>
      <c r="FZT121" s="1"/>
      <c r="FZU121" s="1"/>
      <c r="FZV121" s="1"/>
      <c r="FZW121" s="1"/>
      <c r="FZX121" s="1"/>
      <c r="FZY121" s="1"/>
      <c r="FZZ121" s="1"/>
      <c r="GAA121" s="1"/>
      <c r="GAB121" s="1"/>
      <c r="GAC121" s="1"/>
      <c r="GAD121" s="1"/>
      <c r="GAE121" s="1"/>
      <c r="GAF121" s="1"/>
      <c r="GAG121" s="1"/>
      <c r="GAH121" s="1"/>
      <c r="GAI121" s="1"/>
      <c r="GAJ121" s="1"/>
      <c r="GAK121" s="1"/>
      <c r="GAL121" s="1"/>
      <c r="GAM121" s="1"/>
      <c r="GAN121" s="1"/>
      <c r="GAO121" s="1"/>
      <c r="GAP121" s="1"/>
      <c r="GAQ121" s="1"/>
      <c r="GAR121" s="1"/>
      <c r="GAS121" s="1"/>
      <c r="GAT121" s="1"/>
      <c r="GAU121" s="1"/>
      <c r="GAV121" s="1"/>
      <c r="GAW121" s="1"/>
      <c r="GAX121" s="1"/>
      <c r="GAY121" s="1"/>
      <c r="GAZ121" s="1"/>
      <c r="GBA121" s="1"/>
      <c r="GBB121" s="1"/>
      <c r="GBC121" s="1"/>
      <c r="GBD121" s="1"/>
      <c r="GBE121" s="1"/>
      <c r="GBF121" s="1"/>
      <c r="GBG121" s="1"/>
      <c r="GBH121" s="1"/>
      <c r="GBI121" s="1"/>
      <c r="GBJ121" s="1"/>
      <c r="GBK121" s="1"/>
      <c r="GBL121" s="1"/>
      <c r="GBM121" s="1"/>
      <c r="GBN121" s="1"/>
      <c r="GBO121" s="1"/>
      <c r="GBP121" s="1"/>
      <c r="GBQ121" s="1"/>
      <c r="GBR121" s="1"/>
      <c r="GBS121" s="1"/>
      <c r="GBT121" s="1"/>
      <c r="GBU121" s="1"/>
      <c r="GBV121" s="1"/>
      <c r="GBW121" s="1"/>
      <c r="GBX121" s="1"/>
      <c r="GBY121" s="1"/>
      <c r="GBZ121" s="1"/>
      <c r="GCA121" s="1"/>
      <c r="GCB121" s="1"/>
      <c r="GCC121" s="1"/>
      <c r="GCD121" s="1"/>
      <c r="GCE121" s="1"/>
      <c r="GCF121" s="1"/>
      <c r="GCG121" s="1"/>
      <c r="GCH121" s="1"/>
      <c r="GCI121" s="1"/>
      <c r="GCJ121" s="1"/>
      <c r="GCK121" s="1"/>
      <c r="GCL121" s="1"/>
      <c r="GCM121" s="1"/>
      <c r="GCN121" s="1"/>
      <c r="GCO121" s="1"/>
      <c r="GCP121" s="1"/>
      <c r="GCQ121" s="1"/>
      <c r="GCR121" s="1"/>
      <c r="GCS121" s="1"/>
      <c r="GCT121" s="1"/>
      <c r="GCU121" s="1"/>
      <c r="GCV121" s="1"/>
      <c r="GCW121" s="1"/>
      <c r="GCX121" s="1"/>
      <c r="GCY121" s="1"/>
      <c r="GCZ121" s="1"/>
      <c r="GDA121" s="1"/>
      <c r="GDB121" s="1"/>
      <c r="GDC121" s="1"/>
      <c r="GDD121" s="1"/>
      <c r="GDE121" s="1"/>
      <c r="GDF121" s="1"/>
      <c r="GDG121" s="1"/>
      <c r="GDH121" s="1"/>
      <c r="GDI121" s="1"/>
      <c r="GDJ121" s="1"/>
      <c r="GDK121" s="1"/>
      <c r="GDL121" s="1"/>
      <c r="GDM121" s="1"/>
      <c r="GDN121" s="1"/>
      <c r="GDO121" s="1"/>
      <c r="GDP121" s="1"/>
      <c r="GDQ121" s="1"/>
      <c r="GDR121" s="1"/>
      <c r="GDS121" s="1"/>
      <c r="GDT121" s="1"/>
      <c r="GDU121" s="1"/>
      <c r="GDV121" s="1"/>
      <c r="GDW121" s="1"/>
      <c r="GDX121" s="1"/>
      <c r="GDY121" s="1"/>
      <c r="GDZ121" s="1"/>
      <c r="GEA121" s="1"/>
      <c r="GEB121" s="1"/>
      <c r="GEC121" s="1"/>
      <c r="GED121" s="1"/>
      <c r="GEE121" s="1"/>
      <c r="GEF121" s="1"/>
      <c r="GEG121" s="1"/>
      <c r="GEH121" s="1"/>
      <c r="GEI121" s="1"/>
      <c r="GEJ121" s="1"/>
      <c r="GEK121" s="1"/>
      <c r="GEL121" s="1"/>
      <c r="GEM121" s="1"/>
      <c r="GEN121" s="1"/>
      <c r="GEO121" s="1"/>
      <c r="GEP121" s="1"/>
      <c r="GEQ121" s="1"/>
      <c r="GER121" s="1"/>
      <c r="GES121" s="1"/>
      <c r="GET121" s="1"/>
      <c r="GEU121" s="1"/>
      <c r="GEV121" s="1"/>
      <c r="GEW121" s="1"/>
      <c r="GEX121" s="1"/>
      <c r="GEY121" s="1"/>
      <c r="GEZ121" s="1"/>
      <c r="GFA121" s="1"/>
      <c r="GFB121" s="1"/>
      <c r="GFC121" s="1"/>
      <c r="GFD121" s="1"/>
      <c r="GFE121" s="1"/>
      <c r="GFF121" s="1"/>
      <c r="GFG121" s="1"/>
      <c r="GFH121" s="1"/>
      <c r="GFI121" s="1"/>
      <c r="GFJ121" s="1"/>
      <c r="GFK121" s="1"/>
      <c r="GFL121" s="1"/>
      <c r="GFM121" s="1"/>
      <c r="GFN121" s="1"/>
      <c r="GFO121" s="1"/>
      <c r="GFP121" s="1"/>
      <c r="GFQ121" s="1"/>
      <c r="GFR121" s="1"/>
      <c r="GFS121" s="1"/>
      <c r="GFT121" s="1"/>
      <c r="GFU121" s="1"/>
      <c r="GFV121" s="1"/>
      <c r="GFW121" s="1"/>
      <c r="GFX121" s="1"/>
      <c r="GFY121" s="1"/>
      <c r="GFZ121" s="1"/>
      <c r="GGA121" s="1"/>
      <c r="GGB121" s="1"/>
      <c r="GGC121" s="1"/>
      <c r="GGD121" s="1"/>
      <c r="GGE121" s="1"/>
      <c r="GGF121" s="1"/>
      <c r="GGG121" s="1"/>
      <c r="GGH121" s="1"/>
      <c r="GGI121" s="1"/>
      <c r="GGJ121" s="1"/>
      <c r="GGK121" s="1"/>
      <c r="GGL121" s="1"/>
      <c r="GGM121" s="1"/>
      <c r="GGN121" s="1"/>
      <c r="GGO121" s="1"/>
      <c r="GGP121" s="1"/>
      <c r="GGQ121" s="1"/>
      <c r="GGR121" s="1"/>
      <c r="GGS121" s="1"/>
      <c r="GGT121" s="1"/>
      <c r="GGU121" s="1"/>
      <c r="GGV121" s="1"/>
      <c r="GGW121" s="1"/>
      <c r="GGX121" s="1"/>
      <c r="GGY121" s="1"/>
      <c r="GGZ121" s="1"/>
      <c r="GHA121" s="1"/>
      <c r="GHB121" s="1"/>
      <c r="GHC121" s="1"/>
      <c r="GHD121" s="1"/>
      <c r="GHE121" s="1"/>
      <c r="GHF121" s="1"/>
      <c r="GHG121" s="1"/>
      <c r="GHH121" s="1"/>
      <c r="GHI121" s="1"/>
      <c r="GHJ121" s="1"/>
      <c r="GHK121" s="1"/>
      <c r="GHL121" s="1"/>
      <c r="GHM121" s="1"/>
      <c r="GHN121" s="1"/>
      <c r="GHO121" s="1"/>
      <c r="GHP121" s="1"/>
      <c r="GHQ121" s="1"/>
      <c r="GHR121" s="1"/>
      <c r="GHS121" s="1"/>
      <c r="GHT121" s="1"/>
      <c r="GHU121" s="1"/>
      <c r="GHV121" s="1"/>
      <c r="GHW121" s="1"/>
      <c r="GHX121" s="1"/>
      <c r="GHY121" s="1"/>
      <c r="GHZ121" s="1"/>
      <c r="GIA121" s="1"/>
      <c r="GIB121" s="1"/>
      <c r="GIC121" s="1"/>
      <c r="GID121" s="1"/>
      <c r="GIE121" s="1"/>
      <c r="GIF121" s="1"/>
      <c r="GIG121" s="1"/>
      <c r="GIH121" s="1"/>
      <c r="GII121" s="1"/>
      <c r="GIJ121" s="1"/>
      <c r="GIK121" s="1"/>
      <c r="GIL121" s="1"/>
      <c r="GIM121" s="1"/>
      <c r="GIN121" s="1"/>
      <c r="GIO121" s="1"/>
      <c r="GIP121" s="1"/>
      <c r="GIQ121" s="1"/>
      <c r="GIR121" s="1"/>
      <c r="GIS121" s="1"/>
      <c r="GIT121" s="1"/>
      <c r="GIU121" s="1"/>
      <c r="GIV121" s="1"/>
      <c r="GIW121" s="1"/>
      <c r="GIX121" s="1"/>
      <c r="GIY121" s="1"/>
      <c r="GIZ121" s="1"/>
      <c r="GJA121" s="1"/>
      <c r="GJB121" s="1"/>
      <c r="GJC121" s="1"/>
      <c r="GJD121" s="1"/>
      <c r="GJE121" s="1"/>
      <c r="GJF121" s="1"/>
      <c r="GJG121" s="1"/>
      <c r="GJH121" s="1"/>
      <c r="GJI121" s="1"/>
      <c r="GJJ121" s="1"/>
      <c r="GJK121" s="1"/>
      <c r="GJL121" s="1"/>
      <c r="GJM121" s="1"/>
      <c r="GJN121" s="1"/>
      <c r="GJO121" s="1"/>
      <c r="GJP121" s="1"/>
      <c r="GJQ121" s="1"/>
      <c r="GJR121" s="1"/>
      <c r="GJS121" s="1"/>
      <c r="GJT121" s="1"/>
      <c r="GJU121" s="1"/>
      <c r="GJV121" s="1"/>
      <c r="GJW121" s="1"/>
      <c r="GJX121" s="1"/>
      <c r="GJY121" s="1"/>
      <c r="GJZ121" s="1"/>
      <c r="GKA121" s="1"/>
      <c r="GKB121" s="1"/>
      <c r="GKC121" s="1"/>
      <c r="GKD121" s="1"/>
      <c r="GKE121" s="1"/>
      <c r="GKF121" s="1"/>
      <c r="GKG121" s="1"/>
      <c r="GKH121" s="1"/>
      <c r="GKI121" s="1"/>
      <c r="GKJ121" s="1"/>
      <c r="GKK121" s="1"/>
      <c r="GKL121" s="1"/>
      <c r="GKM121" s="1"/>
      <c r="GKN121" s="1"/>
      <c r="GKO121" s="1"/>
      <c r="GKP121" s="1"/>
      <c r="GKQ121" s="1"/>
      <c r="GKR121" s="1"/>
      <c r="GKS121" s="1"/>
      <c r="GKT121" s="1"/>
      <c r="GKU121" s="1"/>
      <c r="GKV121" s="1"/>
      <c r="GKW121" s="1"/>
      <c r="GKX121" s="1"/>
      <c r="GKY121" s="1"/>
      <c r="GKZ121" s="1"/>
      <c r="GLA121" s="1"/>
      <c r="GLB121" s="1"/>
      <c r="GLC121" s="1"/>
      <c r="GLD121" s="1"/>
      <c r="GLE121" s="1"/>
      <c r="GLF121" s="1"/>
      <c r="GLG121" s="1"/>
      <c r="GLH121" s="1"/>
      <c r="GLI121" s="1"/>
      <c r="GLJ121" s="1"/>
      <c r="GLK121" s="1"/>
      <c r="GLL121" s="1"/>
      <c r="GLM121" s="1"/>
      <c r="GLN121" s="1"/>
      <c r="GLO121" s="1"/>
      <c r="GLP121" s="1"/>
      <c r="GLQ121" s="1"/>
      <c r="GLR121" s="1"/>
      <c r="GLS121" s="1"/>
      <c r="GLT121" s="1"/>
      <c r="GLU121" s="1"/>
      <c r="GLV121" s="1"/>
      <c r="GLW121" s="1"/>
      <c r="GLX121" s="1"/>
      <c r="GLY121" s="1"/>
      <c r="GLZ121" s="1"/>
      <c r="GMA121" s="1"/>
      <c r="GMB121" s="1"/>
      <c r="GMC121" s="1"/>
      <c r="GMD121" s="1"/>
      <c r="GME121" s="1"/>
      <c r="GMF121" s="1"/>
      <c r="GMG121" s="1"/>
      <c r="GMH121" s="1"/>
      <c r="GMI121" s="1"/>
      <c r="GMJ121" s="1"/>
      <c r="GMK121" s="1"/>
      <c r="GML121" s="1"/>
      <c r="GMM121" s="1"/>
      <c r="GMN121" s="1"/>
      <c r="GMO121" s="1"/>
      <c r="GMP121" s="1"/>
      <c r="GMQ121" s="1"/>
      <c r="GMR121" s="1"/>
      <c r="GMS121" s="1"/>
      <c r="GMT121" s="1"/>
      <c r="GMU121" s="1"/>
      <c r="GMV121" s="1"/>
      <c r="GMW121" s="1"/>
      <c r="GMX121" s="1"/>
      <c r="GMY121" s="1"/>
      <c r="GMZ121" s="1"/>
      <c r="GNA121" s="1"/>
      <c r="GNB121" s="1"/>
      <c r="GNC121" s="1"/>
      <c r="GND121" s="1"/>
      <c r="GNE121" s="1"/>
      <c r="GNF121" s="1"/>
      <c r="GNG121" s="1"/>
      <c r="GNH121" s="1"/>
      <c r="GNI121" s="1"/>
      <c r="GNJ121" s="1"/>
      <c r="GNK121" s="1"/>
      <c r="GNL121" s="1"/>
      <c r="GNM121" s="1"/>
      <c r="GNN121" s="1"/>
      <c r="GNO121" s="1"/>
      <c r="GNP121" s="1"/>
      <c r="GNQ121" s="1"/>
      <c r="GNR121" s="1"/>
      <c r="GNS121" s="1"/>
      <c r="GNT121" s="1"/>
      <c r="GNU121" s="1"/>
      <c r="GNV121" s="1"/>
      <c r="GNW121" s="1"/>
      <c r="GNX121" s="1"/>
      <c r="GNY121" s="1"/>
      <c r="GNZ121" s="1"/>
      <c r="GOA121" s="1"/>
      <c r="GOB121" s="1"/>
      <c r="GOC121" s="1"/>
      <c r="GOD121" s="1"/>
      <c r="GOE121" s="1"/>
      <c r="GOF121" s="1"/>
      <c r="GOG121" s="1"/>
      <c r="GOH121" s="1"/>
      <c r="GOI121" s="1"/>
      <c r="GOJ121" s="1"/>
      <c r="GOK121" s="1"/>
      <c r="GOL121" s="1"/>
      <c r="GOM121" s="1"/>
      <c r="GON121" s="1"/>
      <c r="GOO121" s="1"/>
      <c r="GOP121" s="1"/>
      <c r="GOQ121" s="1"/>
      <c r="GOR121" s="1"/>
      <c r="GOS121" s="1"/>
      <c r="GOT121" s="1"/>
      <c r="GOU121" s="1"/>
      <c r="GOV121" s="1"/>
      <c r="GOW121" s="1"/>
      <c r="GOX121" s="1"/>
      <c r="GOY121" s="1"/>
      <c r="GOZ121" s="1"/>
      <c r="GPA121" s="1"/>
      <c r="GPB121" s="1"/>
      <c r="GPC121" s="1"/>
      <c r="GPD121" s="1"/>
      <c r="GPE121" s="1"/>
      <c r="GPF121" s="1"/>
      <c r="GPG121" s="1"/>
      <c r="GPH121" s="1"/>
      <c r="GPI121" s="1"/>
      <c r="GPJ121" s="1"/>
      <c r="GPK121" s="1"/>
      <c r="GPL121" s="1"/>
      <c r="GPM121" s="1"/>
      <c r="GPN121" s="1"/>
      <c r="GPO121" s="1"/>
      <c r="GPP121" s="1"/>
      <c r="GPQ121" s="1"/>
      <c r="GPR121" s="1"/>
      <c r="GPS121" s="1"/>
      <c r="GPT121" s="1"/>
      <c r="GPU121" s="1"/>
      <c r="GPV121" s="1"/>
      <c r="GPW121" s="1"/>
      <c r="GPX121" s="1"/>
      <c r="GPY121" s="1"/>
      <c r="GPZ121" s="1"/>
      <c r="GQA121" s="1"/>
      <c r="GQB121" s="1"/>
      <c r="GQC121" s="1"/>
      <c r="GQD121" s="1"/>
      <c r="GQE121" s="1"/>
      <c r="GQF121" s="1"/>
      <c r="GQG121" s="1"/>
      <c r="GQH121" s="1"/>
      <c r="GQI121" s="1"/>
      <c r="GQJ121" s="1"/>
      <c r="GQK121" s="1"/>
      <c r="GQL121" s="1"/>
      <c r="GQM121" s="1"/>
      <c r="GQN121" s="1"/>
      <c r="GQO121" s="1"/>
      <c r="GQP121" s="1"/>
      <c r="GQQ121" s="1"/>
      <c r="GQR121" s="1"/>
      <c r="GQS121" s="1"/>
      <c r="GQT121" s="1"/>
      <c r="GQU121" s="1"/>
      <c r="GQV121" s="1"/>
      <c r="GQW121" s="1"/>
      <c r="GQX121" s="1"/>
      <c r="GQY121" s="1"/>
      <c r="GQZ121" s="1"/>
      <c r="GRA121" s="1"/>
      <c r="GRB121" s="1"/>
      <c r="GRC121" s="1"/>
      <c r="GRD121" s="1"/>
      <c r="GRE121" s="1"/>
      <c r="GRF121" s="1"/>
      <c r="GRG121" s="1"/>
      <c r="GRH121" s="1"/>
      <c r="GRI121" s="1"/>
      <c r="GRJ121" s="1"/>
      <c r="GRK121" s="1"/>
      <c r="GRL121" s="1"/>
      <c r="GRM121" s="1"/>
      <c r="GRN121" s="1"/>
      <c r="GRO121" s="1"/>
      <c r="GRP121" s="1"/>
      <c r="GRQ121" s="1"/>
      <c r="GRR121" s="1"/>
      <c r="GRS121" s="1"/>
      <c r="GRT121" s="1"/>
      <c r="GRU121" s="1"/>
      <c r="GRV121" s="1"/>
      <c r="GRW121" s="1"/>
      <c r="GRX121" s="1"/>
      <c r="GRY121" s="1"/>
      <c r="GRZ121" s="1"/>
      <c r="GSA121" s="1"/>
      <c r="GSB121" s="1"/>
      <c r="GSC121" s="1"/>
      <c r="GSD121" s="1"/>
      <c r="GSE121" s="1"/>
      <c r="GSF121" s="1"/>
      <c r="GSG121" s="1"/>
      <c r="GSH121" s="1"/>
      <c r="GSI121" s="1"/>
      <c r="GSJ121" s="1"/>
      <c r="GSK121" s="1"/>
      <c r="GSL121" s="1"/>
      <c r="GSM121" s="1"/>
      <c r="GSN121" s="1"/>
      <c r="GSO121" s="1"/>
      <c r="GSP121" s="1"/>
      <c r="GSQ121" s="1"/>
      <c r="GSR121" s="1"/>
      <c r="GSS121" s="1"/>
      <c r="GST121" s="1"/>
      <c r="GSU121" s="1"/>
      <c r="GSV121" s="1"/>
      <c r="GSW121" s="1"/>
      <c r="GSX121" s="1"/>
      <c r="GSY121" s="1"/>
      <c r="GSZ121" s="1"/>
      <c r="GTA121" s="1"/>
      <c r="GTB121" s="1"/>
      <c r="GTC121" s="1"/>
      <c r="GTD121" s="1"/>
      <c r="GTE121" s="1"/>
      <c r="GTF121" s="1"/>
      <c r="GTG121" s="1"/>
      <c r="GTH121" s="1"/>
      <c r="GTI121" s="1"/>
      <c r="GTJ121" s="1"/>
      <c r="GTK121" s="1"/>
      <c r="GTL121" s="1"/>
      <c r="GTM121" s="1"/>
      <c r="GTN121" s="1"/>
      <c r="GTO121" s="1"/>
      <c r="GTP121" s="1"/>
      <c r="GTQ121" s="1"/>
      <c r="GTR121" s="1"/>
      <c r="GTS121" s="1"/>
      <c r="GTT121" s="1"/>
      <c r="GTU121" s="1"/>
      <c r="GTV121" s="1"/>
      <c r="GTW121" s="1"/>
      <c r="GTX121" s="1"/>
      <c r="GTY121" s="1"/>
      <c r="GTZ121" s="1"/>
      <c r="GUA121" s="1"/>
      <c r="GUB121" s="1"/>
      <c r="GUC121" s="1"/>
      <c r="GUD121" s="1"/>
      <c r="GUE121" s="1"/>
      <c r="GUF121" s="1"/>
      <c r="GUG121" s="1"/>
      <c r="GUH121" s="1"/>
      <c r="GUI121" s="1"/>
      <c r="GUJ121" s="1"/>
      <c r="GUK121" s="1"/>
      <c r="GUL121" s="1"/>
      <c r="GUM121" s="1"/>
      <c r="GUN121" s="1"/>
      <c r="GUO121" s="1"/>
      <c r="GUP121" s="1"/>
      <c r="GUQ121" s="1"/>
      <c r="GUR121" s="1"/>
      <c r="GUS121" s="1"/>
      <c r="GUT121" s="1"/>
      <c r="GUU121" s="1"/>
      <c r="GUV121" s="1"/>
      <c r="GUW121" s="1"/>
      <c r="GUX121" s="1"/>
      <c r="GUY121" s="1"/>
      <c r="GUZ121" s="1"/>
      <c r="GVA121" s="1"/>
      <c r="GVB121" s="1"/>
      <c r="GVC121" s="1"/>
      <c r="GVD121" s="1"/>
      <c r="GVE121" s="1"/>
      <c r="GVF121" s="1"/>
      <c r="GVG121" s="1"/>
      <c r="GVH121" s="1"/>
      <c r="GVI121" s="1"/>
      <c r="GVJ121" s="1"/>
      <c r="GVK121" s="1"/>
      <c r="GVL121" s="1"/>
      <c r="GVM121" s="1"/>
      <c r="GVN121" s="1"/>
      <c r="GVO121" s="1"/>
      <c r="GVP121" s="1"/>
      <c r="GVQ121" s="1"/>
      <c r="GVR121" s="1"/>
      <c r="GVS121" s="1"/>
      <c r="GVT121" s="1"/>
      <c r="GVU121" s="1"/>
      <c r="GVV121" s="1"/>
      <c r="GVW121" s="1"/>
      <c r="GVX121" s="1"/>
      <c r="GVY121" s="1"/>
      <c r="GVZ121" s="1"/>
      <c r="GWA121" s="1"/>
      <c r="GWB121" s="1"/>
      <c r="GWC121" s="1"/>
      <c r="GWD121" s="1"/>
      <c r="GWE121" s="1"/>
      <c r="GWF121" s="1"/>
      <c r="GWG121" s="1"/>
      <c r="GWH121" s="1"/>
      <c r="GWI121" s="1"/>
      <c r="GWJ121" s="1"/>
      <c r="GWK121" s="1"/>
      <c r="GWL121" s="1"/>
      <c r="GWM121" s="1"/>
      <c r="GWN121" s="1"/>
      <c r="GWO121" s="1"/>
      <c r="GWP121" s="1"/>
      <c r="GWQ121" s="1"/>
      <c r="GWR121" s="1"/>
      <c r="GWS121" s="1"/>
      <c r="GWT121" s="1"/>
      <c r="GWU121" s="1"/>
      <c r="GWV121" s="1"/>
      <c r="GWW121" s="1"/>
      <c r="GWX121" s="1"/>
      <c r="GWY121" s="1"/>
      <c r="GWZ121" s="1"/>
      <c r="GXA121" s="1"/>
      <c r="GXB121" s="1"/>
      <c r="GXC121" s="1"/>
      <c r="GXD121" s="1"/>
      <c r="GXE121" s="1"/>
      <c r="GXF121" s="1"/>
      <c r="GXG121" s="1"/>
      <c r="GXH121" s="1"/>
      <c r="GXI121" s="1"/>
      <c r="GXJ121" s="1"/>
      <c r="GXK121" s="1"/>
      <c r="GXL121" s="1"/>
      <c r="GXM121" s="1"/>
      <c r="GXN121" s="1"/>
      <c r="GXO121" s="1"/>
      <c r="GXP121" s="1"/>
      <c r="GXQ121" s="1"/>
      <c r="GXR121" s="1"/>
      <c r="GXS121" s="1"/>
      <c r="GXT121" s="1"/>
      <c r="GXU121" s="1"/>
      <c r="GXV121" s="1"/>
      <c r="GXW121" s="1"/>
      <c r="GXX121" s="1"/>
      <c r="GXY121" s="1"/>
      <c r="GXZ121" s="1"/>
      <c r="GYA121" s="1"/>
      <c r="GYB121" s="1"/>
      <c r="GYC121" s="1"/>
      <c r="GYD121" s="1"/>
      <c r="GYE121" s="1"/>
      <c r="GYF121" s="1"/>
      <c r="GYG121" s="1"/>
      <c r="GYH121" s="1"/>
      <c r="GYI121" s="1"/>
      <c r="GYJ121" s="1"/>
      <c r="GYK121" s="1"/>
      <c r="GYL121" s="1"/>
      <c r="GYM121" s="1"/>
      <c r="GYN121" s="1"/>
      <c r="GYO121" s="1"/>
      <c r="GYP121" s="1"/>
      <c r="GYQ121" s="1"/>
      <c r="GYR121" s="1"/>
      <c r="GYS121" s="1"/>
      <c r="GYT121" s="1"/>
      <c r="GYU121" s="1"/>
      <c r="GYV121" s="1"/>
      <c r="GYW121" s="1"/>
      <c r="GYX121" s="1"/>
      <c r="GYY121" s="1"/>
      <c r="GYZ121" s="1"/>
      <c r="GZA121" s="1"/>
      <c r="GZB121" s="1"/>
      <c r="GZC121" s="1"/>
      <c r="GZD121" s="1"/>
      <c r="GZE121" s="1"/>
      <c r="GZF121" s="1"/>
      <c r="GZG121" s="1"/>
      <c r="GZH121" s="1"/>
      <c r="GZI121" s="1"/>
      <c r="GZJ121" s="1"/>
      <c r="GZK121" s="1"/>
      <c r="GZL121" s="1"/>
      <c r="GZM121" s="1"/>
      <c r="GZN121" s="1"/>
      <c r="GZO121" s="1"/>
      <c r="GZP121" s="1"/>
      <c r="GZQ121" s="1"/>
      <c r="GZR121" s="1"/>
      <c r="GZS121" s="1"/>
      <c r="GZT121" s="1"/>
      <c r="GZU121" s="1"/>
      <c r="GZV121" s="1"/>
      <c r="GZW121" s="1"/>
      <c r="GZX121" s="1"/>
      <c r="GZY121" s="1"/>
      <c r="GZZ121" s="1"/>
      <c r="HAA121" s="1"/>
      <c r="HAB121" s="1"/>
      <c r="HAC121" s="1"/>
      <c r="HAD121" s="1"/>
      <c r="HAE121" s="1"/>
      <c r="HAF121" s="1"/>
      <c r="HAG121" s="1"/>
      <c r="HAH121" s="1"/>
      <c r="HAI121" s="1"/>
      <c r="HAJ121" s="1"/>
      <c r="HAK121" s="1"/>
      <c r="HAL121" s="1"/>
      <c r="HAM121" s="1"/>
      <c r="HAN121" s="1"/>
      <c r="HAO121" s="1"/>
      <c r="HAP121" s="1"/>
      <c r="HAQ121" s="1"/>
      <c r="HAR121" s="1"/>
      <c r="HAS121" s="1"/>
      <c r="HAT121" s="1"/>
      <c r="HAU121" s="1"/>
      <c r="HAV121" s="1"/>
      <c r="HAW121" s="1"/>
      <c r="HAX121" s="1"/>
      <c r="HAY121" s="1"/>
      <c r="HAZ121" s="1"/>
      <c r="HBA121" s="1"/>
      <c r="HBB121" s="1"/>
      <c r="HBC121" s="1"/>
      <c r="HBD121" s="1"/>
      <c r="HBE121" s="1"/>
      <c r="HBF121" s="1"/>
      <c r="HBG121" s="1"/>
      <c r="HBH121" s="1"/>
      <c r="HBI121" s="1"/>
      <c r="HBJ121" s="1"/>
      <c r="HBK121" s="1"/>
      <c r="HBL121" s="1"/>
      <c r="HBM121" s="1"/>
      <c r="HBN121" s="1"/>
      <c r="HBO121" s="1"/>
      <c r="HBP121" s="1"/>
      <c r="HBQ121" s="1"/>
      <c r="HBR121" s="1"/>
      <c r="HBS121" s="1"/>
      <c r="HBT121" s="1"/>
      <c r="HBU121" s="1"/>
      <c r="HBV121" s="1"/>
      <c r="HBW121" s="1"/>
      <c r="HBX121" s="1"/>
      <c r="HBY121" s="1"/>
      <c r="HBZ121" s="1"/>
      <c r="HCA121" s="1"/>
      <c r="HCB121" s="1"/>
      <c r="HCC121" s="1"/>
      <c r="HCD121" s="1"/>
      <c r="HCE121" s="1"/>
      <c r="HCF121" s="1"/>
      <c r="HCG121" s="1"/>
      <c r="HCH121" s="1"/>
      <c r="HCI121" s="1"/>
      <c r="HCJ121" s="1"/>
      <c r="HCK121" s="1"/>
      <c r="HCL121" s="1"/>
      <c r="HCM121" s="1"/>
      <c r="HCN121" s="1"/>
      <c r="HCO121" s="1"/>
      <c r="HCP121" s="1"/>
      <c r="HCQ121" s="1"/>
      <c r="HCR121" s="1"/>
      <c r="HCS121" s="1"/>
      <c r="HCT121" s="1"/>
      <c r="HCU121" s="1"/>
      <c r="HCV121" s="1"/>
      <c r="HCW121" s="1"/>
      <c r="HCX121" s="1"/>
      <c r="HCY121" s="1"/>
      <c r="HCZ121" s="1"/>
      <c r="HDA121" s="1"/>
      <c r="HDB121" s="1"/>
      <c r="HDC121" s="1"/>
      <c r="HDD121" s="1"/>
      <c r="HDE121" s="1"/>
      <c r="HDF121" s="1"/>
      <c r="HDG121" s="1"/>
      <c r="HDH121" s="1"/>
      <c r="HDI121" s="1"/>
      <c r="HDJ121" s="1"/>
      <c r="HDK121" s="1"/>
      <c r="HDL121" s="1"/>
      <c r="HDM121" s="1"/>
      <c r="HDN121" s="1"/>
      <c r="HDO121" s="1"/>
      <c r="HDP121" s="1"/>
      <c r="HDQ121" s="1"/>
      <c r="HDR121" s="1"/>
      <c r="HDS121" s="1"/>
      <c r="HDT121" s="1"/>
      <c r="HDU121" s="1"/>
      <c r="HDV121" s="1"/>
      <c r="HDW121" s="1"/>
      <c r="HDX121" s="1"/>
      <c r="HDY121" s="1"/>
      <c r="HDZ121" s="1"/>
      <c r="HEA121" s="1"/>
      <c r="HEB121" s="1"/>
      <c r="HEC121" s="1"/>
      <c r="HED121" s="1"/>
      <c r="HEE121" s="1"/>
      <c r="HEF121" s="1"/>
      <c r="HEG121" s="1"/>
      <c r="HEH121" s="1"/>
      <c r="HEI121" s="1"/>
      <c r="HEJ121" s="1"/>
      <c r="HEK121" s="1"/>
      <c r="HEL121" s="1"/>
      <c r="HEM121" s="1"/>
      <c r="HEN121" s="1"/>
      <c r="HEO121" s="1"/>
      <c r="HEP121" s="1"/>
      <c r="HEQ121" s="1"/>
      <c r="HER121" s="1"/>
      <c r="HES121" s="1"/>
      <c r="HET121" s="1"/>
      <c r="HEU121" s="1"/>
      <c r="HEV121" s="1"/>
      <c r="HEW121" s="1"/>
      <c r="HEX121" s="1"/>
      <c r="HEY121" s="1"/>
      <c r="HEZ121" s="1"/>
      <c r="HFA121" s="1"/>
      <c r="HFB121" s="1"/>
      <c r="HFC121" s="1"/>
      <c r="HFD121" s="1"/>
      <c r="HFE121" s="1"/>
      <c r="HFF121" s="1"/>
      <c r="HFG121" s="1"/>
      <c r="HFH121" s="1"/>
      <c r="HFI121" s="1"/>
      <c r="HFJ121" s="1"/>
      <c r="HFK121" s="1"/>
      <c r="HFL121" s="1"/>
      <c r="HFM121" s="1"/>
      <c r="HFN121" s="1"/>
      <c r="HFO121" s="1"/>
      <c r="HFP121" s="1"/>
      <c r="HFQ121" s="1"/>
      <c r="HFR121" s="1"/>
      <c r="HFS121" s="1"/>
      <c r="HFT121" s="1"/>
      <c r="HFU121" s="1"/>
      <c r="HFV121" s="1"/>
      <c r="HFW121" s="1"/>
      <c r="HFX121" s="1"/>
      <c r="HFY121" s="1"/>
      <c r="HFZ121" s="1"/>
      <c r="HGA121" s="1"/>
      <c r="HGB121" s="1"/>
      <c r="HGC121" s="1"/>
      <c r="HGD121" s="1"/>
      <c r="HGE121" s="1"/>
      <c r="HGF121" s="1"/>
      <c r="HGG121" s="1"/>
      <c r="HGH121" s="1"/>
      <c r="HGI121" s="1"/>
      <c r="HGJ121" s="1"/>
      <c r="HGK121" s="1"/>
      <c r="HGL121" s="1"/>
      <c r="HGM121" s="1"/>
      <c r="HGN121" s="1"/>
      <c r="HGO121" s="1"/>
      <c r="HGP121" s="1"/>
      <c r="HGQ121" s="1"/>
      <c r="HGR121" s="1"/>
      <c r="HGS121" s="1"/>
      <c r="HGT121" s="1"/>
      <c r="HGU121" s="1"/>
      <c r="HGV121" s="1"/>
      <c r="HGW121" s="1"/>
      <c r="HGX121" s="1"/>
      <c r="HGY121" s="1"/>
      <c r="HGZ121" s="1"/>
      <c r="HHA121" s="1"/>
      <c r="HHB121" s="1"/>
      <c r="HHC121" s="1"/>
      <c r="HHD121" s="1"/>
      <c r="HHE121" s="1"/>
      <c r="HHF121" s="1"/>
      <c r="HHG121" s="1"/>
      <c r="HHH121" s="1"/>
      <c r="HHI121" s="1"/>
      <c r="HHJ121" s="1"/>
      <c r="HHK121" s="1"/>
      <c r="HHL121" s="1"/>
      <c r="HHM121" s="1"/>
      <c r="HHN121" s="1"/>
      <c r="HHO121" s="1"/>
      <c r="HHP121" s="1"/>
      <c r="HHQ121" s="1"/>
      <c r="HHR121" s="1"/>
      <c r="HHS121" s="1"/>
      <c r="HHT121" s="1"/>
      <c r="HHU121" s="1"/>
      <c r="HHV121" s="1"/>
      <c r="HHW121" s="1"/>
      <c r="HHX121" s="1"/>
      <c r="HHY121" s="1"/>
      <c r="HHZ121" s="1"/>
      <c r="HIA121" s="1"/>
      <c r="HIB121" s="1"/>
      <c r="HIC121" s="1"/>
      <c r="HID121" s="1"/>
      <c r="HIE121" s="1"/>
      <c r="HIF121" s="1"/>
      <c r="HIG121" s="1"/>
      <c r="HIH121" s="1"/>
      <c r="HII121" s="1"/>
      <c r="HIJ121" s="1"/>
      <c r="HIK121" s="1"/>
      <c r="HIL121" s="1"/>
      <c r="HIM121" s="1"/>
      <c r="HIN121" s="1"/>
      <c r="HIO121" s="1"/>
      <c r="HIP121" s="1"/>
      <c r="HIQ121" s="1"/>
      <c r="HIR121" s="1"/>
      <c r="HIS121" s="1"/>
      <c r="HIT121" s="1"/>
      <c r="HIU121" s="1"/>
      <c r="HIV121" s="1"/>
      <c r="HIW121" s="1"/>
      <c r="HIX121" s="1"/>
      <c r="HIY121" s="1"/>
      <c r="HIZ121" s="1"/>
      <c r="HJA121" s="1"/>
      <c r="HJB121" s="1"/>
      <c r="HJC121" s="1"/>
      <c r="HJD121" s="1"/>
      <c r="HJE121" s="1"/>
      <c r="HJF121" s="1"/>
      <c r="HJG121" s="1"/>
      <c r="HJH121" s="1"/>
      <c r="HJI121" s="1"/>
      <c r="HJJ121" s="1"/>
      <c r="HJK121" s="1"/>
      <c r="HJL121" s="1"/>
      <c r="HJM121" s="1"/>
      <c r="HJN121" s="1"/>
      <c r="HJO121" s="1"/>
      <c r="HJP121" s="1"/>
      <c r="HJQ121" s="1"/>
      <c r="HJR121" s="1"/>
      <c r="HJS121" s="1"/>
      <c r="HJT121" s="1"/>
      <c r="HJU121" s="1"/>
      <c r="HJV121" s="1"/>
      <c r="HJW121" s="1"/>
      <c r="HJX121" s="1"/>
      <c r="HJY121" s="1"/>
      <c r="HJZ121" s="1"/>
      <c r="HKA121" s="1"/>
      <c r="HKB121" s="1"/>
      <c r="HKC121" s="1"/>
      <c r="HKD121" s="1"/>
      <c r="HKE121" s="1"/>
      <c r="HKF121" s="1"/>
      <c r="HKG121" s="1"/>
      <c r="HKH121" s="1"/>
      <c r="HKI121" s="1"/>
      <c r="HKJ121" s="1"/>
      <c r="HKK121" s="1"/>
      <c r="HKL121" s="1"/>
      <c r="HKM121" s="1"/>
      <c r="HKN121" s="1"/>
      <c r="HKO121" s="1"/>
      <c r="HKP121" s="1"/>
      <c r="HKQ121" s="1"/>
      <c r="HKR121" s="1"/>
      <c r="HKS121" s="1"/>
      <c r="HKT121" s="1"/>
      <c r="HKU121" s="1"/>
      <c r="HKV121" s="1"/>
      <c r="HKW121" s="1"/>
      <c r="HKX121" s="1"/>
      <c r="HKY121" s="1"/>
      <c r="HKZ121" s="1"/>
      <c r="HLA121" s="1"/>
      <c r="HLB121" s="1"/>
      <c r="HLC121" s="1"/>
      <c r="HLD121" s="1"/>
      <c r="HLE121" s="1"/>
      <c r="HLF121" s="1"/>
      <c r="HLG121" s="1"/>
      <c r="HLH121" s="1"/>
      <c r="HLI121" s="1"/>
      <c r="HLJ121" s="1"/>
      <c r="HLK121" s="1"/>
      <c r="HLL121" s="1"/>
      <c r="HLM121" s="1"/>
      <c r="HLN121" s="1"/>
      <c r="HLO121" s="1"/>
      <c r="HLP121" s="1"/>
      <c r="HLQ121" s="1"/>
      <c r="HLR121" s="1"/>
      <c r="HLS121" s="1"/>
      <c r="HLT121" s="1"/>
      <c r="HLU121" s="1"/>
      <c r="HLV121" s="1"/>
      <c r="HLW121" s="1"/>
      <c r="HLX121" s="1"/>
      <c r="HLY121" s="1"/>
      <c r="HLZ121" s="1"/>
      <c r="HMA121" s="1"/>
      <c r="HMB121" s="1"/>
      <c r="HMC121" s="1"/>
      <c r="HMD121" s="1"/>
      <c r="HME121" s="1"/>
      <c r="HMF121" s="1"/>
      <c r="HMG121" s="1"/>
      <c r="HMH121" s="1"/>
      <c r="HMI121" s="1"/>
      <c r="HMJ121" s="1"/>
      <c r="HMK121" s="1"/>
      <c r="HML121" s="1"/>
      <c r="HMM121" s="1"/>
      <c r="HMN121" s="1"/>
      <c r="HMO121" s="1"/>
      <c r="HMP121" s="1"/>
      <c r="HMQ121" s="1"/>
      <c r="HMR121" s="1"/>
      <c r="HMS121" s="1"/>
      <c r="HMT121" s="1"/>
      <c r="HMU121" s="1"/>
      <c r="HMV121" s="1"/>
      <c r="HMW121" s="1"/>
      <c r="HMX121" s="1"/>
      <c r="HMY121" s="1"/>
      <c r="HMZ121" s="1"/>
      <c r="HNA121" s="1"/>
      <c r="HNB121" s="1"/>
      <c r="HNC121" s="1"/>
      <c r="HND121" s="1"/>
      <c r="HNE121" s="1"/>
      <c r="HNF121" s="1"/>
      <c r="HNG121" s="1"/>
      <c r="HNH121" s="1"/>
      <c r="HNI121" s="1"/>
      <c r="HNJ121" s="1"/>
      <c r="HNK121" s="1"/>
      <c r="HNL121" s="1"/>
      <c r="HNM121" s="1"/>
      <c r="HNN121" s="1"/>
      <c r="HNO121" s="1"/>
      <c r="HNP121" s="1"/>
      <c r="HNQ121" s="1"/>
      <c r="HNR121" s="1"/>
      <c r="HNS121" s="1"/>
      <c r="HNT121" s="1"/>
      <c r="HNU121" s="1"/>
      <c r="HNV121" s="1"/>
      <c r="HNW121" s="1"/>
      <c r="HNX121" s="1"/>
      <c r="HNY121" s="1"/>
      <c r="HNZ121" s="1"/>
      <c r="HOA121" s="1"/>
      <c r="HOB121" s="1"/>
      <c r="HOC121" s="1"/>
      <c r="HOD121" s="1"/>
      <c r="HOE121" s="1"/>
      <c r="HOF121" s="1"/>
      <c r="HOG121" s="1"/>
      <c r="HOH121" s="1"/>
      <c r="HOI121" s="1"/>
      <c r="HOJ121" s="1"/>
      <c r="HOK121" s="1"/>
      <c r="HOL121" s="1"/>
      <c r="HOM121" s="1"/>
      <c r="HON121" s="1"/>
      <c r="HOO121" s="1"/>
      <c r="HOP121" s="1"/>
      <c r="HOQ121" s="1"/>
      <c r="HOR121" s="1"/>
      <c r="HOS121" s="1"/>
      <c r="HOT121" s="1"/>
      <c r="HOU121" s="1"/>
      <c r="HOV121" s="1"/>
      <c r="HOW121" s="1"/>
      <c r="HOX121" s="1"/>
      <c r="HOY121" s="1"/>
      <c r="HOZ121" s="1"/>
      <c r="HPA121" s="1"/>
      <c r="HPB121" s="1"/>
      <c r="HPC121" s="1"/>
      <c r="HPD121" s="1"/>
      <c r="HPE121" s="1"/>
      <c r="HPF121" s="1"/>
      <c r="HPG121" s="1"/>
      <c r="HPH121" s="1"/>
      <c r="HPI121" s="1"/>
      <c r="HPJ121" s="1"/>
      <c r="HPK121" s="1"/>
      <c r="HPL121" s="1"/>
      <c r="HPM121" s="1"/>
      <c r="HPN121" s="1"/>
      <c r="HPO121" s="1"/>
      <c r="HPP121" s="1"/>
      <c r="HPQ121" s="1"/>
      <c r="HPR121" s="1"/>
      <c r="HPS121" s="1"/>
      <c r="HPT121" s="1"/>
      <c r="HPU121" s="1"/>
      <c r="HPV121" s="1"/>
      <c r="HPW121" s="1"/>
      <c r="HPX121" s="1"/>
      <c r="HPY121" s="1"/>
      <c r="HPZ121" s="1"/>
      <c r="HQA121" s="1"/>
      <c r="HQB121" s="1"/>
      <c r="HQC121" s="1"/>
      <c r="HQD121" s="1"/>
      <c r="HQE121" s="1"/>
      <c r="HQF121" s="1"/>
      <c r="HQG121" s="1"/>
      <c r="HQH121" s="1"/>
      <c r="HQI121" s="1"/>
      <c r="HQJ121" s="1"/>
      <c r="HQK121" s="1"/>
      <c r="HQL121" s="1"/>
      <c r="HQM121" s="1"/>
      <c r="HQN121" s="1"/>
      <c r="HQO121" s="1"/>
      <c r="HQP121" s="1"/>
      <c r="HQQ121" s="1"/>
      <c r="HQR121" s="1"/>
      <c r="HQS121" s="1"/>
      <c r="HQT121" s="1"/>
      <c r="HQU121" s="1"/>
      <c r="HQV121" s="1"/>
      <c r="HQW121" s="1"/>
      <c r="HQX121" s="1"/>
      <c r="HQY121" s="1"/>
      <c r="HQZ121" s="1"/>
      <c r="HRA121" s="1"/>
      <c r="HRB121" s="1"/>
      <c r="HRC121" s="1"/>
      <c r="HRD121" s="1"/>
      <c r="HRE121" s="1"/>
      <c r="HRF121" s="1"/>
      <c r="HRG121" s="1"/>
      <c r="HRH121" s="1"/>
      <c r="HRI121" s="1"/>
      <c r="HRJ121" s="1"/>
      <c r="HRK121" s="1"/>
      <c r="HRL121" s="1"/>
      <c r="HRM121" s="1"/>
      <c r="HRN121" s="1"/>
      <c r="HRO121" s="1"/>
      <c r="HRP121" s="1"/>
      <c r="HRQ121" s="1"/>
      <c r="HRR121" s="1"/>
      <c r="HRS121" s="1"/>
      <c r="HRT121" s="1"/>
      <c r="HRU121" s="1"/>
      <c r="HRV121" s="1"/>
      <c r="HRW121" s="1"/>
      <c r="HRX121" s="1"/>
      <c r="HRY121" s="1"/>
      <c r="HRZ121" s="1"/>
      <c r="HSA121" s="1"/>
      <c r="HSB121" s="1"/>
      <c r="HSC121" s="1"/>
      <c r="HSD121" s="1"/>
      <c r="HSE121" s="1"/>
      <c r="HSF121" s="1"/>
      <c r="HSG121" s="1"/>
      <c r="HSH121" s="1"/>
      <c r="HSI121" s="1"/>
      <c r="HSJ121" s="1"/>
      <c r="HSK121" s="1"/>
      <c r="HSL121" s="1"/>
      <c r="HSM121" s="1"/>
      <c r="HSN121" s="1"/>
      <c r="HSO121" s="1"/>
      <c r="HSP121" s="1"/>
      <c r="HSQ121" s="1"/>
      <c r="HSR121" s="1"/>
      <c r="HSS121" s="1"/>
      <c r="HST121" s="1"/>
      <c r="HSU121" s="1"/>
      <c r="HSV121" s="1"/>
      <c r="HSW121" s="1"/>
      <c r="HSX121" s="1"/>
      <c r="HSY121" s="1"/>
      <c r="HSZ121" s="1"/>
      <c r="HTA121" s="1"/>
      <c r="HTB121" s="1"/>
      <c r="HTC121" s="1"/>
      <c r="HTD121" s="1"/>
      <c r="HTE121" s="1"/>
      <c r="HTF121" s="1"/>
      <c r="HTG121" s="1"/>
      <c r="HTH121" s="1"/>
      <c r="HTI121" s="1"/>
      <c r="HTJ121" s="1"/>
      <c r="HTK121" s="1"/>
      <c r="HTL121" s="1"/>
      <c r="HTM121" s="1"/>
      <c r="HTN121" s="1"/>
      <c r="HTO121" s="1"/>
      <c r="HTP121" s="1"/>
      <c r="HTQ121" s="1"/>
      <c r="HTR121" s="1"/>
      <c r="HTS121" s="1"/>
      <c r="HTT121" s="1"/>
      <c r="HTU121" s="1"/>
      <c r="HTV121" s="1"/>
      <c r="HTW121" s="1"/>
      <c r="HTX121" s="1"/>
      <c r="HTY121" s="1"/>
      <c r="HTZ121" s="1"/>
      <c r="HUA121" s="1"/>
      <c r="HUB121" s="1"/>
      <c r="HUC121" s="1"/>
      <c r="HUD121" s="1"/>
      <c r="HUE121" s="1"/>
      <c r="HUF121" s="1"/>
      <c r="HUG121" s="1"/>
      <c r="HUH121" s="1"/>
      <c r="HUI121" s="1"/>
      <c r="HUJ121" s="1"/>
      <c r="HUK121" s="1"/>
      <c r="HUL121" s="1"/>
      <c r="HUM121" s="1"/>
      <c r="HUN121" s="1"/>
      <c r="HUO121" s="1"/>
      <c r="HUP121" s="1"/>
      <c r="HUQ121" s="1"/>
      <c r="HUR121" s="1"/>
      <c r="HUS121" s="1"/>
      <c r="HUT121" s="1"/>
      <c r="HUU121" s="1"/>
      <c r="HUV121" s="1"/>
      <c r="HUW121" s="1"/>
      <c r="HUX121" s="1"/>
      <c r="HUY121" s="1"/>
      <c r="HUZ121" s="1"/>
      <c r="HVA121" s="1"/>
      <c r="HVB121" s="1"/>
      <c r="HVC121" s="1"/>
      <c r="HVD121" s="1"/>
      <c r="HVE121" s="1"/>
      <c r="HVF121" s="1"/>
      <c r="HVG121" s="1"/>
      <c r="HVH121" s="1"/>
      <c r="HVI121" s="1"/>
      <c r="HVJ121" s="1"/>
      <c r="HVK121" s="1"/>
      <c r="HVL121" s="1"/>
      <c r="HVM121" s="1"/>
      <c r="HVN121" s="1"/>
      <c r="HVO121" s="1"/>
      <c r="HVP121" s="1"/>
      <c r="HVQ121" s="1"/>
      <c r="HVR121" s="1"/>
      <c r="HVS121" s="1"/>
      <c r="HVT121" s="1"/>
      <c r="HVU121" s="1"/>
      <c r="HVV121" s="1"/>
      <c r="HVW121" s="1"/>
      <c r="HVX121" s="1"/>
      <c r="HVY121" s="1"/>
      <c r="HVZ121" s="1"/>
      <c r="HWA121" s="1"/>
      <c r="HWB121" s="1"/>
      <c r="HWC121" s="1"/>
      <c r="HWD121" s="1"/>
      <c r="HWE121" s="1"/>
      <c r="HWF121" s="1"/>
      <c r="HWG121" s="1"/>
      <c r="HWH121" s="1"/>
      <c r="HWI121" s="1"/>
      <c r="HWJ121" s="1"/>
      <c r="HWK121" s="1"/>
      <c r="HWL121" s="1"/>
      <c r="HWM121" s="1"/>
      <c r="HWN121" s="1"/>
      <c r="HWO121" s="1"/>
      <c r="HWP121" s="1"/>
      <c r="HWQ121" s="1"/>
      <c r="HWR121" s="1"/>
      <c r="HWS121" s="1"/>
      <c r="HWT121" s="1"/>
      <c r="HWU121" s="1"/>
      <c r="HWV121" s="1"/>
      <c r="HWW121" s="1"/>
      <c r="HWX121" s="1"/>
      <c r="HWY121" s="1"/>
      <c r="HWZ121" s="1"/>
      <c r="HXA121" s="1"/>
      <c r="HXB121" s="1"/>
      <c r="HXC121" s="1"/>
      <c r="HXD121" s="1"/>
      <c r="HXE121" s="1"/>
      <c r="HXF121" s="1"/>
      <c r="HXG121" s="1"/>
      <c r="HXH121" s="1"/>
      <c r="HXI121" s="1"/>
      <c r="HXJ121" s="1"/>
      <c r="HXK121" s="1"/>
      <c r="HXL121" s="1"/>
      <c r="HXM121" s="1"/>
      <c r="HXN121" s="1"/>
      <c r="HXO121" s="1"/>
      <c r="HXP121" s="1"/>
      <c r="HXQ121" s="1"/>
      <c r="HXR121" s="1"/>
      <c r="HXS121" s="1"/>
      <c r="HXT121" s="1"/>
      <c r="HXU121" s="1"/>
      <c r="HXV121" s="1"/>
      <c r="HXW121" s="1"/>
      <c r="HXX121" s="1"/>
      <c r="HXY121" s="1"/>
      <c r="HXZ121" s="1"/>
      <c r="HYA121" s="1"/>
      <c r="HYB121" s="1"/>
      <c r="HYC121" s="1"/>
      <c r="HYD121" s="1"/>
      <c r="HYE121" s="1"/>
      <c r="HYF121" s="1"/>
      <c r="HYG121" s="1"/>
      <c r="HYH121" s="1"/>
      <c r="HYI121" s="1"/>
      <c r="HYJ121" s="1"/>
      <c r="HYK121" s="1"/>
      <c r="HYL121" s="1"/>
      <c r="HYM121" s="1"/>
      <c r="HYN121" s="1"/>
      <c r="HYO121" s="1"/>
      <c r="HYP121" s="1"/>
      <c r="HYQ121" s="1"/>
      <c r="HYR121" s="1"/>
      <c r="HYS121" s="1"/>
      <c r="HYT121" s="1"/>
      <c r="HYU121" s="1"/>
      <c r="HYV121" s="1"/>
      <c r="HYW121" s="1"/>
      <c r="HYX121" s="1"/>
      <c r="HYY121" s="1"/>
      <c r="HYZ121" s="1"/>
      <c r="HZA121" s="1"/>
      <c r="HZB121" s="1"/>
      <c r="HZC121" s="1"/>
      <c r="HZD121" s="1"/>
      <c r="HZE121" s="1"/>
      <c r="HZF121" s="1"/>
      <c r="HZG121" s="1"/>
      <c r="HZH121" s="1"/>
      <c r="HZI121" s="1"/>
      <c r="HZJ121" s="1"/>
      <c r="HZK121" s="1"/>
      <c r="HZL121" s="1"/>
      <c r="HZM121" s="1"/>
      <c r="HZN121" s="1"/>
      <c r="HZO121" s="1"/>
      <c r="HZP121" s="1"/>
      <c r="HZQ121" s="1"/>
      <c r="HZR121" s="1"/>
      <c r="HZS121" s="1"/>
      <c r="HZT121" s="1"/>
      <c r="HZU121" s="1"/>
      <c r="HZV121" s="1"/>
      <c r="HZW121" s="1"/>
      <c r="HZX121" s="1"/>
      <c r="HZY121" s="1"/>
      <c r="HZZ121" s="1"/>
      <c r="IAA121" s="1"/>
      <c r="IAB121" s="1"/>
      <c r="IAC121" s="1"/>
      <c r="IAD121" s="1"/>
      <c r="IAE121" s="1"/>
      <c r="IAF121" s="1"/>
      <c r="IAG121" s="1"/>
      <c r="IAH121" s="1"/>
      <c r="IAI121" s="1"/>
      <c r="IAJ121" s="1"/>
      <c r="IAK121" s="1"/>
      <c r="IAL121" s="1"/>
      <c r="IAM121" s="1"/>
      <c r="IAN121" s="1"/>
      <c r="IAO121" s="1"/>
      <c r="IAP121" s="1"/>
      <c r="IAQ121" s="1"/>
      <c r="IAR121" s="1"/>
      <c r="IAS121" s="1"/>
      <c r="IAT121" s="1"/>
      <c r="IAU121" s="1"/>
      <c r="IAV121" s="1"/>
      <c r="IAW121" s="1"/>
      <c r="IAX121" s="1"/>
      <c r="IAY121" s="1"/>
      <c r="IAZ121" s="1"/>
      <c r="IBA121" s="1"/>
      <c r="IBB121" s="1"/>
      <c r="IBC121" s="1"/>
      <c r="IBD121" s="1"/>
      <c r="IBE121" s="1"/>
      <c r="IBF121" s="1"/>
      <c r="IBG121" s="1"/>
      <c r="IBH121" s="1"/>
      <c r="IBI121" s="1"/>
      <c r="IBJ121" s="1"/>
      <c r="IBK121" s="1"/>
      <c r="IBL121" s="1"/>
      <c r="IBM121" s="1"/>
      <c r="IBN121" s="1"/>
      <c r="IBO121" s="1"/>
      <c r="IBP121" s="1"/>
      <c r="IBQ121" s="1"/>
      <c r="IBR121" s="1"/>
      <c r="IBS121" s="1"/>
      <c r="IBT121" s="1"/>
      <c r="IBU121" s="1"/>
      <c r="IBV121" s="1"/>
      <c r="IBW121" s="1"/>
      <c r="IBX121" s="1"/>
      <c r="IBY121" s="1"/>
      <c r="IBZ121" s="1"/>
      <c r="ICA121" s="1"/>
      <c r="ICB121" s="1"/>
      <c r="ICC121" s="1"/>
      <c r="ICD121" s="1"/>
      <c r="ICE121" s="1"/>
      <c r="ICF121" s="1"/>
      <c r="ICG121" s="1"/>
      <c r="ICH121" s="1"/>
      <c r="ICI121" s="1"/>
      <c r="ICJ121" s="1"/>
      <c r="ICK121" s="1"/>
      <c r="ICL121" s="1"/>
      <c r="ICM121" s="1"/>
      <c r="ICN121" s="1"/>
      <c r="ICO121" s="1"/>
      <c r="ICP121" s="1"/>
      <c r="ICQ121" s="1"/>
      <c r="ICR121" s="1"/>
      <c r="ICS121" s="1"/>
      <c r="ICT121" s="1"/>
      <c r="ICU121" s="1"/>
      <c r="ICV121" s="1"/>
      <c r="ICW121" s="1"/>
      <c r="ICX121" s="1"/>
      <c r="ICY121" s="1"/>
      <c r="ICZ121" s="1"/>
      <c r="IDA121" s="1"/>
      <c r="IDB121" s="1"/>
      <c r="IDC121" s="1"/>
      <c r="IDD121" s="1"/>
      <c r="IDE121" s="1"/>
      <c r="IDF121" s="1"/>
      <c r="IDG121" s="1"/>
      <c r="IDH121" s="1"/>
      <c r="IDI121" s="1"/>
      <c r="IDJ121" s="1"/>
      <c r="IDK121" s="1"/>
      <c r="IDL121" s="1"/>
      <c r="IDM121" s="1"/>
      <c r="IDN121" s="1"/>
      <c r="IDO121" s="1"/>
      <c r="IDP121" s="1"/>
      <c r="IDQ121" s="1"/>
      <c r="IDR121" s="1"/>
      <c r="IDS121" s="1"/>
      <c r="IDT121" s="1"/>
      <c r="IDU121" s="1"/>
      <c r="IDV121" s="1"/>
      <c r="IDW121" s="1"/>
      <c r="IDX121" s="1"/>
      <c r="IDY121" s="1"/>
      <c r="IDZ121" s="1"/>
      <c r="IEA121" s="1"/>
      <c r="IEB121" s="1"/>
      <c r="IEC121" s="1"/>
      <c r="IED121" s="1"/>
      <c r="IEE121" s="1"/>
      <c r="IEF121" s="1"/>
      <c r="IEG121" s="1"/>
      <c r="IEH121" s="1"/>
      <c r="IEI121" s="1"/>
      <c r="IEJ121" s="1"/>
      <c r="IEK121" s="1"/>
      <c r="IEL121" s="1"/>
      <c r="IEM121" s="1"/>
      <c r="IEN121" s="1"/>
      <c r="IEO121" s="1"/>
      <c r="IEP121" s="1"/>
      <c r="IEQ121" s="1"/>
      <c r="IER121" s="1"/>
      <c r="IES121" s="1"/>
      <c r="IET121" s="1"/>
      <c r="IEU121" s="1"/>
      <c r="IEV121" s="1"/>
      <c r="IEW121" s="1"/>
      <c r="IEX121" s="1"/>
      <c r="IEY121" s="1"/>
      <c r="IEZ121" s="1"/>
      <c r="IFA121" s="1"/>
      <c r="IFB121" s="1"/>
      <c r="IFC121" s="1"/>
      <c r="IFD121" s="1"/>
      <c r="IFE121" s="1"/>
      <c r="IFF121" s="1"/>
      <c r="IFG121" s="1"/>
      <c r="IFH121" s="1"/>
      <c r="IFI121" s="1"/>
      <c r="IFJ121" s="1"/>
      <c r="IFK121" s="1"/>
      <c r="IFL121" s="1"/>
      <c r="IFM121" s="1"/>
      <c r="IFN121" s="1"/>
      <c r="IFO121" s="1"/>
      <c r="IFP121" s="1"/>
      <c r="IFQ121" s="1"/>
      <c r="IFR121" s="1"/>
      <c r="IFS121" s="1"/>
      <c r="IFT121" s="1"/>
      <c r="IFU121" s="1"/>
      <c r="IFV121" s="1"/>
      <c r="IFW121" s="1"/>
      <c r="IFX121" s="1"/>
      <c r="IFY121" s="1"/>
      <c r="IFZ121" s="1"/>
      <c r="IGA121" s="1"/>
      <c r="IGB121" s="1"/>
      <c r="IGC121" s="1"/>
      <c r="IGD121" s="1"/>
      <c r="IGE121" s="1"/>
      <c r="IGF121" s="1"/>
      <c r="IGG121" s="1"/>
      <c r="IGH121" s="1"/>
      <c r="IGI121" s="1"/>
      <c r="IGJ121" s="1"/>
      <c r="IGK121" s="1"/>
      <c r="IGL121" s="1"/>
      <c r="IGM121" s="1"/>
      <c r="IGN121" s="1"/>
      <c r="IGO121" s="1"/>
      <c r="IGP121" s="1"/>
      <c r="IGQ121" s="1"/>
      <c r="IGR121" s="1"/>
      <c r="IGS121" s="1"/>
      <c r="IGT121" s="1"/>
      <c r="IGU121" s="1"/>
      <c r="IGV121" s="1"/>
      <c r="IGW121" s="1"/>
      <c r="IGX121" s="1"/>
      <c r="IGY121" s="1"/>
      <c r="IGZ121" s="1"/>
      <c r="IHA121" s="1"/>
      <c r="IHB121" s="1"/>
      <c r="IHC121" s="1"/>
      <c r="IHD121" s="1"/>
      <c r="IHE121" s="1"/>
      <c r="IHF121" s="1"/>
      <c r="IHG121" s="1"/>
      <c r="IHH121" s="1"/>
      <c r="IHI121" s="1"/>
      <c r="IHJ121" s="1"/>
      <c r="IHK121" s="1"/>
      <c r="IHL121" s="1"/>
      <c r="IHM121" s="1"/>
      <c r="IHN121" s="1"/>
      <c r="IHO121" s="1"/>
      <c r="IHP121" s="1"/>
      <c r="IHQ121" s="1"/>
      <c r="IHR121" s="1"/>
      <c r="IHS121" s="1"/>
      <c r="IHT121" s="1"/>
      <c r="IHU121" s="1"/>
      <c r="IHV121" s="1"/>
      <c r="IHW121" s="1"/>
      <c r="IHX121" s="1"/>
      <c r="IHY121" s="1"/>
      <c r="IHZ121" s="1"/>
      <c r="IIA121" s="1"/>
      <c r="IIB121" s="1"/>
      <c r="IIC121" s="1"/>
      <c r="IID121" s="1"/>
      <c r="IIE121" s="1"/>
      <c r="IIF121" s="1"/>
      <c r="IIG121" s="1"/>
      <c r="IIH121" s="1"/>
      <c r="III121" s="1"/>
      <c r="IIJ121" s="1"/>
      <c r="IIK121" s="1"/>
      <c r="IIL121" s="1"/>
      <c r="IIM121" s="1"/>
      <c r="IIN121" s="1"/>
      <c r="IIO121" s="1"/>
      <c r="IIP121" s="1"/>
      <c r="IIQ121" s="1"/>
      <c r="IIR121" s="1"/>
      <c r="IIS121" s="1"/>
      <c r="IIT121" s="1"/>
      <c r="IIU121" s="1"/>
      <c r="IIV121" s="1"/>
      <c r="IIW121" s="1"/>
      <c r="IIX121" s="1"/>
      <c r="IIY121" s="1"/>
      <c r="IIZ121" s="1"/>
      <c r="IJA121" s="1"/>
      <c r="IJB121" s="1"/>
      <c r="IJC121" s="1"/>
      <c r="IJD121" s="1"/>
      <c r="IJE121" s="1"/>
      <c r="IJF121" s="1"/>
      <c r="IJG121" s="1"/>
      <c r="IJH121" s="1"/>
      <c r="IJI121" s="1"/>
      <c r="IJJ121" s="1"/>
      <c r="IJK121" s="1"/>
      <c r="IJL121" s="1"/>
      <c r="IJM121" s="1"/>
      <c r="IJN121" s="1"/>
      <c r="IJO121" s="1"/>
      <c r="IJP121" s="1"/>
      <c r="IJQ121" s="1"/>
      <c r="IJR121" s="1"/>
      <c r="IJS121" s="1"/>
      <c r="IJT121" s="1"/>
      <c r="IJU121" s="1"/>
      <c r="IJV121" s="1"/>
      <c r="IJW121" s="1"/>
      <c r="IJX121" s="1"/>
      <c r="IJY121" s="1"/>
      <c r="IJZ121" s="1"/>
      <c r="IKA121" s="1"/>
      <c r="IKB121" s="1"/>
      <c r="IKC121" s="1"/>
      <c r="IKD121" s="1"/>
      <c r="IKE121" s="1"/>
      <c r="IKF121" s="1"/>
      <c r="IKG121" s="1"/>
      <c r="IKH121" s="1"/>
      <c r="IKI121" s="1"/>
      <c r="IKJ121" s="1"/>
      <c r="IKK121" s="1"/>
      <c r="IKL121" s="1"/>
      <c r="IKM121" s="1"/>
      <c r="IKN121" s="1"/>
      <c r="IKO121" s="1"/>
      <c r="IKP121" s="1"/>
      <c r="IKQ121" s="1"/>
      <c r="IKR121" s="1"/>
      <c r="IKS121" s="1"/>
      <c r="IKT121" s="1"/>
      <c r="IKU121" s="1"/>
      <c r="IKV121" s="1"/>
      <c r="IKW121" s="1"/>
      <c r="IKX121" s="1"/>
      <c r="IKY121" s="1"/>
      <c r="IKZ121" s="1"/>
      <c r="ILA121" s="1"/>
      <c r="ILB121" s="1"/>
      <c r="ILC121" s="1"/>
      <c r="ILD121" s="1"/>
      <c r="ILE121" s="1"/>
      <c r="ILF121" s="1"/>
      <c r="ILG121" s="1"/>
      <c r="ILH121" s="1"/>
      <c r="ILI121" s="1"/>
      <c r="ILJ121" s="1"/>
      <c r="ILK121" s="1"/>
      <c r="ILL121" s="1"/>
      <c r="ILM121" s="1"/>
      <c r="ILN121" s="1"/>
      <c r="ILO121" s="1"/>
      <c r="ILP121" s="1"/>
      <c r="ILQ121" s="1"/>
      <c r="ILR121" s="1"/>
      <c r="ILS121" s="1"/>
      <c r="ILT121" s="1"/>
      <c r="ILU121" s="1"/>
      <c r="ILV121" s="1"/>
      <c r="ILW121" s="1"/>
      <c r="ILX121" s="1"/>
      <c r="ILY121" s="1"/>
      <c r="ILZ121" s="1"/>
      <c r="IMA121" s="1"/>
      <c r="IMB121" s="1"/>
      <c r="IMC121" s="1"/>
      <c r="IMD121" s="1"/>
      <c r="IME121" s="1"/>
      <c r="IMF121" s="1"/>
      <c r="IMG121" s="1"/>
      <c r="IMH121" s="1"/>
      <c r="IMI121" s="1"/>
      <c r="IMJ121" s="1"/>
      <c r="IMK121" s="1"/>
      <c r="IML121" s="1"/>
      <c r="IMM121" s="1"/>
      <c r="IMN121" s="1"/>
      <c r="IMO121" s="1"/>
      <c r="IMP121" s="1"/>
      <c r="IMQ121" s="1"/>
      <c r="IMR121" s="1"/>
      <c r="IMS121" s="1"/>
      <c r="IMT121" s="1"/>
      <c r="IMU121" s="1"/>
      <c r="IMV121" s="1"/>
      <c r="IMW121" s="1"/>
      <c r="IMX121" s="1"/>
      <c r="IMY121" s="1"/>
      <c r="IMZ121" s="1"/>
      <c r="INA121" s="1"/>
      <c r="INB121" s="1"/>
      <c r="INC121" s="1"/>
      <c r="IND121" s="1"/>
      <c r="INE121" s="1"/>
      <c r="INF121" s="1"/>
      <c r="ING121" s="1"/>
      <c r="INH121" s="1"/>
      <c r="INI121" s="1"/>
      <c r="INJ121" s="1"/>
      <c r="INK121" s="1"/>
      <c r="INL121" s="1"/>
      <c r="INM121" s="1"/>
      <c r="INN121" s="1"/>
      <c r="INO121" s="1"/>
      <c r="INP121" s="1"/>
      <c r="INQ121" s="1"/>
      <c r="INR121" s="1"/>
      <c r="INS121" s="1"/>
      <c r="INT121" s="1"/>
      <c r="INU121" s="1"/>
      <c r="INV121" s="1"/>
      <c r="INW121" s="1"/>
      <c r="INX121" s="1"/>
      <c r="INY121" s="1"/>
      <c r="INZ121" s="1"/>
      <c r="IOA121" s="1"/>
      <c r="IOB121" s="1"/>
      <c r="IOC121" s="1"/>
      <c r="IOD121" s="1"/>
      <c r="IOE121" s="1"/>
      <c r="IOF121" s="1"/>
      <c r="IOG121" s="1"/>
      <c r="IOH121" s="1"/>
      <c r="IOI121" s="1"/>
      <c r="IOJ121" s="1"/>
      <c r="IOK121" s="1"/>
      <c r="IOL121" s="1"/>
      <c r="IOM121" s="1"/>
      <c r="ION121" s="1"/>
      <c r="IOO121" s="1"/>
      <c r="IOP121" s="1"/>
      <c r="IOQ121" s="1"/>
      <c r="IOR121" s="1"/>
      <c r="IOS121" s="1"/>
      <c r="IOT121" s="1"/>
      <c r="IOU121" s="1"/>
      <c r="IOV121" s="1"/>
      <c r="IOW121" s="1"/>
      <c r="IOX121" s="1"/>
      <c r="IOY121" s="1"/>
      <c r="IOZ121" s="1"/>
      <c r="IPA121" s="1"/>
      <c r="IPB121" s="1"/>
      <c r="IPC121" s="1"/>
      <c r="IPD121" s="1"/>
      <c r="IPE121" s="1"/>
      <c r="IPF121" s="1"/>
      <c r="IPG121" s="1"/>
      <c r="IPH121" s="1"/>
      <c r="IPI121" s="1"/>
      <c r="IPJ121" s="1"/>
      <c r="IPK121" s="1"/>
      <c r="IPL121" s="1"/>
      <c r="IPM121" s="1"/>
      <c r="IPN121" s="1"/>
      <c r="IPO121" s="1"/>
      <c r="IPP121" s="1"/>
      <c r="IPQ121" s="1"/>
      <c r="IPR121" s="1"/>
      <c r="IPS121" s="1"/>
      <c r="IPT121" s="1"/>
      <c r="IPU121" s="1"/>
      <c r="IPV121" s="1"/>
      <c r="IPW121" s="1"/>
      <c r="IPX121" s="1"/>
      <c r="IPY121" s="1"/>
      <c r="IPZ121" s="1"/>
      <c r="IQA121" s="1"/>
      <c r="IQB121" s="1"/>
      <c r="IQC121" s="1"/>
      <c r="IQD121" s="1"/>
      <c r="IQE121" s="1"/>
      <c r="IQF121" s="1"/>
      <c r="IQG121" s="1"/>
      <c r="IQH121" s="1"/>
      <c r="IQI121" s="1"/>
      <c r="IQJ121" s="1"/>
      <c r="IQK121" s="1"/>
      <c r="IQL121" s="1"/>
      <c r="IQM121" s="1"/>
      <c r="IQN121" s="1"/>
      <c r="IQO121" s="1"/>
      <c r="IQP121" s="1"/>
      <c r="IQQ121" s="1"/>
      <c r="IQR121" s="1"/>
      <c r="IQS121" s="1"/>
      <c r="IQT121" s="1"/>
      <c r="IQU121" s="1"/>
      <c r="IQV121" s="1"/>
      <c r="IQW121" s="1"/>
      <c r="IQX121" s="1"/>
      <c r="IQY121" s="1"/>
      <c r="IQZ121" s="1"/>
      <c r="IRA121" s="1"/>
      <c r="IRB121" s="1"/>
      <c r="IRC121" s="1"/>
      <c r="IRD121" s="1"/>
      <c r="IRE121" s="1"/>
      <c r="IRF121" s="1"/>
      <c r="IRG121" s="1"/>
      <c r="IRH121" s="1"/>
      <c r="IRI121" s="1"/>
      <c r="IRJ121" s="1"/>
      <c r="IRK121" s="1"/>
      <c r="IRL121" s="1"/>
      <c r="IRM121" s="1"/>
      <c r="IRN121" s="1"/>
      <c r="IRO121" s="1"/>
      <c r="IRP121" s="1"/>
      <c r="IRQ121" s="1"/>
      <c r="IRR121" s="1"/>
      <c r="IRS121" s="1"/>
      <c r="IRT121" s="1"/>
      <c r="IRU121" s="1"/>
      <c r="IRV121" s="1"/>
      <c r="IRW121" s="1"/>
      <c r="IRX121" s="1"/>
      <c r="IRY121" s="1"/>
      <c r="IRZ121" s="1"/>
      <c r="ISA121" s="1"/>
      <c r="ISB121" s="1"/>
      <c r="ISC121" s="1"/>
      <c r="ISD121" s="1"/>
      <c r="ISE121" s="1"/>
      <c r="ISF121" s="1"/>
      <c r="ISG121" s="1"/>
      <c r="ISH121" s="1"/>
      <c r="ISI121" s="1"/>
      <c r="ISJ121" s="1"/>
      <c r="ISK121" s="1"/>
      <c r="ISL121" s="1"/>
      <c r="ISM121" s="1"/>
      <c r="ISN121" s="1"/>
      <c r="ISO121" s="1"/>
      <c r="ISP121" s="1"/>
      <c r="ISQ121" s="1"/>
      <c r="ISR121" s="1"/>
      <c r="ISS121" s="1"/>
      <c r="IST121" s="1"/>
      <c r="ISU121" s="1"/>
      <c r="ISV121" s="1"/>
      <c r="ISW121" s="1"/>
      <c r="ISX121" s="1"/>
      <c r="ISY121" s="1"/>
      <c r="ISZ121" s="1"/>
      <c r="ITA121" s="1"/>
      <c r="ITB121" s="1"/>
      <c r="ITC121" s="1"/>
      <c r="ITD121" s="1"/>
      <c r="ITE121" s="1"/>
      <c r="ITF121" s="1"/>
      <c r="ITG121" s="1"/>
      <c r="ITH121" s="1"/>
      <c r="ITI121" s="1"/>
      <c r="ITJ121" s="1"/>
      <c r="ITK121" s="1"/>
      <c r="ITL121" s="1"/>
      <c r="ITM121" s="1"/>
      <c r="ITN121" s="1"/>
      <c r="ITO121" s="1"/>
      <c r="ITP121" s="1"/>
      <c r="ITQ121" s="1"/>
      <c r="ITR121" s="1"/>
      <c r="ITS121" s="1"/>
      <c r="ITT121" s="1"/>
      <c r="ITU121" s="1"/>
      <c r="ITV121" s="1"/>
      <c r="ITW121" s="1"/>
      <c r="ITX121" s="1"/>
      <c r="ITY121" s="1"/>
      <c r="ITZ121" s="1"/>
      <c r="IUA121" s="1"/>
      <c r="IUB121" s="1"/>
      <c r="IUC121" s="1"/>
      <c r="IUD121" s="1"/>
      <c r="IUE121" s="1"/>
      <c r="IUF121" s="1"/>
      <c r="IUG121" s="1"/>
      <c r="IUH121" s="1"/>
      <c r="IUI121" s="1"/>
      <c r="IUJ121" s="1"/>
      <c r="IUK121" s="1"/>
      <c r="IUL121" s="1"/>
      <c r="IUM121" s="1"/>
      <c r="IUN121" s="1"/>
      <c r="IUO121" s="1"/>
      <c r="IUP121" s="1"/>
      <c r="IUQ121" s="1"/>
      <c r="IUR121" s="1"/>
      <c r="IUS121" s="1"/>
      <c r="IUT121" s="1"/>
      <c r="IUU121" s="1"/>
      <c r="IUV121" s="1"/>
      <c r="IUW121" s="1"/>
      <c r="IUX121" s="1"/>
      <c r="IUY121" s="1"/>
      <c r="IUZ121" s="1"/>
      <c r="IVA121" s="1"/>
      <c r="IVB121" s="1"/>
      <c r="IVC121" s="1"/>
      <c r="IVD121" s="1"/>
      <c r="IVE121" s="1"/>
      <c r="IVF121" s="1"/>
      <c r="IVG121" s="1"/>
      <c r="IVH121" s="1"/>
      <c r="IVI121" s="1"/>
      <c r="IVJ121" s="1"/>
      <c r="IVK121" s="1"/>
      <c r="IVL121" s="1"/>
      <c r="IVM121" s="1"/>
      <c r="IVN121" s="1"/>
      <c r="IVO121" s="1"/>
      <c r="IVP121" s="1"/>
      <c r="IVQ121" s="1"/>
      <c r="IVR121" s="1"/>
      <c r="IVS121" s="1"/>
      <c r="IVT121" s="1"/>
      <c r="IVU121" s="1"/>
      <c r="IVV121" s="1"/>
      <c r="IVW121" s="1"/>
      <c r="IVX121" s="1"/>
      <c r="IVY121" s="1"/>
      <c r="IVZ121" s="1"/>
      <c r="IWA121" s="1"/>
      <c r="IWB121" s="1"/>
      <c r="IWC121" s="1"/>
      <c r="IWD121" s="1"/>
      <c r="IWE121" s="1"/>
      <c r="IWF121" s="1"/>
      <c r="IWG121" s="1"/>
      <c r="IWH121" s="1"/>
      <c r="IWI121" s="1"/>
      <c r="IWJ121" s="1"/>
      <c r="IWK121" s="1"/>
      <c r="IWL121" s="1"/>
      <c r="IWM121" s="1"/>
      <c r="IWN121" s="1"/>
      <c r="IWO121" s="1"/>
      <c r="IWP121" s="1"/>
      <c r="IWQ121" s="1"/>
      <c r="IWR121" s="1"/>
      <c r="IWS121" s="1"/>
      <c r="IWT121" s="1"/>
      <c r="IWU121" s="1"/>
      <c r="IWV121" s="1"/>
      <c r="IWW121" s="1"/>
      <c r="IWX121" s="1"/>
      <c r="IWY121" s="1"/>
      <c r="IWZ121" s="1"/>
      <c r="IXA121" s="1"/>
      <c r="IXB121" s="1"/>
      <c r="IXC121" s="1"/>
      <c r="IXD121" s="1"/>
      <c r="IXE121" s="1"/>
      <c r="IXF121" s="1"/>
      <c r="IXG121" s="1"/>
      <c r="IXH121" s="1"/>
      <c r="IXI121" s="1"/>
      <c r="IXJ121" s="1"/>
      <c r="IXK121" s="1"/>
      <c r="IXL121" s="1"/>
      <c r="IXM121" s="1"/>
      <c r="IXN121" s="1"/>
      <c r="IXO121" s="1"/>
      <c r="IXP121" s="1"/>
      <c r="IXQ121" s="1"/>
      <c r="IXR121" s="1"/>
      <c r="IXS121" s="1"/>
      <c r="IXT121" s="1"/>
      <c r="IXU121" s="1"/>
      <c r="IXV121" s="1"/>
      <c r="IXW121" s="1"/>
      <c r="IXX121" s="1"/>
      <c r="IXY121" s="1"/>
      <c r="IXZ121" s="1"/>
      <c r="IYA121" s="1"/>
      <c r="IYB121" s="1"/>
      <c r="IYC121" s="1"/>
      <c r="IYD121" s="1"/>
      <c r="IYE121" s="1"/>
      <c r="IYF121" s="1"/>
      <c r="IYG121" s="1"/>
      <c r="IYH121" s="1"/>
      <c r="IYI121" s="1"/>
      <c r="IYJ121" s="1"/>
      <c r="IYK121" s="1"/>
      <c r="IYL121" s="1"/>
      <c r="IYM121" s="1"/>
      <c r="IYN121" s="1"/>
      <c r="IYO121" s="1"/>
      <c r="IYP121" s="1"/>
      <c r="IYQ121" s="1"/>
      <c r="IYR121" s="1"/>
      <c r="IYS121" s="1"/>
      <c r="IYT121" s="1"/>
      <c r="IYU121" s="1"/>
      <c r="IYV121" s="1"/>
      <c r="IYW121" s="1"/>
      <c r="IYX121" s="1"/>
      <c r="IYY121" s="1"/>
      <c r="IYZ121" s="1"/>
      <c r="IZA121" s="1"/>
      <c r="IZB121" s="1"/>
      <c r="IZC121" s="1"/>
      <c r="IZD121" s="1"/>
      <c r="IZE121" s="1"/>
      <c r="IZF121" s="1"/>
      <c r="IZG121" s="1"/>
      <c r="IZH121" s="1"/>
      <c r="IZI121" s="1"/>
      <c r="IZJ121" s="1"/>
      <c r="IZK121" s="1"/>
      <c r="IZL121" s="1"/>
      <c r="IZM121" s="1"/>
      <c r="IZN121" s="1"/>
      <c r="IZO121" s="1"/>
      <c r="IZP121" s="1"/>
      <c r="IZQ121" s="1"/>
      <c r="IZR121" s="1"/>
      <c r="IZS121" s="1"/>
      <c r="IZT121" s="1"/>
      <c r="IZU121" s="1"/>
      <c r="IZV121" s="1"/>
      <c r="IZW121" s="1"/>
      <c r="IZX121" s="1"/>
      <c r="IZY121" s="1"/>
      <c r="IZZ121" s="1"/>
      <c r="JAA121" s="1"/>
      <c r="JAB121" s="1"/>
      <c r="JAC121" s="1"/>
      <c r="JAD121" s="1"/>
      <c r="JAE121" s="1"/>
      <c r="JAF121" s="1"/>
      <c r="JAG121" s="1"/>
      <c r="JAH121" s="1"/>
      <c r="JAI121" s="1"/>
      <c r="JAJ121" s="1"/>
      <c r="JAK121" s="1"/>
      <c r="JAL121" s="1"/>
      <c r="JAM121" s="1"/>
      <c r="JAN121" s="1"/>
      <c r="JAO121" s="1"/>
      <c r="JAP121" s="1"/>
      <c r="JAQ121" s="1"/>
      <c r="JAR121" s="1"/>
      <c r="JAS121" s="1"/>
      <c r="JAT121" s="1"/>
      <c r="JAU121" s="1"/>
      <c r="JAV121" s="1"/>
      <c r="JAW121" s="1"/>
      <c r="JAX121" s="1"/>
      <c r="JAY121" s="1"/>
      <c r="JAZ121" s="1"/>
      <c r="JBA121" s="1"/>
      <c r="JBB121" s="1"/>
      <c r="JBC121" s="1"/>
      <c r="JBD121" s="1"/>
      <c r="JBE121" s="1"/>
      <c r="JBF121" s="1"/>
      <c r="JBG121" s="1"/>
      <c r="JBH121" s="1"/>
      <c r="JBI121" s="1"/>
      <c r="JBJ121" s="1"/>
      <c r="JBK121" s="1"/>
      <c r="JBL121" s="1"/>
      <c r="JBM121" s="1"/>
      <c r="JBN121" s="1"/>
      <c r="JBO121" s="1"/>
      <c r="JBP121" s="1"/>
      <c r="JBQ121" s="1"/>
      <c r="JBR121" s="1"/>
      <c r="JBS121" s="1"/>
      <c r="JBT121" s="1"/>
      <c r="JBU121" s="1"/>
      <c r="JBV121" s="1"/>
      <c r="JBW121" s="1"/>
      <c r="JBX121" s="1"/>
      <c r="JBY121" s="1"/>
      <c r="JBZ121" s="1"/>
      <c r="JCA121" s="1"/>
      <c r="JCB121" s="1"/>
      <c r="JCC121" s="1"/>
      <c r="JCD121" s="1"/>
      <c r="JCE121" s="1"/>
      <c r="JCF121" s="1"/>
      <c r="JCG121" s="1"/>
      <c r="JCH121" s="1"/>
      <c r="JCI121" s="1"/>
      <c r="JCJ121" s="1"/>
      <c r="JCK121" s="1"/>
      <c r="JCL121" s="1"/>
      <c r="JCM121" s="1"/>
      <c r="JCN121" s="1"/>
      <c r="JCO121" s="1"/>
      <c r="JCP121" s="1"/>
      <c r="JCQ121" s="1"/>
      <c r="JCR121" s="1"/>
      <c r="JCS121" s="1"/>
      <c r="JCT121" s="1"/>
      <c r="JCU121" s="1"/>
      <c r="JCV121" s="1"/>
      <c r="JCW121" s="1"/>
      <c r="JCX121" s="1"/>
      <c r="JCY121" s="1"/>
      <c r="JCZ121" s="1"/>
      <c r="JDA121" s="1"/>
      <c r="JDB121" s="1"/>
      <c r="JDC121" s="1"/>
      <c r="JDD121" s="1"/>
      <c r="JDE121" s="1"/>
      <c r="JDF121" s="1"/>
      <c r="JDG121" s="1"/>
      <c r="JDH121" s="1"/>
      <c r="JDI121" s="1"/>
      <c r="JDJ121" s="1"/>
      <c r="JDK121" s="1"/>
      <c r="JDL121" s="1"/>
      <c r="JDM121" s="1"/>
      <c r="JDN121" s="1"/>
      <c r="JDO121" s="1"/>
      <c r="JDP121" s="1"/>
      <c r="JDQ121" s="1"/>
      <c r="JDR121" s="1"/>
      <c r="JDS121" s="1"/>
      <c r="JDT121" s="1"/>
      <c r="JDU121" s="1"/>
      <c r="JDV121" s="1"/>
      <c r="JDW121" s="1"/>
      <c r="JDX121" s="1"/>
      <c r="JDY121" s="1"/>
      <c r="JDZ121" s="1"/>
      <c r="JEA121" s="1"/>
      <c r="JEB121" s="1"/>
      <c r="JEC121" s="1"/>
      <c r="JED121" s="1"/>
      <c r="JEE121" s="1"/>
      <c r="JEF121" s="1"/>
      <c r="JEG121" s="1"/>
      <c r="JEH121" s="1"/>
      <c r="JEI121" s="1"/>
      <c r="JEJ121" s="1"/>
      <c r="JEK121" s="1"/>
      <c r="JEL121" s="1"/>
      <c r="JEM121" s="1"/>
      <c r="JEN121" s="1"/>
      <c r="JEO121" s="1"/>
      <c r="JEP121" s="1"/>
      <c r="JEQ121" s="1"/>
      <c r="JER121" s="1"/>
      <c r="JES121" s="1"/>
      <c r="JET121" s="1"/>
      <c r="JEU121" s="1"/>
      <c r="JEV121" s="1"/>
      <c r="JEW121" s="1"/>
      <c r="JEX121" s="1"/>
      <c r="JEY121" s="1"/>
      <c r="JEZ121" s="1"/>
      <c r="JFA121" s="1"/>
      <c r="JFB121" s="1"/>
      <c r="JFC121" s="1"/>
      <c r="JFD121" s="1"/>
      <c r="JFE121" s="1"/>
      <c r="JFF121" s="1"/>
      <c r="JFG121" s="1"/>
      <c r="JFH121" s="1"/>
      <c r="JFI121" s="1"/>
      <c r="JFJ121" s="1"/>
      <c r="JFK121" s="1"/>
      <c r="JFL121" s="1"/>
      <c r="JFM121" s="1"/>
      <c r="JFN121" s="1"/>
      <c r="JFO121" s="1"/>
      <c r="JFP121" s="1"/>
      <c r="JFQ121" s="1"/>
      <c r="JFR121" s="1"/>
      <c r="JFS121" s="1"/>
      <c r="JFT121" s="1"/>
      <c r="JFU121" s="1"/>
      <c r="JFV121" s="1"/>
      <c r="JFW121" s="1"/>
      <c r="JFX121" s="1"/>
      <c r="JFY121" s="1"/>
      <c r="JFZ121" s="1"/>
      <c r="JGA121" s="1"/>
      <c r="JGB121" s="1"/>
      <c r="JGC121" s="1"/>
      <c r="JGD121" s="1"/>
      <c r="JGE121" s="1"/>
      <c r="JGF121" s="1"/>
      <c r="JGG121" s="1"/>
      <c r="JGH121" s="1"/>
      <c r="JGI121" s="1"/>
      <c r="JGJ121" s="1"/>
      <c r="JGK121" s="1"/>
      <c r="JGL121" s="1"/>
      <c r="JGM121" s="1"/>
      <c r="JGN121" s="1"/>
      <c r="JGO121" s="1"/>
      <c r="JGP121" s="1"/>
      <c r="JGQ121" s="1"/>
      <c r="JGR121" s="1"/>
      <c r="JGS121" s="1"/>
      <c r="JGT121" s="1"/>
      <c r="JGU121" s="1"/>
      <c r="JGV121" s="1"/>
      <c r="JGW121" s="1"/>
      <c r="JGX121" s="1"/>
      <c r="JGY121" s="1"/>
      <c r="JGZ121" s="1"/>
      <c r="JHA121" s="1"/>
      <c r="JHB121" s="1"/>
      <c r="JHC121" s="1"/>
      <c r="JHD121" s="1"/>
      <c r="JHE121" s="1"/>
      <c r="JHF121" s="1"/>
      <c r="JHG121" s="1"/>
      <c r="JHH121" s="1"/>
      <c r="JHI121" s="1"/>
      <c r="JHJ121" s="1"/>
      <c r="JHK121" s="1"/>
      <c r="JHL121" s="1"/>
      <c r="JHM121" s="1"/>
      <c r="JHN121" s="1"/>
      <c r="JHO121" s="1"/>
      <c r="JHP121" s="1"/>
      <c r="JHQ121" s="1"/>
      <c r="JHR121" s="1"/>
      <c r="JHS121" s="1"/>
      <c r="JHT121" s="1"/>
      <c r="JHU121" s="1"/>
      <c r="JHV121" s="1"/>
      <c r="JHW121" s="1"/>
      <c r="JHX121" s="1"/>
      <c r="JHY121" s="1"/>
      <c r="JHZ121" s="1"/>
      <c r="JIA121" s="1"/>
      <c r="JIB121" s="1"/>
      <c r="JIC121" s="1"/>
      <c r="JID121" s="1"/>
      <c r="JIE121" s="1"/>
      <c r="JIF121" s="1"/>
      <c r="JIG121" s="1"/>
      <c r="JIH121" s="1"/>
      <c r="JII121" s="1"/>
      <c r="JIJ121" s="1"/>
      <c r="JIK121" s="1"/>
      <c r="JIL121" s="1"/>
      <c r="JIM121" s="1"/>
      <c r="JIN121" s="1"/>
      <c r="JIO121" s="1"/>
      <c r="JIP121" s="1"/>
      <c r="JIQ121" s="1"/>
      <c r="JIR121" s="1"/>
      <c r="JIS121" s="1"/>
      <c r="JIT121" s="1"/>
      <c r="JIU121" s="1"/>
      <c r="JIV121" s="1"/>
      <c r="JIW121" s="1"/>
      <c r="JIX121" s="1"/>
      <c r="JIY121" s="1"/>
      <c r="JIZ121" s="1"/>
      <c r="JJA121" s="1"/>
      <c r="JJB121" s="1"/>
      <c r="JJC121" s="1"/>
      <c r="JJD121" s="1"/>
      <c r="JJE121" s="1"/>
      <c r="JJF121" s="1"/>
      <c r="JJG121" s="1"/>
      <c r="JJH121" s="1"/>
      <c r="JJI121" s="1"/>
      <c r="JJJ121" s="1"/>
      <c r="JJK121" s="1"/>
      <c r="JJL121" s="1"/>
      <c r="JJM121" s="1"/>
      <c r="JJN121" s="1"/>
      <c r="JJO121" s="1"/>
      <c r="JJP121" s="1"/>
      <c r="JJQ121" s="1"/>
      <c r="JJR121" s="1"/>
      <c r="JJS121" s="1"/>
      <c r="JJT121" s="1"/>
      <c r="JJU121" s="1"/>
      <c r="JJV121" s="1"/>
      <c r="JJW121" s="1"/>
      <c r="JJX121" s="1"/>
      <c r="JJY121" s="1"/>
      <c r="JJZ121" s="1"/>
      <c r="JKA121" s="1"/>
      <c r="JKB121" s="1"/>
      <c r="JKC121" s="1"/>
      <c r="JKD121" s="1"/>
      <c r="JKE121" s="1"/>
      <c r="JKF121" s="1"/>
      <c r="JKG121" s="1"/>
      <c r="JKH121" s="1"/>
      <c r="JKI121" s="1"/>
      <c r="JKJ121" s="1"/>
      <c r="JKK121" s="1"/>
      <c r="JKL121" s="1"/>
      <c r="JKM121" s="1"/>
      <c r="JKN121" s="1"/>
      <c r="JKO121" s="1"/>
      <c r="JKP121" s="1"/>
      <c r="JKQ121" s="1"/>
      <c r="JKR121" s="1"/>
      <c r="JKS121" s="1"/>
      <c r="JKT121" s="1"/>
      <c r="JKU121" s="1"/>
      <c r="JKV121" s="1"/>
      <c r="JKW121" s="1"/>
      <c r="JKX121" s="1"/>
      <c r="JKY121" s="1"/>
      <c r="JKZ121" s="1"/>
      <c r="JLA121" s="1"/>
      <c r="JLB121" s="1"/>
      <c r="JLC121" s="1"/>
      <c r="JLD121" s="1"/>
      <c r="JLE121" s="1"/>
      <c r="JLF121" s="1"/>
      <c r="JLG121" s="1"/>
      <c r="JLH121" s="1"/>
      <c r="JLI121" s="1"/>
      <c r="JLJ121" s="1"/>
      <c r="JLK121" s="1"/>
      <c r="JLL121" s="1"/>
      <c r="JLM121" s="1"/>
      <c r="JLN121" s="1"/>
      <c r="JLO121" s="1"/>
      <c r="JLP121" s="1"/>
      <c r="JLQ121" s="1"/>
      <c r="JLR121" s="1"/>
      <c r="JLS121" s="1"/>
      <c r="JLT121" s="1"/>
      <c r="JLU121" s="1"/>
      <c r="JLV121" s="1"/>
      <c r="JLW121" s="1"/>
      <c r="JLX121" s="1"/>
      <c r="JLY121" s="1"/>
      <c r="JLZ121" s="1"/>
      <c r="JMA121" s="1"/>
      <c r="JMB121" s="1"/>
      <c r="JMC121" s="1"/>
      <c r="JMD121" s="1"/>
      <c r="JME121" s="1"/>
      <c r="JMF121" s="1"/>
      <c r="JMG121" s="1"/>
      <c r="JMH121" s="1"/>
      <c r="JMI121" s="1"/>
      <c r="JMJ121" s="1"/>
      <c r="JMK121" s="1"/>
      <c r="JML121" s="1"/>
      <c r="JMM121" s="1"/>
      <c r="JMN121" s="1"/>
      <c r="JMO121" s="1"/>
      <c r="JMP121" s="1"/>
      <c r="JMQ121" s="1"/>
      <c r="JMR121" s="1"/>
      <c r="JMS121" s="1"/>
      <c r="JMT121" s="1"/>
      <c r="JMU121" s="1"/>
      <c r="JMV121" s="1"/>
      <c r="JMW121" s="1"/>
      <c r="JMX121" s="1"/>
      <c r="JMY121" s="1"/>
      <c r="JMZ121" s="1"/>
      <c r="JNA121" s="1"/>
      <c r="JNB121" s="1"/>
      <c r="JNC121" s="1"/>
      <c r="JND121" s="1"/>
      <c r="JNE121" s="1"/>
      <c r="JNF121" s="1"/>
      <c r="JNG121" s="1"/>
      <c r="JNH121" s="1"/>
      <c r="JNI121" s="1"/>
      <c r="JNJ121" s="1"/>
      <c r="JNK121" s="1"/>
      <c r="JNL121" s="1"/>
      <c r="JNM121" s="1"/>
      <c r="JNN121" s="1"/>
      <c r="JNO121" s="1"/>
      <c r="JNP121" s="1"/>
      <c r="JNQ121" s="1"/>
      <c r="JNR121" s="1"/>
      <c r="JNS121" s="1"/>
      <c r="JNT121" s="1"/>
      <c r="JNU121" s="1"/>
      <c r="JNV121" s="1"/>
      <c r="JNW121" s="1"/>
      <c r="JNX121" s="1"/>
      <c r="JNY121" s="1"/>
      <c r="JNZ121" s="1"/>
      <c r="JOA121" s="1"/>
      <c r="JOB121" s="1"/>
      <c r="JOC121" s="1"/>
      <c r="JOD121" s="1"/>
      <c r="JOE121" s="1"/>
      <c r="JOF121" s="1"/>
      <c r="JOG121" s="1"/>
      <c r="JOH121" s="1"/>
      <c r="JOI121" s="1"/>
      <c r="JOJ121" s="1"/>
      <c r="JOK121" s="1"/>
      <c r="JOL121" s="1"/>
      <c r="JOM121" s="1"/>
      <c r="JON121" s="1"/>
      <c r="JOO121" s="1"/>
      <c r="JOP121" s="1"/>
      <c r="JOQ121" s="1"/>
      <c r="JOR121" s="1"/>
      <c r="JOS121" s="1"/>
      <c r="JOT121" s="1"/>
      <c r="JOU121" s="1"/>
      <c r="JOV121" s="1"/>
      <c r="JOW121" s="1"/>
      <c r="JOX121" s="1"/>
      <c r="JOY121" s="1"/>
      <c r="JOZ121" s="1"/>
      <c r="JPA121" s="1"/>
      <c r="JPB121" s="1"/>
      <c r="JPC121" s="1"/>
      <c r="JPD121" s="1"/>
      <c r="JPE121" s="1"/>
      <c r="JPF121" s="1"/>
      <c r="JPG121" s="1"/>
      <c r="JPH121" s="1"/>
      <c r="JPI121" s="1"/>
      <c r="JPJ121" s="1"/>
      <c r="JPK121" s="1"/>
      <c r="JPL121" s="1"/>
      <c r="JPM121" s="1"/>
      <c r="JPN121" s="1"/>
      <c r="JPO121" s="1"/>
      <c r="JPP121" s="1"/>
      <c r="JPQ121" s="1"/>
      <c r="JPR121" s="1"/>
      <c r="JPS121" s="1"/>
      <c r="JPT121" s="1"/>
      <c r="JPU121" s="1"/>
      <c r="JPV121" s="1"/>
      <c r="JPW121" s="1"/>
      <c r="JPX121" s="1"/>
      <c r="JPY121" s="1"/>
      <c r="JPZ121" s="1"/>
      <c r="JQA121" s="1"/>
      <c r="JQB121" s="1"/>
      <c r="JQC121" s="1"/>
      <c r="JQD121" s="1"/>
      <c r="JQE121" s="1"/>
      <c r="JQF121" s="1"/>
      <c r="JQG121" s="1"/>
      <c r="JQH121" s="1"/>
      <c r="JQI121" s="1"/>
      <c r="JQJ121" s="1"/>
      <c r="JQK121" s="1"/>
      <c r="JQL121" s="1"/>
      <c r="JQM121" s="1"/>
      <c r="JQN121" s="1"/>
      <c r="JQO121" s="1"/>
      <c r="JQP121" s="1"/>
      <c r="JQQ121" s="1"/>
      <c r="JQR121" s="1"/>
      <c r="JQS121" s="1"/>
      <c r="JQT121" s="1"/>
      <c r="JQU121" s="1"/>
      <c r="JQV121" s="1"/>
      <c r="JQW121" s="1"/>
      <c r="JQX121" s="1"/>
      <c r="JQY121" s="1"/>
      <c r="JQZ121" s="1"/>
      <c r="JRA121" s="1"/>
      <c r="JRB121" s="1"/>
      <c r="JRC121" s="1"/>
      <c r="JRD121" s="1"/>
      <c r="JRE121" s="1"/>
      <c r="JRF121" s="1"/>
      <c r="JRG121" s="1"/>
      <c r="JRH121" s="1"/>
      <c r="JRI121" s="1"/>
      <c r="JRJ121" s="1"/>
      <c r="JRK121" s="1"/>
      <c r="JRL121" s="1"/>
      <c r="JRM121" s="1"/>
      <c r="JRN121" s="1"/>
      <c r="JRO121" s="1"/>
      <c r="JRP121" s="1"/>
      <c r="JRQ121" s="1"/>
      <c r="JRR121" s="1"/>
      <c r="JRS121" s="1"/>
      <c r="JRT121" s="1"/>
      <c r="JRU121" s="1"/>
      <c r="JRV121" s="1"/>
      <c r="JRW121" s="1"/>
      <c r="JRX121" s="1"/>
      <c r="JRY121" s="1"/>
      <c r="JRZ121" s="1"/>
      <c r="JSA121" s="1"/>
      <c r="JSB121" s="1"/>
      <c r="JSC121" s="1"/>
      <c r="JSD121" s="1"/>
      <c r="JSE121" s="1"/>
      <c r="JSF121" s="1"/>
      <c r="JSG121" s="1"/>
      <c r="JSH121" s="1"/>
      <c r="JSI121" s="1"/>
      <c r="JSJ121" s="1"/>
      <c r="JSK121" s="1"/>
      <c r="JSL121" s="1"/>
      <c r="JSM121" s="1"/>
      <c r="JSN121" s="1"/>
      <c r="JSO121" s="1"/>
      <c r="JSP121" s="1"/>
      <c r="JSQ121" s="1"/>
      <c r="JSR121" s="1"/>
      <c r="JSS121" s="1"/>
      <c r="JST121" s="1"/>
      <c r="JSU121" s="1"/>
      <c r="JSV121" s="1"/>
      <c r="JSW121" s="1"/>
      <c r="JSX121" s="1"/>
      <c r="JSY121" s="1"/>
      <c r="JSZ121" s="1"/>
      <c r="JTA121" s="1"/>
      <c r="JTB121" s="1"/>
      <c r="JTC121" s="1"/>
      <c r="JTD121" s="1"/>
      <c r="JTE121" s="1"/>
      <c r="JTF121" s="1"/>
      <c r="JTG121" s="1"/>
      <c r="JTH121" s="1"/>
      <c r="JTI121" s="1"/>
      <c r="JTJ121" s="1"/>
      <c r="JTK121" s="1"/>
      <c r="JTL121" s="1"/>
      <c r="JTM121" s="1"/>
      <c r="JTN121" s="1"/>
      <c r="JTO121" s="1"/>
      <c r="JTP121" s="1"/>
      <c r="JTQ121" s="1"/>
      <c r="JTR121" s="1"/>
      <c r="JTS121" s="1"/>
      <c r="JTT121" s="1"/>
      <c r="JTU121" s="1"/>
      <c r="JTV121" s="1"/>
      <c r="JTW121" s="1"/>
      <c r="JTX121" s="1"/>
      <c r="JTY121" s="1"/>
      <c r="JTZ121" s="1"/>
      <c r="JUA121" s="1"/>
      <c r="JUB121" s="1"/>
      <c r="JUC121" s="1"/>
      <c r="JUD121" s="1"/>
      <c r="JUE121" s="1"/>
      <c r="JUF121" s="1"/>
      <c r="JUG121" s="1"/>
      <c r="JUH121" s="1"/>
      <c r="JUI121" s="1"/>
      <c r="JUJ121" s="1"/>
      <c r="JUK121" s="1"/>
      <c r="JUL121" s="1"/>
      <c r="JUM121" s="1"/>
      <c r="JUN121" s="1"/>
      <c r="JUO121" s="1"/>
      <c r="JUP121" s="1"/>
      <c r="JUQ121" s="1"/>
      <c r="JUR121" s="1"/>
      <c r="JUS121" s="1"/>
      <c r="JUT121" s="1"/>
      <c r="JUU121" s="1"/>
      <c r="JUV121" s="1"/>
      <c r="JUW121" s="1"/>
      <c r="JUX121" s="1"/>
      <c r="JUY121" s="1"/>
      <c r="JUZ121" s="1"/>
      <c r="JVA121" s="1"/>
      <c r="JVB121" s="1"/>
      <c r="JVC121" s="1"/>
      <c r="JVD121" s="1"/>
      <c r="JVE121" s="1"/>
      <c r="JVF121" s="1"/>
      <c r="JVG121" s="1"/>
      <c r="JVH121" s="1"/>
      <c r="JVI121" s="1"/>
      <c r="JVJ121" s="1"/>
      <c r="JVK121" s="1"/>
      <c r="JVL121" s="1"/>
      <c r="JVM121" s="1"/>
      <c r="JVN121" s="1"/>
      <c r="JVO121" s="1"/>
      <c r="JVP121" s="1"/>
      <c r="JVQ121" s="1"/>
      <c r="JVR121" s="1"/>
      <c r="JVS121" s="1"/>
      <c r="JVT121" s="1"/>
      <c r="JVU121" s="1"/>
      <c r="JVV121" s="1"/>
      <c r="JVW121" s="1"/>
      <c r="JVX121" s="1"/>
      <c r="JVY121" s="1"/>
      <c r="JVZ121" s="1"/>
      <c r="JWA121" s="1"/>
      <c r="JWB121" s="1"/>
      <c r="JWC121" s="1"/>
      <c r="JWD121" s="1"/>
      <c r="JWE121" s="1"/>
      <c r="JWF121" s="1"/>
      <c r="JWG121" s="1"/>
      <c r="JWH121" s="1"/>
      <c r="JWI121" s="1"/>
      <c r="JWJ121" s="1"/>
      <c r="JWK121" s="1"/>
      <c r="JWL121" s="1"/>
      <c r="JWM121" s="1"/>
      <c r="JWN121" s="1"/>
      <c r="JWO121" s="1"/>
      <c r="JWP121" s="1"/>
      <c r="JWQ121" s="1"/>
      <c r="JWR121" s="1"/>
      <c r="JWS121" s="1"/>
      <c r="JWT121" s="1"/>
      <c r="JWU121" s="1"/>
      <c r="JWV121" s="1"/>
      <c r="JWW121" s="1"/>
      <c r="JWX121" s="1"/>
      <c r="JWY121" s="1"/>
      <c r="JWZ121" s="1"/>
      <c r="JXA121" s="1"/>
      <c r="JXB121" s="1"/>
      <c r="JXC121" s="1"/>
      <c r="JXD121" s="1"/>
      <c r="JXE121" s="1"/>
      <c r="JXF121" s="1"/>
      <c r="JXG121" s="1"/>
      <c r="JXH121" s="1"/>
      <c r="JXI121" s="1"/>
      <c r="JXJ121" s="1"/>
      <c r="JXK121" s="1"/>
      <c r="JXL121" s="1"/>
      <c r="JXM121" s="1"/>
      <c r="JXN121" s="1"/>
      <c r="JXO121" s="1"/>
      <c r="JXP121" s="1"/>
      <c r="JXQ121" s="1"/>
      <c r="JXR121" s="1"/>
      <c r="JXS121" s="1"/>
      <c r="JXT121" s="1"/>
      <c r="JXU121" s="1"/>
      <c r="JXV121" s="1"/>
      <c r="JXW121" s="1"/>
      <c r="JXX121" s="1"/>
      <c r="JXY121" s="1"/>
      <c r="JXZ121" s="1"/>
      <c r="JYA121" s="1"/>
      <c r="JYB121" s="1"/>
      <c r="JYC121" s="1"/>
      <c r="JYD121" s="1"/>
      <c r="JYE121" s="1"/>
      <c r="JYF121" s="1"/>
      <c r="JYG121" s="1"/>
      <c r="JYH121" s="1"/>
      <c r="JYI121" s="1"/>
      <c r="JYJ121" s="1"/>
      <c r="JYK121" s="1"/>
      <c r="JYL121" s="1"/>
      <c r="JYM121" s="1"/>
      <c r="JYN121" s="1"/>
      <c r="JYO121" s="1"/>
      <c r="JYP121" s="1"/>
      <c r="JYQ121" s="1"/>
      <c r="JYR121" s="1"/>
      <c r="JYS121" s="1"/>
      <c r="JYT121" s="1"/>
      <c r="JYU121" s="1"/>
      <c r="JYV121" s="1"/>
      <c r="JYW121" s="1"/>
      <c r="JYX121" s="1"/>
      <c r="JYY121" s="1"/>
      <c r="JYZ121" s="1"/>
      <c r="JZA121" s="1"/>
      <c r="JZB121" s="1"/>
      <c r="JZC121" s="1"/>
      <c r="JZD121" s="1"/>
      <c r="JZE121" s="1"/>
      <c r="JZF121" s="1"/>
      <c r="JZG121" s="1"/>
      <c r="JZH121" s="1"/>
      <c r="JZI121" s="1"/>
      <c r="JZJ121" s="1"/>
      <c r="JZK121" s="1"/>
      <c r="JZL121" s="1"/>
      <c r="JZM121" s="1"/>
      <c r="JZN121" s="1"/>
      <c r="JZO121" s="1"/>
      <c r="JZP121" s="1"/>
      <c r="JZQ121" s="1"/>
      <c r="JZR121" s="1"/>
      <c r="JZS121" s="1"/>
      <c r="JZT121" s="1"/>
      <c r="JZU121" s="1"/>
      <c r="JZV121" s="1"/>
      <c r="JZW121" s="1"/>
      <c r="JZX121" s="1"/>
      <c r="JZY121" s="1"/>
      <c r="JZZ121" s="1"/>
      <c r="KAA121" s="1"/>
      <c r="KAB121" s="1"/>
      <c r="KAC121" s="1"/>
      <c r="KAD121" s="1"/>
      <c r="KAE121" s="1"/>
      <c r="KAF121" s="1"/>
      <c r="KAG121" s="1"/>
      <c r="KAH121" s="1"/>
      <c r="KAI121" s="1"/>
      <c r="KAJ121" s="1"/>
      <c r="KAK121" s="1"/>
      <c r="KAL121" s="1"/>
      <c r="KAM121" s="1"/>
      <c r="KAN121" s="1"/>
      <c r="KAO121" s="1"/>
      <c r="KAP121" s="1"/>
      <c r="KAQ121" s="1"/>
      <c r="KAR121" s="1"/>
      <c r="KAS121" s="1"/>
      <c r="KAT121" s="1"/>
      <c r="KAU121" s="1"/>
      <c r="KAV121" s="1"/>
      <c r="KAW121" s="1"/>
      <c r="KAX121" s="1"/>
      <c r="KAY121" s="1"/>
      <c r="KAZ121" s="1"/>
      <c r="KBA121" s="1"/>
      <c r="KBB121" s="1"/>
      <c r="KBC121" s="1"/>
      <c r="KBD121" s="1"/>
      <c r="KBE121" s="1"/>
      <c r="KBF121" s="1"/>
      <c r="KBG121" s="1"/>
      <c r="KBH121" s="1"/>
      <c r="KBI121" s="1"/>
      <c r="KBJ121" s="1"/>
      <c r="KBK121" s="1"/>
      <c r="KBL121" s="1"/>
      <c r="KBM121" s="1"/>
      <c r="KBN121" s="1"/>
      <c r="KBO121" s="1"/>
      <c r="KBP121" s="1"/>
      <c r="KBQ121" s="1"/>
      <c r="KBR121" s="1"/>
      <c r="KBS121" s="1"/>
      <c r="KBT121" s="1"/>
      <c r="KBU121" s="1"/>
      <c r="KBV121" s="1"/>
      <c r="KBW121" s="1"/>
      <c r="KBX121" s="1"/>
      <c r="KBY121" s="1"/>
      <c r="KBZ121" s="1"/>
      <c r="KCA121" s="1"/>
      <c r="KCB121" s="1"/>
      <c r="KCC121" s="1"/>
      <c r="KCD121" s="1"/>
      <c r="KCE121" s="1"/>
      <c r="KCF121" s="1"/>
      <c r="KCG121" s="1"/>
      <c r="KCH121" s="1"/>
      <c r="KCI121" s="1"/>
      <c r="KCJ121" s="1"/>
      <c r="KCK121" s="1"/>
      <c r="KCL121" s="1"/>
      <c r="KCM121" s="1"/>
      <c r="KCN121" s="1"/>
      <c r="KCO121" s="1"/>
      <c r="KCP121" s="1"/>
      <c r="KCQ121" s="1"/>
      <c r="KCR121" s="1"/>
      <c r="KCS121" s="1"/>
      <c r="KCT121" s="1"/>
      <c r="KCU121" s="1"/>
      <c r="KCV121" s="1"/>
      <c r="KCW121" s="1"/>
      <c r="KCX121" s="1"/>
      <c r="KCY121" s="1"/>
      <c r="KCZ121" s="1"/>
      <c r="KDA121" s="1"/>
      <c r="KDB121" s="1"/>
      <c r="KDC121" s="1"/>
      <c r="KDD121" s="1"/>
      <c r="KDE121" s="1"/>
      <c r="KDF121" s="1"/>
      <c r="KDG121" s="1"/>
      <c r="KDH121" s="1"/>
      <c r="KDI121" s="1"/>
      <c r="KDJ121" s="1"/>
      <c r="KDK121" s="1"/>
      <c r="KDL121" s="1"/>
      <c r="KDM121" s="1"/>
      <c r="KDN121" s="1"/>
      <c r="KDO121" s="1"/>
      <c r="KDP121" s="1"/>
      <c r="KDQ121" s="1"/>
      <c r="KDR121" s="1"/>
      <c r="KDS121" s="1"/>
      <c r="KDT121" s="1"/>
      <c r="KDU121" s="1"/>
      <c r="KDV121" s="1"/>
      <c r="KDW121" s="1"/>
      <c r="KDX121" s="1"/>
      <c r="KDY121" s="1"/>
      <c r="KDZ121" s="1"/>
      <c r="KEA121" s="1"/>
      <c r="KEB121" s="1"/>
      <c r="KEC121" s="1"/>
      <c r="KED121" s="1"/>
      <c r="KEE121" s="1"/>
      <c r="KEF121" s="1"/>
      <c r="KEG121" s="1"/>
      <c r="KEH121" s="1"/>
      <c r="KEI121" s="1"/>
      <c r="KEJ121" s="1"/>
      <c r="KEK121" s="1"/>
      <c r="KEL121" s="1"/>
      <c r="KEM121" s="1"/>
      <c r="KEN121" s="1"/>
      <c r="KEO121" s="1"/>
      <c r="KEP121" s="1"/>
      <c r="KEQ121" s="1"/>
      <c r="KER121" s="1"/>
      <c r="KES121" s="1"/>
      <c r="KET121" s="1"/>
      <c r="KEU121" s="1"/>
      <c r="KEV121" s="1"/>
      <c r="KEW121" s="1"/>
      <c r="KEX121" s="1"/>
      <c r="KEY121" s="1"/>
      <c r="KEZ121" s="1"/>
      <c r="KFA121" s="1"/>
      <c r="KFB121" s="1"/>
      <c r="KFC121" s="1"/>
      <c r="KFD121" s="1"/>
      <c r="KFE121" s="1"/>
      <c r="KFF121" s="1"/>
      <c r="KFG121" s="1"/>
      <c r="KFH121" s="1"/>
      <c r="KFI121" s="1"/>
      <c r="KFJ121" s="1"/>
      <c r="KFK121" s="1"/>
      <c r="KFL121" s="1"/>
      <c r="KFM121" s="1"/>
      <c r="KFN121" s="1"/>
      <c r="KFO121" s="1"/>
      <c r="KFP121" s="1"/>
      <c r="KFQ121" s="1"/>
      <c r="KFR121" s="1"/>
      <c r="KFS121" s="1"/>
      <c r="KFT121" s="1"/>
      <c r="KFU121" s="1"/>
      <c r="KFV121" s="1"/>
      <c r="KFW121" s="1"/>
      <c r="KFX121" s="1"/>
      <c r="KFY121" s="1"/>
      <c r="KFZ121" s="1"/>
      <c r="KGA121" s="1"/>
      <c r="KGB121" s="1"/>
      <c r="KGC121" s="1"/>
      <c r="KGD121" s="1"/>
      <c r="KGE121" s="1"/>
      <c r="KGF121" s="1"/>
      <c r="KGG121" s="1"/>
      <c r="KGH121" s="1"/>
      <c r="KGI121" s="1"/>
      <c r="KGJ121" s="1"/>
      <c r="KGK121" s="1"/>
      <c r="KGL121" s="1"/>
      <c r="KGM121" s="1"/>
      <c r="KGN121" s="1"/>
      <c r="KGO121" s="1"/>
      <c r="KGP121" s="1"/>
      <c r="KGQ121" s="1"/>
      <c r="KGR121" s="1"/>
      <c r="KGS121" s="1"/>
      <c r="KGT121" s="1"/>
      <c r="KGU121" s="1"/>
      <c r="KGV121" s="1"/>
      <c r="KGW121" s="1"/>
      <c r="KGX121" s="1"/>
      <c r="KGY121" s="1"/>
      <c r="KGZ121" s="1"/>
      <c r="KHA121" s="1"/>
      <c r="KHB121" s="1"/>
      <c r="KHC121" s="1"/>
      <c r="KHD121" s="1"/>
      <c r="KHE121" s="1"/>
      <c r="KHF121" s="1"/>
      <c r="KHG121" s="1"/>
      <c r="KHH121" s="1"/>
      <c r="KHI121" s="1"/>
      <c r="KHJ121" s="1"/>
      <c r="KHK121" s="1"/>
      <c r="KHL121" s="1"/>
      <c r="KHM121" s="1"/>
      <c r="KHN121" s="1"/>
      <c r="KHO121" s="1"/>
      <c r="KHP121" s="1"/>
      <c r="KHQ121" s="1"/>
      <c r="KHR121" s="1"/>
      <c r="KHS121" s="1"/>
      <c r="KHT121" s="1"/>
      <c r="KHU121" s="1"/>
      <c r="KHV121" s="1"/>
      <c r="KHW121" s="1"/>
      <c r="KHX121" s="1"/>
      <c r="KHY121" s="1"/>
      <c r="KHZ121" s="1"/>
      <c r="KIA121" s="1"/>
      <c r="KIB121" s="1"/>
      <c r="KIC121" s="1"/>
      <c r="KID121" s="1"/>
      <c r="KIE121" s="1"/>
      <c r="KIF121" s="1"/>
      <c r="KIG121" s="1"/>
      <c r="KIH121" s="1"/>
      <c r="KII121" s="1"/>
      <c r="KIJ121" s="1"/>
      <c r="KIK121" s="1"/>
      <c r="KIL121" s="1"/>
      <c r="KIM121" s="1"/>
      <c r="KIN121" s="1"/>
      <c r="KIO121" s="1"/>
      <c r="KIP121" s="1"/>
      <c r="KIQ121" s="1"/>
      <c r="KIR121" s="1"/>
      <c r="KIS121" s="1"/>
      <c r="KIT121" s="1"/>
      <c r="KIU121" s="1"/>
      <c r="KIV121" s="1"/>
      <c r="KIW121" s="1"/>
      <c r="KIX121" s="1"/>
      <c r="KIY121" s="1"/>
      <c r="KIZ121" s="1"/>
      <c r="KJA121" s="1"/>
      <c r="KJB121" s="1"/>
      <c r="KJC121" s="1"/>
      <c r="KJD121" s="1"/>
      <c r="KJE121" s="1"/>
      <c r="KJF121" s="1"/>
      <c r="KJG121" s="1"/>
      <c r="KJH121" s="1"/>
      <c r="KJI121" s="1"/>
      <c r="KJJ121" s="1"/>
      <c r="KJK121" s="1"/>
      <c r="KJL121" s="1"/>
      <c r="KJM121" s="1"/>
      <c r="KJN121" s="1"/>
      <c r="KJO121" s="1"/>
      <c r="KJP121" s="1"/>
      <c r="KJQ121" s="1"/>
      <c r="KJR121" s="1"/>
      <c r="KJS121" s="1"/>
      <c r="KJT121" s="1"/>
      <c r="KJU121" s="1"/>
      <c r="KJV121" s="1"/>
      <c r="KJW121" s="1"/>
      <c r="KJX121" s="1"/>
      <c r="KJY121" s="1"/>
      <c r="KJZ121" s="1"/>
      <c r="KKA121" s="1"/>
      <c r="KKB121" s="1"/>
      <c r="KKC121" s="1"/>
      <c r="KKD121" s="1"/>
      <c r="KKE121" s="1"/>
      <c r="KKF121" s="1"/>
      <c r="KKG121" s="1"/>
      <c r="KKH121" s="1"/>
      <c r="KKI121" s="1"/>
      <c r="KKJ121" s="1"/>
      <c r="KKK121" s="1"/>
      <c r="KKL121" s="1"/>
      <c r="KKM121" s="1"/>
      <c r="KKN121" s="1"/>
      <c r="KKO121" s="1"/>
      <c r="KKP121" s="1"/>
      <c r="KKQ121" s="1"/>
      <c r="KKR121" s="1"/>
      <c r="KKS121" s="1"/>
      <c r="KKT121" s="1"/>
      <c r="KKU121" s="1"/>
      <c r="KKV121" s="1"/>
      <c r="KKW121" s="1"/>
      <c r="KKX121" s="1"/>
      <c r="KKY121" s="1"/>
      <c r="KKZ121" s="1"/>
      <c r="KLA121" s="1"/>
      <c r="KLB121" s="1"/>
      <c r="KLC121" s="1"/>
      <c r="KLD121" s="1"/>
      <c r="KLE121" s="1"/>
      <c r="KLF121" s="1"/>
      <c r="KLG121" s="1"/>
      <c r="KLH121" s="1"/>
      <c r="KLI121" s="1"/>
      <c r="KLJ121" s="1"/>
      <c r="KLK121" s="1"/>
      <c r="KLL121" s="1"/>
      <c r="KLM121" s="1"/>
      <c r="KLN121" s="1"/>
      <c r="KLO121" s="1"/>
      <c r="KLP121" s="1"/>
      <c r="KLQ121" s="1"/>
      <c r="KLR121" s="1"/>
      <c r="KLS121" s="1"/>
      <c r="KLT121" s="1"/>
      <c r="KLU121" s="1"/>
      <c r="KLV121" s="1"/>
      <c r="KLW121" s="1"/>
      <c r="KLX121" s="1"/>
      <c r="KLY121" s="1"/>
      <c r="KLZ121" s="1"/>
      <c r="KMA121" s="1"/>
      <c r="KMB121" s="1"/>
      <c r="KMC121" s="1"/>
      <c r="KMD121" s="1"/>
      <c r="KME121" s="1"/>
      <c r="KMF121" s="1"/>
      <c r="KMG121" s="1"/>
      <c r="KMH121" s="1"/>
      <c r="KMI121" s="1"/>
      <c r="KMJ121" s="1"/>
      <c r="KMK121" s="1"/>
      <c r="KML121" s="1"/>
      <c r="KMM121" s="1"/>
      <c r="KMN121" s="1"/>
      <c r="KMO121" s="1"/>
      <c r="KMP121" s="1"/>
      <c r="KMQ121" s="1"/>
      <c r="KMR121" s="1"/>
      <c r="KMS121" s="1"/>
      <c r="KMT121" s="1"/>
      <c r="KMU121" s="1"/>
      <c r="KMV121" s="1"/>
      <c r="KMW121" s="1"/>
      <c r="KMX121" s="1"/>
      <c r="KMY121" s="1"/>
      <c r="KMZ121" s="1"/>
      <c r="KNA121" s="1"/>
      <c r="KNB121" s="1"/>
      <c r="KNC121" s="1"/>
      <c r="KND121" s="1"/>
      <c r="KNE121" s="1"/>
      <c r="KNF121" s="1"/>
      <c r="KNG121" s="1"/>
      <c r="KNH121" s="1"/>
      <c r="KNI121" s="1"/>
      <c r="KNJ121" s="1"/>
      <c r="KNK121" s="1"/>
      <c r="KNL121" s="1"/>
      <c r="KNM121" s="1"/>
      <c r="KNN121" s="1"/>
      <c r="KNO121" s="1"/>
      <c r="KNP121" s="1"/>
      <c r="KNQ121" s="1"/>
      <c r="KNR121" s="1"/>
      <c r="KNS121" s="1"/>
      <c r="KNT121" s="1"/>
      <c r="KNU121" s="1"/>
      <c r="KNV121" s="1"/>
      <c r="KNW121" s="1"/>
      <c r="KNX121" s="1"/>
      <c r="KNY121" s="1"/>
      <c r="KNZ121" s="1"/>
      <c r="KOA121" s="1"/>
      <c r="KOB121" s="1"/>
      <c r="KOC121" s="1"/>
      <c r="KOD121" s="1"/>
      <c r="KOE121" s="1"/>
      <c r="KOF121" s="1"/>
      <c r="KOG121" s="1"/>
      <c r="KOH121" s="1"/>
      <c r="KOI121" s="1"/>
      <c r="KOJ121" s="1"/>
      <c r="KOK121" s="1"/>
      <c r="KOL121" s="1"/>
      <c r="KOM121" s="1"/>
      <c r="KON121" s="1"/>
      <c r="KOO121" s="1"/>
      <c r="KOP121" s="1"/>
      <c r="KOQ121" s="1"/>
      <c r="KOR121" s="1"/>
      <c r="KOS121" s="1"/>
      <c r="KOT121" s="1"/>
      <c r="KOU121" s="1"/>
      <c r="KOV121" s="1"/>
      <c r="KOW121" s="1"/>
      <c r="KOX121" s="1"/>
      <c r="KOY121" s="1"/>
      <c r="KOZ121" s="1"/>
      <c r="KPA121" s="1"/>
      <c r="KPB121" s="1"/>
      <c r="KPC121" s="1"/>
      <c r="KPD121" s="1"/>
      <c r="KPE121" s="1"/>
      <c r="KPF121" s="1"/>
      <c r="KPG121" s="1"/>
      <c r="KPH121" s="1"/>
      <c r="KPI121" s="1"/>
      <c r="KPJ121" s="1"/>
      <c r="KPK121" s="1"/>
      <c r="KPL121" s="1"/>
      <c r="KPM121" s="1"/>
      <c r="KPN121" s="1"/>
      <c r="KPO121" s="1"/>
      <c r="KPP121" s="1"/>
      <c r="KPQ121" s="1"/>
      <c r="KPR121" s="1"/>
      <c r="KPS121" s="1"/>
      <c r="KPT121" s="1"/>
      <c r="KPU121" s="1"/>
      <c r="KPV121" s="1"/>
      <c r="KPW121" s="1"/>
      <c r="KPX121" s="1"/>
      <c r="KPY121" s="1"/>
      <c r="KPZ121" s="1"/>
      <c r="KQA121" s="1"/>
      <c r="KQB121" s="1"/>
      <c r="KQC121" s="1"/>
      <c r="KQD121" s="1"/>
      <c r="KQE121" s="1"/>
      <c r="KQF121" s="1"/>
      <c r="KQG121" s="1"/>
      <c r="KQH121" s="1"/>
      <c r="KQI121" s="1"/>
      <c r="KQJ121" s="1"/>
      <c r="KQK121" s="1"/>
      <c r="KQL121" s="1"/>
      <c r="KQM121" s="1"/>
      <c r="KQN121" s="1"/>
      <c r="KQO121" s="1"/>
      <c r="KQP121" s="1"/>
      <c r="KQQ121" s="1"/>
      <c r="KQR121" s="1"/>
      <c r="KQS121" s="1"/>
      <c r="KQT121" s="1"/>
      <c r="KQU121" s="1"/>
      <c r="KQV121" s="1"/>
      <c r="KQW121" s="1"/>
      <c r="KQX121" s="1"/>
      <c r="KQY121" s="1"/>
      <c r="KQZ121" s="1"/>
      <c r="KRA121" s="1"/>
      <c r="KRB121" s="1"/>
      <c r="KRC121" s="1"/>
      <c r="KRD121" s="1"/>
      <c r="KRE121" s="1"/>
      <c r="KRF121" s="1"/>
      <c r="KRG121" s="1"/>
      <c r="KRH121" s="1"/>
      <c r="KRI121" s="1"/>
      <c r="KRJ121" s="1"/>
      <c r="KRK121" s="1"/>
      <c r="KRL121" s="1"/>
      <c r="KRM121" s="1"/>
      <c r="KRN121" s="1"/>
      <c r="KRO121" s="1"/>
      <c r="KRP121" s="1"/>
      <c r="KRQ121" s="1"/>
      <c r="KRR121" s="1"/>
      <c r="KRS121" s="1"/>
      <c r="KRT121" s="1"/>
      <c r="KRU121" s="1"/>
      <c r="KRV121" s="1"/>
      <c r="KRW121" s="1"/>
      <c r="KRX121" s="1"/>
      <c r="KRY121" s="1"/>
      <c r="KRZ121" s="1"/>
      <c r="KSA121" s="1"/>
      <c r="KSB121" s="1"/>
      <c r="KSC121" s="1"/>
      <c r="KSD121" s="1"/>
      <c r="KSE121" s="1"/>
      <c r="KSF121" s="1"/>
      <c r="KSG121" s="1"/>
      <c r="KSH121" s="1"/>
      <c r="KSI121" s="1"/>
      <c r="KSJ121" s="1"/>
      <c r="KSK121" s="1"/>
      <c r="KSL121" s="1"/>
      <c r="KSM121" s="1"/>
      <c r="KSN121" s="1"/>
      <c r="KSO121" s="1"/>
      <c r="KSP121" s="1"/>
      <c r="KSQ121" s="1"/>
      <c r="KSR121" s="1"/>
      <c r="KSS121" s="1"/>
      <c r="KST121" s="1"/>
      <c r="KSU121" s="1"/>
      <c r="KSV121" s="1"/>
      <c r="KSW121" s="1"/>
      <c r="KSX121" s="1"/>
      <c r="KSY121" s="1"/>
      <c r="KSZ121" s="1"/>
      <c r="KTA121" s="1"/>
      <c r="KTB121" s="1"/>
      <c r="KTC121" s="1"/>
      <c r="KTD121" s="1"/>
      <c r="KTE121" s="1"/>
      <c r="KTF121" s="1"/>
      <c r="KTG121" s="1"/>
      <c r="KTH121" s="1"/>
      <c r="KTI121" s="1"/>
      <c r="KTJ121" s="1"/>
      <c r="KTK121" s="1"/>
      <c r="KTL121" s="1"/>
      <c r="KTM121" s="1"/>
      <c r="KTN121" s="1"/>
      <c r="KTO121" s="1"/>
      <c r="KTP121" s="1"/>
      <c r="KTQ121" s="1"/>
      <c r="KTR121" s="1"/>
      <c r="KTS121" s="1"/>
      <c r="KTT121" s="1"/>
      <c r="KTU121" s="1"/>
      <c r="KTV121" s="1"/>
      <c r="KTW121" s="1"/>
      <c r="KTX121" s="1"/>
      <c r="KTY121" s="1"/>
      <c r="KTZ121" s="1"/>
      <c r="KUA121" s="1"/>
      <c r="KUB121" s="1"/>
      <c r="KUC121" s="1"/>
      <c r="KUD121" s="1"/>
      <c r="KUE121" s="1"/>
      <c r="KUF121" s="1"/>
      <c r="KUG121" s="1"/>
      <c r="KUH121" s="1"/>
      <c r="KUI121" s="1"/>
      <c r="KUJ121" s="1"/>
      <c r="KUK121" s="1"/>
      <c r="KUL121" s="1"/>
      <c r="KUM121" s="1"/>
      <c r="KUN121" s="1"/>
      <c r="KUO121" s="1"/>
      <c r="KUP121" s="1"/>
      <c r="KUQ121" s="1"/>
      <c r="KUR121" s="1"/>
      <c r="KUS121" s="1"/>
      <c r="KUT121" s="1"/>
      <c r="KUU121" s="1"/>
      <c r="KUV121" s="1"/>
      <c r="KUW121" s="1"/>
      <c r="KUX121" s="1"/>
      <c r="KUY121" s="1"/>
      <c r="KUZ121" s="1"/>
      <c r="KVA121" s="1"/>
      <c r="KVB121" s="1"/>
      <c r="KVC121" s="1"/>
      <c r="KVD121" s="1"/>
      <c r="KVE121" s="1"/>
      <c r="KVF121" s="1"/>
      <c r="KVG121" s="1"/>
      <c r="KVH121" s="1"/>
      <c r="KVI121" s="1"/>
      <c r="KVJ121" s="1"/>
      <c r="KVK121" s="1"/>
      <c r="KVL121" s="1"/>
      <c r="KVM121" s="1"/>
      <c r="KVN121" s="1"/>
      <c r="KVO121" s="1"/>
      <c r="KVP121" s="1"/>
      <c r="KVQ121" s="1"/>
      <c r="KVR121" s="1"/>
      <c r="KVS121" s="1"/>
      <c r="KVT121" s="1"/>
      <c r="KVU121" s="1"/>
      <c r="KVV121" s="1"/>
      <c r="KVW121" s="1"/>
      <c r="KVX121" s="1"/>
      <c r="KVY121" s="1"/>
      <c r="KVZ121" s="1"/>
      <c r="KWA121" s="1"/>
      <c r="KWB121" s="1"/>
      <c r="KWC121" s="1"/>
      <c r="KWD121" s="1"/>
      <c r="KWE121" s="1"/>
      <c r="KWF121" s="1"/>
      <c r="KWG121" s="1"/>
      <c r="KWH121" s="1"/>
      <c r="KWI121" s="1"/>
      <c r="KWJ121" s="1"/>
      <c r="KWK121" s="1"/>
      <c r="KWL121" s="1"/>
      <c r="KWM121" s="1"/>
      <c r="KWN121" s="1"/>
      <c r="KWO121" s="1"/>
      <c r="KWP121" s="1"/>
      <c r="KWQ121" s="1"/>
      <c r="KWR121" s="1"/>
      <c r="KWS121" s="1"/>
      <c r="KWT121" s="1"/>
      <c r="KWU121" s="1"/>
      <c r="KWV121" s="1"/>
      <c r="KWW121" s="1"/>
      <c r="KWX121" s="1"/>
      <c r="KWY121" s="1"/>
      <c r="KWZ121" s="1"/>
      <c r="KXA121" s="1"/>
      <c r="KXB121" s="1"/>
      <c r="KXC121" s="1"/>
      <c r="KXD121" s="1"/>
      <c r="KXE121" s="1"/>
      <c r="KXF121" s="1"/>
      <c r="KXG121" s="1"/>
      <c r="KXH121" s="1"/>
      <c r="KXI121" s="1"/>
      <c r="KXJ121" s="1"/>
      <c r="KXK121" s="1"/>
      <c r="KXL121" s="1"/>
      <c r="KXM121" s="1"/>
      <c r="KXN121" s="1"/>
      <c r="KXO121" s="1"/>
      <c r="KXP121" s="1"/>
      <c r="KXQ121" s="1"/>
      <c r="KXR121" s="1"/>
      <c r="KXS121" s="1"/>
      <c r="KXT121" s="1"/>
      <c r="KXU121" s="1"/>
      <c r="KXV121" s="1"/>
      <c r="KXW121" s="1"/>
      <c r="KXX121" s="1"/>
      <c r="KXY121" s="1"/>
      <c r="KXZ121" s="1"/>
      <c r="KYA121" s="1"/>
      <c r="KYB121" s="1"/>
      <c r="KYC121" s="1"/>
      <c r="KYD121" s="1"/>
      <c r="KYE121" s="1"/>
      <c r="KYF121" s="1"/>
      <c r="KYG121" s="1"/>
      <c r="KYH121" s="1"/>
      <c r="KYI121" s="1"/>
      <c r="KYJ121" s="1"/>
      <c r="KYK121" s="1"/>
      <c r="KYL121" s="1"/>
      <c r="KYM121" s="1"/>
      <c r="KYN121" s="1"/>
      <c r="KYO121" s="1"/>
      <c r="KYP121" s="1"/>
      <c r="KYQ121" s="1"/>
      <c r="KYR121" s="1"/>
      <c r="KYS121" s="1"/>
      <c r="KYT121" s="1"/>
      <c r="KYU121" s="1"/>
      <c r="KYV121" s="1"/>
      <c r="KYW121" s="1"/>
      <c r="KYX121" s="1"/>
      <c r="KYY121" s="1"/>
      <c r="KYZ121" s="1"/>
      <c r="KZA121" s="1"/>
      <c r="KZB121" s="1"/>
      <c r="KZC121" s="1"/>
      <c r="KZD121" s="1"/>
      <c r="KZE121" s="1"/>
      <c r="KZF121" s="1"/>
      <c r="KZG121" s="1"/>
      <c r="KZH121" s="1"/>
      <c r="KZI121" s="1"/>
      <c r="KZJ121" s="1"/>
      <c r="KZK121" s="1"/>
      <c r="KZL121" s="1"/>
      <c r="KZM121" s="1"/>
      <c r="KZN121" s="1"/>
      <c r="KZO121" s="1"/>
      <c r="KZP121" s="1"/>
      <c r="KZQ121" s="1"/>
      <c r="KZR121" s="1"/>
      <c r="KZS121" s="1"/>
      <c r="KZT121" s="1"/>
      <c r="KZU121" s="1"/>
      <c r="KZV121" s="1"/>
      <c r="KZW121" s="1"/>
      <c r="KZX121" s="1"/>
      <c r="KZY121" s="1"/>
      <c r="KZZ121" s="1"/>
      <c r="LAA121" s="1"/>
      <c r="LAB121" s="1"/>
      <c r="LAC121" s="1"/>
      <c r="LAD121" s="1"/>
      <c r="LAE121" s="1"/>
      <c r="LAF121" s="1"/>
      <c r="LAG121" s="1"/>
      <c r="LAH121" s="1"/>
      <c r="LAI121" s="1"/>
      <c r="LAJ121" s="1"/>
      <c r="LAK121" s="1"/>
      <c r="LAL121" s="1"/>
      <c r="LAM121" s="1"/>
      <c r="LAN121" s="1"/>
      <c r="LAO121" s="1"/>
      <c r="LAP121" s="1"/>
      <c r="LAQ121" s="1"/>
      <c r="LAR121" s="1"/>
      <c r="LAS121" s="1"/>
      <c r="LAT121" s="1"/>
      <c r="LAU121" s="1"/>
      <c r="LAV121" s="1"/>
      <c r="LAW121" s="1"/>
      <c r="LAX121" s="1"/>
      <c r="LAY121" s="1"/>
      <c r="LAZ121" s="1"/>
      <c r="LBA121" s="1"/>
      <c r="LBB121" s="1"/>
      <c r="LBC121" s="1"/>
      <c r="LBD121" s="1"/>
      <c r="LBE121" s="1"/>
      <c r="LBF121" s="1"/>
      <c r="LBG121" s="1"/>
      <c r="LBH121" s="1"/>
      <c r="LBI121" s="1"/>
      <c r="LBJ121" s="1"/>
      <c r="LBK121" s="1"/>
      <c r="LBL121" s="1"/>
      <c r="LBM121" s="1"/>
      <c r="LBN121" s="1"/>
      <c r="LBO121" s="1"/>
      <c r="LBP121" s="1"/>
      <c r="LBQ121" s="1"/>
      <c r="LBR121" s="1"/>
      <c r="LBS121" s="1"/>
      <c r="LBT121" s="1"/>
      <c r="LBU121" s="1"/>
      <c r="LBV121" s="1"/>
      <c r="LBW121" s="1"/>
      <c r="LBX121" s="1"/>
      <c r="LBY121" s="1"/>
      <c r="LBZ121" s="1"/>
      <c r="LCA121" s="1"/>
      <c r="LCB121" s="1"/>
      <c r="LCC121" s="1"/>
      <c r="LCD121" s="1"/>
      <c r="LCE121" s="1"/>
      <c r="LCF121" s="1"/>
      <c r="LCG121" s="1"/>
      <c r="LCH121" s="1"/>
      <c r="LCI121" s="1"/>
      <c r="LCJ121" s="1"/>
      <c r="LCK121" s="1"/>
      <c r="LCL121" s="1"/>
      <c r="LCM121" s="1"/>
      <c r="LCN121" s="1"/>
      <c r="LCO121" s="1"/>
      <c r="LCP121" s="1"/>
      <c r="LCQ121" s="1"/>
      <c r="LCR121" s="1"/>
      <c r="LCS121" s="1"/>
      <c r="LCT121" s="1"/>
      <c r="LCU121" s="1"/>
      <c r="LCV121" s="1"/>
      <c r="LCW121" s="1"/>
      <c r="LCX121" s="1"/>
      <c r="LCY121" s="1"/>
      <c r="LCZ121" s="1"/>
      <c r="LDA121" s="1"/>
      <c r="LDB121" s="1"/>
      <c r="LDC121" s="1"/>
      <c r="LDD121" s="1"/>
      <c r="LDE121" s="1"/>
      <c r="LDF121" s="1"/>
      <c r="LDG121" s="1"/>
      <c r="LDH121" s="1"/>
      <c r="LDI121" s="1"/>
      <c r="LDJ121" s="1"/>
      <c r="LDK121" s="1"/>
      <c r="LDL121" s="1"/>
      <c r="LDM121" s="1"/>
      <c r="LDN121" s="1"/>
      <c r="LDO121" s="1"/>
      <c r="LDP121" s="1"/>
      <c r="LDQ121" s="1"/>
      <c r="LDR121" s="1"/>
      <c r="LDS121" s="1"/>
      <c r="LDT121" s="1"/>
      <c r="LDU121" s="1"/>
      <c r="LDV121" s="1"/>
      <c r="LDW121" s="1"/>
      <c r="LDX121" s="1"/>
      <c r="LDY121" s="1"/>
      <c r="LDZ121" s="1"/>
      <c r="LEA121" s="1"/>
      <c r="LEB121" s="1"/>
      <c r="LEC121" s="1"/>
      <c r="LED121" s="1"/>
      <c r="LEE121" s="1"/>
      <c r="LEF121" s="1"/>
      <c r="LEG121" s="1"/>
      <c r="LEH121" s="1"/>
      <c r="LEI121" s="1"/>
      <c r="LEJ121" s="1"/>
      <c r="LEK121" s="1"/>
      <c r="LEL121" s="1"/>
      <c r="LEM121" s="1"/>
      <c r="LEN121" s="1"/>
      <c r="LEO121" s="1"/>
      <c r="LEP121" s="1"/>
      <c r="LEQ121" s="1"/>
      <c r="LER121" s="1"/>
      <c r="LES121" s="1"/>
      <c r="LET121" s="1"/>
      <c r="LEU121" s="1"/>
      <c r="LEV121" s="1"/>
      <c r="LEW121" s="1"/>
      <c r="LEX121" s="1"/>
      <c r="LEY121" s="1"/>
      <c r="LEZ121" s="1"/>
      <c r="LFA121" s="1"/>
      <c r="LFB121" s="1"/>
      <c r="LFC121" s="1"/>
      <c r="LFD121" s="1"/>
      <c r="LFE121" s="1"/>
      <c r="LFF121" s="1"/>
      <c r="LFG121" s="1"/>
      <c r="LFH121" s="1"/>
      <c r="LFI121" s="1"/>
      <c r="LFJ121" s="1"/>
      <c r="LFK121" s="1"/>
      <c r="LFL121" s="1"/>
      <c r="LFM121" s="1"/>
      <c r="LFN121" s="1"/>
      <c r="LFO121" s="1"/>
      <c r="LFP121" s="1"/>
      <c r="LFQ121" s="1"/>
      <c r="LFR121" s="1"/>
      <c r="LFS121" s="1"/>
      <c r="LFT121" s="1"/>
      <c r="LFU121" s="1"/>
      <c r="LFV121" s="1"/>
      <c r="LFW121" s="1"/>
      <c r="LFX121" s="1"/>
      <c r="LFY121" s="1"/>
      <c r="LFZ121" s="1"/>
      <c r="LGA121" s="1"/>
      <c r="LGB121" s="1"/>
      <c r="LGC121" s="1"/>
      <c r="LGD121" s="1"/>
      <c r="LGE121" s="1"/>
      <c r="LGF121" s="1"/>
      <c r="LGG121" s="1"/>
      <c r="LGH121" s="1"/>
      <c r="LGI121" s="1"/>
      <c r="LGJ121" s="1"/>
      <c r="LGK121" s="1"/>
      <c r="LGL121" s="1"/>
      <c r="LGM121" s="1"/>
      <c r="LGN121" s="1"/>
      <c r="LGO121" s="1"/>
      <c r="LGP121" s="1"/>
      <c r="LGQ121" s="1"/>
      <c r="LGR121" s="1"/>
      <c r="LGS121" s="1"/>
      <c r="LGT121" s="1"/>
      <c r="LGU121" s="1"/>
      <c r="LGV121" s="1"/>
      <c r="LGW121" s="1"/>
      <c r="LGX121" s="1"/>
      <c r="LGY121" s="1"/>
      <c r="LGZ121" s="1"/>
      <c r="LHA121" s="1"/>
      <c r="LHB121" s="1"/>
      <c r="LHC121" s="1"/>
      <c r="LHD121" s="1"/>
      <c r="LHE121" s="1"/>
      <c r="LHF121" s="1"/>
      <c r="LHG121" s="1"/>
      <c r="LHH121" s="1"/>
      <c r="LHI121" s="1"/>
      <c r="LHJ121" s="1"/>
      <c r="LHK121" s="1"/>
      <c r="LHL121" s="1"/>
      <c r="LHM121" s="1"/>
      <c r="LHN121" s="1"/>
      <c r="LHO121" s="1"/>
      <c r="LHP121" s="1"/>
      <c r="LHQ121" s="1"/>
      <c r="LHR121" s="1"/>
      <c r="LHS121" s="1"/>
      <c r="LHT121" s="1"/>
      <c r="LHU121" s="1"/>
      <c r="LHV121" s="1"/>
      <c r="LHW121" s="1"/>
      <c r="LHX121" s="1"/>
      <c r="LHY121" s="1"/>
      <c r="LHZ121" s="1"/>
      <c r="LIA121" s="1"/>
      <c r="LIB121" s="1"/>
      <c r="LIC121" s="1"/>
      <c r="LID121" s="1"/>
      <c r="LIE121" s="1"/>
      <c r="LIF121" s="1"/>
      <c r="LIG121" s="1"/>
      <c r="LIH121" s="1"/>
      <c r="LII121" s="1"/>
      <c r="LIJ121" s="1"/>
      <c r="LIK121" s="1"/>
      <c r="LIL121" s="1"/>
      <c r="LIM121" s="1"/>
      <c r="LIN121" s="1"/>
      <c r="LIO121" s="1"/>
      <c r="LIP121" s="1"/>
      <c r="LIQ121" s="1"/>
      <c r="LIR121" s="1"/>
      <c r="LIS121" s="1"/>
      <c r="LIT121" s="1"/>
      <c r="LIU121" s="1"/>
      <c r="LIV121" s="1"/>
      <c r="LIW121" s="1"/>
      <c r="LIX121" s="1"/>
      <c r="LIY121" s="1"/>
      <c r="LIZ121" s="1"/>
      <c r="LJA121" s="1"/>
      <c r="LJB121" s="1"/>
      <c r="LJC121" s="1"/>
      <c r="LJD121" s="1"/>
      <c r="LJE121" s="1"/>
      <c r="LJF121" s="1"/>
      <c r="LJG121" s="1"/>
      <c r="LJH121" s="1"/>
      <c r="LJI121" s="1"/>
      <c r="LJJ121" s="1"/>
      <c r="LJK121" s="1"/>
      <c r="LJL121" s="1"/>
      <c r="LJM121" s="1"/>
      <c r="LJN121" s="1"/>
      <c r="LJO121" s="1"/>
      <c r="LJP121" s="1"/>
      <c r="LJQ121" s="1"/>
      <c r="LJR121" s="1"/>
      <c r="LJS121" s="1"/>
      <c r="LJT121" s="1"/>
      <c r="LJU121" s="1"/>
      <c r="LJV121" s="1"/>
      <c r="LJW121" s="1"/>
      <c r="LJX121" s="1"/>
      <c r="LJY121" s="1"/>
      <c r="LJZ121" s="1"/>
      <c r="LKA121" s="1"/>
      <c r="LKB121" s="1"/>
      <c r="LKC121" s="1"/>
      <c r="LKD121" s="1"/>
      <c r="LKE121" s="1"/>
      <c r="LKF121" s="1"/>
      <c r="LKG121" s="1"/>
      <c r="LKH121" s="1"/>
      <c r="LKI121" s="1"/>
      <c r="LKJ121" s="1"/>
      <c r="LKK121" s="1"/>
      <c r="LKL121" s="1"/>
      <c r="LKM121" s="1"/>
      <c r="LKN121" s="1"/>
      <c r="LKO121" s="1"/>
      <c r="LKP121" s="1"/>
      <c r="LKQ121" s="1"/>
      <c r="LKR121" s="1"/>
      <c r="LKS121" s="1"/>
      <c r="LKT121" s="1"/>
      <c r="LKU121" s="1"/>
      <c r="LKV121" s="1"/>
      <c r="LKW121" s="1"/>
      <c r="LKX121" s="1"/>
      <c r="LKY121" s="1"/>
      <c r="LKZ121" s="1"/>
      <c r="LLA121" s="1"/>
      <c r="LLB121" s="1"/>
      <c r="LLC121" s="1"/>
      <c r="LLD121" s="1"/>
      <c r="LLE121" s="1"/>
      <c r="LLF121" s="1"/>
      <c r="LLG121" s="1"/>
      <c r="LLH121" s="1"/>
      <c r="LLI121" s="1"/>
      <c r="LLJ121" s="1"/>
      <c r="LLK121" s="1"/>
      <c r="LLL121" s="1"/>
      <c r="LLM121" s="1"/>
      <c r="LLN121" s="1"/>
      <c r="LLO121" s="1"/>
      <c r="LLP121" s="1"/>
      <c r="LLQ121" s="1"/>
      <c r="LLR121" s="1"/>
      <c r="LLS121" s="1"/>
      <c r="LLT121" s="1"/>
      <c r="LLU121" s="1"/>
      <c r="LLV121" s="1"/>
      <c r="LLW121" s="1"/>
      <c r="LLX121" s="1"/>
      <c r="LLY121" s="1"/>
      <c r="LLZ121" s="1"/>
      <c r="LMA121" s="1"/>
      <c r="LMB121" s="1"/>
      <c r="LMC121" s="1"/>
      <c r="LMD121" s="1"/>
      <c r="LME121" s="1"/>
      <c r="LMF121" s="1"/>
      <c r="LMG121" s="1"/>
      <c r="LMH121" s="1"/>
      <c r="LMI121" s="1"/>
      <c r="LMJ121" s="1"/>
      <c r="LMK121" s="1"/>
      <c r="LML121" s="1"/>
      <c r="LMM121" s="1"/>
      <c r="LMN121" s="1"/>
      <c r="LMO121" s="1"/>
      <c r="LMP121" s="1"/>
      <c r="LMQ121" s="1"/>
      <c r="LMR121" s="1"/>
      <c r="LMS121" s="1"/>
      <c r="LMT121" s="1"/>
      <c r="LMU121" s="1"/>
      <c r="LMV121" s="1"/>
      <c r="LMW121" s="1"/>
      <c r="LMX121" s="1"/>
      <c r="LMY121" s="1"/>
      <c r="LMZ121" s="1"/>
      <c r="LNA121" s="1"/>
      <c r="LNB121" s="1"/>
      <c r="LNC121" s="1"/>
      <c r="LND121" s="1"/>
      <c r="LNE121" s="1"/>
      <c r="LNF121" s="1"/>
      <c r="LNG121" s="1"/>
      <c r="LNH121" s="1"/>
      <c r="LNI121" s="1"/>
      <c r="LNJ121" s="1"/>
      <c r="LNK121" s="1"/>
      <c r="LNL121" s="1"/>
      <c r="LNM121" s="1"/>
      <c r="LNN121" s="1"/>
      <c r="LNO121" s="1"/>
      <c r="LNP121" s="1"/>
      <c r="LNQ121" s="1"/>
      <c r="LNR121" s="1"/>
      <c r="LNS121" s="1"/>
      <c r="LNT121" s="1"/>
      <c r="LNU121" s="1"/>
      <c r="LNV121" s="1"/>
      <c r="LNW121" s="1"/>
      <c r="LNX121" s="1"/>
      <c r="LNY121" s="1"/>
      <c r="LNZ121" s="1"/>
      <c r="LOA121" s="1"/>
      <c r="LOB121" s="1"/>
      <c r="LOC121" s="1"/>
      <c r="LOD121" s="1"/>
      <c r="LOE121" s="1"/>
      <c r="LOF121" s="1"/>
      <c r="LOG121" s="1"/>
      <c r="LOH121" s="1"/>
      <c r="LOI121" s="1"/>
      <c r="LOJ121" s="1"/>
      <c r="LOK121" s="1"/>
      <c r="LOL121" s="1"/>
      <c r="LOM121" s="1"/>
      <c r="LON121" s="1"/>
      <c r="LOO121" s="1"/>
      <c r="LOP121" s="1"/>
      <c r="LOQ121" s="1"/>
      <c r="LOR121" s="1"/>
      <c r="LOS121" s="1"/>
      <c r="LOT121" s="1"/>
      <c r="LOU121" s="1"/>
      <c r="LOV121" s="1"/>
      <c r="LOW121" s="1"/>
      <c r="LOX121" s="1"/>
      <c r="LOY121" s="1"/>
      <c r="LOZ121" s="1"/>
      <c r="LPA121" s="1"/>
      <c r="LPB121" s="1"/>
      <c r="LPC121" s="1"/>
      <c r="LPD121" s="1"/>
      <c r="LPE121" s="1"/>
      <c r="LPF121" s="1"/>
      <c r="LPG121" s="1"/>
      <c r="LPH121" s="1"/>
      <c r="LPI121" s="1"/>
      <c r="LPJ121" s="1"/>
      <c r="LPK121" s="1"/>
      <c r="LPL121" s="1"/>
      <c r="LPM121" s="1"/>
      <c r="LPN121" s="1"/>
      <c r="LPO121" s="1"/>
      <c r="LPP121" s="1"/>
      <c r="LPQ121" s="1"/>
      <c r="LPR121" s="1"/>
      <c r="LPS121" s="1"/>
      <c r="LPT121" s="1"/>
      <c r="LPU121" s="1"/>
      <c r="LPV121" s="1"/>
      <c r="LPW121" s="1"/>
      <c r="LPX121" s="1"/>
      <c r="LPY121" s="1"/>
      <c r="LPZ121" s="1"/>
      <c r="LQA121" s="1"/>
      <c r="LQB121" s="1"/>
      <c r="LQC121" s="1"/>
      <c r="LQD121" s="1"/>
      <c r="LQE121" s="1"/>
      <c r="LQF121" s="1"/>
      <c r="LQG121" s="1"/>
      <c r="LQH121" s="1"/>
      <c r="LQI121" s="1"/>
      <c r="LQJ121" s="1"/>
      <c r="LQK121" s="1"/>
      <c r="LQL121" s="1"/>
      <c r="LQM121" s="1"/>
      <c r="LQN121" s="1"/>
      <c r="LQO121" s="1"/>
      <c r="LQP121" s="1"/>
      <c r="LQQ121" s="1"/>
      <c r="LQR121" s="1"/>
      <c r="LQS121" s="1"/>
      <c r="LQT121" s="1"/>
      <c r="LQU121" s="1"/>
      <c r="LQV121" s="1"/>
      <c r="LQW121" s="1"/>
      <c r="LQX121" s="1"/>
      <c r="LQY121" s="1"/>
      <c r="LQZ121" s="1"/>
      <c r="LRA121" s="1"/>
      <c r="LRB121" s="1"/>
      <c r="LRC121" s="1"/>
      <c r="LRD121" s="1"/>
      <c r="LRE121" s="1"/>
      <c r="LRF121" s="1"/>
      <c r="LRG121" s="1"/>
      <c r="LRH121" s="1"/>
      <c r="LRI121" s="1"/>
      <c r="LRJ121" s="1"/>
      <c r="LRK121" s="1"/>
      <c r="LRL121" s="1"/>
      <c r="LRM121" s="1"/>
      <c r="LRN121" s="1"/>
      <c r="LRO121" s="1"/>
      <c r="LRP121" s="1"/>
      <c r="LRQ121" s="1"/>
      <c r="LRR121" s="1"/>
      <c r="LRS121" s="1"/>
      <c r="LRT121" s="1"/>
      <c r="LRU121" s="1"/>
      <c r="LRV121" s="1"/>
      <c r="LRW121" s="1"/>
      <c r="LRX121" s="1"/>
      <c r="LRY121" s="1"/>
      <c r="LRZ121" s="1"/>
      <c r="LSA121" s="1"/>
      <c r="LSB121" s="1"/>
      <c r="LSC121" s="1"/>
      <c r="LSD121" s="1"/>
      <c r="LSE121" s="1"/>
      <c r="LSF121" s="1"/>
      <c r="LSG121" s="1"/>
      <c r="LSH121" s="1"/>
      <c r="LSI121" s="1"/>
      <c r="LSJ121" s="1"/>
      <c r="LSK121" s="1"/>
      <c r="LSL121" s="1"/>
      <c r="LSM121" s="1"/>
      <c r="LSN121" s="1"/>
      <c r="LSO121" s="1"/>
      <c r="LSP121" s="1"/>
      <c r="LSQ121" s="1"/>
      <c r="LSR121" s="1"/>
      <c r="LSS121" s="1"/>
      <c r="LST121" s="1"/>
      <c r="LSU121" s="1"/>
      <c r="LSV121" s="1"/>
      <c r="LSW121" s="1"/>
      <c r="LSX121" s="1"/>
      <c r="LSY121" s="1"/>
      <c r="LSZ121" s="1"/>
      <c r="LTA121" s="1"/>
      <c r="LTB121" s="1"/>
      <c r="LTC121" s="1"/>
      <c r="LTD121" s="1"/>
      <c r="LTE121" s="1"/>
      <c r="LTF121" s="1"/>
      <c r="LTG121" s="1"/>
      <c r="LTH121" s="1"/>
      <c r="LTI121" s="1"/>
      <c r="LTJ121" s="1"/>
      <c r="LTK121" s="1"/>
      <c r="LTL121" s="1"/>
      <c r="LTM121" s="1"/>
      <c r="LTN121" s="1"/>
      <c r="LTO121" s="1"/>
      <c r="LTP121" s="1"/>
      <c r="LTQ121" s="1"/>
      <c r="LTR121" s="1"/>
      <c r="LTS121" s="1"/>
      <c r="LTT121" s="1"/>
      <c r="LTU121" s="1"/>
      <c r="LTV121" s="1"/>
      <c r="LTW121" s="1"/>
      <c r="LTX121" s="1"/>
      <c r="LTY121" s="1"/>
      <c r="LTZ121" s="1"/>
      <c r="LUA121" s="1"/>
      <c r="LUB121" s="1"/>
      <c r="LUC121" s="1"/>
      <c r="LUD121" s="1"/>
      <c r="LUE121" s="1"/>
      <c r="LUF121" s="1"/>
      <c r="LUG121" s="1"/>
      <c r="LUH121" s="1"/>
      <c r="LUI121" s="1"/>
      <c r="LUJ121" s="1"/>
      <c r="LUK121" s="1"/>
      <c r="LUL121" s="1"/>
      <c r="LUM121" s="1"/>
      <c r="LUN121" s="1"/>
      <c r="LUO121" s="1"/>
      <c r="LUP121" s="1"/>
      <c r="LUQ121" s="1"/>
      <c r="LUR121" s="1"/>
      <c r="LUS121" s="1"/>
      <c r="LUT121" s="1"/>
      <c r="LUU121" s="1"/>
      <c r="LUV121" s="1"/>
      <c r="LUW121" s="1"/>
      <c r="LUX121" s="1"/>
      <c r="LUY121" s="1"/>
      <c r="LUZ121" s="1"/>
      <c r="LVA121" s="1"/>
      <c r="LVB121" s="1"/>
      <c r="LVC121" s="1"/>
      <c r="LVD121" s="1"/>
      <c r="LVE121" s="1"/>
      <c r="LVF121" s="1"/>
      <c r="LVG121" s="1"/>
      <c r="LVH121" s="1"/>
      <c r="LVI121" s="1"/>
      <c r="LVJ121" s="1"/>
      <c r="LVK121" s="1"/>
      <c r="LVL121" s="1"/>
      <c r="LVM121" s="1"/>
      <c r="LVN121" s="1"/>
      <c r="LVO121" s="1"/>
      <c r="LVP121" s="1"/>
      <c r="LVQ121" s="1"/>
      <c r="LVR121" s="1"/>
      <c r="LVS121" s="1"/>
      <c r="LVT121" s="1"/>
      <c r="LVU121" s="1"/>
      <c r="LVV121" s="1"/>
      <c r="LVW121" s="1"/>
      <c r="LVX121" s="1"/>
      <c r="LVY121" s="1"/>
      <c r="LVZ121" s="1"/>
      <c r="LWA121" s="1"/>
      <c r="LWB121" s="1"/>
      <c r="LWC121" s="1"/>
      <c r="LWD121" s="1"/>
      <c r="LWE121" s="1"/>
      <c r="LWF121" s="1"/>
      <c r="LWG121" s="1"/>
      <c r="LWH121" s="1"/>
      <c r="LWI121" s="1"/>
      <c r="LWJ121" s="1"/>
      <c r="LWK121" s="1"/>
      <c r="LWL121" s="1"/>
      <c r="LWM121" s="1"/>
      <c r="LWN121" s="1"/>
      <c r="LWO121" s="1"/>
      <c r="LWP121" s="1"/>
      <c r="LWQ121" s="1"/>
      <c r="LWR121" s="1"/>
      <c r="LWS121" s="1"/>
      <c r="LWT121" s="1"/>
      <c r="LWU121" s="1"/>
      <c r="LWV121" s="1"/>
      <c r="LWW121" s="1"/>
      <c r="LWX121" s="1"/>
      <c r="LWY121" s="1"/>
      <c r="LWZ121" s="1"/>
      <c r="LXA121" s="1"/>
      <c r="LXB121" s="1"/>
      <c r="LXC121" s="1"/>
      <c r="LXD121" s="1"/>
      <c r="LXE121" s="1"/>
      <c r="LXF121" s="1"/>
      <c r="LXG121" s="1"/>
      <c r="LXH121" s="1"/>
      <c r="LXI121" s="1"/>
      <c r="LXJ121" s="1"/>
      <c r="LXK121" s="1"/>
      <c r="LXL121" s="1"/>
      <c r="LXM121" s="1"/>
      <c r="LXN121" s="1"/>
      <c r="LXO121" s="1"/>
      <c r="LXP121" s="1"/>
      <c r="LXQ121" s="1"/>
      <c r="LXR121" s="1"/>
      <c r="LXS121" s="1"/>
      <c r="LXT121" s="1"/>
      <c r="LXU121" s="1"/>
      <c r="LXV121" s="1"/>
      <c r="LXW121" s="1"/>
      <c r="LXX121" s="1"/>
      <c r="LXY121" s="1"/>
      <c r="LXZ121" s="1"/>
      <c r="LYA121" s="1"/>
      <c r="LYB121" s="1"/>
      <c r="LYC121" s="1"/>
      <c r="LYD121" s="1"/>
      <c r="LYE121" s="1"/>
      <c r="LYF121" s="1"/>
      <c r="LYG121" s="1"/>
      <c r="LYH121" s="1"/>
      <c r="LYI121" s="1"/>
      <c r="LYJ121" s="1"/>
      <c r="LYK121" s="1"/>
      <c r="LYL121" s="1"/>
      <c r="LYM121" s="1"/>
      <c r="LYN121" s="1"/>
      <c r="LYO121" s="1"/>
      <c r="LYP121" s="1"/>
      <c r="LYQ121" s="1"/>
      <c r="LYR121" s="1"/>
      <c r="LYS121" s="1"/>
      <c r="LYT121" s="1"/>
      <c r="LYU121" s="1"/>
      <c r="LYV121" s="1"/>
      <c r="LYW121" s="1"/>
      <c r="LYX121" s="1"/>
      <c r="LYY121" s="1"/>
      <c r="LYZ121" s="1"/>
      <c r="LZA121" s="1"/>
      <c r="LZB121" s="1"/>
      <c r="LZC121" s="1"/>
      <c r="LZD121" s="1"/>
      <c r="LZE121" s="1"/>
      <c r="LZF121" s="1"/>
      <c r="LZG121" s="1"/>
      <c r="LZH121" s="1"/>
      <c r="LZI121" s="1"/>
      <c r="LZJ121" s="1"/>
      <c r="LZK121" s="1"/>
      <c r="LZL121" s="1"/>
      <c r="LZM121" s="1"/>
      <c r="LZN121" s="1"/>
      <c r="LZO121" s="1"/>
      <c r="LZP121" s="1"/>
      <c r="LZQ121" s="1"/>
      <c r="LZR121" s="1"/>
      <c r="LZS121" s="1"/>
      <c r="LZT121" s="1"/>
      <c r="LZU121" s="1"/>
      <c r="LZV121" s="1"/>
      <c r="LZW121" s="1"/>
      <c r="LZX121" s="1"/>
      <c r="LZY121" s="1"/>
      <c r="LZZ121" s="1"/>
      <c r="MAA121" s="1"/>
      <c r="MAB121" s="1"/>
      <c r="MAC121" s="1"/>
      <c r="MAD121" s="1"/>
      <c r="MAE121" s="1"/>
      <c r="MAF121" s="1"/>
      <c r="MAG121" s="1"/>
      <c r="MAH121" s="1"/>
      <c r="MAI121" s="1"/>
      <c r="MAJ121" s="1"/>
      <c r="MAK121" s="1"/>
      <c r="MAL121" s="1"/>
      <c r="MAM121" s="1"/>
      <c r="MAN121" s="1"/>
      <c r="MAO121" s="1"/>
      <c r="MAP121" s="1"/>
      <c r="MAQ121" s="1"/>
      <c r="MAR121" s="1"/>
      <c r="MAS121" s="1"/>
      <c r="MAT121" s="1"/>
      <c r="MAU121" s="1"/>
      <c r="MAV121" s="1"/>
      <c r="MAW121" s="1"/>
      <c r="MAX121" s="1"/>
      <c r="MAY121" s="1"/>
      <c r="MAZ121" s="1"/>
      <c r="MBA121" s="1"/>
      <c r="MBB121" s="1"/>
      <c r="MBC121" s="1"/>
      <c r="MBD121" s="1"/>
      <c r="MBE121" s="1"/>
      <c r="MBF121" s="1"/>
      <c r="MBG121" s="1"/>
      <c r="MBH121" s="1"/>
      <c r="MBI121" s="1"/>
      <c r="MBJ121" s="1"/>
      <c r="MBK121" s="1"/>
      <c r="MBL121" s="1"/>
      <c r="MBM121" s="1"/>
      <c r="MBN121" s="1"/>
      <c r="MBO121" s="1"/>
      <c r="MBP121" s="1"/>
      <c r="MBQ121" s="1"/>
      <c r="MBR121" s="1"/>
      <c r="MBS121" s="1"/>
      <c r="MBT121" s="1"/>
      <c r="MBU121" s="1"/>
      <c r="MBV121" s="1"/>
      <c r="MBW121" s="1"/>
      <c r="MBX121" s="1"/>
      <c r="MBY121" s="1"/>
      <c r="MBZ121" s="1"/>
      <c r="MCA121" s="1"/>
      <c r="MCB121" s="1"/>
      <c r="MCC121" s="1"/>
      <c r="MCD121" s="1"/>
      <c r="MCE121" s="1"/>
      <c r="MCF121" s="1"/>
      <c r="MCG121" s="1"/>
      <c r="MCH121" s="1"/>
      <c r="MCI121" s="1"/>
      <c r="MCJ121" s="1"/>
      <c r="MCK121" s="1"/>
      <c r="MCL121" s="1"/>
      <c r="MCM121" s="1"/>
      <c r="MCN121" s="1"/>
      <c r="MCO121" s="1"/>
      <c r="MCP121" s="1"/>
      <c r="MCQ121" s="1"/>
      <c r="MCR121" s="1"/>
      <c r="MCS121" s="1"/>
      <c r="MCT121" s="1"/>
      <c r="MCU121" s="1"/>
      <c r="MCV121" s="1"/>
      <c r="MCW121" s="1"/>
      <c r="MCX121" s="1"/>
      <c r="MCY121" s="1"/>
      <c r="MCZ121" s="1"/>
      <c r="MDA121" s="1"/>
      <c r="MDB121" s="1"/>
      <c r="MDC121" s="1"/>
      <c r="MDD121" s="1"/>
      <c r="MDE121" s="1"/>
      <c r="MDF121" s="1"/>
      <c r="MDG121" s="1"/>
      <c r="MDH121" s="1"/>
      <c r="MDI121" s="1"/>
      <c r="MDJ121" s="1"/>
      <c r="MDK121" s="1"/>
      <c r="MDL121" s="1"/>
      <c r="MDM121" s="1"/>
      <c r="MDN121" s="1"/>
      <c r="MDO121" s="1"/>
      <c r="MDP121" s="1"/>
      <c r="MDQ121" s="1"/>
      <c r="MDR121" s="1"/>
      <c r="MDS121" s="1"/>
      <c r="MDT121" s="1"/>
      <c r="MDU121" s="1"/>
      <c r="MDV121" s="1"/>
      <c r="MDW121" s="1"/>
      <c r="MDX121" s="1"/>
      <c r="MDY121" s="1"/>
      <c r="MDZ121" s="1"/>
      <c r="MEA121" s="1"/>
      <c r="MEB121" s="1"/>
      <c r="MEC121" s="1"/>
      <c r="MED121" s="1"/>
      <c r="MEE121" s="1"/>
      <c r="MEF121" s="1"/>
      <c r="MEG121" s="1"/>
      <c r="MEH121" s="1"/>
      <c r="MEI121" s="1"/>
      <c r="MEJ121" s="1"/>
      <c r="MEK121" s="1"/>
      <c r="MEL121" s="1"/>
      <c r="MEM121" s="1"/>
      <c r="MEN121" s="1"/>
      <c r="MEO121" s="1"/>
      <c r="MEP121" s="1"/>
      <c r="MEQ121" s="1"/>
      <c r="MER121" s="1"/>
      <c r="MES121" s="1"/>
      <c r="MET121" s="1"/>
      <c r="MEU121" s="1"/>
      <c r="MEV121" s="1"/>
      <c r="MEW121" s="1"/>
      <c r="MEX121" s="1"/>
      <c r="MEY121" s="1"/>
      <c r="MEZ121" s="1"/>
      <c r="MFA121" s="1"/>
      <c r="MFB121" s="1"/>
      <c r="MFC121" s="1"/>
      <c r="MFD121" s="1"/>
      <c r="MFE121" s="1"/>
      <c r="MFF121" s="1"/>
      <c r="MFG121" s="1"/>
      <c r="MFH121" s="1"/>
      <c r="MFI121" s="1"/>
      <c r="MFJ121" s="1"/>
      <c r="MFK121" s="1"/>
      <c r="MFL121" s="1"/>
      <c r="MFM121" s="1"/>
      <c r="MFN121" s="1"/>
      <c r="MFO121" s="1"/>
      <c r="MFP121" s="1"/>
      <c r="MFQ121" s="1"/>
      <c r="MFR121" s="1"/>
      <c r="MFS121" s="1"/>
      <c r="MFT121" s="1"/>
      <c r="MFU121" s="1"/>
      <c r="MFV121" s="1"/>
      <c r="MFW121" s="1"/>
      <c r="MFX121" s="1"/>
      <c r="MFY121" s="1"/>
      <c r="MFZ121" s="1"/>
      <c r="MGA121" s="1"/>
      <c r="MGB121" s="1"/>
      <c r="MGC121" s="1"/>
      <c r="MGD121" s="1"/>
      <c r="MGE121" s="1"/>
      <c r="MGF121" s="1"/>
      <c r="MGG121" s="1"/>
      <c r="MGH121" s="1"/>
      <c r="MGI121" s="1"/>
      <c r="MGJ121" s="1"/>
      <c r="MGK121" s="1"/>
      <c r="MGL121" s="1"/>
      <c r="MGM121" s="1"/>
      <c r="MGN121" s="1"/>
      <c r="MGO121" s="1"/>
      <c r="MGP121" s="1"/>
      <c r="MGQ121" s="1"/>
      <c r="MGR121" s="1"/>
      <c r="MGS121" s="1"/>
      <c r="MGT121" s="1"/>
      <c r="MGU121" s="1"/>
      <c r="MGV121" s="1"/>
      <c r="MGW121" s="1"/>
      <c r="MGX121" s="1"/>
      <c r="MGY121" s="1"/>
      <c r="MGZ121" s="1"/>
      <c r="MHA121" s="1"/>
      <c r="MHB121" s="1"/>
      <c r="MHC121" s="1"/>
      <c r="MHD121" s="1"/>
      <c r="MHE121" s="1"/>
      <c r="MHF121" s="1"/>
      <c r="MHG121" s="1"/>
      <c r="MHH121" s="1"/>
      <c r="MHI121" s="1"/>
      <c r="MHJ121" s="1"/>
      <c r="MHK121" s="1"/>
      <c r="MHL121" s="1"/>
      <c r="MHM121" s="1"/>
      <c r="MHN121" s="1"/>
      <c r="MHO121" s="1"/>
      <c r="MHP121" s="1"/>
      <c r="MHQ121" s="1"/>
      <c r="MHR121" s="1"/>
      <c r="MHS121" s="1"/>
      <c r="MHT121" s="1"/>
      <c r="MHU121" s="1"/>
      <c r="MHV121" s="1"/>
      <c r="MHW121" s="1"/>
      <c r="MHX121" s="1"/>
      <c r="MHY121" s="1"/>
      <c r="MHZ121" s="1"/>
      <c r="MIA121" s="1"/>
      <c r="MIB121" s="1"/>
      <c r="MIC121" s="1"/>
      <c r="MID121" s="1"/>
      <c r="MIE121" s="1"/>
      <c r="MIF121" s="1"/>
      <c r="MIG121" s="1"/>
      <c r="MIH121" s="1"/>
      <c r="MII121" s="1"/>
      <c r="MIJ121" s="1"/>
      <c r="MIK121" s="1"/>
      <c r="MIL121" s="1"/>
      <c r="MIM121" s="1"/>
      <c r="MIN121" s="1"/>
      <c r="MIO121" s="1"/>
      <c r="MIP121" s="1"/>
      <c r="MIQ121" s="1"/>
      <c r="MIR121" s="1"/>
      <c r="MIS121" s="1"/>
      <c r="MIT121" s="1"/>
      <c r="MIU121" s="1"/>
      <c r="MIV121" s="1"/>
      <c r="MIW121" s="1"/>
      <c r="MIX121" s="1"/>
      <c r="MIY121" s="1"/>
      <c r="MIZ121" s="1"/>
      <c r="MJA121" s="1"/>
      <c r="MJB121" s="1"/>
      <c r="MJC121" s="1"/>
      <c r="MJD121" s="1"/>
      <c r="MJE121" s="1"/>
      <c r="MJF121" s="1"/>
      <c r="MJG121" s="1"/>
      <c r="MJH121" s="1"/>
      <c r="MJI121" s="1"/>
      <c r="MJJ121" s="1"/>
      <c r="MJK121" s="1"/>
      <c r="MJL121" s="1"/>
      <c r="MJM121" s="1"/>
      <c r="MJN121" s="1"/>
      <c r="MJO121" s="1"/>
      <c r="MJP121" s="1"/>
      <c r="MJQ121" s="1"/>
      <c r="MJR121" s="1"/>
      <c r="MJS121" s="1"/>
      <c r="MJT121" s="1"/>
      <c r="MJU121" s="1"/>
      <c r="MJV121" s="1"/>
      <c r="MJW121" s="1"/>
      <c r="MJX121" s="1"/>
      <c r="MJY121" s="1"/>
      <c r="MJZ121" s="1"/>
      <c r="MKA121" s="1"/>
      <c r="MKB121" s="1"/>
      <c r="MKC121" s="1"/>
      <c r="MKD121" s="1"/>
      <c r="MKE121" s="1"/>
      <c r="MKF121" s="1"/>
      <c r="MKG121" s="1"/>
      <c r="MKH121" s="1"/>
      <c r="MKI121" s="1"/>
      <c r="MKJ121" s="1"/>
      <c r="MKK121" s="1"/>
      <c r="MKL121" s="1"/>
      <c r="MKM121" s="1"/>
      <c r="MKN121" s="1"/>
      <c r="MKO121" s="1"/>
      <c r="MKP121" s="1"/>
      <c r="MKQ121" s="1"/>
      <c r="MKR121" s="1"/>
      <c r="MKS121" s="1"/>
      <c r="MKT121" s="1"/>
      <c r="MKU121" s="1"/>
      <c r="MKV121" s="1"/>
      <c r="MKW121" s="1"/>
      <c r="MKX121" s="1"/>
      <c r="MKY121" s="1"/>
      <c r="MKZ121" s="1"/>
      <c r="MLA121" s="1"/>
      <c r="MLB121" s="1"/>
      <c r="MLC121" s="1"/>
      <c r="MLD121" s="1"/>
      <c r="MLE121" s="1"/>
      <c r="MLF121" s="1"/>
      <c r="MLG121" s="1"/>
      <c r="MLH121" s="1"/>
      <c r="MLI121" s="1"/>
      <c r="MLJ121" s="1"/>
      <c r="MLK121" s="1"/>
      <c r="MLL121" s="1"/>
      <c r="MLM121" s="1"/>
      <c r="MLN121" s="1"/>
      <c r="MLO121" s="1"/>
      <c r="MLP121" s="1"/>
      <c r="MLQ121" s="1"/>
      <c r="MLR121" s="1"/>
      <c r="MLS121" s="1"/>
      <c r="MLT121" s="1"/>
      <c r="MLU121" s="1"/>
      <c r="MLV121" s="1"/>
      <c r="MLW121" s="1"/>
      <c r="MLX121" s="1"/>
      <c r="MLY121" s="1"/>
      <c r="MLZ121" s="1"/>
      <c r="MMA121" s="1"/>
      <c r="MMB121" s="1"/>
      <c r="MMC121" s="1"/>
      <c r="MMD121" s="1"/>
      <c r="MME121" s="1"/>
      <c r="MMF121" s="1"/>
      <c r="MMG121" s="1"/>
      <c r="MMH121" s="1"/>
      <c r="MMI121" s="1"/>
      <c r="MMJ121" s="1"/>
      <c r="MMK121" s="1"/>
      <c r="MML121" s="1"/>
      <c r="MMM121" s="1"/>
      <c r="MMN121" s="1"/>
      <c r="MMO121" s="1"/>
      <c r="MMP121" s="1"/>
      <c r="MMQ121" s="1"/>
      <c r="MMR121" s="1"/>
      <c r="MMS121" s="1"/>
      <c r="MMT121" s="1"/>
      <c r="MMU121" s="1"/>
      <c r="MMV121" s="1"/>
      <c r="MMW121" s="1"/>
      <c r="MMX121" s="1"/>
      <c r="MMY121" s="1"/>
      <c r="MMZ121" s="1"/>
      <c r="MNA121" s="1"/>
      <c r="MNB121" s="1"/>
      <c r="MNC121" s="1"/>
      <c r="MND121" s="1"/>
      <c r="MNE121" s="1"/>
      <c r="MNF121" s="1"/>
      <c r="MNG121" s="1"/>
      <c r="MNH121" s="1"/>
      <c r="MNI121" s="1"/>
      <c r="MNJ121" s="1"/>
      <c r="MNK121" s="1"/>
      <c r="MNL121" s="1"/>
      <c r="MNM121" s="1"/>
      <c r="MNN121" s="1"/>
      <c r="MNO121" s="1"/>
      <c r="MNP121" s="1"/>
      <c r="MNQ121" s="1"/>
      <c r="MNR121" s="1"/>
      <c r="MNS121" s="1"/>
      <c r="MNT121" s="1"/>
      <c r="MNU121" s="1"/>
      <c r="MNV121" s="1"/>
      <c r="MNW121" s="1"/>
      <c r="MNX121" s="1"/>
      <c r="MNY121" s="1"/>
      <c r="MNZ121" s="1"/>
      <c r="MOA121" s="1"/>
      <c r="MOB121" s="1"/>
      <c r="MOC121" s="1"/>
      <c r="MOD121" s="1"/>
      <c r="MOE121" s="1"/>
      <c r="MOF121" s="1"/>
      <c r="MOG121" s="1"/>
      <c r="MOH121" s="1"/>
      <c r="MOI121" s="1"/>
      <c r="MOJ121" s="1"/>
      <c r="MOK121" s="1"/>
      <c r="MOL121" s="1"/>
      <c r="MOM121" s="1"/>
      <c r="MON121" s="1"/>
      <c r="MOO121" s="1"/>
      <c r="MOP121" s="1"/>
      <c r="MOQ121" s="1"/>
      <c r="MOR121" s="1"/>
      <c r="MOS121" s="1"/>
      <c r="MOT121" s="1"/>
      <c r="MOU121" s="1"/>
      <c r="MOV121" s="1"/>
      <c r="MOW121" s="1"/>
      <c r="MOX121" s="1"/>
      <c r="MOY121" s="1"/>
      <c r="MOZ121" s="1"/>
      <c r="MPA121" s="1"/>
      <c r="MPB121" s="1"/>
      <c r="MPC121" s="1"/>
      <c r="MPD121" s="1"/>
      <c r="MPE121" s="1"/>
      <c r="MPF121" s="1"/>
      <c r="MPG121" s="1"/>
      <c r="MPH121" s="1"/>
      <c r="MPI121" s="1"/>
      <c r="MPJ121" s="1"/>
      <c r="MPK121" s="1"/>
      <c r="MPL121" s="1"/>
      <c r="MPM121" s="1"/>
      <c r="MPN121" s="1"/>
      <c r="MPO121" s="1"/>
      <c r="MPP121" s="1"/>
      <c r="MPQ121" s="1"/>
      <c r="MPR121" s="1"/>
      <c r="MPS121" s="1"/>
      <c r="MPT121" s="1"/>
      <c r="MPU121" s="1"/>
      <c r="MPV121" s="1"/>
      <c r="MPW121" s="1"/>
      <c r="MPX121" s="1"/>
      <c r="MPY121" s="1"/>
      <c r="MPZ121" s="1"/>
      <c r="MQA121" s="1"/>
      <c r="MQB121" s="1"/>
      <c r="MQC121" s="1"/>
      <c r="MQD121" s="1"/>
      <c r="MQE121" s="1"/>
      <c r="MQF121" s="1"/>
      <c r="MQG121" s="1"/>
      <c r="MQH121" s="1"/>
      <c r="MQI121" s="1"/>
      <c r="MQJ121" s="1"/>
      <c r="MQK121" s="1"/>
      <c r="MQL121" s="1"/>
      <c r="MQM121" s="1"/>
      <c r="MQN121" s="1"/>
      <c r="MQO121" s="1"/>
      <c r="MQP121" s="1"/>
      <c r="MQQ121" s="1"/>
      <c r="MQR121" s="1"/>
      <c r="MQS121" s="1"/>
      <c r="MQT121" s="1"/>
      <c r="MQU121" s="1"/>
      <c r="MQV121" s="1"/>
      <c r="MQW121" s="1"/>
      <c r="MQX121" s="1"/>
      <c r="MQY121" s="1"/>
      <c r="MQZ121" s="1"/>
      <c r="MRA121" s="1"/>
      <c r="MRB121" s="1"/>
      <c r="MRC121" s="1"/>
      <c r="MRD121" s="1"/>
      <c r="MRE121" s="1"/>
      <c r="MRF121" s="1"/>
      <c r="MRG121" s="1"/>
      <c r="MRH121" s="1"/>
      <c r="MRI121" s="1"/>
      <c r="MRJ121" s="1"/>
      <c r="MRK121" s="1"/>
      <c r="MRL121" s="1"/>
      <c r="MRM121" s="1"/>
      <c r="MRN121" s="1"/>
      <c r="MRO121" s="1"/>
      <c r="MRP121" s="1"/>
      <c r="MRQ121" s="1"/>
      <c r="MRR121" s="1"/>
      <c r="MRS121" s="1"/>
      <c r="MRT121" s="1"/>
      <c r="MRU121" s="1"/>
      <c r="MRV121" s="1"/>
      <c r="MRW121" s="1"/>
      <c r="MRX121" s="1"/>
      <c r="MRY121" s="1"/>
      <c r="MRZ121" s="1"/>
      <c r="MSA121" s="1"/>
      <c r="MSB121" s="1"/>
      <c r="MSC121" s="1"/>
      <c r="MSD121" s="1"/>
      <c r="MSE121" s="1"/>
      <c r="MSF121" s="1"/>
      <c r="MSG121" s="1"/>
      <c r="MSH121" s="1"/>
      <c r="MSI121" s="1"/>
      <c r="MSJ121" s="1"/>
      <c r="MSK121" s="1"/>
      <c r="MSL121" s="1"/>
      <c r="MSM121" s="1"/>
      <c r="MSN121" s="1"/>
      <c r="MSO121" s="1"/>
      <c r="MSP121" s="1"/>
      <c r="MSQ121" s="1"/>
      <c r="MSR121" s="1"/>
      <c r="MSS121" s="1"/>
      <c r="MST121" s="1"/>
      <c r="MSU121" s="1"/>
      <c r="MSV121" s="1"/>
      <c r="MSW121" s="1"/>
      <c r="MSX121" s="1"/>
      <c r="MSY121" s="1"/>
      <c r="MSZ121" s="1"/>
      <c r="MTA121" s="1"/>
      <c r="MTB121" s="1"/>
      <c r="MTC121" s="1"/>
      <c r="MTD121" s="1"/>
      <c r="MTE121" s="1"/>
      <c r="MTF121" s="1"/>
      <c r="MTG121" s="1"/>
      <c r="MTH121" s="1"/>
      <c r="MTI121" s="1"/>
      <c r="MTJ121" s="1"/>
      <c r="MTK121" s="1"/>
      <c r="MTL121" s="1"/>
      <c r="MTM121" s="1"/>
      <c r="MTN121" s="1"/>
      <c r="MTO121" s="1"/>
      <c r="MTP121" s="1"/>
      <c r="MTQ121" s="1"/>
      <c r="MTR121" s="1"/>
      <c r="MTS121" s="1"/>
      <c r="MTT121" s="1"/>
      <c r="MTU121" s="1"/>
      <c r="MTV121" s="1"/>
      <c r="MTW121" s="1"/>
      <c r="MTX121" s="1"/>
      <c r="MTY121" s="1"/>
      <c r="MTZ121" s="1"/>
      <c r="MUA121" s="1"/>
      <c r="MUB121" s="1"/>
      <c r="MUC121" s="1"/>
      <c r="MUD121" s="1"/>
      <c r="MUE121" s="1"/>
      <c r="MUF121" s="1"/>
      <c r="MUG121" s="1"/>
      <c r="MUH121" s="1"/>
      <c r="MUI121" s="1"/>
      <c r="MUJ121" s="1"/>
      <c r="MUK121" s="1"/>
      <c r="MUL121" s="1"/>
      <c r="MUM121" s="1"/>
      <c r="MUN121" s="1"/>
      <c r="MUO121" s="1"/>
      <c r="MUP121" s="1"/>
      <c r="MUQ121" s="1"/>
      <c r="MUR121" s="1"/>
      <c r="MUS121" s="1"/>
      <c r="MUT121" s="1"/>
      <c r="MUU121" s="1"/>
      <c r="MUV121" s="1"/>
      <c r="MUW121" s="1"/>
      <c r="MUX121" s="1"/>
      <c r="MUY121" s="1"/>
      <c r="MUZ121" s="1"/>
      <c r="MVA121" s="1"/>
      <c r="MVB121" s="1"/>
      <c r="MVC121" s="1"/>
      <c r="MVD121" s="1"/>
      <c r="MVE121" s="1"/>
      <c r="MVF121" s="1"/>
      <c r="MVG121" s="1"/>
      <c r="MVH121" s="1"/>
      <c r="MVI121" s="1"/>
      <c r="MVJ121" s="1"/>
      <c r="MVK121" s="1"/>
      <c r="MVL121" s="1"/>
      <c r="MVM121" s="1"/>
      <c r="MVN121" s="1"/>
      <c r="MVO121" s="1"/>
      <c r="MVP121" s="1"/>
      <c r="MVQ121" s="1"/>
      <c r="MVR121" s="1"/>
      <c r="MVS121" s="1"/>
      <c r="MVT121" s="1"/>
      <c r="MVU121" s="1"/>
      <c r="MVV121" s="1"/>
      <c r="MVW121" s="1"/>
      <c r="MVX121" s="1"/>
      <c r="MVY121" s="1"/>
      <c r="MVZ121" s="1"/>
      <c r="MWA121" s="1"/>
      <c r="MWB121" s="1"/>
      <c r="MWC121" s="1"/>
      <c r="MWD121" s="1"/>
      <c r="MWE121" s="1"/>
      <c r="MWF121" s="1"/>
      <c r="MWG121" s="1"/>
      <c r="MWH121" s="1"/>
      <c r="MWI121" s="1"/>
      <c r="MWJ121" s="1"/>
      <c r="MWK121" s="1"/>
      <c r="MWL121" s="1"/>
      <c r="MWM121" s="1"/>
      <c r="MWN121" s="1"/>
      <c r="MWO121" s="1"/>
      <c r="MWP121" s="1"/>
      <c r="MWQ121" s="1"/>
      <c r="MWR121" s="1"/>
      <c r="MWS121" s="1"/>
      <c r="MWT121" s="1"/>
      <c r="MWU121" s="1"/>
      <c r="MWV121" s="1"/>
      <c r="MWW121" s="1"/>
      <c r="MWX121" s="1"/>
      <c r="MWY121" s="1"/>
      <c r="MWZ121" s="1"/>
      <c r="MXA121" s="1"/>
      <c r="MXB121" s="1"/>
      <c r="MXC121" s="1"/>
      <c r="MXD121" s="1"/>
      <c r="MXE121" s="1"/>
      <c r="MXF121" s="1"/>
      <c r="MXG121" s="1"/>
      <c r="MXH121" s="1"/>
      <c r="MXI121" s="1"/>
      <c r="MXJ121" s="1"/>
      <c r="MXK121" s="1"/>
      <c r="MXL121" s="1"/>
      <c r="MXM121" s="1"/>
      <c r="MXN121" s="1"/>
      <c r="MXO121" s="1"/>
      <c r="MXP121" s="1"/>
      <c r="MXQ121" s="1"/>
      <c r="MXR121" s="1"/>
      <c r="MXS121" s="1"/>
      <c r="MXT121" s="1"/>
      <c r="MXU121" s="1"/>
      <c r="MXV121" s="1"/>
      <c r="MXW121" s="1"/>
      <c r="MXX121" s="1"/>
      <c r="MXY121" s="1"/>
      <c r="MXZ121" s="1"/>
      <c r="MYA121" s="1"/>
      <c r="MYB121" s="1"/>
      <c r="MYC121" s="1"/>
      <c r="MYD121" s="1"/>
      <c r="MYE121" s="1"/>
      <c r="MYF121" s="1"/>
      <c r="MYG121" s="1"/>
      <c r="MYH121" s="1"/>
      <c r="MYI121" s="1"/>
      <c r="MYJ121" s="1"/>
      <c r="MYK121" s="1"/>
      <c r="MYL121" s="1"/>
      <c r="MYM121" s="1"/>
      <c r="MYN121" s="1"/>
      <c r="MYO121" s="1"/>
      <c r="MYP121" s="1"/>
      <c r="MYQ121" s="1"/>
      <c r="MYR121" s="1"/>
      <c r="MYS121" s="1"/>
      <c r="MYT121" s="1"/>
      <c r="MYU121" s="1"/>
      <c r="MYV121" s="1"/>
      <c r="MYW121" s="1"/>
      <c r="MYX121" s="1"/>
      <c r="MYY121" s="1"/>
      <c r="MYZ121" s="1"/>
      <c r="MZA121" s="1"/>
      <c r="MZB121" s="1"/>
      <c r="MZC121" s="1"/>
      <c r="MZD121" s="1"/>
      <c r="MZE121" s="1"/>
      <c r="MZF121" s="1"/>
      <c r="MZG121" s="1"/>
      <c r="MZH121" s="1"/>
      <c r="MZI121" s="1"/>
      <c r="MZJ121" s="1"/>
      <c r="MZK121" s="1"/>
      <c r="MZL121" s="1"/>
      <c r="MZM121" s="1"/>
      <c r="MZN121" s="1"/>
      <c r="MZO121" s="1"/>
      <c r="MZP121" s="1"/>
      <c r="MZQ121" s="1"/>
      <c r="MZR121" s="1"/>
      <c r="MZS121" s="1"/>
      <c r="MZT121" s="1"/>
      <c r="MZU121" s="1"/>
      <c r="MZV121" s="1"/>
      <c r="MZW121" s="1"/>
      <c r="MZX121" s="1"/>
      <c r="MZY121" s="1"/>
      <c r="MZZ121" s="1"/>
      <c r="NAA121" s="1"/>
      <c r="NAB121" s="1"/>
      <c r="NAC121" s="1"/>
      <c r="NAD121" s="1"/>
      <c r="NAE121" s="1"/>
      <c r="NAF121" s="1"/>
      <c r="NAG121" s="1"/>
      <c r="NAH121" s="1"/>
      <c r="NAI121" s="1"/>
      <c r="NAJ121" s="1"/>
      <c r="NAK121" s="1"/>
      <c r="NAL121" s="1"/>
      <c r="NAM121" s="1"/>
      <c r="NAN121" s="1"/>
      <c r="NAO121" s="1"/>
      <c r="NAP121" s="1"/>
      <c r="NAQ121" s="1"/>
      <c r="NAR121" s="1"/>
      <c r="NAS121" s="1"/>
      <c r="NAT121" s="1"/>
      <c r="NAU121" s="1"/>
      <c r="NAV121" s="1"/>
      <c r="NAW121" s="1"/>
      <c r="NAX121" s="1"/>
      <c r="NAY121" s="1"/>
      <c r="NAZ121" s="1"/>
      <c r="NBA121" s="1"/>
      <c r="NBB121" s="1"/>
      <c r="NBC121" s="1"/>
      <c r="NBD121" s="1"/>
      <c r="NBE121" s="1"/>
      <c r="NBF121" s="1"/>
      <c r="NBG121" s="1"/>
      <c r="NBH121" s="1"/>
      <c r="NBI121" s="1"/>
      <c r="NBJ121" s="1"/>
      <c r="NBK121" s="1"/>
      <c r="NBL121" s="1"/>
      <c r="NBM121" s="1"/>
      <c r="NBN121" s="1"/>
      <c r="NBO121" s="1"/>
      <c r="NBP121" s="1"/>
      <c r="NBQ121" s="1"/>
      <c r="NBR121" s="1"/>
      <c r="NBS121" s="1"/>
      <c r="NBT121" s="1"/>
      <c r="NBU121" s="1"/>
      <c r="NBV121" s="1"/>
      <c r="NBW121" s="1"/>
      <c r="NBX121" s="1"/>
      <c r="NBY121" s="1"/>
      <c r="NBZ121" s="1"/>
      <c r="NCA121" s="1"/>
      <c r="NCB121" s="1"/>
      <c r="NCC121" s="1"/>
      <c r="NCD121" s="1"/>
      <c r="NCE121" s="1"/>
      <c r="NCF121" s="1"/>
      <c r="NCG121" s="1"/>
      <c r="NCH121" s="1"/>
      <c r="NCI121" s="1"/>
      <c r="NCJ121" s="1"/>
      <c r="NCK121" s="1"/>
      <c r="NCL121" s="1"/>
      <c r="NCM121" s="1"/>
      <c r="NCN121" s="1"/>
      <c r="NCO121" s="1"/>
      <c r="NCP121" s="1"/>
      <c r="NCQ121" s="1"/>
      <c r="NCR121" s="1"/>
      <c r="NCS121" s="1"/>
      <c r="NCT121" s="1"/>
      <c r="NCU121" s="1"/>
      <c r="NCV121" s="1"/>
      <c r="NCW121" s="1"/>
      <c r="NCX121" s="1"/>
      <c r="NCY121" s="1"/>
      <c r="NCZ121" s="1"/>
      <c r="NDA121" s="1"/>
      <c r="NDB121" s="1"/>
      <c r="NDC121" s="1"/>
      <c r="NDD121" s="1"/>
      <c r="NDE121" s="1"/>
      <c r="NDF121" s="1"/>
      <c r="NDG121" s="1"/>
      <c r="NDH121" s="1"/>
      <c r="NDI121" s="1"/>
      <c r="NDJ121" s="1"/>
      <c r="NDK121" s="1"/>
      <c r="NDL121" s="1"/>
      <c r="NDM121" s="1"/>
      <c r="NDN121" s="1"/>
      <c r="NDO121" s="1"/>
      <c r="NDP121" s="1"/>
      <c r="NDQ121" s="1"/>
      <c r="NDR121" s="1"/>
      <c r="NDS121" s="1"/>
      <c r="NDT121" s="1"/>
      <c r="NDU121" s="1"/>
      <c r="NDV121" s="1"/>
      <c r="NDW121" s="1"/>
      <c r="NDX121" s="1"/>
      <c r="NDY121" s="1"/>
      <c r="NDZ121" s="1"/>
      <c r="NEA121" s="1"/>
      <c r="NEB121" s="1"/>
      <c r="NEC121" s="1"/>
      <c r="NED121" s="1"/>
      <c r="NEE121" s="1"/>
      <c r="NEF121" s="1"/>
      <c r="NEG121" s="1"/>
      <c r="NEH121" s="1"/>
      <c r="NEI121" s="1"/>
      <c r="NEJ121" s="1"/>
      <c r="NEK121" s="1"/>
      <c r="NEL121" s="1"/>
      <c r="NEM121" s="1"/>
      <c r="NEN121" s="1"/>
      <c r="NEO121" s="1"/>
      <c r="NEP121" s="1"/>
      <c r="NEQ121" s="1"/>
      <c r="NER121" s="1"/>
      <c r="NES121" s="1"/>
      <c r="NET121" s="1"/>
      <c r="NEU121" s="1"/>
      <c r="NEV121" s="1"/>
      <c r="NEW121" s="1"/>
      <c r="NEX121" s="1"/>
      <c r="NEY121" s="1"/>
      <c r="NEZ121" s="1"/>
      <c r="NFA121" s="1"/>
      <c r="NFB121" s="1"/>
      <c r="NFC121" s="1"/>
      <c r="NFD121" s="1"/>
      <c r="NFE121" s="1"/>
      <c r="NFF121" s="1"/>
      <c r="NFG121" s="1"/>
      <c r="NFH121" s="1"/>
      <c r="NFI121" s="1"/>
      <c r="NFJ121" s="1"/>
      <c r="NFK121" s="1"/>
      <c r="NFL121" s="1"/>
      <c r="NFM121" s="1"/>
      <c r="NFN121" s="1"/>
      <c r="NFO121" s="1"/>
      <c r="NFP121" s="1"/>
      <c r="NFQ121" s="1"/>
      <c r="NFR121" s="1"/>
      <c r="NFS121" s="1"/>
      <c r="NFT121" s="1"/>
      <c r="NFU121" s="1"/>
      <c r="NFV121" s="1"/>
      <c r="NFW121" s="1"/>
      <c r="NFX121" s="1"/>
      <c r="NFY121" s="1"/>
      <c r="NFZ121" s="1"/>
      <c r="NGA121" s="1"/>
      <c r="NGB121" s="1"/>
      <c r="NGC121" s="1"/>
      <c r="NGD121" s="1"/>
      <c r="NGE121" s="1"/>
      <c r="NGF121" s="1"/>
      <c r="NGG121" s="1"/>
      <c r="NGH121" s="1"/>
      <c r="NGI121" s="1"/>
      <c r="NGJ121" s="1"/>
      <c r="NGK121" s="1"/>
      <c r="NGL121" s="1"/>
      <c r="NGM121" s="1"/>
      <c r="NGN121" s="1"/>
      <c r="NGO121" s="1"/>
      <c r="NGP121" s="1"/>
      <c r="NGQ121" s="1"/>
      <c r="NGR121" s="1"/>
      <c r="NGS121" s="1"/>
      <c r="NGT121" s="1"/>
      <c r="NGU121" s="1"/>
      <c r="NGV121" s="1"/>
      <c r="NGW121" s="1"/>
      <c r="NGX121" s="1"/>
      <c r="NGY121" s="1"/>
      <c r="NGZ121" s="1"/>
      <c r="NHA121" s="1"/>
      <c r="NHB121" s="1"/>
      <c r="NHC121" s="1"/>
      <c r="NHD121" s="1"/>
      <c r="NHE121" s="1"/>
      <c r="NHF121" s="1"/>
      <c r="NHG121" s="1"/>
      <c r="NHH121" s="1"/>
      <c r="NHI121" s="1"/>
      <c r="NHJ121" s="1"/>
      <c r="NHK121" s="1"/>
      <c r="NHL121" s="1"/>
      <c r="NHM121" s="1"/>
      <c r="NHN121" s="1"/>
      <c r="NHO121" s="1"/>
      <c r="NHP121" s="1"/>
      <c r="NHQ121" s="1"/>
      <c r="NHR121" s="1"/>
      <c r="NHS121" s="1"/>
      <c r="NHT121" s="1"/>
      <c r="NHU121" s="1"/>
      <c r="NHV121" s="1"/>
      <c r="NHW121" s="1"/>
      <c r="NHX121" s="1"/>
      <c r="NHY121" s="1"/>
      <c r="NHZ121" s="1"/>
      <c r="NIA121" s="1"/>
      <c r="NIB121" s="1"/>
      <c r="NIC121" s="1"/>
      <c r="NID121" s="1"/>
      <c r="NIE121" s="1"/>
      <c r="NIF121" s="1"/>
      <c r="NIG121" s="1"/>
      <c r="NIH121" s="1"/>
      <c r="NII121" s="1"/>
      <c r="NIJ121" s="1"/>
      <c r="NIK121" s="1"/>
      <c r="NIL121" s="1"/>
      <c r="NIM121" s="1"/>
      <c r="NIN121" s="1"/>
      <c r="NIO121" s="1"/>
      <c r="NIP121" s="1"/>
      <c r="NIQ121" s="1"/>
      <c r="NIR121" s="1"/>
      <c r="NIS121" s="1"/>
      <c r="NIT121" s="1"/>
      <c r="NIU121" s="1"/>
      <c r="NIV121" s="1"/>
      <c r="NIW121" s="1"/>
      <c r="NIX121" s="1"/>
      <c r="NIY121" s="1"/>
      <c r="NIZ121" s="1"/>
      <c r="NJA121" s="1"/>
      <c r="NJB121" s="1"/>
      <c r="NJC121" s="1"/>
      <c r="NJD121" s="1"/>
      <c r="NJE121" s="1"/>
      <c r="NJF121" s="1"/>
      <c r="NJG121" s="1"/>
      <c r="NJH121" s="1"/>
      <c r="NJI121" s="1"/>
      <c r="NJJ121" s="1"/>
      <c r="NJK121" s="1"/>
      <c r="NJL121" s="1"/>
      <c r="NJM121" s="1"/>
      <c r="NJN121" s="1"/>
      <c r="NJO121" s="1"/>
      <c r="NJP121" s="1"/>
      <c r="NJQ121" s="1"/>
      <c r="NJR121" s="1"/>
      <c r="NJS121" s="1"/>
      <c r="NJT121" s="1"/>
      <c r="NJU121" s="1"/>
      <c r="NJV121" s="1"/>
      <c r="NJW121" s="1"/>
      <c r="NJX121" s="1"/>
      <c r="NJY121" s="1"/>
      <c r="NJZ121" s="1"/>
      <c r="NKA121" s="1"/>
      <c r="NKB121" s="1"/>
      <c r="NKC121" s="1"/>
      <c r="NKD121" s="1"/>
      <c r="NKE121" s="1"/>
      <c r="NKF121" s="1"/>
      <c r="NKG121" s="1"/>
      <c r="NKH121" s="1"/>
      <c r="NKI121" s="1"/>
      <c r="NKJ121" s="1"/>
      <c r="NKK121" s="1"/>
      <c r="NKL121" s="1"/>
      <c r="NKM121" s="1"/>
      <c r="NKN121" s="1"/>
      <c r="NKO121" s="1"/>
      <c r="NKP121" s="1"/>
      <c r="NKQ121" s="1"/>
      <c r="NKR121" s="1"/>
      <c r="NKS121" s="1"/>
      <c r="NKT121" s="1"/>
      <c r="NKU121" s="1"/>
      <c r="NKV121" s="1"/>
      <c r="NKW121" s="1"/>
      <c r="NKX121" s="1"/>
      <c r="NKY121" s="1"/>
      <c r="NKZ121" s="1"/>
      <c r="NLA121" s="1"/>
      <c r="NLB121" s="1"/>
      <c r="NLC121" s="1"/>
      <c r="NLD121" s="1"/>
      <c r="NLE121" s="1"/>
      <c r="NLF121" s="1"/>
      <c r="NLG121" s="1"/>
      <c r="NLH121" s="1"/>
      <c r="NLI121" s="1"/>
      <c r="NLJ121" s="1"/>
      <c r="NLK121" s="1"/>
      <c r="NLL121" s="1"/>
      <c r="NLM121" s="1"/>
      <c r="NLN121" s="1"/>
      <c r="NLO121" s="1"/>
      <c r="NLP121" s="1"/>
      <c r="NLQ121" s="1"/>
      <c r="NLR121" s="1"/>
      <c r="NLS121" s="1"/>
      <c r="NLT121" s="1"/>
      <c r="NLU121" s="1"/>
      <c r="NLV121" s="1"/>
      <c r="NLW121" s="1"/>
      <c r="NLX121" s="1"/>
      <c r="NLY121" s="1"/>
      <c r="NLZ121" s="1"/>
      <c r="NMA121" s="1"/>
      <c r="NMB121" s="1"/>
      <c r="NMC121" s="1"/>
      <c r="NMD121" s="1"/>
      <c r="NME121" s="1"/>
      <c r="NMF121" s="1"/>
      <c r="NMG121" s="1"/>
      <c r="NMH121" s="1"/>
      <c r="NMI121" s="1"/>
      <c r="NMJ121" s="1"/>
      <c r="NMK121" s="1"/>
      <c r="NML121" s="1"/>
      <c r="NMM121" s="1"/>
      <c r="NMN121" s="1"/>
      <c r="NMO121" s="1"/>
      <c r="NMP121" s="1"/>
      <c r="NMQ121" s="1"/>
      <c r="NMR121" s="1"/>
      <c r="NMS121" s="1"/>
      <c r="NMT121" s="1"/>
      <c r="NMU121" s="1"/>
      <c r="NMV121" s="1"/>
      <c r="NMW121" s="1"/>
      <c r="NMX121" s="1"/>
      <c r="NMY121" s="1"/>
      <c r="NMZ121" s="1"/>
      <c r="NNA121" s="1"/>
      <c r="NNB121" s="1"/>
      <c r="NNC121" s="1"/>
      <c r="NND121" s="1"/>
      <c r="NNE121" s="1"/>
      <c r="NNF121" s="1"/>
      <c r="NNG121" s="1"/>
      <c r="NNH121" s="1"/>
      <c r="NNI121" s="1"/>
      <c r="NNJ121" s="1"/>
      <c r="NNK121" s="1"/>
      <c r="NNL121" s="1"/>
      <c r="NNM121" s="1"/>
      <c r="NNN121" s="1"/>
      <c r="NNO121" s="1"/>
      <c r="NNP121" s="1"/>
      <c r="NNQ121" s="1"/>
      <c r="NNR121" s="1"/>
      <c r="NNS121" s="1"/>
      <c r="NNT121" s="1"/>
      <c r="NNU121" s="1"/>
      <c r="NNV121" s="1"/>
      <c r="NNW121" s="1"/>
      <c r="NNX121" s="1"/>
      <c r="NNY121" s="1"/>
      <c r="NNZ121" s="1"/>
      <c r="NOA121" s="1"/>
      <c r="NOB121" s="1"/>
      <c r="NOC121" s="1"/>
      <c r="NOD121" s="1"/>
      <c r="NOE121" s="1"/>
      <c r="NOF121" s="1"/>
      <c r="NOG121" s="1"/>
      <c r="NOH121" s="1"/>
      <c r="NOI121" s="1"/>
      <c r="NOJ121" s="1"/>
      <c r="NOK121" s="1"/>
      <c r="NOL121" s="1"/>
      <c r="NOM121" s="1"/>
      <c r="NON121" s="1"/>
      <c r="NOO121" s="1"/>
      <c r="NOP121" s="1"/>
      <c r="NOQ121" s="1"/>
      <c r="NOR121" s="1"/>
      <c r="NOS121" s="1"/>
      <c r="NOT121" s="1"/>
      <c r="NOU121" s="1"/>
      <c r="NOV121" s="1"/>
      <c r="NOW121" s="1"/>
      <c r="NOX121" s="1"/>
      <c r="NOY121" s="1"/>
      <c r="NOZ121" s="1"/>
      <c r="NPA121" s="1"/>
      <c r="NPB121" s="1"/>
      <c r="NPC121" s="1"/>
      <c r="NPD121" s="1"/>
      <c r="NPE121" s="1"/>
      <c r="NPF121" s="1"/>
      <c r="NPG121" s="1"/>
      <c r="NPH121" s="1"/>
      <c r="NPI121" s="1"/>
      <c r="NPJ121" s="1"/>
      <c r="NPK121" s="1"/>
      <c r="NPL121" s="1"/>
      <c r="NPM121" s="1"/>
      <c r="NPN121" s="1"/>
      <c r="NPO121" s="1"/>
      <c r="NPP121" s="1"/>
      <c r="NPQ121" s="1"/>
      <c r="NPR121" s="1"/>
      <c r="NPS121" s="1"/>
      <c r="NPT121" s="1"/>
      <c r="NPU121" s="1"/>
      <c r="NPV121" s="1"/>
      <c r="NPW121" s="1"/>
      <c r="NPX121" s="1"/>
      <c r="NPY121" s="1"/>
      <c r="NPZ121" s="1"/>
      <c r="NQA121" s="1"/>
      <c r="NQB121" s="1"/>
      <c r="NQC121" s="1"/>
      <c r="NQD121" s="1"/>
      <c r="NQE121" s="1"/>
      <c r="NQF121" s="1"/>
      <c r="NQG121" s="1"/>
      <c r="NQH121" s="1"/>
      <c r="NQI121" s="1"/>
      <c r="NQJ121" s="1"/>
      <c r="NQK121" s="1"/>
      <c r="NQL121" s="1"/>
      <c r="NQM121" s="1"/>
      <c r="NQN121" s="1"/>
      <c r="NQO121" s="1"/>
      <c r="NQP121" s="1"/>
      <c r="NQQ121" s="1"/>
      <c r="NQR121" s="1"/>
      <c r="NQS121" s="1"/>
      <c r="NQT121" s="1"/>
      <c r="NQU121" s="1"/>
      <c r="NQV121" s="1"/>
      <c r="NQW121" s="1"/>
      <c r="NQX121" s="1"/>
      <c r="NQY121" s="1"/>
      <c r="NQZ121" s="1"/>
      <c r="NRA121" s="1"/>
      <c r="NRB121" s="1"/>
      <c r="NRC121" s="1"/>
      <c r="NRD121" s="1"/>
      <c r="NRE121" s="1"/>
      <c r="NRF121" s="1"/>
      <c r="NRG121" s="1"/>
      <c r="NRH121" s="1"/>
      <c r="NRI121" s="1"/>
      <c r="NRJ121" s="1"/>
      <c r="NRK121" s="1"/>
      <c r="NRL121" s="1"/>
      <c r="NRM121" s="1"/>
      <c r="NRN121" s="1"/>
      <c r="NRO121" s="1"/>
      <c r="NRP121" s="1"/>
      <c r="NRQ121" s="1"/>
      <c r="NRR121" s="1"/>
      <c r="NRS121" s="1"/>
      <c r="NRT121" s="1"/>
      <c r="NRU121" s="1"/>
      <c r="NRV121" s="1"/>
      <c r="NRW121" s="1"/>
      <c r="NRX121" s="1"/>
      <c r="NRY121" s="1"/>
      <c r="NRZ121" s="1"/>
      <c r="NSA121" s="1"/>
      <c r="NSB121" s="1"/>
      <c r="NSC121" s="1"/>
      <c r="NSD121" s="1"/>
      <c r="NSE121" s="1"/>
      <c r="NSF121" s="1"/>
      <c r="NSG121" s="1"/>
      <c r="NSH121" s="1"/>
      <c r="NSI121" s="1"/>
      <c r="NSJ121" s="1"/>
      <c r="NSK121" s="1"/>
      <c r="NSL121" s="1"/>
      <c r="NSM121" s="1"/>
      <c r="NSN121" s="1"/>
      <c r="NSO121" s="1"/>
      <c r="NSP121" s="1"/>
      <c r="NSQ121" s="1"/>
      <c r="NSR121" s="1"/>
      <c r="NSS121" s="1"/>
      <c r="NST121" s="1"/>
      <c r="NSU121" s="1"/>
      <c r="NSV121" s="1"/>
      <c r="NSW121" s="1"/>
      <c r="NSX121" s="1"/>
      <c r="NSY121" s="1"/>
      <c r="NSZ121" s="1"/>
      <c r="NTA121" s="1"/>
      <c r="NTB121" s="1"/>
      <c r="NTC121" s="1"/>
      <c r="NTD121" s="1"/>
      <c r="NTE121" s="1"/>
      <c r="NTF121" s="1"/>
      <c r="NTG121" s="1"/>
      <c r="NTH121" s="1"/>
      <c r="NTI121" s="1"/>
      <c r="NTJ121" s="1"/>
      <c r="NTK121" s="1"/>
      <c r="NTL121" s="1"/>
      <c r="NTM121" s="1"/>
      <c r="NTN121" s="1"/>
      <c r="NTO121" s="1"/>
      <c r="NTP121" s="1"/>
      <c r="NTQ121" s="1"/>
      <c r="NTR121" s="1"/>
      <c r="NTS121" s="1"/>
      <c r="NTT121" s="1"/>
      <c r="NTU121" s="1"/>
      <c r="NTV121" s="1"/>
      <c r="NTW121" s="1"/>
      <c r="NTX121" s="1"/>
      <c r="NTY121" s="1"/>
      <c r="NTZ121" s="1"/>
      <c r="NUA121" s="1"/>
      <c r="NUB121" s="1"/>
      <c r="NUC121" s="1"/>
      <c r="NUD121" s="1"/>
      <c r="NUE121" s="1"/>
      <c r="NUF121" s="1"/>
      <c r="NUG121" s="1"/>
      <c r="NUH121" s="1"/>
      <c r="NUI121" s="1"/>
      <c r="NUJ121" s="1"/>
      <c r="NUK121" s="1"/>
      <c r="NUL121" s="1"/>
      <c r="NUM121" s="1"/>
      <c r="NUN121" s="1"/>
      <c r="NUO121" s="1"/>
      <c r="NUP121" s="1"/>
      <c r="NUQ121" s="1"/>
      <c r="NUR121" s="1"/>
      <c r="NUS121" s="1"/>
      <c r="NUT121" s="1"/>
      <c r="NUU121" s="1"/>
      <c r="NUV121" s="1"/>
      <c r="NUW121" s="1"/>
      <c r="NUX121" s="1"/>
      <c r="NUY121" s="1"/>
      <c r="NUZ121" s="1"/>
      <c r="NVA121" s="1"/>
      <c r="NVB121" s="1"/>
      <c r="NVC121" s="1"/>
      <c r="NVD121" s="1"/>
      <c r="NVE121" s="1"/>
      <c r="NVF121" s="1"/>
      <c r="NVG121" s="1"/>
      <c r="NVH121" s="1"/>
      <c r="NVI121" s="1"/>
      <c r="NVJ121" s="1"/>
      <c r="NVK121" s="1"/>
      <c r="NVL121" s="1"/>
      <c r="NVM121" s="1"/>
      <c r="NVN121" s="1"/>
      <c r="NVO121" s="1"/>
      <c r="NVP121" s="1"/>
      <c r="NVQ121" s="1"/>
      <c r="NVR121" s="1"/>
      <c r="NVS121" s="1"/>
      <c r="NVT121" s="1"/>
      <c r="NVU121" s="1"/>
      <c r="NVV121" s="1"/>
      <c r="NVW121" s="1"/>
      <c r="NVX121" s="1"/>
      <c r="NVY121" s="1"/>
      <c r="NVZ121" s="1"/>
      <c r="NWA121" s="1"/>
      <c r="NWB121" s="1"/>
      <c r="NWC121" s="1"/>
      <c r="NWD121" s="1"/>
      <c r="NWE121" s="1"/>
      <c r="NWF121" s="1"/>
      <c r="NWG121" s="1"/>
      <c r="NWH121" s="1"/>
      <c r="NWI121" s="1"/>
      <c r="NWJ121" s="1"/>
      <c r="NWK121" s="1"/>
      <c r="NWL121" s="1"/>
      <c r="NWM121" s="1"/>
      <c r="NWN121" s="1"/>
      <c r="NWO121" s="1"/>
      <c r="NWP121" s="1"/>
      <c r="NWQ121" s="1"/>
      <c r="NWR121" s="1"/>
      <c r="NWS121" s="1"/>
      <c r="NWT121" s="1"/>
      <c r="NWU121" s="1"/>
      <c r="NWV121" s="1"/>
      <c r="NWW121" s="1"/>
      <c r="NWX121" s="1"/>
      <c r="NWY121" s="1"/>
      <c r="NWZ121" s="1"/>
      <c r="NXA121" s="1"/>
      <c r="NXB121" s="1"/>
      <c r="NXC121" s="1"/>
      <c r="NXD121" s="1"/>
      <c r="NXE121" s="1"/>
      <c r="NXF121" s="1"/>
      <c r="NXG121" s="1"/>
      <c r="NXH121" s="1"/>
      <c r="NXI121" s="1"/>
      <c r="NXJ121" s="1"/>
      <c r="NXK121" s="1"/>
      <c r="NXL121" s="1"/>
      <c r="NXM121" s="1"/>
      <c r="NXN121" s="1"/>
      <c r="NXO121" s="1"/>
      <c r="NXP121" s="1"/>
      <c r="NXQ121" s="1"/>
      <c r="NXR121" s="1"/>
      <c r="NXS121" s="1"/>
      <c r="NXT121" s="1"/>
      <c r="NXU121" s="1"/>
      <c r="NXV121" s="1"/>
      <c r="NXW121" s="1"/>
      <c r="NXX121" s="1"/>
      <c r="NXY121" s="1"/>
      <c r="NXZ121" s="1"/>
      <c r="NYA121" s="1"/>
      <c r="NYB121" s="1"/>
      <c r="NYC121" s="1"/>
      <c r="NYD121" s="1"/>
      <c r="NYE121" s="1"/>
      <c r="NYF121" s="1"/>
      <c r="NYG121" s="1"/>
      <c r="NYH121" s="1"/>
      <c r="NYI121" s="1"/>
      <c r="NYJ121" s="1"/>
      <c r="NYK121" s="1"/>
      <c r="NYL121" s="1"/>
      <c r="NYM121" s="1"/>
      <c r="NYN121" s="1"/>
      <c r="NYO121" s="1"/>
      <c r="NYP121" s="1"/>
      <c r="NYQ121" s="1"/>
      <c r="NYR121" s="1"/>
      <c r="NYS121" s="1"/>
      <c r="NYT121" s="1"/>
      <c r="NYU121" s="1"/>
      <c r="NYV121" s="1"/>
      <c r="NYW121" s="1"/>
      <c r="NYX121" s="1"/>
      <c r="NYY121" s="1"/>
      <c r="NYZ121" s="1"/>
      <c r="NZA121" s="1"/>
      <c r="NZB121" s="1"/>
      <c r="NZC121" s="1"/>
      <c r="NZD121" s="1"/>
      <c r="NZE121" s="1"/>
      <c r="NZF121" s="1"/>
      <c r="NZG121" s="1"/>
      <c r="NZH121" s="1"/>
      <c r="NZI121" s="1"/>
      <c r="NZJ121" s="1"/>
      <c r="NZK121" s="1"/>
      <c r="NZL121" s="1"/>
      <c r="NZM121" s="1"/>
      <c r="NZN121" s="1"/>
      <c r="NZO121" s="1"/>
      <c r="NZP121" s="1"/>
      <c r="NZQ121" s="1"/>
      <c r="NZR121" s="1"/>
      <c r="NZS121" s="1"/>
      <c r="NZT121" s="1"/>
      <c r="NZU121" s="1"/>
      <c r="NZV121" s="1"/>
      <c r="NZW121" s="1"/>
      <c r="NZX121" s="1"/>
      <c r="NZY121" s="1"/>
      <c r="NZZ121" s="1"/>
      <c r="OAA121" s="1"/>
      <c r="OAB121" s="1"/>
      <c r="OAC121" s="1"/>
      <c r="OAD121" s="1"/>
      <c r="OAE121" s="1"/>
      <c r="OAF121" s="1"/>
      <c r="OAG121" s="1"/>
      <c r="OAH121" s="1"/>
      <c r="OAI121" s="1"/>
      <c r="OAJ121" s="1"/>
      <c r="OAK121" s="1"/>
      <c r="OAL121" s="1"/>
      <c r="OAM121" s="1"/>
      <c r="OAN121" s="1"/>
      <c r="OAO121" s="1"/>
      <c r="OAP121" s="1"/>
      <c r="OAQ121" s="1"/>
      <c r="OAR121" s="1"/>
      <c r="OAS121" s="1"/>
      <c r="OAT121" s="1"/>
      <c r="OAU121" s="1"/>
      <c r="OAV121" s="1"/>
      <c r="OAW121" s="1"/>
      <c r="OAX121" s="1"/>
      <c r="OAY121" s="1"/>
      <c r="OAZ121" s="1"/>
      <c r="OBA121" s="1"/>
      <c r="OBB121" s="1"/>
      <c r="OBC121" s="1"/>
      <c r="OBD121" s="1"/>
      <c r="OBE121" s="1"/>
      <c r="OBF121" s="1"/>
      <c r="OBG121" s="1"/>
      <c r="OBH121" s="1"/>
      <c r="OBI121" s="1"/>
      <c r="OBJ121" s="1"/>
      <c r="OBK121" s="1"/>
      <c r="OBL121" s="1"/>
      <c r="OBM121" s="1"/>
      <c r="OBN121" s="1"/>
      <c r="OBO121" s="1"/>
      <c r="OBP121" s="1"/>
      <c r="OBQ121" s="1"/>
      <c r="OBR121" s="1"/>
      <c r="OBS121" s="1"/>
      <c r="OBT121" s="1"/>
      <c r="OBU121" s="1"/>
      <c r="OBV121" s="1"/>
      <c r="OBW121" s="1"/>
      <c r="OBX121" s="1"/>
      <c r="OBY121" s="1"/>
      <c r="OBZ121" s="1"/>
      <c r="OCA121" s="1"/>
      <c r="OCB121" s="1"/>
      <c r="OCC121" s="1"/>
      <c r="OCD121" s="1"/>
      <c r="OCE121" s="1"/>
      <c r="OCF121" s="1"/>
      <c r="OCG121" s="1"/>
      <c r="OCH121" s="1"/>
      <c r="OCI121" s="1"/>
      <c r="OCJ121" s="1"/>
      <c r="OCK121" s="1"/>
      <c r="OCL121" s="1"/>
      <c r="OCM121" s="1"/>
      <c r="OCN121" s="1"/>
      <c r="OCO121" s="1"/>
      <c r="OCP121" s="1"/>
      <c r="OCQ121" s="1"/>
      <c r="OCR121" s="1"/>
      <c r="OCS121" s="1"/>
      <c r="OCT121" s="1"/>
      <c r="OCU121" s="1"/>
      <c r="OCV121" s="1"/>
      <c r="OCW121" s="1"/>
      <c r="OCX121" s="1"/>
      <c r="OCY121" s="1"/>
      <c r="OCZ121" s="1"/>
      <c r="ODA121" s="1"/>
      <c r="ODB121" s="1"/>
      <c r="ODC121" s="1"/>
      <c r="ODD121" s="1"/>
      <c r="ODE121" s="1"/>
      <c r="ODF121" s="1"/>
      <c r="ODG121" s="1"/>
      <c r="ODH121" s="1"/>
      <c r="ODI121" s="1"/>
      <c r="ODJ121" s="1"/>
      <c r="ODK121" s="1"/>
      <c r="ODL121" s="1"/>
      <c r="ODM121" s="1"/>
      <c r="ODN121" s="1"/>
      <c r="ODO121" s="1"/>
      <c r="ODP121" s="1"/>
      <c r="ODQ121" s="1"/>
      <c r="ODR121" s="1"/>
      <c r="ODS121" s="1"/>
      <c r="ODT121" s="1"/>
      <c r="ODU121" s="1"/>
      <c r="ODV121" s="1"/>
      <c r="ODW121" s="1"/>
      <c r="ODX121" s="1"/>
      <c r="ODY121" s="1"/>
      <c r="ODZ121" s="1"/>
      <c r="OEA121" s="1"/>
      <c r="OEB121" s="1"/>
      <c r="OEC121" s="1"/>
      <c r="OED121" s="1"/>
      <c r="OEE121" s="1"/>
      <c r="OEF121" s="1"/>
      <c r="OEG121" s="1"/>
      <c r="OEH121" s="1"/>
      <c r="OEI121" s="1"/>
      <c r="OEJ121" s="1"/>
      <c r="OEK121" s="1"/>
      <c r="OEL121" s="1"/>
      <c r="OEM121" s="1"/>
      <c r="OEN121" s="1"/>
      <c r="OEO121" s="1"/>
      <c r="OEP121" s="1"/>
      <c r="OEQ121" s="1"/>
      <c r="OER121" s="1"/>
      <c r="OES121" s="1"/>
      <c r="OET121" s="1"/>
      <c r="OEU121" s="1"/>
      <c r="OEV121" s="1"/>
      <c r="OEW121" s="1"/>
      <c r="OEX121" s="1"/>
      <c r="OEY121" s="1"/>
      <c r="OEZ121" s="1"/>
      <c r="OFA121" s="1"/>
      <c r="OFB121" s="1"/>
      <c r="OFC121" s="1"/>
      <c r="OFD121" s="1"/>
      <c r="OFE121" s="1"/>
      <c r="OFF121" s="1"/>
      <c r="OFG121" s="1"/>
      <c r="OFH121" s="1"/>
      <c r="OFI121" s="1"/>
      <c r="OFJ121" s="1"/>
      <c r="OFK121" s="1"/>
      <c r="OFL121" s="1"/>
      <c r="OFM121" s="1"/>
      <c r="OFN121" s="1"/>
      <c r="OFO121" s="1"/>
      <c r="OFP121" s="1"/>
      <c r="OFQ121" s="1"/>
      <c r="OFR121" s="1"/>
      <c r="OFS121" s="1"/>
      <c r="OFT121" s="1"/>
      <c r="OFU121" s="1"/>
      <c r="OFV121" s="1"/>
      <c r="OFW121" s="1"/>
      <c r="OFX121" s="1"/>
      <c r="OFY121" s="1"/>
      <c r="OFZ121" s="1"/>
      <c r="OGA121" s="1"/>
      <c r="OGB121" s="1"/>
      <c r="OGC121" s="1"/>
      <c r="OGD121" s="1"/>
      <c r="OGE121" s="1"/>
      <c r="OGF121" s="1"/>
      <c r="OGG121" s="1"/>
      <c r="OGH121" s="1"/>
      <c r="OGI121" s="1"/>
      <c r="OGJ121" s="1"/>
      <c r="OGK121" s="1"/>
      <c r="OGL121" s="1"/>
      <c r="OGM121" s="1"/>
      <c r="OGN121" s="1"/>
      <c r="OGO121" s="1"/>
      <c r="OGP121" s="1"/>
      <c r="OGQ121" s="1"/>
      <c r="OGR121" s="1"/>
      <c r="OGS121" s="1"/>
      <c r="OGT121" s="1"/>
      <c r="OGU121" s="1"/>
      <c r="OGV121" s="1"/>
      <c r="OGW121" s="1"/>
      <c r="OGX121" s="1"/>
      <c r="OGY121" s="1"/>
      <c r="OGZ121" s="1"/>
      <c r="OHA121" s="1"/>
      <c r="OHB121" s="1"/>
      <c r="OHC121" s="1"/>
      <c r="OHD121" s="1"/>
      <c r="OHE121" s="1"/>
      <c r="OHF121" s="1"/>
      <c r="OHG121" s="1"/>
      <c r="OHH121" s="1"/>
      <c r="OHI121" s="1"/>
      <c r="OHJ121" s="1"/>
      <c r="OHK121" s="1"/>
      <c r="OHL121" s="1"/>
      <c r="OHM121" s="1"/>
      <c r="OHN121" s="1"/>
      <c r="OHO121" s="1"/>
      <c r="OHP121" s="1"/>
      <c r="OHQ121" s="1"/>
      <c r="OHR121" s="1"/>
      <c r="OHS121" s="1"/>
      <c r="OHT121" s="1"/>
      <c r="OHU121" s="1"/>
      <c r="OHV121" s="1"/>
      <c r="OHW121" s="1"/>
      <c r="OHX121" s="1"/>
      <c r="OHY121" s="1"/>
      <c r="OHZ121" s="1"/>
      <c r="OIA121" s="1"/>
      <c r="OIB121" s="1"/>
      <c r="OIC121" s="1"/>
      <c r="OID121" s="1"/>
      <c r="OIE121" s="1"/>
      <c r="OIF121" s="1"/>
      <c r="OIG121" s="1"/>
      <c r="OIH121" s="1"/>
      <c r="OII121" s="1"/>
      <c r="OIJ121" s="1"/>
      <c r="OIK121" s="1"/>
      <c r="OIL121" s="1"/>
      <c r="OIM121" s="1"/>
      <c r="OIN121" s="1"/>
      <c r="OIO121" s="1"/>
      <c r="OIP121" s="1"/>
      <c r="OIQ121" s="1"/>
      <c r="OIR121" s="1"/>
      <c r="OIS121" s="1"/>
      <c r="OIT121" s="1"/>
      <c r="OIU121" s="1"/>
      <c r="OIV121" s="1"/>
      <c r="OIW121" s="1"/>
      <c r="OIX121" s="1"/>
      <c r="OIY121" s="1"/>
      <c r="OIZ121" s="1"/>
      <c r="OJA121" s="1"/>
      <c r="OJB121" s="1"/>
      <c r="OJC121" s="1"/>
      <c r="OJD121" s="1"/>
      <c r="OJE121" s="1"/>
      <c r="OJF121" s="1"/>
      <c r="OJG121" s="1"/>
      <c r="OJH121" s="1"/>
      <c r="OJI121" s="1"/>
      <c r="OJJ121" s="1"/>
      <c r="OJK121" s="1"/>
      <c r="OJL121" s="1"/>
      <c r="OJM121" s="1"/>
      <c r="OJN121" s="1"/>
      <c r="OJO121" s="1"/>
      <c r="OJP121" s="1"/>
      <c r="OJQ121" s="1"/>
      <c r="OJR121" s="1"/>
      <c r="OJS121" s="1"/>
      <c r="OJT121" s="1"/>
      <c r="OJU121" s="1"/>
      <c r="OJV121" s="1"/>
      <c r="OJW121" s="1"/>
      <c r="OJX121" s="1"/>
      <c r="OJY121" s="1"/>
      <c r="OJZ121" s="1"/>
      <c r="OKA121" s="1"/>
      <c r="OKB121" s="1"/>
      <c r="OKC121" s="1"/>
      <c r="OKD121" s="1"/>
      <c r="OKE121" s="1"/>
      <c r="OKF121" s="1"/>
      <c r="OKG121" s="1"/>
      <c r="OKH121" s="1"/>
      <c r="OKI121" s="1"/>
      <c r="OKJ121" s="1"/>
      <c r="OKK121" s="1"/>
      <c r="OKL121" s="1"/>
      <c r="OKM121" s="1"/>
      <c r="OKN121" s="1"/>
      <c r="OKO121" s="1"/>
      <c r="OKP121" s="1"/>
      <c r="OKQ121" s="1"/>
      <c r="OKR121" s="1"/>
      <c r="OKS121" s="1"/>
      <c r="OKT121" s="1"/>
      <c r="OKU121" s="1"/>
      <c r="OKV121" s="1"/>
      <c r="OKW121" s="1"/>
      <c r="OKX121" s="1"/>
      <c r="OKY121" s="1"/>
      <c r="OKZ121" s="1"/>
      <c r="OLA121" s="1"/>
      <c r="OLB121" s="1"/>
      <c r="OLC121" s="1"/>
      <c r="OLD121" s="1"/>
      <c r="OLE121" s="1"/>
      <c r="OLF121" s="1"/>
      <c r="OLG121" s="1"/>
      <c r="OLH121" s="1"/>
      <c r="OLI121" s="1"/>
      <c r="OLJ121" s="1"/>
      <c r="OLK121" s="1"/>
      <c r="OLL121" s="1"/>
      <c r="OLM121" s="1"/>
      <c r="OLN121" s="1"/>
      <c r="OLO121" s="1"/>
      <c r="OLP121" s="1"/>
      <c r="OLQ121" s="1"/>
      <c r="OLR121" s="1"/>
      <c r="OLS121" s="1"/>
      <c r="OLT121" s="1"/>
      <c r="OLU121" s="1"/>
      <c r="OLV121" s="1"/>
      <c r="OLW121" s="1"/>
      <c r="OLX121" s="1"/>
      <c r="OLY121" s="1"/>
      <c r="OLZ121" s="1"/>
      <c r="OMA121" s="1"/>
      <c r="OMB121" s="1"/>
      <c r="OMC121" s="1"/>
      <c r="OMD121" s="1"/>
      <c r="OME121" s="1"/>
      <c r="OMF121" s="1"/>
      <c r="OMG121" s="1"/>
      <c r="OMH121" s="1"/>
      <c r="OMI121" s="1"/>
      <c r="OMJ121" s="1"/>
      <c r="OMK121" s="1"/>
      <c r="OML121" s="1"/>
      <c r="OMM121" s="1"/>
      <c r="OMN121" s="1"/>
      <c r="OMO121" s="1"/>
      <c r="OMP121" s="1"/>
      <c r="OMQ121" s="1"/>
      <c r="OMR121" s="1"/>
      <c r="OMS121" s="1"/>
      <c r="OMT121" s="1"/>
      <c r="OMU121" s="1"/>
      <c r="OMV121" s="1"/>
      <c r="OMW121" s="1"/>
      <c r="OMX121" s="1"/>
      <c r="OMY121" s="1"/>
      <c r="OMZ121" s="1"/>
      <c r="ONA121" s="1"/>
      <c r="ONB121" s="1"/>
      <c r="ONC121" s="1"/>
      <c r="OND121" s="1"/>
      <c r="ONE121" s="1"/>
      <c r="ONF121" s="1"/>
      <c r="ONG121" s="1"/>
      <c r="ONH121" s="1"/>
      <c r="ONI121" s="1"/>
      <c r="ONJ121" s="1"/>
      <c r="ONK121" s="1"/>
      <c r="ONL121" s="1"/>
      <c r="ONM121" s="1"/>
      <c r="ONN121" s="1"/>
      <c r="ONO121" s="1"/>
      <c r="ONP121" s="1"/>
      <c r="ONQ121" s="1"/>
      <c r="ONR121" s="1"/>
      <c r="ONS121" s="1"/>
      <c r="ONT121" s="1"/>
      <c r="ONU121" s="1"/>
      <c r="ONV121" s="1"/>
      <c r="ONW121" s="1"/>
      <c r="ONX121" s="1"/>
      <c r="ONY121" s="1"/>
      <c r="ONZ121" s="1"/>
      <c r="OOA121" s="1"/>
      <c r="OOB121" s="1"/>
      <c r="OOC121" s="1"/>
      <c r="OOD121" s="1"/>
      <c r="OOE121" s="1"/>
      <c r="OOF121" s="1"/>
      <c r="OOG121" s="1"/>
      <c r="OOH121" s="1"/>
      <c r="OOI121" s="1"/>
      <c r="OOJ121" s="1"/>
      <c r="OOK121" s="1"/>
      <c r="OOL121" s="1"/>
      <c r="OOM121" s="1"/>
      <c r="OON121" s="1"/>
      <c r="OOO121" s="1"/>
      <c r="OOP121" s="1"/>
      <c r="OOQ121" s="1"/>
      <c r="OOR121" s="1"/>
      <c r="OOS121" s="1"/>
      <c r="OOT121" s="1"/>
      <c r="OOU121" s="1"/>
      <c r="OOV121" s="1"/>
      <c r="OOW121" s="1"/>
      <c r="OOX121" s="1"/>
      <c r="OOY121" s="1"/>
      <c r="OOZ121" s="1"/>
      <c r="OPA121" s="1"/>
      <c r="OPB121" s="1"/>
      <c r="OPC121" s="1"/>
      <c r="OPD121" s="1"/>
      <c r="OPE121" s="1"/>
      <c r="OPF121" s="1"/>
      <c r="OPG121" s="1"/>
      <c r="OPH121" s="1"/>
      <c r="OPI121" s="1"/>
      <c r="OPJ121" s="1"/>
      <c r="OPK121" s="1"/>
      <c r="OPL121" s="1"/>
      <c r="OPM121" s="1"/>
      <c r="OPN121" s="1"/>
      <c r="OPO121" s="1"/>
      <c r="OPP121" s="1"/>
      <c r="OPQ121" s="1"/>
      <c r="OPR121" s="1"/>
      <c r="OPS121" s="1"/>
      <c r="OPT121" s="1"/>
      <c r="OPU121" s="1"/>
      <c r="OPV121" s="1"/>
      <c r="OPW121" s="1"/>
      <c r="OPX121" s="1"/>
      <c r="OPY121" s="1"/>
      <c r="OPZ121" s="1"/>
      <c r="OQA121" s="1"/>
      <c r="OQB121" s="1"/>
      <c r="OQC121" s="1"/>
      <c r="OQD121" s="1"/>
      <c r="OQE121" s="1"/>
      <c r="OQF121" s="1"/>
      <c r="OQG121" s="1"/>
      <c r="OQH121" s="1"/>
      <c r="OQI121" s="1"/>
      <c r="OQJ121" s="1"/>
      <c r="OQK121" s="1"/>
      <c r="OQL121" s="1"/>
      <c r="OQM121" s="1"/>
      <c r="OQN121" s="1"/>
      <c r="OQO121" s="1"/>
      <c r="OQP121" s="1"/>
      <c r="OQQ121" s="1"/>
      <c r="OQR121" s="1"/>
      <c r="OQS121" s="1"/>
      <c r="OQT121" s="1"/>
      <c r="OQU121" s="1"/>
      <c r="OQV121" s="1"/>
      <c r="OQW121" s="1"/>
      <c r="OQX121" s="1"/>
      <c r="OQY121" s="1"/>
      <c r="OQZ121" s="1"/>
      <c r="ORA121" s="1"/>
      <c r="ORB121" s="1"/>
      <c r="ORC121" s="1"/>
      <c r="ORD121" s="1"/>
      <c r="ORE121" s="1"/>
      <c r="ORF121" s="1"/>
      <c r="ORG121" s="1"/>
      <c r="ORH121" s="1"/>
      <c r="ORI121" s="1"/>
      <c r="ORJ121" s="1"/>
      <c r="ORK121" s="1"/>
      <c r="ORL121" s="1"/>
      <c r="ORM121" s="1"/>
      <c r="ORN121" s="1"/>
      <c r="ORO121" s="1"/>
      <c r="ORP121" s="1"/>
      <c r="ORQ121" s="1"/>
      <c r="ORR121" s="1"/>
      <c r="ORS121" s="1"/>
      <c r="ORT121" s="1"/>
      <c r="ORU121" s="1"/>
      <c r="ORV121" s="1"/>
      <c r="ORW121" s="1"/>
      <c r="ORX121" s="1"/>
      <c r="ORY121" s="1"/>
      <c r="ORZ121" s="1"/>
      <c r="OSA121" s="1"/>
      <c r="OSB121" s="1"/>
      <c r="OSC121" s="1"/>
      <c r="OSD121" s="1"/>
      <c r="OSE121" s="1"/>
      <c r="OSF121" s="1"/>
      <c r="OSG121" s="1"/>
      <c r="OSH121" s="1"/>
      <c r="OSI121" s="1"/>
      <c r="OSJ121" s="1"/>
      <c r="OSK121" s="1"/>
      <c r="OSL121" s="1"/>
      <c r="OSM121" s="1"/>
      <c r="OSN121" s="1"/>
      <c r="OSO121" s="1"/>
      <c r="OSP121" s="1"/>
      <c r="OSQ121" s="1"/>
      <c r="OSR121" s="1"/>
      <c r="OSS121" s="1"/>
      <c r="OST121" s="1"/>
      <c r="OSU121" s="1"/>
      <c r="OSV121" s="1"/>
      <c r="OSW121" s="1"/>
      <c r="OSX121" s="1"/>
      <c r="OSY121" s="1"/>
      <c r="OSZ121" s="1"/>
      <c r="OTA121" s="1"/>
      <c r="OTB121" s="1"/>
      <c r="OTC121" s="1"/>
      <c r="OTD121" s="1"/>
      <c r="OTE121" s="1"/>
      <c r="OTF121" s="1"/>
      <c r="OTG121" s="1"/>
      <c r="OTH121" s="1"/>
      <c r="OTI121" s="1"/>
      <c r="OTJ121" s="1"/>
      <c r="OTK121" s="1"/>
      <c r="OTL121" s="1"/>
      <c r="OTM121" s="1"/>
      <c r="OTN121" s="1"/>
      <c r="OTO121" s="1"/>
      <c r="OTP121" s="1"/>
      <c r="OTQ121" s="1"/>
      <c r="OTR121" s="1"/>
      <c r="OTS121" s="1"/>
      <c r="OTT121" s="1"/>
      <c r="OTU121" s="1"/>
      <c r="OTV121" s="1"/>
      <c r="OTW121" s="1"/>
      <c r="OTX121" s="1"/>
      <c r="OTY121" s="1"/>
      <c r="OTZ121" s="1"/>
      <c r="OUA121" s="1"/>
      <c r="OUB121" s="1"/>
      <c r="OUC121" s="1"/>
      <c r="OUD121" s="1"/>
      <c r="OUE121" s="1"/>
      <c r="OUF121" s="1"/>
      <c r="OUG121" s="1"/>
      <c r="OUH121" s="1"/>
      <c r="OUI121" s="1"/>
      <c r="OUJ121" s="1"/>
      <c r="OUK121" s="1"/>
      <c r="OUL121" s="1"/>
      <c r="OUM121" s="1"/>
      <c r="OUN121" s="1"/>
      <c r="OUO121" s="1"/>
      <c r="OUP121" s="1"/>
      <c r="OUQ121" s="1"/>
      <c r="OUR121" s="1"/>
      <c r="OUS121" s="1"/>
      <c r="OUT121" s="1"/>
      <c r="OUU121" s="1"/>
      <c r="OUV121" s="1"/>
      <c r="OUW121" s="1"/>
      <c r="OUX121" s="1"/>
      <c r="OUY121" s="1"/>
      <c r="OUZ121" s="1"/>
      <c r="OVA121" s="1"/>
      <c r="OVB121" s="1"/>
      <c r="OVC121" s="1"/>
      <c r="OVD121" s="1"/>
      <c r="OVE121" s="1"/>
      <c r="OVF121" s="1"/>
      <c r="OVG121" s="1"/>
      <c r="OVH121" s="1"/>
      <c r="OVI121" s="1"/>
      <c r="OVJ121" s="1"/>
      <c r="OVK121" s="1"/>
      <c r="OVL121" s="1"/>
      <c r="OVM121" s="1"/>
      <c r="OVN121" s="1"/>
      <c r="OVO121" s="1"/>
      <c r="OVP121" s="1"/>
      <c r="OVQ121" s="1"/>
      <c r="OVR121" s="1"/>
      <c r="OVS121" s="1"/>
      <c r="OVT121" s="1"/>
      <c r="OVU121" s="1"/>
      <c r="OVV121" s="1"/>
      <c r="OVW121" s="1"/>
      <c r="OVX121" s="1"/>
      <c r="OVY121" s="1"/>
      <c r="OVZ121" s="1"/>
      <c r="OWA121" s="1"/>
      <c r="OWB121" s="1"/>
      <c r="OWC121" s="1"/>
      <c r="OWD121" s="1"/>
      <c r="OWE121" s="1"/>
      <c r="OWF121" s="1"/>
      <c r="OWG121" s="1"/>
      <c r="OWH121" s="1"/>
      <c r="OWI121" s="1"/>
      <c r="OWJ121" s="1"/>
      <c r="OWK121" s="1"/>
      <c r="OWL121" s="1"/>
      <c r="OWM121" s="1"/>
      <c r="OWN121" s="1"/>
      <c r="OWO121" s="1"/>
      <c r="OWP121" s="1"/>
      <c r="OWQ121" s="1"/>
      <c r="OWR121" s="1"/>
      <c r="OWS121" s="1"/>
      <c r="OWT121" s="1"/>
      <c r="OWU121" s="1"/>
      <c r="OWV121" s="1"/>
      <c r="OWW121" s="1"/>
      <c r="OWX121" s="1"/>
      <c r="OWY121" s="1"/>
      <c r="OWZ121" s="1"/>
      <c r="OXA121" s="1"/>
      <c r="OXB121" s="1"/>
      <c r="OXC121" s="1"/>
      <c r="OXD121" s="1"/>
      <c r="OXE121" s="1"/>
      <c r="OXF121" s="1"/>
      <c r="OXG121" s="1"/>
      <c r="OXH121" s="1"/>
      <c r="OXI121" s="1"/>
      <c r="OXJ121" s="1"/>
      <c r="OXK121" s="1"/>
      <c r="OXL121" s="1"/>
      <c r="OXM121" s="1"/>
      <c r="OXN121" s="1"/>
      <c r="OXO121" s="1"/>
      <c r="OXP121" s="1"/>
      <c r="OXQ121" s="1"/>
      <c r="OXR121" s="1"/>
      <c r="OXS121" s="1"/>
      <c r="OXT121" s="1"/>
      <c r="OXU121" s="1"/>
      <c r="OXV121" s="1"/>
      <c r="OXW121" s="1"/>
      <c r="OXX121" s="1"/>
      <c r="OXY121" s="1"/>
      <c r="OXZ121" s="1"/>
      <c r="OYA121" s="1"/>
      <c r="OYB121" s="1"/>
      <c r="OYC121" s="1"/>
      <c r="OYD121" s="1"/>
      <c r="OYE121" s="1"/>
      <c r="OYF121" s="1"/>
      <c r="OYG121" s="1"/>
      <c r="OYH121" s="1"/>
      <c r="OYI121" s="1"/>
      <c r="OYJ121" s="1"/>
      <c r="OYK121" s="1"/>
      <c r="OYL121" s="1"/>
      <c r="OYM121" s="1"/>
      <c r="OYN121" s="1"/>
      <c r="OYO121" s="1"/>
      <c r="OYP121" s="1"/>
      <c r="OYQ121" s="1"/>
      <c r="OYR121" s="1"/>
      <c r="OYS121" s="1"/>
      <c r="OYT121" s="1"/>
      <c r="OYU121" s="1"/>
      <c r="OYV121" s="1"/>
      <c r="OYW121" s="1"/>
      <c r="OYX121" s="1"/>
      <c r="OYY121" s="1"/>
      <c r="OYZ121" s="1"/>
      <c r="OZA121" s="1"/>
      <c r="OZB121" s="1"/>
      <c r="OZC121" s="1"/>
      <c r="OZD121" s="1"/>
      <c r="OZE121" s="1"/>
      <c r="OZF121" s="1"/>
      <c r="OZG121" s="1"/>
      <c r="OZH121" s="1"/>
      <c r="OZI121" s="1"/>
      <c r="OZJ121" s="1"/>
      <c r="OZK121" s="1"/>
      <c r="OZL121" s="1"/>
      <c r="OZM121" s="1"/>
      <c r="OZN121" s="1"/>
      <c r="OZO121" s="1"/>
      <c r="OZP121" s="1"/>
      <c r="OZQ121" s="1"/>
      <c r="OZR121" s="1"/>
      <c r="OZS121" s="1"/>
      <c r="OZT121" s="1"/>
      <c r="OZU121" s="1"/>
      <c r="OZV121" s="1"/>
      <c r="OZW121" s="1"/>
      <c r="OZX121" s="1"/>
      <c r="OZY121" s="1"/>
      <c r="OZZ121" s="1"/>
      <c r="PAA121" s="1"/>
      <c r="PAB121" s="1"/>
      <c r="PAC121" s="1"/>
      <c r="PAD121" s="1"/>
      <c r="PAE121" s="1"/>
      <c r="PAF121" s="1"/>
      <c r="PAG121" s="1"/>
      <c r="PAH121" s="1"/>
      <c r="PAI121" s="1"/>
      <c r="PAJ121" s="1"/>
      <c r="PAK121" s="1"/>
      <c r="PAL121" s="1"/>
      <c r="PAM121" s="1"/>
      <c r="PAN121" s="1"/>
      <c r="PAO121" s="1"/>
      <c r="PAP121" s="1"/>
      <c r="PAQ121" s="1"/>
      <c r="PAR121" s="1"/>
      <c r="PAS121" s="1"/>
      <c r="PAT121" s="1"/>
      <c r="PAU121" s="1"/>
      <c r="PAV121" s="1"/>
      <c r="PAW121" s="1"/>
      <c r="PAX121" s="1"/>
      <c r="PAY121" s="1"/>
      <c r="PAZ121" s="1"/>
      <c r="PBA121" s="1"/>
      <c r="PBB121" s="1"/>
      <c r="PBC121" s="1"/>
      <c r="PBD121" s="1"/>
      <c r="PBE121" s="1"/>
      <c r="PBF121" s="1"/>
      <c r="PBG121" s="1"/>
      <c r="PBH121" s="1"/>
      <c r="PBI121" s="1"/>
      <c r="PBJ121" s="1"/>
      <c r="PBK121" s="1"/>
      <c r="PBL121" s="1"/>
      <c r="PBM121" s="1"/>
      <c r="PBN121" s="1"/>
      <c r="PBO121" s="1"/>
      <c r="PBP121" s="1"/>
      <c r="PBQ121" s="1"/>
      <c r="PBR121" s="1"/>
      <c r="PBS121" s="1"/>
      <c r="PBT121" s="1"/>
      <c r="PBU121" s="1"/>
      <c r="PBV121" s="1"/>
      <c r="PBW121" s="1"/>
      <c r="PBX121" s="1"/>
      <c r="PBY121" s="1"/>
      <c r="PBZ121" s="1"/>
      <c r="PCA121" s="1"/>
      <c r="PCB121" s="1"/>
      <c r="PCC121" s="1"/>
      <c r="PCD121" s="1"/>
      <c r="PCE121" s="1"/>
      <c r="PCF121" s="1"/>
      <c r="PCG121" s="1"/>
      <c r="PCH121" s="1"/>
      <c r="PCI121" s="1"/>
      <c r="PCJ121" s="1"/>
      <c r="PCK121" s="1"/>
      <c r="PCL121" s="1"/>
      <c r="PCM121" s="1"/>
      <c r="PCN121" s="1"/>
      <c r="PCO121" s="1"/>
      <c r="PCP121" s="1"/>
      <c r="PCQ121" s="1"/>
      <c r="PCR121" s="1"/>
      <c r="PCS121" s="1"/>
      <c r="PCT121" s="1"/>
      <c r="PCU121" s="1"/>
      <c r="PCV121" s="1"/>
      <c r="PCW121" s="1"/>
      <c r="PCX121" s="1"/>
      <c r="PCY121" s="1"/>
      <c r="PCZ121" s="1"/>
      <c r="PDA121" s="1"/>
      <c r="PDB121" s="1"/>
      <c r="PDC121" s="1"/>
      <c r="PDD121" s="1"/>
      <c r="PDE121" s="1"/>
      <c r="PDF121" s="1"/>
      <c r="PDG121" s="1"/>
      <c r="PDH121" s="1"/>
      <c r="PDI121" s="1"/>
      <c r="PDJ121" s="1"/>
      <c r="PDK121" s="1"/>
      <c r="PDL121" s="1"/>
      <c r="PDM121" s="1"/>
      <c r="PDN121" s="1"/>
      <c r="PDO121" s="1"/>
      <c r="PDP121" s="1"/>
      <c r="PDQ121" s="1"/>
      <c r="PDR121" s="1"/>
      <c r="PDS121" s="1"/>
      <c r="PDT121" s="1"/>
      <c r="PDU121" s="1"/>
      <c r="PDV121" s="1"/>
      <c r="PDW121" s="1"/>
      <c r="PDX121" s="1"/>
      <c r="PDY121" s="1"/>
      <c r="PDZ121" s="1"/>
      <c r="PEA121" s="1"/>
      <c r="PEB121" s="1"/>
      <c r="PEC121" s="1"/>
      <c r="PED121" s="1"/>
      <c r="PEE121" s="1"/>
      <c r="PEF121" s="1"/>
      <c r="PEG121" s="1"/>
      <c r="PEH121" s="1"/>
      <c r="PEI121" s="1"/>
      <c r="PEJ121" s="1"/>
      <c r="PEK121" s="1"/>
      <c r="PEL121" s="1"/>
      <c r="PEM121" s="1"/>
      <c r="PEN121" s="1"/>
      <c r="PEO121" s="1"/>
      <c r="PEP121" s="1"/>
      <c r="PEQ121" s="1"/>
      <c r="PER121" s="1"/>
      <c r="PES121" s="1"/>
      <c r="PET121" s="1"/>
      <c r="PEU121" s="1"/>
      <c r="PEV121" s="1"/>
      <c r="PEW121" s="1"/>
      <c r="PEX121" s="1"/>
      <c r="PEY121" s="1"/>
      <c r="PEZ121" s="1"/>
      <c r="PFA121" s="1"/>
      <c r="PFB121" s="1"/>
      <c r="PFC121" s="1"/>
      <c r="PFD121" s="1"/>
      <c r="PFE121" s="1"/>
      <c r="PFF121" s="1"/>
      <c r="PFG121" s="1"/>
      <c r="PFH121" s="1"/>
      <c r="PFI121" s="1"/>
      <c r="PFJ121" s="1"/>
      <c r="PFK121" s="1"/>
      <c r="PFL121" s="1"/>
      <c r="PFM121" s="1"/>
      <c r="PFN121" s="1"/>
      <c r="PFO121" s="1"/>
      <c r="PFP121" s="1"/>
      <c r="PFQ121" s="1"/>
      <c r="PFR121" s="1"/>
      <c r="PFS121" s="1"/>
      <c r="PFT121" s="1"/>
      <c r="PFU121" s="1"/>
      <c r="PFV121" s="1"/>
      <c r="PFW121" s="1"/>
      <c r="PFX121" s="1"/>
      <c r="PFY121" s="1"/>
      <c r="PFZ121" s="1"/>
      <c r="PGA121" s="1"/>
      <c r="PGB121" s="1"/>
      <c r="PGC121" s="1"/>
      <c r="PGD121" s="1"/>
      <c r="PGE121" s="1"/>
      <c r="PGF121" s="1"/>
      <c r="PGG121" s="1"/>
      <c r="PGH121" s="1"/>
      <c r="PGI121" s="1"/>
      <c r="PGJ121" s="1"/>
      <c r="PGK121" s="1"/>
      <c r="PGL121" s="1"/>
      <c r="PGM121" s="1"/>
      <c r="PGN121" s="1"/>
      <c r="PGO121" s="1"/>
      <c r="PGP121" s="1"/>
      <c r="PGQ121" s="1"/>
      <c r="PGR121" s="1"/>
      <c r="PGS121" s="1"/>
      <c r="PGT121" s="1"/>
      <c r="PGU121" s="1"/>
      <c r="PGV121" s="1"/>
      <c r="PGW121" s="1"/>
      <c r="PGX121" s="1"/>
      <c r="PGY121" s="1"/>
      <c r="PGZ121" s="1"/>
      <c r="PHA121" s="1"/>
      <c r="PHB121" s="1"/>
      <c r="PHC121" s="1"/>
      <c r="PHD121" s="1"/>
      <c r="PHE121" s="1"/>
      <c r="PHF121" s="1"/>
      <c r="PHG121" s="1"/>
      <c r="PHH121" s="1"/>
      <c r="PHI121" s="1"/>
      <c r="PHJ121" s="1"/>
      <c r="PHK121" s="1"/>
      <c r="PHL121" s="1"/>
      <c r="PHM121" s="1"/>
      <c r="PHN121" s="1"/>
      <c r="PHO121" s="1"/>
      <c r="PHP121" s="1"/>
      <c r="PHQ121" s="1"/>
      <c r="PHR121" s="1"/>
      <c r="PHS121" s="1"/>
      <c r="PHT121" s="1"/>
      <c r="PHU121" s="1"/>
      <c r="PHV121" s="1"/>
      <c r="PHW121" s="1"/>
      <c r="PHX121" s="1"/>
      <c r="PHY121" s="1"/>
      <c r="PHZ121" s="1"/>
      <c r="PIA121" s="1"/>
      <c r="PIB121" s="1"/>
      <c r="PIC121" s="1"/>
      <c r="PID121" s="1"/>
      <c r="PIE121" s="1"/>
      <c r="PIF121" s="1"/>
      <c r="PIG121" s="1"/>
      <c r="PIH121" s="1"/>
      <c r="PII121" s="1"/>
      <c r="PIJ121" s="1"/>
      <c r="PIK121" s="1"/>
      <c r="PIL121" s="1"/>
      <c r="PIM121" s="1"/>
      <c r="PIN121" s="1"/>
      <c r="PIO121" s="1"/>
      <c r="PIP121" s="1"/>
      <c r="PIQ121" s="1"/>
      <c r="PIR121" s="1"/>
      <c r="PIS121" s="1"/>
      <c r="PIT121" s="1"/>
      <c r="PIU121" s="1"/>
      <c r="PIV121" s="1"/>
      <c r="PIW121" s="1"/>
      <c r="PIX121" s="1"/>
      <c r="PIY121" s="1"/>
      <c r="PIZ121" s="1"/>
      <c r="PJA121" s="1"/>
      <c r="PJB121" s="1"/>
      <c r="PJC121" s="1"/>
      <c r="PJD121" s="1"/>
      <c r="PJE121" s="1"/>
      <c r="PJF121" s="1"/>
      <c r="PJG121" s="1"/>
      <c r="PJH121" s="1"/>
      <c r="PJI121" s="1"/>
      <c r="PJJ121" s="1"/>
      <c r="PJK121" s="1"/>
      <c r="PJL121" s="1"/>
      <c r="PJM121" s="1"/>
      <c r="PJN121" s="1"/>
      <c r="PJO121" s="1"/>
      <c r="PJP121" s="1"/>
      <c r="PJQ121" s="1"/>
      <c r="PJR121" s="1"/>
      <c r="PJS121" s="1"/>
      <c r="PJT121" s="1"/>
      <c r="PJU121" s="1"/>
      <c r="PJV121" s="1"/>
      <c r="PJW121" s="1"/>
      <c r="PJX121" s="1"/>
      <c r="PJY121" s="1"/>
      <c r="PJZ121" s="1"/>
      <c r="PKA121" s="1"/>
      <c r="PKB121" s="1"/>
      <c r="PKC121" s="1"/>
      <c r="PKD121" s="1"/>
      <c r="PKE121" s="1"/>
      <c r="PKF121" s="1"/>
      <c r="PKG121" s="1"/>
      <c r="PKH121" s="1"/>
      <c r="PKI121" s="1"/>
      <c r="PKJ121" s="1"/>
      <c r="PKK121" s="1"/>
      <c r="PKL121" s="1"/>
      <c r="PKM121" s="1"/>
      <c r="PKN121" s="1"/>
      <c r="PKO121" s="1"/>
      <c r="PKP121" s="1"/>
      <c r="PKQ121" s="1"/>
      <c r="PKR121" s="1"/>
      <c r="PKS121" s="1"/>
      <c r="PKT121" s="1"/>
      <c r="PKU121" s="1"/>
      <c r="PKV121" s="1"/>
      <c r="PKW121" s="1"/>
      <c r="PKX121" s="1"/>
      <c r="PKY121" s="1"/>
      <c r="PKZ121" s="1"/>
      <c r="PLA121" s="1"/>
      <c r="PLB121" s="1"/>
      <c r="PLC121" s="1"/>
      <c r="PLD121" s="1"/>
      <c r="PLE121" s="1"/>
      <c r="PLF121" s="1"/>
      <c r="PLG121" s="1"/>
      <c r="PLH121" s="1"/>
      <c r="PLI121" s="1"/>
      <c r="PLJ121" s="1"/>
      <c r="PLK121" s="1"/>
      <c r="PLL121" s="1"/>
      <c r="PLM121" s="1"/>
      <c r="PLN121" s="1"/>
      <c r="PLO121" s="1"/>
      <c r="PLP121" s="1"/>
      <c r="PLQ121" s="1"/>
      <c r="PLR121" s="1"/>
      <c r="PLS121" s="1"/>
      <c r="PLT121" s="1"/>
      <c r="PLU121" s="1"/>
      <c r="PLV121" s="1"/>
      <c r="PLW121" s="1"/>
      <c r="PLX121" s="1"/>
      <c r="PLY121" s="1"/>
      <c r="PLZ121" s="1"/>
      <c r="PMA121" s="1"/>
      <c r="PMB121" s="1"/>
      <c r="PMC121" s="1"/>
      <c r="PMD121" s="1"/>
      <c r="PME121" s="1"/>
      <c r="PMF121" s="1"/>
      <c r="PMG121" s="1"/>
      <c r="PMH121" s="1"/>
      <c r="PMI121" s="1"/>
      <c r="PMJ121" s="1"/>
      <c r="PMK121" s="1"/>
      <c r="PML121" s="1"/>
      <c r="PMM121" s="1"/>
      <c r="PMN121" s="1"/>
      <c r="PMO121" s="1"/>
      <c r="PMP121" s="1"/>
      <c r="PMQ121" s="1"/>
      <c r="PMR121" s="1"/>
      <c r="PMS121" s="1"/>
      <c r="PMT121" s="1"/>
      <c r="PMU121" s="1"/>
      <c r="PMV121" s="1"/>
      <c r="PMW121" s="1"/>
      <c r="PMX121" s="1"/>
      <c r="PMY121" s="1"/>
      <c r="PMZ121" s="1"/>
      <c r="PNA121" s="1"/>
      <c r="PNB121" s="1"/>
      <c r="PNC121" s="1"/>
      <c r="PND121" s="1"/>
      <c r="PNE121" s="1"/>
      <c r="PNF121" s="1"/>
      <c r="PNG121" s="1"/>
      <c r="PNH121" s="1"/>
      <c r="PNI121" s="1"/>
      <c r="PNJ121" s="1"/>
      <c r="PNK121" s="1"/>
      <c r="PNL121" s="1"/>
      <c r="PNM121" s="1"/>
      <c r="PNN121" s="1"/>
      <c r="PNO121" s="1"/>
      <c r="PNP121" s="1"/>
      <c r="PNQ121" s="1"/>
      <c r="PNR121" s="1"/>
      <c r="PNS121" s="1"/>
      <c r="PNT121" s="1"/>
      <c r="PNU121" s="1"/>
      <c r="PNV121" s="1"/>
      <c r="PNW121" s="1"/>
      <c r="PNX121" s="1"/>
      <c r="PNY121" s="1"/>
      <c r="PNZ121" s="1"/>
      <c r="POA121" s="1"/>
      <c r="POB121" s="1"/>
      <c r="POC121" s="1"/>
      <c r="POD121" s="1"/>
      <c r="POE121" s="1"/>
      <c r="POF121" s="1"/>
      <c r="POG121" s="1"/>
      <c r="POH121" s="1"/>
      <c r="POI121" s="1"/>
      <c r="POJ121" s="1"/>
      <c r="POK121" s="1"/>
      <c r="POL121" s="1"/>
      <c r="POM121" s="1"/>
      <c r="PON121" s="1"/>
      <c r="POO121" s="1"/>
      <c r="POP121" s="1"/>
      <c r="POQ121" s="1"/>
      <c r="POR121" s="1"/>
      <c r="POS121" s="1"/>
      <c r="POT121" s="1"/>
      <c r="POU121" s="1"/>
      <c r="POV121" s="1"/>
      <c r="POW121" s="1"/>
      <c r="POX121" s="1"/>
      <c r="POY121" s="1"/>
      <c r="POZ121" s="1"/>
      <c r="PPA121" s="1"/>
      <c r="PPB121" s="1"/>
      <c r="PPC121" s="1"/>
      <c r="PPD121" s="1"/>
      <c r="PPE121" s="1"/>
      <c r="PPF121" s="1"/>
      <c r="PPG121" s="1"/>
      <c r="PPH121" s="1"/>
      <c r="PPI121" s="1"/>
      <c r="PPJ121" s="1"/>
      <c r="PPK121" s="1"/>
      <c r="PPL121" s="1"/>
      <c r="PPM121" s="1"/>
      <c r="PPN121" s="1"/>
      <c r="PPO121" s="1"/>
      <c r="PPP121" s="1"/>
      <c r="PPQ121" s="1"/>
      <c r="PPR121" s="1"/>
      <c r="PPS121" s="1"/>
      <c r="PPT121" s="1"/>
      <c r="PPU121" s="1"/>
      <c r="PPV121" s="1"/>
      <c r="PPW121" s="1"/>
      <c r="PPX121" s="1"/>
      <c r="PPY121" s="1"/>
      <c r="PPZ121" s="1"/>
      <c r="PQA121" s="1"/>
      <c r="PQB121" s="1"/>
      <c r="PQC121" s="1"/>
      <c r="PQD121" s="1"/>
      <c r="PQE121" s="1"/>
      <c r="PQF121" s="1"/>
      <c r="PQG121" s="1"/>
      <c r="PQH121" s="1"/>
      <c r="PQI121" s="1"/>
      <c r="PQJ121" s="1"/>
      <c r="PQK121" s="1"/>
      <c r="PQL121" s="1"/>
      <c r="PQM121" s="1"/>
      <c r="PQN121" s="1"/>
      <c r="PQO121" s="1"/>
      <c r="PQP121" s="1"/>
      <c r="PQQ121" s="1"/>
      <c r="PQR121" s="1"/>
      <c r="PQS121" s="1"/>
      <c r="PQT121" s="1"/>
      <c r="PQU121" s="1"/>
      <c r="PQV121" s="1"/>
      <c r="PQW121" s="1"/>
      <c r="PQX121" s="1"/>
      <c r="PQY121" s="1"/>
      <c r="PQZ121" s="1"/>
      <c r="PRA121" s="1"/>
      <c r="PRB121" s="1"/>
      <c r="PRC121" s="1"/>
      <c r="PRD121" s="1"/>
      <c r="PRE121" s="1"/>
      <c r="PRF121" s="1"/>
      <c r="PRG121" s="1"/>
      <c r="PRH121" s="1"/>
      <c r="PRI121" s="1"/>
      <c r="PRJ121" s="1"/>
      <c r="PRK121" s="1"/>
      <c r="PRL121" s="1"/>
      <c r="PRM121" s="1"/>
      <c r="PRN121" s="1"/>
      <c r="PRO121" s="1"/>
      <c r="PRP121" s="1"/>
      <c r="PRQ121" s="1"/>
      <c r="PRR121" s="1"/>
      <c r="PRS121" s="1"/>
      <c r="PRT121" s="1"/>
      <c r="PRU121" s="1"/>
      <c r="PRV121" s="1"/>
      <c r="PRW121" s="1"/>
      <c r="PRX121" s="1"/>
      <c r="PRY121" s="1"/>
      <c r="PRZ121" s="1"/>
      <c r="PSA121" s="1"/>
      <c r="PSB121" s="1"/>
      <c r="PSC121" s="1"/>
      <c r="PSD121" s="1"/>
      <c r="PSE121" s="1"/>
      <c r="PSF121" s="1"/>
      <c r="PSG121" s="1"/>
      <c r="PSH121" s="1"/>
      <c r="PSI121" s="1"/>
      <c r="PSJ121" s="1"/>
      <c r="PSK121" s="1"/>
      <c r="PSL121" s="1"/>
      <c r="PSM121" s="1"/>
      <c r="PSN121" s="1"/>
      <c r="PSO121" s="1"/>
      <c r="PSP121" s="1"/>
      <c r="PSQ121" s="1"/>
      <c r="PSR121" s="1"/>
      <c r="PSS121" s="1"/>
      <c r="PST121" s="1"/>
      <c r="PSU121" s="1"/>
      <c r="PSV121" s="1"/>
      <c r="PSW121" s="1"/>
      <c r="PSX121" s="1"/>
      <c r="PSY121" s="1"/>
      <c r="PSZ121" s="1"/>
      <c r="PTA121" s="1"/>
      <c r="PTB121" s="1"/>
      <c r="PTC121" s="1"/>
      <c r="PTD121" s="1"/>
      <c r="PTE121" s="1"/>
      <c r="PTF121" s="1"/>
      <c r="PTG121" s="1"/>
      <c r="PTH121" s="1"/>
      <c r="PTI121" s="1"/>
      <c r="PTJ121" s="1"/>
      <c r="PTK121" s="1"/>
      <c r="PTL121" s="1"/>
      <c r="PTM121" s="1"/>
      <c r="PTN121" s="1"/>
      <c r="PTO121" s="1"/>
      <c r="PTP121" s="1"/>
      <c r="PTQ121" s="1"/>
      <c r="PTR121" s="1"/>
      <c r="PTS121" s="1"/>
      <c r="PTT121" s="1"/>
      <c r="PTU121" s="1"/>
      <c r="PTV121" s="1"/>
      <c r="PTW121" s="1"/>
      <c r="PTX121" s="1"/>
      <c r="PTY121" s="1"/>
      <c r="PTZ121" s="1"/>
      <c r="PUA121" s="1"/>
      <c r="PUB121" s="1"/>
      <c r="PUC121" s="1"/>
      <c r="PUD121" s="1"/>
      <c r="PUE121" s="1"/>
      <c r="PUF121" s="1"/>
      <c r="PUG121" s="1"/>
      <c r="PUH121" s="1"/>
      <c r="PUI121" s="1"/>
      <c r="PUJ121" s="1"/>
      <c r="PUK121" s="1"/>
      <c r="PUL121" s="1"/>
      <c r="PUM121" s="1"/>
      <c r="PUN121" s="1"/>
      <c r="PUO121" s="1"/>
      <c r="PUP121" s="1"/>
      <c r="PUQ121" s="1"/>
      <c r="PUR121" s="1"/>
      <c r="PUS121" s="1"/>
      <c r="PUT121" s="1"/>
      <c r="PUU121" s="1"/>
      <c r="PUV121" s="1"/>
      <c r="PUW121" s="1"/>
      <c r="PUX121" s="1"/>
      <c r="PUY121" s="1"/>
      <c r="PUZ121" s="1"/>
      <c r="PVA121" s="1"/>
      <c r="PVB121" s="1"/>
      <c r="PVC121" s="1"/>
      <c r="PVD121" s="1"/>
      <c r="PVE121" s="1"/>
      <c r="PVF121" s="1"/>
      <c r="PVG121" s="1"/>
      <c r="PVH121" s="1"/>
      <c r="PVI121" s="1"/>
      <c r="PVJ121" s="1"/>
      <c r="PVK121" s="1"/>
      <c r="PVL121" s="1"/>
      <c r="PVM121" s="1"/>
      <c r="PVN121" s="1"/>
      <c r="PVO121" s="1"/>
      <c r="PVP121" s="1"/>
      <c r="PVQ121" s="1"/>
      <c r="PVR121" s="1"/>
      <c r="PVS121" s="1"/>
      <c r="PVT121" s="1"/>
      <c r="PVU121" s="1"/>
      <c r="PVV121" s="1"/>
      <c r="PVW121" s="1"/>
      <c r="PVX121" s="1"/>
      <c r="PVY121" s="1"/>
      <c r="PVZ121" s="1"/>
      <c r="PWA121" s="1"/>
      <c r="PWB121" s="1"/>
      <c r="PWC121" s="1"/>
      <c r="PWD121" s="1"/>
      <c r="PWE121" s="1"/>
      <c r="PWF121" s="1"/>
      <c r="PWG121" s="1"/>
      <c r="PWH121" s="1"/>
      <c r="PWI121" s="1"/>
      <c r="PWJ121" s="1"/>
      <c r="PWK121" s="1"/>
      <c r="PWL121" s="1"/>
      <c r="PWM121" s="1"/>
      <c r="PWN121" s="1"/>
      <c r="PWO121" s="1"/>
      <c r="PWP121" s="1"/>
      <c r="PWQ121" s="1"/>
      <c r="PWR121" s="1"/>
      <c r="PWS121" s="1"/>
      <c r="PWT121" s="1"/>
      <c r="PWU121" s="1"/>
      <c r="PWV121" s="1"/>
      <c r="PWW121" s="1"/>
      <c r="PWX121" s="1"/>
      <c r="PWY121" s="1"/>
      <c r="PWZ121" s="1"/>
      <c r="PXA121" s="1"/>
      <c r="PXB121" s="1"/>
      <c r="PXC121" s="1"/>
      <c r="PXD121" s="1"/>
      <c r="PXE121" s="1"/>
      <c r="PXF121" s="1"/>
      <c r="PXG121" s="1"/>
      <c r="PXH121" s="1"/>
      <c r="PXI121" s="1"/>
      <c r="PXJ121" s="1"/>
      <c r="PXK121" s="1"/>
      <c r="PXL121" s="1"/>
      <c r="PXM121" s="1"/>
      <c r="PXN121" s="1"/>
      <c r="PXO121" s="1"/>
      <c r="PXP121" s="1"/>
      <c r="PXQ121" s="1"/>
      <c r="PXR121" s="1"/>
      <c r="PXS121" s="1"/>
      <c r="PXT121" s="1"/>
      <c r="PXU121" s="1"/>
      <c r="PXV121" s="1"/>
      <c r="PXW121" s="1"/>
      <c r="PXX121" s="1"/>
      <c r="PXY121" s="1"/>
      <c r="PXZ121" s="1"/>
      <c r="PYA121" s="1"/>
      <c r="PYB121" s="1"/>
      <c r="PYC121" s="1"/>
      <c r="PYD121" s="1"/>
      <c r="PYE121" s="1"/>
      <c r="PYF121" s="1"/>
      <c r="PYG121" s="1"/>
      <c r="PYH121" s="1"/>
      <c r="PYI121" s="1"/>
      <c r="PYJ121" s="1"/>
      <c r="PYK121" s="1"/>
      <c r="PYL121" s="1"/>
      <c r="PYM121" s="1"/>
      <c r="PYN121" s="1"/>
      <c r="PYO121" s="1"/>
      <c r="PYP121" s="1"/>
      <c r="PYQ121" s="1"/>
      <c r="PYR121" s="1"/>
      <c r="PYS121" s="1"/>
      <c r="PYT121" s="1"/>
      <c r="PYU121" s="1"/>
      <c r="PYV121" s="1"/>
      <c r="PYW121" s="1"/>
      <c r="PYX121" s="1"/>
      <c r="PYY121" s="1"/>
      <c r="PYZ121" s="1"/>
      <c r="PZA121" s="1"/>
      <c r="PZB121" s="1"/>
      <c r="PZC121" s="1"/>
      <c r="PZD121" s="1"/>
      <c r="PZE121" s="1"/>
      <c r="PZF121" s="1"/>
      <c r="PZG121" s="1"/>
      <c r="PZH121" s="1"/>
      <c r="PZI121" s="1"/>
      <c r="PZJ121" s="1"/>
      <c r="PZK121" s="1"/>
      <c r="PZL121" s="1"/>
      <c r="PZM121" s="1"/>
      <c r="PZN121" s="1"/>
      <c r="PZO121" s="1"/>
      <c r="PZP121" s="1"/>
      <c r="PZQ121" s="1"/>
      <c r="PZR121" s="1"/>
      <c r="PZS121" s="1"/>
      <c r="PZT121" s="1"/>
      <c r="PZU121" s="1"/>
      <c r="PZV121" s="1"/>
      <c r="PZW121" s="1"/>
      <c r="PZX121" s="1"/>
      <c r="PZY121" s="1"/>
      <c r="PZZ121" s="1"/>
      <c r="QAA121" s="1"/>
      <c r="QAB121" s="1"/>
      <c r="QAC121" s="1"/>
      <c r="QAD121" s="1"/>
      <c r="QAE121" s="1"/>
      <c r="QAF121" s="1"/>
      <c r="QAG121" s="1"/>
      <c r="QAH121" s="1"/>
      <c r="QAI121" s="1"/>
      <c r="QAJ121" s="1"/>
      <c r="QAK121" s="1"/>
      <c r="QAL121" s="1"/>
      <c r="QAM121" s="1"/>
      <c r="QAN121" s="1"/>
      <c r="QAO121" s="1"/>
      <c r="QAP121" s="1"/>
      <c r="QAQ121" s="1"/>
      <c r="QAR121" s="1"/>
      <c r="QAS121" s="1"/>
      <c r="QAT121" s="1"/>
      <c r="QAU121" s="1"/>
      <c r="QAV121" s="1"/>
      <c r="QAW121" s="1"/>
      <c r="QAX121" s="1"/>
      <c r="QAY121" s="1"/>
      <c r="QAZ121" s="1"/>
      <c r="QBA121" s="1"/>
      <c r="QBB121" s="1"/>
      <c r="QBC121" s="1"/>
      <c r="QBD121" s="1"/>
      <c r="QBE121" s="1"/>
      <c r="QBF121" s="1"/>
      <c r="QBG121" s="1"/>
      <c r="QBH121" s="1"/>
      <c r="QBI121" s="1"/>
      <c r="QBJ121" s="1"/>
      <c r="QBK121" s="1"/>
      <c r="QBL121" s="1"/>
      <c r="QBM121" s="1"/>
      <c r="QBN121" s="1"/>
      <c r="QBO121" s="1"/>
      <c r="QBP121" s="1"/>
      <c r="QBQ121" s="1"/>
      <c r="QBR121" s="1"/>
      <c r="QBS121" s="1"/>
      <c r="QBT121" s="1"/>
      <c r="QBU121" s="1"/>
      <c r="QBV121" s="1"/>
      <c r="QBW121" s="1"/>
      <c r="QBX121" s="1"/>
      <c r="QBY121" s="1"/>
      <c r="QBZ121" s="1"/>
      <c r="QCA121" s="1"/>
      <c r="QCB121" s="1"/>
      <c r="QCC121" s="1"/>
      <c r="QCD121" s="1"/>
      <c r="QCE121" s="1"/>
      <c r="QCF121" s="1"/>
      <c r="QCG121" s="1"/>
      <c r="QCH121" s="1"/>
      <c r="QCI121" s="1"/>
      <c r="QCJ121" s="1"/>
      <c r="QCK121" s="1"/>
      <c r="QCL121" s="1"/>
      <c r="QCM121" s="1"/>
      <c r="QCN121" s="1"/>
      <c r="QCO121" s="1"/>
      <c r="QCP121" s="1"/>
      <c r="QCQ121" s="1"/>
      <c r="QCR121" s="1"/>
      <c r="QCS121" s="1"/>
      <c r="QCT121" s="1"/>
      <c r="QCU121" s="1"/>
      <c r="QCV121" s="1"/>
      <c r="QCW121" s="1"/>
      <c r="QCX121" s="1"/>
      <c r="QCY121" s="1"/>
      <c r="QCZ121" s="1"/>
      <c r="QDA121" s="1"/>
      <c r="QDB121" s="1"/>
      <c r="QDC121" s="1"/>
      <c r="QDD121" s="1"/>
      <c r="QDE121" s="1"/>
      <c r="QDF121" s="1"/>
      <c r="QDG121" s="1"/>
      <c r="QDH121" s="1"/>
      <c r="QDI121" s="1"/>
      <c r="QDJ121" s="1"/>
      <c r="QDK121" s="1"/>
      <c r="QDL121" s="1"/>
      <c r="QDM121" s="1"/>
      <c r="QDN121" s="1"/>
      <c r="QDO121" s="1"/>
      <c r="QDP121" s="1"/>
      <c r="QDQ121" s="1"/>
      <c r="QDR121" s="1"/>
      <c r="QDS121" s="1"/>
      <c r="QDT121" s="1"/>
      <c r="QDU121" s="1"/>
      <c r="QDV121" s="1"/>
      <c r="QDW121" s="1"/>
      <c r="QDX121" s="1"/>
      <c r="QDY121" s="1"/>
      <c r="QDZ121" s="1"/>
      <c r="QEA121" s="1"/>
      <c r="QEB121" s="1"/>
      <c r="QEC121" s="1"/>
      <c r="QED121" s="1"/>
      <c r="QEE121" s="1"/>
      <c r="QEF121" s="1"/>
      <c r="QEG121" s="1"/>
      <c r="QEH121" s="1"/>
      <c r="QEI121" s="1"/>
      <c r="QEJ121" s="1"/>
      <c r="QEK121" s="1"/>
      <c r="QEL121" s="1"/>
      <c r="QEM121" s="1"/>
      <c r="QEN121" s="1"/>
      <c r="QEO121" s="1"/>
      <c r="QEP121" s="1"/>
      <c r="QEQ121" s="1"/>
      <c r="QER121" s="1"/>
      <c r="QES121" s="1"/>
      <c r="QET121" s="1"/>
      <c r="QEU121" s="1"/>
      <c r="QEV121" s="1"/>
      <c r="QEW121" s="1"/>
      <c r="QEX121" s="1"/>
      <c r="QEY121" s="1"/>
      <c r="QEZ121" s="1"/>
      <c r="QFA121" s="1"/>
      <c r="QFB121" s="1"/>
      <c r="QFC121" s="1"/>
      <c r="QFD121" s="1"/>
      <c r="QFE121" s="1"/>
      <c r="QFF121" s="1"/>
      <c r="QFG121" s="1"/>
      <c r="QFH121" s="1"/>
      <c r="QFI121" s="1"/>
      <c r="QFJ121" s="1"/>
      <c r="QFK121" s="1"/>
      <c r="QFL121" s="1"/>
      <c r="QFM121" s="1"/>
      <c r="QFN121" s="1"/>
      <c r="QFO121" s="1"/>
      <c r="QFP121" s="1"/>
      <c r="QFQ121" s="1"/>
      <c r="QFR121" s="1"/>
      <c r="QFS121" s="1"/>
      <c r="QFT121" s="1"/>
      <c r="QFU121" s="1"/>
      <c r="QFV121" s="1"/>
      <c r="QFW121" s="1"/>
      <c r="QFX121" s="1"/>
      <c r="QFY121" s="1"/>
      <c r="QFZ121" s="1"/>
      <c r="QGA121" s="1"/>
      <c r="QGB121" s="1"/>
      <c r="QGC121" s="1"/>
      <c r="QGD121" s="1"/>
      <c r="QGE121" s="1"/>
      <c r="QGF121" s="1"/>
      <c r="QGG121" s="1"/>
      <c r="QGH121" s="1"/>
      <c r="QGI121" s="1"/>
      <c r="QGJ121" s="1"/>
      <c r="QGK121" s="1"/>
      <c r="QGL121" s="1"/>
      <c r="QGM121" s="1"/>
      <c r="QGN121" s="1"/>
      <c r="QGO121" s="1"/>
      <c r="QGP121" s="1"/>
      <c r="QGQ121" s="1"/>
      <c r="QGR121" s="1"/>
      <c r="QGS121" s="1"/>
      <c r="QGT121" s="1"/>
      <c r="QGU121" s="1"/>
      <c r="QGV121" s="1"/>
      <c r="QGW121" s="1"/>
      <c r="QGX121" s="1"/>
      <c r="QGY121" s="1"/>
      <c r="QGZ121" s="1"/>
      <c r="QHA121" s="1"/>
      <c r="QHB121" s="1"/>
      <c r="QHC121" s="1"/>
      <c r="QHD121" s="1"/>
      <c r="QHE121" s="1"/>
      <c r="QHF121" s="1"/>
      <c r="QHG121" s="1"/>
      <c r="QHH121" s="1"/>
      <c r="QHI121" s="1"/>
      <c r="QHJ121" s="1"/>
      <c r="QHK121" s="1"/>
      <c r="QHL121" s="1"/>
      <c r="QHM121" s="1"/>
      <c r="QHN121" s="1"/>
      <c r="QHO121" s="1"/>
      <c r="QHP121" s="1"/>
      <c r="QHQ121" s="1"/>
      <c r="QHR121" s="1"/>
      <c r="QHS121" s="1"/>
      <c r="QHT121" s="1"/>
      <c r="QHU121" s="1"/>
      <c r="QHV121" s="1"/>
      <c r="QHW121" s="1"/>
      <c r="QHX121" s="1"/>
      <c r="QHY121" s="1"/>
      <c r="QHZ121" s="1"/>
      <c r="QIA121" s="1"/>
      <c r="QIB121" s="1"/>
      <c r="QIC121" s="1"/>
      <c r="QID121" s="1"/>
      <c r="QIE121" s="1"/>
      <c r="QIF121" s="1"/>
      <c r="QIG121" s="1"/>
      <c r="QIH121" s="1"/>
      <c r="QII121" s="1"/>
      <c r="QIJ121" s="1"/>
      <c r="QIK121" s="1"/>
      <c r="QIL121" s="1"/>
      <c r="QIM121" s="1"/>
      <c r="QIN121" s="1"/>
      <c r="QIO121" s="1"/>
      <c r="QIP121" s="1"/>
      <c r="QIQ121" s="1"/>
      <c r="QIR121" s="1"/>
      <c r="QIS121" s="1"/>
      <c r="QIT121" s="1"/>
      <c r="QIU121" s="1"/>
      <c r="QIV121" s="1"/>
      <c r="QIW121" s="1"/>
      <c r="QIX121" s="1"/>
      <c r="QIY121" s="1"/>
      <c r="QIZ121" s="1"/>
      <c r="QJA121" s="1"/>
      <c r="QJB121" s="1"/>
      <c r="QJC121" s="1"/>
      <c r="QJD121" s="1"/>
      <c r="QJE121" s="1"/>
      <c r="QJF121" s="1"/>
      <c r="QJG121" s="1"/>
      <c r="QJH121" s="1"/>
      <c r="QJI121" s="1"/>
      <c r="QJJ121" s="1"/>
      <c r="QJK121" s="1"/>
      <c r="QJL121" s="1"/>
      <c r="QJM121" s="1"/>
      <c r="QJN121" s="1"/>
      <c r="QJO121" s="1"/>
      <c r="QJP121" s="1"/>
      <c r="QJQ121" s="1"/>
      <c r="QJR121" s="1"/>
      <c r="QJS121" s="1"/>
      <c r="QJT121" s="1"/>
      <c r="QJU121" s="1"/>
      <c r="QJV121" s="1"/>
      <c r="QJW121" s="1"/>
      <c r="QJX121" s="1"/>
      <c r="QJY121" s="1"/>
      <c r="QJZ121" s="1"/>
      <c r="QKA121" s="1"/>
      <c r="QKB121" s="1"/>
      <c r="QKC121" s="1"/>
      <c r="QKD121" s="1"/>
      <c r="QKE121" s="1"/>
      <c r="QKF121" s="1"/>
      <c r="QKG121" s="1"/>
      <c r="QKH121" s="1"/>
      <c r="QKI121" s="1"/>
      <c r="QKJ121" s="1"/>
      <c r="QKK121" s="1"/>
      <c r="QKL121" s="1"/>
      <c r="QKM121" s="1"/>
      <c r="QKN121" s="1"/>
      <c r="QKO121" s="1"/>
      <c r="QKP121" s="1"/>
      <c r="QKQ121" s="1"/>
      <c r="QKR121" s="1"/>
      <c r="QKS121" s="1"/>
      <c r="QKT121" s="1"/>
      <c r="QKU121" s="1"/>
      <c r="QKV121" s="1"/>
      <c r="QKW121" s="1"/>
      <c r="QKX121" s="1"/>
      <c r="QKY121" s="1"/>
      <c r="QKZ121" s="1"/>
      <c r="QLA121" s="1"/>
      <c r="QLB121" s="1"/>
      <c r="QLC121" s="1"/>
      <c r="QLD121" s="1"/>
      <c r="QLE121" s="1"/>
      <c r="QLF121" s="1"/>
      <c r="QLG121" s="1"/>
      <c r="QLH121" s="1"/>
      <c r="QLI121" s="1"/>
      <c r="QLJ121" s="1"/>
      <c r="QLK121" s="1"/>
      <c r="QLL121" s="1"/>
      <c r="QLM121" s="1"/>
      <c r="QLN121" s="1"/>
      <c r="QLO121" s="1"/>
      <c r="QLP121" s="1"/>
      <c r="QLQ121" s="1"/>
      <c r="QLR121" s="1"/>
      <c r="QLS121" s="1"/>
      <c r="QLT121" s="1"/>
      <c r="QLU121" s="1"/>
      <c r="QLV121" s="1"/>
      <c r="QLW121" s="1"/>
      <c r="QLX121" s="1"/>
      <c r="QLY121" s="1"/>
      <c r="QLZ121" s="1"/>
      <c r="QMA121" s="1"/>
      <c r="QMB121" s="1"/>
      <c r="QMC121" s="1"/>
      <c r="QMD121" s="1"/>
      <c r="QME121" s="1"/>
      <c r="QMF121" s="1"/>
      <c r="QMG121" s="1"/>
      <c r="QMH121" s="1"/>
      <c r="QMI121" s="1"/>
      <c r="QMJ121" s="1"/>
      <c r="QMK121" s="1"/>
      <c r="QML121" s="1"/>
      <c r="QMM121" s="1"/>
      <c r="QMN121" s="1"/>
      <c r="QMO121" s="1"/>
      <c r="QMP121" s="1"/>
      <c r="QMQ121" s="1"/>
      <c r="QMR121" s="1"/>
      <c r="QMS121" s="1"/>
      <c r="QMT121" s="1"/>
      <c r="QMU121" s="1"/>
      <c r="QMV121" s="1"/>
      <c r="QMW121" s="1"/>
      <c r="QMX121" s="1"/>
      <c r="QMY121" s="1"/>
      <c r="QMZ121" s="1"/>
      <c r="QNA121" s="1"/>
      <c r="QNB121" s="1"/>
      <c r="QNC121" s="1"/>
      <c r="QND121" s="1"/>
      <c r="QNE121" s="1"/>
      <c r="QNF121" s="1"/>
      <c r="QNG121" s="1"/>
      <c r="QNH121" s="1"/>
      <c r="QNI121" s="1"/>
      <c r="QNJ121" s="1"/>
      <c r="QNK121" s="1"/>
      <c r="QNL121" s="1"/>
      <c r="QNM121" s="1"/>
      <c r="QNN121" s="1"/>
      <c r="QNO121" s="1"/>
      <c r="QNP121" s="1"/>
      <c r="QNQ121" s="1"/>
      <c r="QNR121" s="1"/>
      <c r="QNS121" s="1"/>
      <c r="QNT121" s="1"/>
      <c r="QNU121" s="1"/>
      <c r="QNV121" s="1"/>
      <c r="QNW121" s="1"/>
      <c r="QNX121" s="1"/>
      <c r="QNY121" s="1"/>
      <c r="QNZ121" s="1"/>
      <c r="QOA121" s="1"/>
      <c r="QOB121" s="1"/>
      <c r="QOC121" s="1"/>
      <c r="QOD121" s="1"/>
      <c r="QOE121" s="1"/>
      <c r="QOF121" s="1"/>
      <c r="QOG121" s="1"/>
      <c r="QOH121" s="1"/>
      <c r="QOI121" s="1"/>
      <c r="QOJ121" s="1"/>
      <c r="QOK121" s="1"/>
      <c r="QOL121" s="1"/>
      <c r="QOM121" s="1"/>
      <c r="QON121" s="1"/>
      <c r="QOO121" s="1"/>
      <c r="QOP121" s="1"/>
      <c r="QOQ121" s="1"/>
      <c r="QOR121" s="1"/>
      <c r="QOS121" s="1"/>
      <c r="QOT121" s="1"/>
      <c r="QOU121" s="1"/>
      <c r="QOV121" s="1"/>
      <c r="QOW121" s="1"/>
      <c r="QOX121" s="1"/>
      <c r="QOY121" s="1"/>
      <c r="QOZ121" s="1"/>
      <c r="QPA121" s="1"/>
      <c r="QPB121" s="1"/>
      <c r="QPC121" s="1"/>
      <c r="QPD121" s="1"/>
      <c r="QPE121" s="1"/>
      <c r="QPF121" s="1"/>
      <c r="QPG121" s="1"/>
      <c r="QPH121" s="1"/>
      <c r="QPI121" s="1"/>
      <c r="QPJ121" s="1"/>
      <c r="QPK121" s="1"/>
      <c r="QPL121" s="1"/>
      <c r="QPM121" s="1"/>
      <c r="QPN121" s="1"/>
      <c r="QPO121" s="1"/>
      <c r="QPP121" s="1"/>
      <c r="QPQ121" s="1"/>
      <c r="QPR121" s="1"/>
      <c r="QPS121" s="1"/>
      <c r="QPT121" s="1"/>
      <c r="QPU121" s="1"/>
      <c r="QPV121" s="1"/>
      <c r="QPW121" s="1"/>
      <c r="QPX121" s="1"/>
      <c r="QPY121" s="1"/>
      <c r="QPZ121" s="1"/>
      <c r="QQA121" s="1"/>
      <c r="QQB121" s="1"/>
      <c r="QQC121" s="1"/>
      <c r="QQD121" s="1"/>
      <c r="QQE121" s="1"/>
      <c r="QQF121" s="1"/>
      <c r="QQG121" s="1"/>
      <c r="QQH121" s="1"/>
      <c r="QQI121" s="1"/>
      <c r="QQJ121" s="1"/>
      <c r="QQK121" s="1"/>
      <c r="QQL121" s="1"/>
      <c r="QQM121" s="1"/>
      <c r="QQN121" s="1"/>
      <c r="QQO121" s="1"/>
      <c r="QQP121" s="1"/>
      <c r="QQQ121" s="1"/>
      <c r="QQR121" s="1"/>
      <c r="QQS121" s="1"/>
      <c r="QQT121" s="1"/>
      <c r="QQU121" s="1"/>
      <c r="QQV121" s="1"/>
      <c r="QQW121" s="1"/>
      <c r="QQX121" s="1"/>
      <c r="QQY121" s="1"/>
      <c r="QQZ121" s="1"/>
      <c r="QRA121" s="1"/>
      <c r="QRB121" s="1"/>
      <c r="QRC121" s="1"/>
      <c r="QRD121" s="1"/>
      <c r="QRE121" s="1"/>
      <c r="QRF121" s="1"/>
      <c r="QRG121" s="1"/>
      <c r="QRH121" s="1"/>
      <c r="QRI121" s="1"/>
      <c r="QRJ121" s="1"/>
      <c r="QRK121" s="1"/>
      <c r="QRL121" s="1"/>
      <c r="QRM121" s="1"/>
      <c r="QRN121" s="1"/>
      <c r="QRO121" s="1"/>
      <c r="QRP121" s="1"/>
      <c r="QRQ121" s="1"/>
      <c r="QRR121" s="1"/>
      <c r="QRS121" s="1"/>
      <c r="QRT121" s="1"/>
      <c r="QRU121" s="1"/>
      <c r="QRV121" s="1"/>
      <c r="QRW121" s="1"/>
      <c r="QRX121" s="1"/>
      <c r="QRY121" s="1"/>
      <c r="QRZ121" s="1"/>
      <c r="QSA121" s="1"/>
      <c r="QSB121" s="1"/>
      <c r="QSC121" s="1"/>
      <c r="QSD121" s="1"/>
      <c r="QSE121" s="1"/>
      <c r="QSF121" s="1"/>
      <c r="QSG121" s="1"/>
      <c r="QSH121" s="1"/>
      <c r="QSI121" s="1"/>
      <c r="QSJ121" s="1"/>
      <c r="QSK121" s="1"/>
      <c r="QSL121" s="1"/>
      <c r="QSM121" s="1"/>
      <c r="QSN121" s="1"/>
      <c r="QSO121" s="1"/>
      <c r="QSP121" s="1"/>
      <c r="QSQ121" s="1"/>
      <c r="QSR121" s="1"/>
      <c r="QSS121" s="1"/>
      <c r="QST121" s="1"/>
      <c r="QSU121" s="1"/>
      <c r="QSV121" s="1"/>
      <c r="QSW121" s="1"/>
      <c r="QSX121" s="1"/>
      <c r="QSY121" s="1"/>
      <c r="QSZ121" s="1"/>
      <c r="QTA121" s="1"/>
      <c r="QTB121" s="1"/>
      <c r="QTC121" s="1"/>
      <c r="QTD121" s="1"/>
      <c r="QTE121" s="1"/>
      <c r="QTF121" s="1"/>
      <c r="QTG121" s="1"/>
      <c r="QTH121" s="1"/>
      <c r="QTI121" s="1"/>
      <c r="QTJ121" s="1"/>
      <c r="QTK121" s="1"/>
      <c r="QTL121" s="1"/>
      <c r="QTM121" s="1"/>
      <c r="QTN121" s="1"/>
      <c r="QTO121" s="1"/>
      <c r="QTP121" s="1"/>
      <c r="QTQ121" s="1"/>
      <c r="QTR121" s="1"/>
      <c r="QTS121" s="1"/>
      <c r="QTT121" s="1"/>
      <c r="QTU121" s="1"/>
      <c r="QTV121" s="1"/>
      <c r="QTW121" s="1"/>
      <c r="QTX121" s="1"/>
      <c r="QTY121" s="1"/>
      <c r="QTZ121" s="1"/>
      <c r="QUA121" s="1"/>
      <c r="QUB121" s="1"/>
      <c r="QUC121" s="1"/>
      <c r="QUD121" s="1"/>
      <c r="QUE121" s="1"/>
      <c r="QUF121" s="1"/>
      <c r="QUG121" s="1"/>
      <c r="QUH121" s="1"/>
      <c r="QUI121" s="1"/>
      <c r="QUJ121" s="1"/>
      <c r="QUK121" s="1"/>
      <c r="QUL121" s="1"/>
      <c r="QUM121" s="1"/>
      <c r="QUN121" s="1"/>
      <c r="QUO121" s="1"/>
      <c r="QUP121" s="1"/>
      <c r="QUQ121" s="1"/>
      <c r="QUR121" s="1"/>
      <c r="QUS121" s="1"/>
      <c r="QUT121" s="1"/>
      <c r="QUU121" s="1"/>
      <c r="QUV121" s="1"/>
      <c r="QUW121" s="1"/>
      <c r="QUX121" s="1"/>
      <c r="QUY121" s="1"/>
      <c r="QUZ121" s="1"/>
      <c r="QVA121" s="1"/>
      <c r="QVB121" s="1"/>
      <c r="QVC121" s="1"/>
      <c r="QVD121" s="1"/>
      <c r="QVE121" s="1"/>
      <c r="QVF121" s="1"/>
      <c r="QVG121" s="1"/>
      <c r="QVH121" s="1"/>
      <c r="QVI121" s="1"/>
      <c r="QVJ121" s="1"/>
      <c r="QVK121" s="1"/>
      <c r="QVL121" s="1"/>
      <c r="QVM121" s="1"/>
      <c r="QVN121" s="1"/>
      <c r="QVO121" s="1"/>
      <c r="QVP121" s="1"/>
      <c r="QVQ121" s="1"/>
      <c r="QVR121" s="1"/>
      <c r="QVS121" s="1"/>
      <c r="QVT121" s="1"/>
      <c r="QVU121" s="1"/>
      <c r="QVV121" s="1"/>
      <c r="QVW121" s="1"/>
      <c r="QVX121" s="1"/>
      <c r="QVY121" s="1"/>
      <c r="QVZ121" s="1"/>
      <c r="QWA121" s="1"/>
      <c r="QWB121" s="1"/>
      <c r="QWC121" s="1"/>
      <c r="QWD121" s="1"/>
      <c r="QWE121" s="1"/>
      <c r="QWF121" s="1"/>
      <c r="QWG121" s="1"/>
      <c r="QWH121" s="1"/>
      <c r="QWI121" s="1"/>
      <c r="QWJ121" s="1"/>
      <c r="QWK121" s="1"/>
      <c r="QWL121" s="1"/>
      <c r="QWM121" s="1"/>
      <c r="QWN121" s="1"/>
      <c r="QWO121" s="1"/>
      <c r="QWP121" s="1"/>
      <c r="QWQ121" s="1"/>
      <c r="QWR121" s="1"/>
      <c r="QWS121" s="1"/>
      <c r="QWT121" s="1"/>
      <c r="QWU121" s="1"/>
      <c r="QWV121" s="1"/>
      <c r="QWW121" s="1"/>
      <c r="QWX121" s="1"/>
      <c r="QWY121" s="1"/>
      <c r="QWZ121" s="1"/>
      <c r="QXA121" s="1"/>
      <c r="QXB121" s="1"/>
      <c r="QXC121" s="1"/>
      <c r="QXD121" s="1"/>
      <c r="QXE121" s="1"/>
      <c r="QXF121" s="1"/>
      <c r="QXG121" s="1"/>
      <c r="QXH121" s="1"/>
      <c r="QXI121" s="1"/>
      <c r="QXJ121" s="1"/>
      <c r="QXK121" s="1"/>
      <c r="QXL121" s="1"/>
      <c r="QXM121" s="1"/>
      <c r="QXN121" s="1"/>
      <c r="QXO121" s="1"/>
      <c r="QXP121" s="1"/>
      <c r="QXQ121" s="1"/>
      <c r="QXR121" s="1"/>
      <c r="QXS121" s="1"/>
      <c r="QXT121" s="1"/>
      <c r="QXU121" s="1"/>
      <c r="QXV121" s="1"/>
      <c r="QXW121" s="1"/>
      <c r="QXX121" s="1"/>
      <c r="QXY121" s="1"/>
      <c r="QXZ121" s="1"/>
      <c r="QYA121" s="1"/>
      <c r="QYB121" s="1"/>
      <c r="QYC121" s="1"/>
      <c r="QYD121" s="1"/>
      <c r="QYE121" s="1"/>
      <c r="QYF121" s="1"/>
      <c r="QYG121" s="1"/>
      <c r="QYH121" s="1"/>
      <c r="QYI121" s="1"/>
      <c r="QYJ121" s="1"/>
      <c r="QYK121" s="1"/>
      <c r="QYL121" s="1"/>
      <c r="QYM121" s="1"/>
      <c r="QYN121" s="1"/>
      <c r="QYO121" s="1"/>
      <c r="QYP121" s="1"/>
      <c r="QYQ121" s="1"/>
      <c r="QYR121" s="1"/>
      <c r="QYS121" s="1"/>
      <c r="QYT121" s="1"/>
      <c r="QYU121" s="1"/>
      <c r="QYV121" s="1"/>
      <c r="QYW121" s="1"/>
      <c r="QYX121" s="1"/>
      <c r="QYY121" s="1"/>
      <c r="QYZ121" s="1"/>
      <c r="QZA121" s="1"/>
      <c r="QZB121" s="1"/>
      <c r="QZC121" s="1"/>
      <c r="QZD121" s="1"/>
      <c r="QZE121" s="1"/>
      <c r="QZF121" s="1"/>
      <c r="QZG121" s="1"/>
      <c r="QZH121" s="1"/>
      <c r="QZI121" s="1"/>
      <c r="QZJ121" s="1"/>
      <c r="QZK121" s="1"/>
      <c r="QZL121" s="1"/>
      <c r="QZM121" s="1"/>
      <c r="QZN121" s="1"/>
      <c r="QZO121" s="1"/>
      <c r="QZP121" s="1"/>
      <c r="QZQ121" s="1"/>
      <c r="QZR121" s="1"/>
      <c r="QZS121" s="1"/>
      <c r="QZT121" s="1"/>
      <c r="QZU121" s="1"/>
      <c r="QZV121" s="1"/>
      <c r="QZW121" s="1"/>
      <c r="QZX121" s="1"/>
      <c r="QZY121" s="1"/>
      <c r="QZZ121" s="1"/>
      <c r="RAA121" s="1"/>
      <c r="RAB121" s="1"/>
      <c r="RAC121" s="1"/>
      <c r="RAD121" s="1"/>
      <c r="RAE121" s="1"/>
      <c r="RAF121" s="1"/>
      <c r="RAG121" s="1"/>
      <c r="RAH121" s="1"/>
      <c r="RAI121" s="1"/>
      <c r="RAJ121" s="1"/>
      <c r="RAK121" s="1"/>
      <c r="RAL121" s="1"/>
      <c r="RAM121" s="1"/>
      <c r="RAN121" s="1"/>
      <c r="RAO121" s="1"/>
      <c r="RAP121" s="1"/>
      <c r="RAQ121" s="1"/>
      <c r="RAR121" s="1"/>
      <c r="RAS121" s="1"/>
      <c r="RAT121" s="1"/>
      <c r="RAU121" s="1"/>
      <c r="RAV121" s="1"/>
      <c r="RAW121" s="1"/>
      <c r="RAX121" s="1"/>
      <c r="RAY121" s="1"/>
      <c r="RAZ121" s="1"/>
      <c r="RBA121" s="1"/>
      <c r="RBB121" s="1"/>
      <c r="RBC121" s="1"/>
      <c r="RBD121" s="1"/>
      <c r="RBE121" s="1"/>
      <c r="RBF121" s="1"/>
      <c r="RBG121" s="1"/>
      <c r="RBH121" s="1"/>
      <c r="RBI121" s="1"/>
      <c r="RBJ121" s="1"/>
      <c r="RBK121" s="1"/>
      <c r="RBL121" s="1"/>
      <c r="RBM121" s="1"/>
      <c r="RBN121" s="1"/>
      <c r="RBO121" s="1"/>
      <c r="RBP121" s="1"/>
      <c r="RBQ121" s="1"/>
      <c r="RBR121" s="1"/>
      <c r="RBS121" s="1"/>
      <c r="RBT121" s="1"/>
      <c r="RBU121" s="1"/>
      <c r="RBV121" s="1"/>
      <c r="RBW121" s="1"/>
      <c r="RBX121" s="1"/>
      <c r="RBY121" s="1"/>
      <c r="RBZ121" s="1"/>
      <c r="RCA121" s="1"/>
      <c r="RCB121" s="1"/>
      <c r="RCC121" s="1"/>
      <c r="RCD121" s="1"/>
      <c r="RCE121" s="1"/>
      <c r="RCF121" s="1"/>
      <c r="RCG121" s="1"/>
      <c r="RCH121" s="1"/>
      <c r="RCI121" s="1"/>
      <c r="RCJ121" s="1"/>
      <c r="RCK121" s="1"/>
      <c r="RCL121" s="1"/>
      <c r="RCM121" s="1"/>
      <c r="RCN121" s="1"/>
      <c r="RCO121" s="1"/>
      <c r="RCP121" s="1"/>
      <c r="RCQ121" s="1"/>
      <c r="RCR121" s="1"/>
      <c r="RCS121" s="1"/>
      <c r="RCT121" s="1"/>
      <c r="RCU121" s="1"/>
      <c r="RCV121" s="1"/>
      <c r="RCW121" s="1"/>
      <c r="RCX121" s="1"/>
      <c r="RCY121" s="1"/>
      <c r="RCZ121" s="1"/>
      <c r="RDA121" s="1"/>
      <c r="RDB121" s="1"/>
      <c r="RDC121" s="1"/>
      <c r="RDD121" s="1"/>
      <c r="RDE121" s="1"/>
      <c r="RDF121" s="1"/>
      <c r="RDG121" s="1"/>
      <c r="RDH121" s="1"/>
      <c r="RDI121" s="1"/>
      <c r="RDJ121" s="1"/>
      <c r="RDK121" s="1"/>
      <c r="RDL121" s="1"/>
      <c r="RDM121" s="1"/>
      <c r="RDN121" s="1"/>
      <c r="RDO121" s="1"/>
      <c r="RDP121" s="1"/>
      <c r="RDQ121" s="1"/>
      <c r="RDR121" s="1"/>
      <c r="RDS121" s="1"/>
      <c r="RDT121" s="1"/>
      <c r="RDU121" s="1"/>
      <c r="RDV121" s="1"/>
      <c r="RDW121" s="1"/>
      <c r="RDX121" s="1"/>
      <c r="RDY121" s="1"/>
      <c r="RDZ121" s="1"/>
      <c r="REA121" s="1"/>
      <c r="REB121" s="1"/>
      <c r="REC121" s="1"/>
      <c r="RED121" s="1"/>
      <c r="REE121" s="1"/>
      <c r="REF121" s="1"/>
      <c r="REG121" s="1"/>
      <c r="REH121" s="1"/>
      <c r="REI121" s="1"/>
      <c r="REJ121" s="1"/>
      <c r="REK121" s="1"/>
      <c r="REL121" s="1"/>
      <c r="REM121" s="1"/>
      <c r="REN121" s="1"/>
      <c r="REO121" s="1"/>
      <c r="REP121" s="1"/>
      <c r="REQ121" s="1"/>
      <c r="RER121" s="1"/>
      <c r="RES121" s="1"/>
      <c r="RET121" s="1"/>
      <c r="REU121" s="1"/>
      <c r="REV121" s="1"/>
      <c r="REW121" s="1"/>
      <c r="REX121" s="1"/>
      <c r="REY121" s="1"/>
      <c r="REZ121" s="1"/>
      <c r="RFA121" s="1"/>
      <c r="RFB121" s="1"/>
      <c r="RFC121" s="1"/>
      <c r="RFD121" s="1"/>
      <c r="RFE121" s="1"/>
      <c r="RFF121" s="1"/>
      <c r="RFG121" s="1"/>
      <c r="RFH121" s="1"/>
      <c r="RFI121" s="1"/>
      <c r="RFJ121" s="1"/>
      <c r="RFK121" s="1"/>
      <c r="RFL121" s="1"/>
      <c r="RFM121" s="1"/>
      <c r="RFN121" s="1"/>
      <c r="RFO121" s="1"/>
      <c r="RFP121" s="1"/>
      <c r="RFQ121" s="1"/>
      <c r="RFR121" s="1"/>
      <c r="RFS121" s="1"/>
      <c r="RFT121" s="1"/>
      <c r="RFU121" s="1"/>
      <c r="RFV121" s="1"/>
      <c r="RFW121" s="1"/>
      <c r="RFX121" s="1"/>
      <c r="RFY121" s="1"/>
      <c r="RFZ121" s="1"/>
      <c r="RGA121" s="1"/>
      <c r="RGB121" s="1"/>
      <c r="RGC121" s="1"/>
      <c r="RGD121" s="1"/>
      <c r="RGE121" s="1"/>
      <c r="RGF121" s="1"/>
      <c r="RGG121" s="1"/>
      <c r="RGH121" s="1"/>
      <c r="RGI121" s="1"/>
      <c r="RGJ121" s="1"/>
      <c r="RGK121" s="1"/>
      <c r="RGL121" s="1"/>
      <c r="RGM121" s="1"/>
      <c r="RGN121" s="1"/>
      <c r="RGO121" s="1"/>
      <c r="RGP121" s="1"/>
      <c r="RGQ121" s="1"/>
      <c r="RGR121" s="1"/>
      <c r="RGS121" s="1"/>
      <c r="RGT121" s="1"/>
      <c r="RGU121" s="1"/>
      <c r="RGV121" s="1"/>
      <c r="RGW121" s="1"/>
      <c r="RGX121" s="1"/>
      <c r="RGY121" s="1"/>
      <c r="RGZ121" s="1"/>
      <c r="RHA121" s="1"/>
      <c r="RHB121" s="1"/>
      <c r="RHC121" s="1"/>
      <c r="RHD121" s="1"/>
      <c r="RHE121" s="1"/>
      <c r="RHF121" s="1"/>
      <c r="RHG121" s="1"/>
      <c r="RHH121" s="1"/>
      <c r="RHI121" s="1"/>
      <c r="RHJ121" s="1"/>
      <c r="RHK121" s="1"/>
      <c r="RHL121" s="1"/>
      <c r="RHM121" s="1"/>
      <c r="RHN121" s="1"/>
      <c r="RHO121" s="1"/>
      <c r="RHP121" s="1"/>
      <c r="RHQ121" s="1"/>
      <c r="RHR121" s="1"/>
      <c r="RHS121" s="1"/>
      <c r="RHT121" s="1"/>
      <c r="RHU121" s="1"/>
      <c r="RHV121" s="1"/>
      <c r="RHW121" s="1"/>
      <c r="RHX121" s="1"/>
      <c r="RHY121" s="1"/>
      <c r="RHZ121" s="1"/>
      <c r="RIA121" s="1"/>
      <c r="RIB121" s="1"/>
      <c r="RIC121" s="1"/>
      <c r="RID121" s="1"/>
      <c r="RIE121" s="1"/>
      <c r="RIF121" s="1"/>
      <c r="RIG121" s="1"/>
      <c r="RIH121" s="1"/>
      <c r="RII121" s="1"/>
      <c r="RIJ121" s="1"/>
      <c r="RIK121" s="1"/>
      <c r="RIL121" s="1"/>
      <c r="RIM121" s="1"/>
      <c r="RIN121" s="1"/>
      <c r="RIO121" s="1"/>
      <c r="RIP121" s="1"/>
      <c r="RIQ121" s="1"/>
      <c r="RIR121" s="1"/>
      <c r="RIS121" s="1"/>
      <c r="RIT121" s="1"/>
      <c r="RIU121" s="1"/>
      <c r="RIV121" s="1"/>
      <c r="RIW121" s="1"/>
      <c r="RIX121" s="1"/>
      <c r="RIY121" s="1"/>
      <c r="RIZ121" s="1"/>
      <c r="RJA121" s="1"/>
      <c r="RJB121" s="1"/>
      <c r="RJC121" s="1"/>
      <c r="RJD121" s="1"/>
      <c r="RJE121" s="1"/>
      <c r="RJF121" s="1"/>
      <c r="RJG121" s="1"/>
      <c r="RJH121" s="1"/>
      <c r="RJI121" s="1"/>
      <c r="RJJ121" s="1"/>
      <c r="RJK121" s="1"/>
      <c r="RJL121" s="1"/>
      <c r="RJM121" s="1"/>
      <c r="RJN121" s="1"/>
      <c r="RJO121" s="1"/>
      <c r="RJP121" s="1"/>
      <c r="RJQ121" s="1"/>
      <c r="RJR121" s="1"/>
      <c r="RJS121" s="1"/>
      <c r="RJT121" s="1"/>
      <c r="RJU121" s="1"/>
      <c r="RJV121" s="1"/>
      <c r="RJW121" s="1"/>
      <c r="RJX121" s="1"/>
      <c r="RJY121" s="1"/>
      <c r="RJZ121" s="1"/>
      <c r="RKA121" s="1"/>
      <c r="RKB121" s="1"/>
      <c r="RKC121" s="1"/>
      <c r="RKD121" s="1"/>
      <c r="RKE121" s="1"/>
      <c r="RKF121" s="1"/>
      <c r="RKG121" s="1"/>
      <c r="RKH121" s="1"/>
      <c r="RKI121" s="1"/>
      <c r="RKJ121" s="1"/>
      <c r="RKK121" s="1"/>
      <c r="RKL121" s="1"/>
      <c r="RKM121" s="1"/>
      <c r="RKN121" s="1"/>
      <c r="RKO121" s="1"/>
      <c r="RKP121" s="1"/>
      <c r="RKQ121" s="1"/>
      <c r="RKR121" s="1"/>
      <c r="RKS121" s="1"/>
      <c r="RKT121" s="1"/>
      <c r="RKU121" s="1"/>
      <c r="RKV121" s="1"/>
      <c r="RKW121" s="1"/>
      <c r="RKX121" s="1"/>
      <c r="RKY121" s="1"/>
      <c r="RKZ121" s="1"/>
      <c r="RLA121" s="1"/>
      <c r="RLB121" s="1"/>
      <c r="RLC121" s="1"/>
      <c r="RLD121" s="1"/>
      <c r="RLE121" s="1"/>
      <c r="RLF121" s="1"/>
      <c r="RLG121" s="1"/>
      <c r="RLH121" s="1"/>
      <c r="RLI121" s="1"/>
      <c r="RLJ121" s="1"/>
      <c r="RLK121" s="1"/>
      <c r="RLL121" s="1"/>
      <c r="RLM121" s="1"/>
      <c r="RLN121" s="1"/>
      <c r="RLO121" s="1"/>
      <c r="RLP121" s="1"/>
      <c r="RLQ121" s="1"/>
      <c r="RLR121" s="1"/>
      <c r="RLS121" s="1"/>
      <c r="RLT121" s="1"/>
      <c r="RLU121" s="1"/>
      <c r="RLV121" s="1"/>
      <c r="RLW121" s="1"/>
      <c r="RLX121" s="1"/>
      <c r="RLY121" s="1"/>
      <c r="RLZ121" s="1"/>
      <c r="RMA121" s="1"/>
      <c r="RMB121" s="1"/>
      <c r="RMC121" s="1"/>
      <c r="RMD121" s="1"/>
      <c r="RME121" s="1"/>
      <c r="RMF121" s="1"/>
      <c r="RMG121" s="1"/>
      <c r="RMH121" s="1"/>
      <c r="RMI121" s="1"/>
      <c r="RMJ121" s="1"/>
      <c r="RMK121" s="1"/>
      <c r="RML121" s="1"/>
      <c r="RMM121" s="1"/>
      <c r="RMN121" s="1"/>
      <c r="RMO121" s="1"/>
      <c r="RMP121" s="1"/>
      <c r="RMQ121" s="1"/>
      <c r="RMR121" s="1"/>
      <c r="RMS121" s="1"/>
      <c r="RMT121" s="1"/>
      <c r="RMU121" s="1"/>
      <c r="RMV121" s="1"/>
      <c r="RMW121" s="1"/>
      <c r="RMX121" s="1"/>
      <c r="RMY121" s="1"/>
      <c r="RMZ121" s="1"/>
      <c r="RNA121" s="1"/>
      <c r="RNB121" s="1"/>
      <c r="RNC121" s="1"/>
      <c r="RND121" s="1"/>
      <c r="RNE121" s="1"/>
      <c r="RNF121" s="1"/>
      <c r="RNG121" s="1"/>
      <c r="RNH121" s="1"/>
      <c r="RNI121" s="1"/>
      <c r="RNJ121" s="1"/>
      <c r="RNK121" s="1"/>
      <c r="RNL121" s="1"/>
      <c r="RNM121" s="1"/>
      <c r="RNN121" s="1"/>
      <c r="RNO121" s="1"/>
      <c r="RNP121" s="1"/>
      <c r="RNQ121" s="1"/>
      <c r="RNR121" s="1"/>
      <c r="RNS121" s="1"/>
      <c r="RNT121" s="1"/>
      <c r="RNU121" s="1"/>
      <c r="RNV121" s="1"/>
      <c r="RNW121" s="1"/>
      <c r="RNX121" s="1"/>
      <c r="RNY121" s="1"/>
      <c r="RNZ121" s="1"/>
      <c r="ROA121" s="1"/>
      <c r="ROB121" s="1"/>
      <c r="ROC121" s="1"/>
      <c r="ROD121" s="1"/>
      <c r="ROE121" s="1"/>
      <c r="ROF121" s="1"/>
      <c r="ROG121" s="1"/>
      <c r="ROH121" s="1"/>
      <c r="ROI121" s="1"/>
      <c r="ROJ121" s="1"/>
      <c r="ROK121" s="1"/>
      <c r="ROL121" s="1"/>
      <c r="ROM121" s="1"/>
      <c r="RON121" s="1"/>
      <c r="ROO121" s="1"/>
      <c r="ROP121" s="1"/>
      <c r="ROQ121" s="1"/>
      <c r="ROR121" s="1"/>
      <c r="ROS121" s="1"/>
      <c r="ROT121" s="1"/>
      <c r="ROU121" s="1"/>
      <c r="ROV121" s="1"/>
      <c r="ROW121" s="1"/>
      <c r="ROX121" s="1"/>
      <c r="ROY121" s="1"/>
      <c r="ROZ121" s="1"/>
      <c r="RPA121" s="1"/>
      <c r="RPB121" s="1"/>
      <c r="RPC121" s="1"/>
      <c r="RPD121" s="1"/>
      <c r="RPE121" s="1"/>
      <c r="RPF121" s="1"/>
      <c r="RPG121" s="1"/>
      <c r="RPH121" s="1"/>
      <c r="RPI121" s="1"/>
      <c r="RPJ121" s="1"/>
      <c r="RPK121" s="1"/>
      <c r="RPL121" s="1"/>
      <c r="RPM121" s="1"/>
      <c r="RPN121" s="1"/>
      <c r="RPO121" s="1"/>
      <c r="RPP121" s="1"/>
      <c r="RPQ121" s="1"/>
      <c r="RPR121" s="1"/>
      <c r="RPS121" s="1"/>
      <c r="RPT121" s="1"/>
      <c r="RPU121" s="1"/>
      <c r="RPV121" s="1"/>
      <c r="RPW121" s="1"/>
      <c r="RPX121" s="1"/>
      <c r="RPY121" s="1"/>
      <c r="RPZ121" s="1"/>
      <c r="RQA121" s="1"/>
      <c r="RQB121" s="1"/>
      <c r="RQC121" s="1"/>
      <c r="RQD121" s="1"/>
      <c r="RQE121" s="1"/>
      <c r="RQF121" s="1"/>
      <c r="RQG121" s="1"/>
      <c r="RQH121" s="1"/>
      <c r="RQI121" s="1"/>
      <c r="RQJ121" s="1"/>
      <c r="RQK121" s="1"/>
      <c r="RQL121" s="1"/>
      <c r="RQM121" s="1"/>
      <c r="RQN121" s="1"/>
      <c r="RQO121" s="1"/>
      <c r="RQP121" s="1"/>
      <c r="RQQ121" s="1"/>
      <c r="RQR121" s="1"/>
      <c r="RQS121" s="1"/>
      <c r="RQT121" s="1"/>
      <c r="RQU121" s="1"/>
      <c r="RQV121" s="1"/>
      <c r="RQW121" s="1"/>
      <c r="RQX121" s="1"/>
      <c r="RQY121" s="1"/>
      <c r="RQZ121" s="1"/>
      <c r="RRA121" s="1"/>
      <c r="RRB121" s="1"/>
      <c r="RRC121" s="1"/>
      <c r="RRD121" s="1"/>
      <c r="RRE121" s="1"/>
      <c r="RRF121" s="1"/>
      <c r="RRG121" s="1"/>
      <c r="RRH121" s="1"/>
      <c r="RRI121" s="1"/>
      <c r="RRJ121" s="1"/>
      <c r="RRK121" s="1"/>
      <c r="RRL121" s="1"/>
      <c r="RRM121" s="1"/>
      <c r="RRN121" s="1"/>
      <c r="RRO121" s="1"/>
      <c r="RRP121" s="1"/>
      <c r="RRQ121" s="1"/>
      <c r="RRR121" s="1"/>
      <c r="RRS121" s="1"/>
      <c r="RRT121" s="1"/>
      <c r="RRU121" s="1"/>
      <c r="RRV121" s="1"/>
      <c r="RRW121" s="1"/>
      <c r="RRX121" s="1"/>
      <c r="RRY121" s="1"/>
      <c r="RRZ121" s="1"/>
      <c r="RSA121" s="1"/>
      <c r="RSB121" s="1"/>
      <c r="RSC121" s="1"/>
      <c r="RSD121" s="1"/>
      <c r="RSE121" s="1"/>
      <c r="RSF121" s="1"/>
      <c r="RSG121" s="1"/>
      <c r="RSH121" s="1"/>
      <c r="RSI121" s="1"/>
      <c r="RSJ121" s="1"/>
      <c r="RSK121" s="1"/>
      <c r="RSL121" s="1"/>
      <c r="RSM121" s="1"/>
      <c r="RSN121" s="1"/>
      <c r="RSO121" s="1"/>
      <c r="RSP121" s="1"/>
      <c r="RSQ121" s="1"/>
      <c r="RSR121" s="1"/>
      <c r="RSS121" s="1"/>
      <c r="RST121" s="1"/>
      <c r="RSU121" s="1"/>
      <c r="RSV121" s="1"/>
      <c r="RSW121" s="1"/>
      <c r="RSX121" s="1"/>
      <c r="RSY121" s="1"/>
      <c r="RSZ121" s="1"/>
      <c r="RTA121" s="1"/>
      <c r="RTB121" s="1"/>
      <c r="RTC121" s="1"/>
      <c r="RTD121" s="1"/>
      <c r="RTE121" s="1"/>
      <c r="RTF121" s="1"/>
      <c r="RTG121" s="1"/>
      <c r="RTH121" s="1"/>
      <c r="RTI121" s="1"/>
      <c r="RTJ121" s="1"/>
      <c r="RTK121" s="1"/>
      <c r="RTL121" s="1"/>
      <c r="RTM121" s="1"/>
      <c r="RTN121" s="1"/>
      <c r="RTO121" s="1"/>
      <c r="RTP121" s="1"/>
      <c r="RTQ121" s="1"/>
      <c r="RTR121" s="1"/>
      <c r="RTS121" s="1"/>
      <c r="RTT121" s="1"/>
      <c r="RTU121" s="1"/>
      <c r="RTV121" s="1"/>
      <c r="RTW121" s="1"/>
      <c r="RTX121" s="1"/>
      <c r="RTY121" s="1"/>
      <c r="RTZ121" s="1"/>
      <c r="RUA121" s="1"/>
      <c r="RUB121" s="1"/>
      <c r="RUC121" s="1"/>
      <c r="RUD121" s="1"/>
      <c r="RUE121" s="1"/>
      <c r="RUF121" s="1"/>
      <c r="RUG121" s="1"/>
      <c r="RUH121" s="1"/>
      <c r="RUI121" s="1"/>
      <c r="RUJ121" s="1"/>
      <c r="RUK121" s="1"/>
      <c r="RUL121" s="1"/>
      <c r="RUM121" s="1"/>
      <c r="RUN121" s="1"/>
      <c r="RUO121" s="1"/>
      <c r="RUP121" s="1"/>
      <c r="RUQ121" s="1"/>
      <c r="RUR121" s="1"/>
      <c r="RUS121" s="1"/>
      <c r="RUT121" s="1"/>
      <c r="RUU121" s="1"/>
      <c r="RUV121" s="1"/>
      <c r="RUW121" s="1"/>
      <c r="RUX121" s="1"/>
      <c r="RUY121" s="1"/>
      <c r="RUZ121" s="1"/>
      <c r="RVA121" s="1"/>
      <c r="RVB121" s="1"/>
      <c r="RVC121" s="1"/>
      <c r="RVD121" s="1"/>
      <c r="RVE121" s="1"/>
      <c r="RVF121" s="1"/>
      <c r="RVG121" s="1"/>
      <c r="RVH121" s="1"/>
      <c r="RVI121" s="1"/>
      <c r="RVJ121" s="1"/>
      <c r="RVK121" s="1"/>
      <c r="RVL121" s="1"/>
      <c r="RVM121" s="1"/>
      <c r="RVN121" s="1"/>
      <c r="RVO121" s="1"/>
      <c r="RVP121" s="1"/>
      <c r="RVQ121" s="1"/>
      <c r="RVR121" s="1"/>
      <c r="RVS121" s="1"/>
      <c r="RVT121" s="1"/>
      <c r="RVU121" s="1"/>
      <c r="RVV121" s="1"/>
      <c r="RVW121" s="1"/>
      <c r="RVX121" s="1"/>
      <c r="RVY121" s="1"/>
      <c r="RVZ121" s="1"/>
      <c r="RWA121" s="1"/>
      <c r="RWB121" s="1"/>
      <c r="RWC121" s="1"/>
      <c r="RWD121" s="1"/>
      <c r="RWE121" s="1"/>
      <c r="RWF121" s="1"/>
      <c r="RWG121" s="1"/>
      <c r="RWH121" s="1"/>
      <c r="RWI121" s="1"/>
      <c r="RWJ121" s="1"/>
      <c r="RWK121" s="1"/>
      <c r="RWL121" s="1"/>
      <c r="RWM121" s="1"/>
      <c r="RWN121" s="1"/>
      <c r="RWO121" s="1"/>
      <c r="RWP121" s="1"/>
      <c r="RWQ121" s="1"/>
      <c r="RWR121" s="1"/>
      <c r="RWS121" s="1"/>
      <c r="RWT121" s="1"/>
      <c r="RWU121" s="1"/>
      <c r="RWV121" s="1"/>
      <c r="RWW121" s="1"/>
      <c r="RWX121" s="1"/>
      <c r="RWY121" s="1"/>
      <c r="RWZ121" s="1"/>
      <c r="RXA121" s="1"/>
      <c r="RXB121" s="1"/>
      <c r="RXC121" s="1"/>
      <c r="RXD121" s="1"/>
      <c r="RXE121" s="1"/>
      <c r="RXF121" s="1"/>
      <c r="RXG121" s="1"/>
      <c r="RXH121" s="1"/>
      <c r="RXI121" s="1"/>
      <c r="RXJ121" s="1"/>
      <c r="RXK121" s="1"/>
      <c r="RXL121" s="1"/>
      <c r="RXM121" s="1"/>
      <c r="RXN121" s="1"/>
      <c r="RXO121" s="1"/>
      <c r="RXP121" s="1"/>
      <c r="RXQ121" s="1"/>
      <c r="RXR121" s="1"/>
      <c r="RXS121" s="1"/>
      <c r="RXT121" s="1"/>
      <c r="RXU121" s="1"/>
      <c r="RXV121" s="1"/>
      <c r="RXW121" s="1"/>
      <c r="RXX121" s="1"/>
      <c r="RXY121" s="1"/>
      <c r="RXZ121" s="1"/>
      <c r="RYA121" s="1"/>
      <c r="RYB121" s="1"/>
      <c r="RYC121" s="1"/>
      <c r="RYD121" s="1"/>
      <c r="RYE121" s="1"/>
      <c r="RYF121" s="1"/>
      <c r="RYG121" s="1"/>
      <c r="RYH121" s="1"/>
      <c r="RYI121" s="1"/>
      <c r="RYJ121" s="1"/>
      <c r="RYK121" s="1"/>
      <c r="RYL121" s="1"/>
      <c r="RYM121" s="1"/>
      <c r="RYN121" s="1"/>
      <c r="RYO121" s="1"/>
      <c r="RYP121" s="1"/>
      <c r="RYQ121" s="1"/>
      <c r="RYR121" s="1"/>
      <c r="RYS121" s="1"/>
      <c r="RYT121" s="1"/>
      <c r="RYU121" s="1"/>
      <c r="RYV121" s="1"/>
      <c r="RYW121" s="1"/>
      <c r="RYX121" s="1"/>
      <c r="RYY121" s="1"/>
      <c r="RYZ121" s="1"/>
      <c r="RZA121" s="1"/>
      <c r="RZB121" s="1"/>
      <c r="RZC121" s="1"/>
      <c r="RZD121" s="1"/>
      <c r="RZE121" s="1"/>
      <c r="RZF121" s="1"/>
      <c r="RZG121" s="1"/>
      <c r="RZH121" s="1"/>
      <c r="RZI121" s="1"/>
      <c r="RZJ121" s="1"/>
      <c r="RZK121" s="1"/>
      <c r="RZL121" s="1"/>
      <c r="RZM121" s="1"/>
      <c r="RZN121" s="1"/>
      <c r="RZO121" s="1"/>
      <c r="RZP121" s="1"/>
      <c r="RZQ121" s="1"/>
      <c r="RZR121" s="1"/>
      <c r="RZS121" s="1"/>
      <c r="RZT121" s="1"/>
      <c r="RZU121" s="1"/>
      <c r="RZV121" s="1"/>
      <c r="RZW121" s="1"/>
      <c r="RZX121" s="1"/>
      <c r="RZY121" s="1"/>
      <c r="RZZ121" s="1"/>
      <c r="SAA121" s="1"/>
      <c r="SAB121" s="1"/>
      <c r="SAC121" s="1"/>
      <c r="SAD121" s="1"/>
      <c r="SAE121" s="1"/>
      <c r="SAF121" s="1"/>
      <c r="SAG121" s="1"/>
      <c r="SAH121" s="1"/>
      <c r="SAI121" s="1"/>
      <c r="SAJ121" s="1"/>
      <c r="SAK121" s="1"/>
      <c r="SAL121" s="1"/>
      <c r="SAM121" s="1"/>
      <c r="SAN121" s="1"/>
      <c r="SAO121" s="1"/>
      <c r="SAP121" s="1"/>
      <c r="SAQ121" s="1"/>
      <c r="SAR121" s="1"/>
      <c r="SAS121" s="1"/>
      <c r="SAT121" s="1"/>
      <c r="SAU121" s="1"/>
      <c r="SAV121" s="1"/>
      <c r="SAW121" s="1"/>
      <c r="SAX121" s="1"/>
      <c r="SAY121" s="1"/>
      <c r="SAZ121" s="1"/>
      <c r="SBA121" s="1"/>
      <c r="SBB121" s="1"/>
      <c r="SBC121" s="1"/>
      <c r="SBD121" s="1"/>
      <c r="SBE121" s="1"/>
      <c r="SBF121" s="1"/>
      <c r="SBG121" s="1"/>
      <c r="SBH121" s="1"/>
      <c r="SBI121" s="1"/>
      <c r="SBJ121" s="1"/>
      <c r="SBK121" s="1"/>
      <c r="SBL121" s="1"/>
      <c r="SBM121" s="1"/>
      <c r="SBN121" s="1"/>
      <c r="SBO121" s="1"/>
      <c r="SBP121" s="1"/>
      <c r="SBQ121" s="1"/>
      <c r="SBR121" s="1"/>
      <c r="SBS121" s="1"/>
      <c r="SBT121" s="1"/>
      <c r="SBU121" s="1"/>
      <c r="SBV121" s="1"/>
      <c r="SBW121" s="1"/>
      <c r="SBX121" s="1"/>
      <c r="SBY121" s="1"/>
      <c r="SBZ121" s="1"/>
      <c r="SCA121" s="1"/>
      <c r="SCB121" s="1"/>
      <c r="SCC121" s="1"/>
      <c r="SCD121" s="1"/>
      <c r="SCE121" s="1"/>
      <c r="SCF121" s="1"/>
      <c r="SCG121" s="1"/>
      <c r="SCH121" s="1"/>
      <c r="SCI121" s="1"/>
      <c r="SCJ121" s="1"/>
      <c r="SCK121" s="1"/>
      <c r="SCL121" s="1"/>
      <c r="SCM121" s="1"/>
      <c r="SCN121" s="1"/>
      <c r="SCO121" s="1"/>
      <c r="SCP121" s="1"/>
      <c r="SCQ121" s="1"/>
      <c r="SCR121" s="1"/>
      <c r="SCS121" s="1"/>
      <c r="SCT121" s="1"/>
      <c r="SCU121" s="1"/>
      <c r="SCV121" s="1"/>
      <c r="SCW121" s="1"/>
      <c r="SCX121" s="1"/>
      <c r="SCY121" s="1"/>
      <c r="SCZ121" s="1"/>
      <c r="SDA121" s="1"/>
      <c r="SDB121" s="1"/>
      <c r="SDC121" s="1"/>
      <c r="SDD121" s="1"/>
      <c r="SDE121" s="1"/>
      <c r="SDF121" s="1"/>
      <c r="SDG121" s="1"/>
      <c r="SDH121" s="1"/>
      <c r="SDI121" s="1"/>
      <c r="SDJ121" s="1"/>
      <c r="SDK121" s="1"/>
      <c r="SDL121" s="1"/>
      <c r="SDM121" s="1"/>
      <c r="SDN121" s="1"/>
      <c r="SDO121" s="1"/>
      <c r="SDP121" s="1"/>
      <c r="SDQ121" s="1"/>
      <c r="SDR121" s="1"/>
      <c r="SDS121" s="1"/>
      <c r="SDT121" s="1"/>
      <c r="SDU121" s="1"/>
      <c r="SDV121" s="1"/>
      <c r="SDW121" s="1"/>
      <c r="SDX121" s="1"/>
      <c r="SDY121" s="1"/>
      <c r="SDZ121" s="1"/>
      <c r="SEA121" s="1"/>
      <c r="SEB121" s="1"/>
      <c r="SEC121" s="1"/>
      <c r="SED121" s="1"/>
      <c r="SEE121" s="1"/>
      <c r="SEF121" s="1"/>
      <c r="SEG121" s="1"/>
      <c r="SEH121" s="1"/>
      <c r="SEI121" s="1"/>
      <c r="SEJ121" s="1"/>
      <c r="SEK121" s="1"/>
      <c r="SEL121" s="1"/>
      <c r="SEM121" s="1"/>
      <c r="SEN121" s="1"/>
      <c r="SEO121" s="1"/>
      <c r="SEP121" s="1"/>
      <c r="SEQ121" s="1"/>
      <c r="SER121" s="1"/>
      <c r="SES121" s="1"/>
      <c r="SET121" s="1"/>
      <c r="SEU121" s="1"/>
      <c r="SEV121" s="1"/>
      <c r="SEW121" s="1"/>
      <c r="SEX121" s="1"/>
      <c r="SEY121" s="1"/>
      <c r="SEZ121" s="1"/>
      <c r="SFA121" s="1"/>
      <c r="SFB121" s="1"/>
      <c r="SFC121" s="1"/>
      <c r="SFD121" s="1"/>
      <c r="SFE121" s="1"/>
      <c r="SFF121" s="1"/>
      <c r="SFG121" s="1"/>
      <c r="SFH121" s="1"/>
      <c r="SFI121" s="1"/>
      <c r="SFJ121" s="1"/>
      <c r="SFK121" s="1"/>
      <c r="SFL121" s="1"/>
      <c r="SFM121" s="1"/>
      <c r="SFN121" s="1"/>
      <c r="SFO121" s="1"/>
      <c r="SFP121" s="1"/>
      <c r="SFQ121" s="1"/>
      <c r="SFR121" s="1"/>
      <c r="SFS121" s="1"/>
      <c r="SFT121" s="1"/>
      <c r="SFU121" s="1"/>
      <c r="SFV121" s="1"/>
      <c r="SFW121" s="1"/>
      <c r="SFX121" s="1"/>
      <c r="SFY121" s="1"/>
      <c r="SFZ121" s="1"/>
      <c r="SGA121" s="1"/>
      <c r="SGB121" s="1"/>
      <c r="SGC121" s="1"/>
      <c r="SGD121" s="1"/>
      <c r="SGE121" s="1"/>
      <c r="SGF121" s="1"/>
      <c r="SGG121" s="1"/>
      <c r="SGH121" s="1"/>
      <c r="SGI121" s="1"/>
      <c r="SGJ121" s="1"/>
      <c r="SGK121" s="1"/>
      <c r="SGL121" s="1"/>
      <c r="SGM121" s="1"/>
      <c r="SGN121" s="1"/>
      <c r="SGO121" s="1"/>
      <c r="SGP121" s="1"/>
      <c r="SGQ121" s="1"/>
      <c r="SGR121" s="1"/>
      <c r="SGS121" s="1"/>
      <c r="SGT121" s="1"/>
      <c r="SGU121" s="1"/>
      <c r="SGV121" s="1"/>
      <c r="SGW121" s="1"/>
      <c r="SGX121" s="1"/>
      <c r="SGY121" s="1"/>
      <c r="SGZ121" s="1"/>
      <c r="SHA121" s="1"/>
      <c r="SHB121" s="1"/>
      <c r="SHC121" s="1"/>
      <c r="SHD121" s="1"/>
      <c r="SHE121" s="1"/>
      <c r="SHF121" s="1"/>
      <c r="SHG121" s="1"/>
      <c r="SHH121" s="1"/>
      <c r="SHI121" s="1"/>
      <c r="SHJ121" s="1"/>
      <c r="SHK121" s="1"/>
      <c r="SHL121" s="1"/>
      <c r="SHM121" s="1"/>
      <c r="SHN121" s="1"/>
      <c r="SHO121" s="1"/>
      <c r="SHP121" s="1"/>
      <c r="SHQ121" s="1"/>
      <c r="SHR121" s="1"/>
      <c r="SHS121" s="1"/>
      <c r="SHT121" s="1"/>
      <c r="SHU121" s="1"/>
      <c r="SHV121" s="1"/>
      <c r="SHW121" s="1"/>
      <c r="SHX121" s="1"/>
      <c r="SHY121" s="1"/>
      <c r="SHZ121" s="1"/>
      <c r="SIA121" s="1"/>
      <c r="SIB121" s="1"/>
      <c r="SIC121" s="1"/>
      <c r="SID121" s="1"/>
      <c r="SIE121" s="1"/>
      <c r="SIF121" s="1"/>
      <c r="SIG121" s="1"/>
      <c r="SIH121" s="1"/>
      <c r="SII121" s="1"/>
      <c r="SIJ121" s="1"/>
      <c r="SIK121" s="1"/>
      <c r="SIL121" s="1"/>
      <c r="SIM121" s="1"/>
      <c r="SIN121" s="1"/>
      <c r="SIO121" s="1"/>
      <c r="SIP121" s="1"/>
      <c r="SIQ121" s="1"/>
      <c r="SIR121" s="1"/>
      <c r="SIS121" s="1"/>
      <c r="SIT121" s="1"/>
      <c r="SIU121" s="1"/>
      <c r="SIV121" s="1"/>
      <c r="SIW121" s="1"/>
      <c r="SIX121" s="1"/>
      <c r="SIY121" s="1"/>
      <c r="SIZ121" s="1"/>
      <c r="SJA121" s="1"/>
      <c r="SJB121" s="1"/>
      <c r="SJC121" s="1"/>
      <c r="SJD121" s="1"/>
      <c r="SJE121" s="1"/>
      <c r="SJF121" s="1"/>
      <c r="SJG121" s="1"/>
      <c r="SJH121" s="1"/>
      <c r="SJI121" s="1"/>
      <c r="SJJ121" s="1"/>
      <c r="SJK121" s="1"/>
      <c r="SJL121" s="1"/>
      <c r="SJM121" s="1"/>
      <c r="SJN121" s="1"/>
      <c r="SJO121" s="1"/>
      <c r="SJP121" s="1"/>
      <c r="SJQ121" s="1"/>
      <c r="SJR121" s="1"/>
      <c r="SJS121" s="1"/>
      <c r="SJT121" s="1"/>
      <c r="SJU121" s="1"/>
      <c r="SJV121" s="1"/>
      <c r="SJW121" s="1"/>
      <c r="SJX121" s="1"/>
      <c r="SJY121" s="1"/>
      <c r="SJZ121" s="1"/>
      <c r="SKA121" s="1"/>
      <c r="SKB121" s="1"/>
      <c r="SKC121" s="1"/>
      <c r="SKD121" s="1"/>
      <c r="SKE121" s="1"/>
      <c r="SKF121" s="1"/>
      <c r="SKG121" s="1"/>
      <c r="SKH121" s="1"/>
      <c r="SKI121" s="1"/>
      <c r="SKJ121" s="1"/>
      <c r="SKK121" s="1"/>
      <c r="SKL121" s="1"/>
      <c r="SKM121" s="1"/>
      <c r="SKN121" s="1"/>
      <c r="SKO121" s="1"/>
      <c r="SKP121" s="1"/>
      <c r="SKQ121" s="1"/>
      <c r="SKR121" s="1"/>
      <c r="SKS121" s="1"/>
      <c r="SKT121" s="1"/>
      <c r="SKU121" s="1"/>
      <c r="SKV121" s="1"/>
      <c r="SKW121" s="1"/>
      <c r="SKX121" s="1"/>
      <c r="SKY121" s="1"/>
      <c r="SKZ121" s="1"/>
      <c r="SLA121" s="1"/>
      <c r="SLB121" s="1"/>
      <c r="SLC121" s="1"/>
      <c r="SLD121" s="1"/>
      <c r="SLE121" s="1"/>
      <c r="SLF121" s="1"/>
      <c r="SLG121" s="1"/>
      <c r="SLH121" s="1"/>
      <c r="SLI121" s="1"/>
      <c r="SLJ121" s="1"/>
      <c r="SLK121" s="1"/>
      <c r="SLL121" s="1"/>
      <c r="SLM121" s="1"/>
      <c r="SLN121" s="1"/>
      <c r="SLO121" s="1"/>
      <c r="SLP121" s="1"/>
      <c r="SLQ121" s="1"/>
      <c r="SLR121" s="1"/>
      <c r="SLS121" s="1"/>
      <c r="SLT121" s="1"/>
      <c r="SLU121" s="1"/>
      <c r="SLV121" s="1"/>
      <c r="SLW121" s="1"/>
      <c r="SLX121" s="1"/>
      <c r="SLY121" s="1"/>
      <c r="SLZ121" s="1"/>
      <c r="SMA121" s="1"/>
      <c r="SMB121" s="1"/>
      <c r="SMC121" s="1"/>
      <c r="SMD121" s="1"/>
      <c r="SME121" s="1"/>
      <c r="SMF121" s="1"/>
      <c r="SMG121" s="1"/>
      <c r="SMH121" s="1"/>
      <c r="SMI121" s="1"/>
      <c r="SMJ121" s="1"/>
      <c r="SMK121" s="1"/>
      <c r="SML121" s="1"/>
      <c r="SMM121" s="1"/>
      <c r="SMN121" s="1"/>
      <c r="SMO121" s="1"/>
      <c r="SMP121" s="1"/>
      <c r="SMQ121" s="1"/>
      <c r="SMR121" s="1"/>
      <c r="SMS121" s="1"/>
      <c r="SMT121" s="1"/>
      <c r="SMU121" s="1"/>
      <c r="SMV121" s="1"/>
      <c r="SMW121" s="1"/>
      <c r="SMX121" s="1"/>
      <c r="SMY121" s="1"/>
      <c r="SMZ121" s="1"/>
      <c r="SNA121" s="1"/>
      <c r="SNB121" s="1"/>
      <c r="SNC121" s="1"/>
      <c r="SND121" s="1"/>
      <c r="SNE121" s="1"/>
      <c r="SNF121" s="1"/>
      <c r="SNG121" s="1"/>
      <c r="SNH121" s="1"/>
      <c r="SNI121" s="1"/>
      <c r="SNJ121" s="1"/>
      <c r="SNK121" s="1"/>
      <c r="SNL121" s="1"/>
      <c r="SNM121" s="1"/>
      <c r="SNN121" s="1"/>
      <c r="SNO121" s="1"/>
      <c r="SNP121" s="1"/>
      <c r="SNQ121" s="1"/>
      <c r="SNR121" s="1"/>
      <c r="SNS121" s="1"/>
      <c r="SNT121" s="1"/>
      <c r="SNU121" s="1"/>
      <c r="SNV121" s="1"/>
      <c r="SNW121" s="1"/>
      <c r="SNX121" s="1"/>
      <c r="SNY121" s="1"/>
      <c r="SNZ121" s="1"/>
      <c r="SOA121" s="1"/>
      <c r="SOB121" s="1"/>
      <c r="SOC121" s="1"/>
      <c r="SOD121" s="1"/>
      <c r="SOE121" s="1"/>
      <c r="SOF121" s="1"/>
      <c r="SOG121" s="1"/>
      <c r="SOH121" s="1"/>
      <c r="SOI121" s="1"/>
      <c r="SOJ121" s="1"/>
      <c r="SOK121" s="1"/>
      <c r="SOL121" s="1"/>
      <c r="SOM121" s="1"/>
      <c r="SON121" s="1"/>
      <c r="SOO121" s="1"/>
      <c r="SOP121" s="1"/>
      <c r="SOQ121" s="1"/>
      <c r="SOR121" s="1"/>
      <c r="SOS121" s="1"/>
      <c r="SOT121" s="1"/>
      <c r="SOU121" s="1"/>
      <c r="SOV121" s="1"/>
      <c r="SOW121" s="1"/>
      <c r="SOX121" s="1"/>
      <c r="SOY121" s="1"/>
      <c r="SOZ121" s="1"/>
      <c r="SPA121" s="1"/>
      <c r="SPB121" s="1"/>
      <c r="SPC121" s="1"/>
      <c r="SPD121" s="1"/>
      <c r="SPE121" s="1"/>
      <c r="SPF121" s="1"/>
      <c r="SPG121" s="1"/>
      <c r="SPH121" s="1"/>
      <c r="SPI121" s="1"/>
      <c r="SPJ121" s="1"/>
      <c r="SPK121" s="1"/>
      <c r="SPL121" s="1"/>
      <c r="SPM121" s="1"/>
      <c r="SPN121" s="1"/>
      <c r="SPO121" s="1"/>
      <c r="SPP121" s="1"/>
      <c r="SPQ121" s="1"/>
      <c r="SPR121" s="1"/>
      <c r="SPS121" s="1"/>
      <c r="SPT121" s="1"/>
      <c r="SPU121" s="1"/>
      <c r="SPV121" s="1"/>
      <c r="SPW121" s="1"/>
      <c r="SPX121" s="1"/>
      <c r="SPY121" s="1"/>
      <c r="SPZ121" s="1"/>
      <c r="SQA121" s="1"/>
      <c r="SQB121" s="1"/>
      <c r="SQC121" s="1"/>
      <c r="SQD121" s="1"/>
      <c r="SQE121" s="1"/>
      <c r="SQF121" s="1"/>
      <c r="SQG121" s="1"/>
      <c r="SQH121" s="1"/>
      <c r="SQI121" s="1"/>
      <c r="SQJ121" s="1"/>
      <c r="SQK121" s="1"/>
      <c r="SQL121" s="1"/>
      <c r="SQM121" s="1"/>
      <c r="SQN121" s="1"/>
      <c r="SQO121" s="1"/>
      <c r="SQP121" s="1"/>
      <c r="SQQ121" s="1"/>
      <c r="SQR121" s="1"/>
      <c r="SQS121" s="1"/>
      <c r="SQT121" s="1"/>
      <c r="SQU121" s="1"/>
      <c r="SQV121" s="1"/>
      <c r="SQW121" s="1"/>
      <c r="SQX121" s="1"/>
      <c r="SQY121" s="1"/>
      <c r="SQZ121" s="1"/>
      <c r="SRA121" s="1"/>
      <c r="SRB121" s="1"/>
      <c r="SRC121" s="1"/>
      <c r="SRD121" s="1"/>
      <c r="SRE121" s="1"/>
      <c r="SRF121" s="1"/>
      <c r="SRG121" s="1"/>
      <c r="SRH121" s="1"/>
      <c r="SRI121" s="1"/>
      <c r="SRJ121" s="1"/>
      <c r="SRK121" s="1"/>
      <c r="SRL121" s="1"/>
      <c r="SRM121" s="1"/>
      <c r="SRN121" s="1"/>
      <c r="SRO121" s="1"/>
      <c r="SRP121" s="1"/>
      <c r="SRQ121" s="1"/>
      <c r="SRR121" s="1"/>
      <c r="SRS121" s="1"/>
      <c r="SRT121" s="1"/>
      <c r="SRU121" s="1"/>
      <c r="SRV121" s="1"/>
      <c r="SRW121" s="1"/>
      <c r="SRX121" s="1"/>
      <c r="SRY121" s="1"/>
      <c r="SRZ121" s="1"/>
      <c r="SSA121" s="1"/>
      <c r="SSB121" s="1"/>
      <c r="SSC121" s="1"/>
      <c r="SSD121" s="1"/>
      <c r="SSE121" s="1"/>
      <c r="SSF121" s="1"/>
      <c r="SSG121" s="1"/>
      <c r="SSH121" s="1"/>
      <c r="SSI121" s="1"/>
      <c r="SSJ121" s="1"/>
      <c r="SSK121" s="1"/>
      <c r="SSL121" s="1"/>
      <c r="SSM121" s="1"/>
      <c r="SSN121" s="1"/>
      <c r="SSO121" s="1"/>
      <c r="SSP121" s="1"/>
      <c r="SSQ121" s="1"/>
      <c r="SSR121" s="1"/>
      <c r="SSS121" s="1"/>
      <c r="SST121" s="1"/>
      <c r="SSU121" s="1"/>
      <c r="SSV121" s="1"/>
      <c r="SSW121" s="1"/>
      <c r="SSX121" s="1"/>
      <c r="SSY121" s="1"/>
      <c r="SSZ121" s="1"/>
      <c r="STA121" s="1"/>
      <c r="STB121" s="1"/>
      <c r="STC121" s="1"/>
      <c r="STD121" s="1"/>
      <c r="STE121" s="1"/>
      <c r="STF121" s="1"/>
      <c r="STG121" s="1"/>
      <c r="STH121" s="1"/>
      <c r="STI121" s="1"/>
      <c r="STJ121" s="1"/>
      <c r="STK121" s="1"/>
      <c r="STL121" s="1"/>
      <c r="STM121" s="1"/>
      <c r="STN121" s="1"/>
      <c r="STO121" s="1"/>
      <c r="STP121" s="1"/>
      <c r="STQ121" s="1"/>
      <c r="STR121" s="1"/>
      <c r="STS121" s="1"/>
      <c r="STT121" s="1"/>
      <c r="STU121" s="1"/>
      <c r="STV121" s="1"/>
      <c r="STW121" s="1"/>
      <c r="STX121" s="1"/>
      <c r="STY121" s="1"/>
      <c r="STZ121" s="1"/>
      <c r="SUA121" s="1"/>
      <c r="SUB121" s="1"/>
      <c r="SUC121" s="1"/>
      <c r="SUD121" s="1"/>
      <c r="SUE121" s="1"/>
      <c r="SUF121" s="1"/>
      <c r="SUG121" s="1"/>
      <c r="SUH121" s="1"/>
      <c r="SUI121" s="1"/>
      <c r="SUJ121" s="1"/>
      <c r="SUK121" s="1"/>
      <c r="SUL121" s="1"/>
      <c r="SUM121" s="1"/>
      <c r="SUN121" s="1"/>
      <c r="SUO121" s="1"/>
      <c r="SUP121" s="1"/>
      <c r="SUQ121" s="1"/>
      <c r="SUR121" s="1"/>
      <c r="SUS121" s="1"/>
      <c r="SUT121" s="1"/>
      <c r="SUU121" s="1"/>
      <c r="SUV121" s="1"/>
      <c r="SUW121" s="1"/>
      <c r="SUX121" s="1"/>
      <c r="SUY121" s="1"/>
      <c r="SUZ121" s="1"/>
      <c r="SVA121" s="1"/>
      <c r="SVB121" s="1"/>
      <c r="SVC121" s="1"/>
      <c r="SVD121" s="1"/>
      <c r="SVE121" s="1"/>
      <c r="SVF121" s="1"/>
      <c r="SVG121" s="1"/>
      <c r="SVH121" s="1"/>
      <c r="SVI121" s="1"/>
      <c r="SVJ121" s="1"/>
      <c r="SVK121" s="1"/>
      <c r="SVL121" s="1"/>
      <c r="SVM121" s="1"/>
      <c r="SVN121" s="1"/>
      <c r="SVO121" s="1"/>
      <c r="SVP121" s="1"/>
      <c r="SVQ121" s="1"/>
      <c r="SVR121" s="1"/>
      <c r="SVS121" s="1"/>
      <c r="SVT121" s="1"/>
      <c r="SVU121" s="1"/>
      <c r="SVV121" s="1"/>
      <c r="SVW121" s="1"/>
      <c r="SVX121" s="1"/>
      <c r="SVY121" s="1"/>
      <c r="SVZ121" s="1"/>
      <c r="SWA121" s="1"/>
      <c r="SWB121" s="1"/>
      <c r="SWC121" s="1"/>
      <c r="SWD121" s="1"/>
      <c r="SWE121" s="1"/>
      <c r="SWF121" s="1"/>
      <c r="SWG121" s="1"/>
      <c r="SWH121" s="1"/>
      <c r="SWI121" s="1"/>
      <c r="SWJ121" s="1"/>
      <c r="SWK121" s="1"/>
      <c r="SWL121" s="1"/>
      <c r="SWM121" s="1"/>
      <c r="SWN121" s="1"/>
      <c r="SWO121" s="1"/>
      <c r="SWP121" s="1"/>
      <c r="SWQ121" s="1"/>
      <c r="SWR121" s="1"/>
      <c r="SWS121" s="1"/>
      <c r="SWT121" s="1"/>
      <c r="SWU121" s="1"/>
      <c r="SWV121" s="1"/>
      <c r="SWW121" s="1"/>
      <c r="SWX121" s="1"/>
      <c r="SWY121" s="1"/>
      <c r="SWZ121" s="1"/>
      <c r="SXA121" s="1"/>
      <c r="SXB121" s="1"/>
      <c r="SXC121" s="1"/>
      <c r="SXD121" s="1"/>
      <c r="SXE121" s="1"/>
      <c r="SXF121" s="1"/>
      <c r="SXG121" s="1"/>
      <c r="SXH121" s="1"/>
      <c r="SXI121" s="1"/>
      <c r="SXJ121" s="1"/>
      <c r="SXK121" s="1"/>
      <c r="SXL121" s="1"/>
      <c r="SXM121" s="1"/>
      <c r="SXN121" s="1"/>
      <c r="SXO121" s="1"/>
      <c r="SXP121" s="1"/>
      <c r="SXQ121" s="1"/>
      <c r="SXR121" s="1"/>
      <c r="SXS121" s="1"/>
      <c r="SXT121" s="1"/>
      <c r="SXU121" s="1"/>
      <c r="SXV121" s="1"/>
      <c r="SXW121" s="1"/>
      <c r="SXX121" s="1"/>
      <c r="SXY121" s="1"/>
      <c r="SXZ121" s="1"/>
      <c r="SYA121" s="1"/>
      <c r="SYB121" s="1"/>
      <c r="SYC121" s="1"/>
      <c r="SYD121" s="1"/>
      <c r="SYE121" s="1"/>
      <c r="SYF121" s="1"/>
      <c r="SYG121" s="1"/>
      <c r="SYH121" s="1"/>
      <c r="SYI121" s="1"/>
      <c r="SYJ121" s="1"/>
      <c r="SYK121" s="1"/>
      <c r="SYL121" s="1"/>
      <c r="SYM121" s="1"/>
      <c r="SYN121" s="1"/>
      <c r="SYO121" s="1"/>
      <c r="SYP121" s="1"/>
      <c r="SYQ121" s="1"/>
      <c r="SYR121" s="1"/>
      <c r="SYS121" s="1"/>
      <c r="SYT121" s="1"/>
      <c r="SYU121" s="1"/>
      <c r="SYV121" s="1"/>
      <c r="SYW121" s="1"/>
      <c r="SYX121" s="1"/>
      <c r="SYY121" s="1"/>
      <c r="SYZ121" s="1"/>
      <c r="SZA121" s="1"/>
      <c r="SZB121" s="1"/>
      <c r="SZC121" s="1"/>
      <c r="SZD121" s="1"/>
      <c r="SZE121" s="1"/>
      <c r="SZF121" s="1"/>
      <c r="SZG121" s="1"/>
      <c r="SZH121" s="1"/>
      <c r="SZI121" s="1"/>
      <c r="SZJ121" s="1"/>
      <c r="SZK121" s="1"/>
      <c r="SZL121" s="1"/>
      <c r="SZM121" s="1"/>
      <c r="SZN121" s="1"/>
      <c r="SZO121" s="1"/>
      <c r="SZP121" s="1"/>
      <c r="SZQ121" s="1"/>
      <c r="SZR121" s="1"/>
      <c r="SZS121" s="1"/>
      <c r="SZT121" s="1"/>
      <c r="SZU121" s="1"/>
      <c r="SZV121" s="1"/>
      <c r="SZW121" s="1"/>
      <c r="SZX121" s="1"/>
      <c r="SZY121" s="1"/>
      <c r="SZZ121" s="1"/>
      <c r="TAA121" s="1"/>
      <c r="TAB121" s="1"/>
      <c r="TAC121" s="1"/>
      <c r="TAD121" s="1"/>
      <c r="TAE121" s="1"/>
      <c r="TAF121" s="1"/>
      <c r="TAG121" s="1"/>
      <c r="TAH121" s="1"/>
      <c r="TAI121" s="1"/>
      <c r="TAJ121" s="1"/>
      <c r="TAK121" s="1"/>
      <c r="TAL121" s="1"/>
      <c r="TAM121" s="1"/>
      <c r="TAN121" s="1"/>
      <c r="TAO121" s="1"/>
      <c r="TAP121" s="1"/>
      <c r="TAQ121" s="1"/>
      <c r="TAR121" s="1"/>
      <c r="TAS121" s="1"/>
      <c r="TAT121" s="1"/>
      <c r="TAU121" s="1"/>
      <c r="TAV121" s="1"/>
      <c r="TAW121" s="1"/>
      <c r="TAX121" s="1"/>
      <c r="TAY121" s="1"/>
      <c r="TAZ121" s="1"/>
      <c r="TBA121" s="1"/>
      <c r="TBB121" s="1"/>
      <c r="TBC121" s="1"/>
      <c r="TBD121" s="1"/>
      <c r="TBE121" s="1"/>
      <c r="TBF121" s="1"/>
      <c r="TBG121" s="1"/>
      <c r="TBH121" s="1"/>
      <c r="TBI121" s="1"/>
      <c r="TBJ121" s="1"/>
      <c r="TBK121" s="1"/>
      <c r="TBL121" s="1"/>
      <c r="TBM121" s="1"/>
      <c r="TBN121" s="1"/>
      <c r="TBO121" s="1"/>
      <c r="TBP121" s="1"/>
      <c r="TBQ121" s="1"/>
      <c r="TBR121" s="1"/>
      <c r="TBS121" s="1"/>
      <c r="TBT121" s="1"/>
      <c r="TBU121" s="1"/>
      <c r="TBV121" s="1"/>
      <c r="TBW121" s="1"/>
      <c r="TBX121" s="1"/>
      <c r="TBY121" s="1"/>
      <c r="TBZ121" s="1"/>
      <c r="TCA121" s="1"/>
      <c r="TCB121" s="1"/>
      <c r="TCC121" s="1"/>
      <c r="TCD121" s="1"/>
      <c r="TCE121" s="1"/>
      <c r="TCF121" s="1"/>
      <c r="TCG121" s="1"/>
      <c r="TCH121" s="1"/>
      <c r="TCI121" s="1"/>
      <c r="TCJ121" s="1"/>
      <c r="TCK121" s="1"/>
      <c r="TCL121" s="1"/>
      <c r="TCM121" s="1"/>
      <c r="TCN121" s="1"/>
      <c r="TCO121" s="1"/>
      <c r="TCP121" s="1"/>
      <c r="TCQ121" s="1"/>
      <c r="TCR121" s="1"/>
      <c r="TCS121" s="1"/>
      <c r="TCT121" s="1"/>
      <c r="TCU121" s="1"/>
      <c r="TCV121" s="1"/>
      <c r="TCW121" s="1"/>
      <c r="TCX121" s="1"/>
      <c r="TCY121" s="1"/>
      <c r="TCZ121" s="1"/>
      <c r="TDA121" s="1"/>
      <c r="TDB121" s="1"/>
      <c r="TDC121" s="1"/>
      <c r="TDD121" s="1"/>
      <c r="TDE121" s="1"/>
      <c r="TDF121" s="1"/>
      <c r="TDG121" s="1"/>
      <c r="TDH121" s="1"/>
      <c r="TDI121" s="1"/>
      <c r="TDJ121" s="1"/>
      <c r="TDK121" s="1"/>
      <c r="TDL121" s="1"/>
      <c r="TDM121" s="1"/>
      <c r="TDN121" s="1"/>
      <c r="TDO121" s="1"/>
      <c r="TDP121" s="1"/>
      <c r="TDQ121" s="1"/>
      <c r="TDR121" s="1"/>
      <c r="TDS121" s="1"/>
      <c r="TDT121" s="1"/>
      <c r="TDU121" s="1"/>
      <c r="TDV121" s="1"/>
      <c r="TDW121" s="1"/>
      <c r="TDX121" s="1"/>
      <c r="TDY121" s="1"/>
      <c r="TDZ121" s="1"/>
      <c r="TEA121" s="1"/>
      <c r="TEB121" s="1"/>
      <c r="TEC121" s="1"/>
      <c r="TED121" s="1"/>
      <c r="TEE121" s="1"/>
      <c r="TEF121" s="1"/>
      <c r="TEG121" s="1"/>
      <c r="TEH121" s="1"/>
      <c r="TEI121" s="1"/>
      <c r="TEJ121" s="1"/>
      <c r="TEK121" s="1"/>
      <c r="TEL121" s="1"/>
      <c r="TEM121" s="1"/>
      <c r="TEN121" s="1"/>
      <c r="TEO121" s="1"/>
      <c r="TEP121" s="1"/>
      <c r="TEQ121" s="1"/>
      <c r="TER121" s="1"/>
      <c r="TES121" s="1"/>
      <c r="TET121" s="1"/>
      <c r="TEU121" s="1"/>
      <c r="TEV121" s="1"/>
      <c r="TEW121" s="1"/>
      <c r="TEX121" s="1"/>
      <c r="TEY121" s="1"/>
      <c r="TEZ121" s="1"/>
      <c r="TFA121" s="1"/>
      <c r="TFB121" s="1"/>
      <c r="TFC121" s="1"/>
      <c r="TFD121" s="1"/>
      <c r="TFE121" s="1"/>
      <c r="TFF121" s="1"/>
      <c r="TFG121" s="1"/>
      <c r="TFH121" s="1"/>
      <c r="TFI121" s="1"/>
      <c r="TFJ121" s="1"/>
      <c r="TFK121" s="1"/>
      <c r="TFL121" s="1"/>
      <c r="TFM121" s="1"/>
      <c r="TFN121" s="1"/>
      <c r="TFO121" s="1"/>
      <c r="TFP121" s="1"/>
      <c r="TFQ121" s="1"/>
      <c r="TFR121" s="1"/>
      <c r="TFS121" s="1"/>
      <c r="TFT121" s="1"/>
      <c r="TFU121" s="1"/>
      <c r="TFV121" s="1"/>
      <c r="TFW121" s="1"/>
      <c r="TFX121" s="1"/>
      <c r="TFY121" s="1"/>
      <c r="TFZ121" s="1"/>
      <c r="TGA121" s="1"/>
      <c r="TGB121" s="1"/>
      <c r="TGC121" s="1"/>
      <c r="TGD121" s="1"/>
      <c r="TGE121" s="1"/>
      <c r="TGF121" s="1"/>
      <c r="TGG121" s="1"/>
      <c r="TGH121" s="1"/>
      <c r="TGI121" s="1"/>
      <c r="TGJ121" s="1"/>
      <c r="TGK121" s="1"/>
      <c r="TGL121" s="1"/>
      <c r="TGM121" s="1"/>
      <c r="TGN121" s="1"/>
      <c r="TGO121" s="1"/>
      <c r="TGP121" s="1"/>
      <c r="TGQ121" s="1"/>
      <c r="TGR121" s="1"/>
      <c r="TGS121" s="1"/>
      <c r="TGT121" s="1"/>
      <c r="TGU121" s="1"/>
      <c r="TGV121" s="1"/>
      <c r="TGW121" s="1"/>
      <c r="TGX121" s="1"/>
      <c r="TGY121" s="1"/>
      <c r="TGZ121" s="1"/>
      <c r="THA121" s="1"/>
      <c r="THB121" s="1"/>
      <c r="THC121" s="1"/>
      <c r="THD121" s="1"/>
      <c r="THE121" s="1"/>
      <c r="THF121" s="1"/>
      <c r="THG121" s="1"/>
      <c r="THH121" s="1"/>
      <c r="THI121" s="1"/>
      <c r="THJ121" s="1"/>
      <c r="THK121" s="1"/>
      <c r="THL121" s="1"/>
      <c r="THM121" s="1"/>
      <c r="THN121" s="1"/>
      <c r="THO121" s="1"/>
      <c r="THP121" s="1"/>
      <c r="THQ121" s="1"/>
      <c r="THR121" s="1"/>
      <c r="THS121" s="1"/>
      <c r="THT121" s="1"/>
      <c r="THU121" s="1"/>
      <c r="THV121" s="1"/>
      <c r="THW121" s="1"/>
      <c r="THX121" s="1"/>
      <c r="THY121" s="1"/>
      <c r="THZ121" s="1"/>
      <c r="TIA121" s="1"/>
      <c r="TIB121" s="1"/>
      <c r="TIC121" s="1"/>
      <c r="TID121" s="1"/>
      <c r="TIE121" s="1"/>
      <c r="TIF121" s="1"/>
      <c r="TIG121" s="1"/>
      <c r="TIH121" s="1"/>
      <c r="TII121" s="1"/>
      <c r="TIJ121" s="1"/>
      <c r="TIK121" s="1"/>
      <c r="TIL121" s="1"/>
      <c r="TIM121" s="1"/>
      <c r="TIN121" s="1"/>
      <c r="TIO121" s="1"/>
      <c r="TIP121" s="1"/>
      <c r="TIQ121" s="1"/>
      <c r="TIR121" s="1"/>
      <c r="TIS121" s="1"/>
      <c r="TIT121" s="1"/>
      <c r="TIU121" s="1"/>
      <c r="TIV121" s="1"/>
      <c r="TIW121" s="1"/>
      <c r="TIX121" s="1"/>
      <c r="TIY121" s="1"/>
      <c r="TIZ121" s="1"/>
      <c r="TJA121" s="1"/>
      <c r="TJB121" s="1"/>
      <c r="TJC121" s="1"/>
      <c r="TJD121" s="1"/>
      <c r="TJE121" s="1"/>
      <c r="TJF121" s="1"/>
      <c r="TJG121" s="1"/>
      <c r="TJH121" s="1"/>
      <c r="TJI121" s="1"/>
      <c r="TJJ121" s="1"/>
      <c r="TJK121" s="1"/>
      <c r="TJL121" s="1"/>
      <c r="TJM121" s="1"/>
      <c r="TJN121" s="1"/>
      <c r="TJO121" s="1"/>
      <c r="TJP121" s="1"/>
      <c r="TJQ121" s="1"/>
      <c r="TJR121" s="1"/>
      <c r="TJS121" s="1"/>
      <c r="TJT121" s="1"/>
      <c r="TJU121" s="1"/>
      <c r="TJV121" s="1"/>
      <c r="TJW121" s="1"/>
      <c r="TJX121" s="1"/>
      <c r="TJY121" s="1"/>
      <c r="TJZ121" s="1"/>
      <c r="TKA121" s="1"/>
      <c r="TKB121" s="1"/>
      <c r="TKC121" s="1"/>
      <c r="TKD121" s="1"/>
      <c r="TKE121" s="1"/>
      <c r="TKF121" s="1"/>
      <c r="TKG121" s="1"/>
      <c r="TKH121" s="1"/>
      <c r="TKI121" s="1"/>
      <c r="TKJ121" s="1"/>
      <c r="TKK121" s="1"/>
      <c r="TKL121" s="1"/>
      <c r="TKM121" s="1"/>
      <c r="TKN121" s="1"/>
      <c r="TKO121" s="1"/>
      <c r="TKP121" s="1"/>
      <c r="TKQ121" s="1"/>
      <c r="TKR121" s="1"/>
      <c r="TKS121" s="1"/>
      <c r="TKT121" s="1"/>
      <c r="TKU121" s="1"/>
      <c r="TKV121" s="1"/>
      <c r="TKW121" s="1"/>
      <c r="TKX121" s="1"/>
      <c r="TKY121" s="1"/>
      <c r="TKZ121" s="1"/>
      <c r="TLA121" s="1"/>
      <c r="TLB121" s="1"/>
      <c r="TLC121" s="1"/>
      <c r="TLD121" s="1"/>
      <c r="TLE121" s="1"/>
      <c r="TLF121" s="1"/>
      <c r="TLG121" s="1"/>
      <c r="TLH121" s="1"/>
      <c r="TLI121" s="1"/>
      <c r="TLJ121" s="1"/>
      <c r="TLK121" s="1"/>
      <c r="TLL121" s="1"/>
      <c r="TLM121" s="1"/>
      <c r="TLN121" s="1"/>
      <c r="TLO121" s="1"/>
      <c r="TLP121" s="1"/>
      <c r="TLQ121" s="1"/>
      <c r="TLR121" s="1"/>
      <c r="TLS121" s="1"/>
      <c r="TLT121" s="1"/>
      <c r="TLU121" s="1"/>
      <c r="TLV121" s="1"/>
      <c r="TLW121" s="1"/>
      <c r="TLX121" s="1"/>
      <c r="TLY121" s="1"/>
      <c r="TLZ121" s="1"/>
      <c r="TMA121" s="1"/>
      <c r="TMB121" s="1"/>
      <c r="TMC121" s="1"/>
      <c r="TMD121" s="1"/>
      <c r="TME121" s="1"/>
      <c r="TMF121" s="1"/>
      <c r="TMG121" s="1"/>
      <c r="TMH121" s="1"/>
      <c r="TMI121" s="1"/>
      <c r="TMJ121" s="1"/>
      <c r="TMK121" s="1"/>
      <c r="TML121" s="1"/>
      <c r="TMM121" s="1"/>
      <c r="TMN121" s="1"/>
      <c r="TMO121" s="1"/>
      <c r="TMP121" s="1"/>
      <c r="TMQ121" s="1"/>
      <c r="TMR121" s="1"/>
      <c r="TMS121" s="1"/>
      <c r="TMT121" s="1"/>
      <c r="TMU121" s="1"/>
      <c r="TMV121" s="1"/>
      <c r="TMW121" s="1"/>
      <c r="TMX121" s="1"/>
      <c r="TMY121" s="1"/>
      <c r="TMZ121" s="1"/>
      <c r="TNA121" s="1"/>
      <c r="TNB121" s="1"/>
      <c r="TNC121" s="1"/>
      <c r="TND121" s="1"/>
      <c r="TNE121" s="1"/>
      <c r="TNF121" s="1"/>
      <c r="TNG121" s="1"/>
      <c r="TNH121" s="1"/>
      <c r="TNI121" s="1"/>
      <c r="TNJ121" s="1"/>
      <c r="TNK121" s="1"/>
      <c r="TNL121" s="1"/>
      <c r="TNM121" s="1"/>
      <c r="TNN121" s="1"/>
      <c r="TNO121" s="1"/>
      <c r="TNP121" s="1"/>
      <c r="TNQ121" s="1"/>
      <c r="TNR121" s="1"/>
      <c r="TNS121" s="1"/>
      <c r="TNT121" s="1"/>
      <c r="TNU121" s="1"/>
      <c r="TNV121" s="1"/>
      <c r="TNW121" s="1"/>
      <c r="TNX121" s="1"/>
      <c r="TNY121" s="1"/>
      <c r="TNZ121" s="1"/>
      <c r="TOA121" s="1"/>
      <c r="TOB121" s="1"/>
      <c r="TOC121" s="1"/>
      <c r="TOD121" s="1"/>
      <c r="TOE121" s="1"/>
      <c r="TOF121" s="1"/>
      <c r="TOG121" s="1"/>
      <c r="TOH121" s="1"/>
      <c r="TOI121" s="1"/>
      <c r="TOJ121" s="1"/>
      <c r="TOK121" s="1"/>
      <c r="TOL121" s="1"/>
      <c r="TOM121" s="1"/>
      <c r="TON121" s="1"/>
      <c r="TOO121" s="1"/>
      <c r="TOP121" s="1"/>
      <c r="TOQ121" s="1"/>
      <c r="TOR121" s="1"/>
      <c r="TOS121" s="1"/>
      <c r="TOT121" s="1"/>
      <c r="TOU121" s="1"/>
      <c r="TOV121" s="1"/>
      <c r="TOW121" s="1"/>
      <c r="TOX121" s="1"/>
      <c r="TOY121" s="1"/>
      <c r="TOZ121" s="1"/>
      <c r="TPA121" s="1"/>
      <c r="TPB121" s="1"/>
      <c r="TPC121" s="1"/>
      <c r="TPD121" s="1"/>
      <c r="TPE121" s="1"/>
      <c r="TPF121" s="1"/>
      <c r="TPG121" s="1"/>
      <c r="TPH121" s="1"/>
      <c r="TPI121" s="1"/>
      <c r="TPJ121" s="1"/>
      <c r="TPK121" s="1"/>
      <c r="TPL121" s="1"/>
      <c r="TPM121" s="1"/>
      <c r="TPN121" s="1"/>
      <c r="TPO121" s="1"/>
      <c r="TPP121" s="1"/>
      <c r="TPQ121" s="1"/>
      <c r="TPR121" s="1"/>
      <c r="TPS121" s="1"/>
      <c r="TPT121" s="1"/>
      <c r="TPU121" s="1"/>
      <c r="TPV121" s="1"/>
      <c r="TPW121" s="1"/>
      <c r="TPX121" s="1"/>
      <c r="TPY121" s="1"/>
      <c r="TPZ121" s="1"/>
      <c r="TQA121" s="1"/>
      <c r="TQB121" s="1"/>
      <c r="TQC121" s="1"/>
      <c r="TQD121" s="1"/>
      <c r="TQE121" s="1"/>
      <c r="TQF121" s="1"/>
      <c r="TQG121" s="1"/>
      <c r="TQH121" s="1"/>
      <c r="TQI121" s="1"/>
      <c r="TQJ121" s="1"/>
      <c r="TQK121" s="1"/>
      <c r="TQL121" s="1"/>
      <c r="TQM121" s="1"/>
      <c r="TQN121" s="1"/>
      <c r="TQO121" s="1"/>
      <c r="TQP121" s="1"/>
      <c r="TQQ121" s="1"/>
      <c r="TQR121" s="1"/>
      <c r="TQS121" s="1"/>
      <c r="TQT121" s="1"/>
      <c r="TQU121" s="1"/>
      <c r="TQV121" s="1"/>
      <c r="TQW121" s="1"/>
      <c r="TQX121" s="1"/>
      <c r="TQY121" s="1"/>
      <c r="TQZ121" s="1"/>
      <c r="TRA121" s="1"/>
      <c r="TRB121" s="1"/>
      <c r="TRC121" s="1"/>
      <c r="TRD121" s="1"/>
      <c r="TRE121" s="1"/>
      <c r="TRF121" s="1"/>
      <c r="TRG121" s="1"/>
      <c r="TRH121" s="1"/>
      <c r="TRI121" s="1"/>
      <c r="TRJ121" s="1"/>
      <c r="TRK121" s="1"/>
      <c r="TRL121" s="1"/>
      <c r="TRM121" s="1"/>
      <c r="TRN121" s="1"/>
      <c r="TRO121" s="1"/>
      <c r="TRP121" s="1"/>
      <c r="TRQ121" s="1"/>
      <c r="TRR121" s="1"/>
      <c r="TRS121" s="1"/>
      <c r="TRT121" s="1"/>
      <c r="TRU121" s="1"/>
      <c r="TRV121" s="1"/>
      <c r="TRW121" s="1"/>
      <c r="TRX121" s="1"/>
      <c r="TRY121" s="1"/>
      <c r="TRZ121" s="1"/>
      <c r="TSA121" s="1"/>
      <c r="TSB121" s="1"/>
      <c r="TSC121" s="1"/>
      <c r="TSD121" s="1"/>
      <c r="TSE121" s="1"/>
      <c r="TSF121" s="1"/>
      <c r="TSG121" s="1"/>
      <c r="TSH121" s="1"/>
      <c r="TSI121" s="1"/>
      <c r="TSJ121" s="1"/>
      <c r="TSK121" s="1"/>
      <c r="TSL121" s="1"/>
      <c r="TSM121" s="1"/>
      <c r="TSN121" s="1"/>
      <c r="TSO121" s="1"/>
      <c r="TSP121" s="1"/>
      <c r="TSQ121" s="1"/>
      <c r="TSR121" s="1"/>
      <c r="TSS121" s="1"/>
      <c r="TST121" s="1"/>
      <c r="TSU121" s="1"/>
      <c r="TSV121" s="1"/>
      <c r="TSW121" s="1"/>
      <c r="TSX121" s="1"/>
      <c r="TSY121" s="1"/>
      <c r="TSZ121" s="1"/>
      <c r="TTA121" s="1"/>
      <c r="TTB121" s="1"/>
      <c r="TTC121" s="1"/>
      <c r="TTD121" s="1"/>
      <c r="TTE121" s="1"/>
      <c r="TTF121" s="1"/>
      <c r="TTG121" s="1"/>
      <c r="TTH121" s="1"/>
      <c r="TTI121" s="1"/>
      <c r="TTJ121" s="1"/>
      <c r="TTK121" s="1"/>
      <c r="TTL121" s="1"/>
      <c r="TTM121" s="1"/>
      <c r="TTN121" s="1"/>
      <c r="TTO121" s="1"/>
      <c r="TTP121" s="1"/>
      <c r="TTQ121" s="1"/>
      <c r="TTR121" s="1"/>
      <c r="TTS121" s="1"/>
      <c r="TTT121" s="1"/>
      <c r="TTU121" s="1"/>
      <c r="TTV121" s="1"/>
      <c r="TTW121" s="1"/>
      <c r="TTX121" s="1"/>
      <c r="TTY121" s="1"/>
      <c r="TTZ121" s="1"/>
      <c r="TUA121" s="1"/>
      <c r="TUB121" s="1"/>
      <c r="TUC121" s="1"/>
      <c r="TUD121" s="1"/>
      <c r="TUE121" s="1"/>
      <c r="TUF121" s="1"/>
      <c r="TUG121" s="1"/>
      <c r="TUH121" s="1"/>
      <c r="TUI121" s="1"/>
      <c r="TUJ121" s="1"/>
      <c r="TUK121" s="1"/>
      <c r="TUL121" s="1"/>
      <c r="TUM121" s="1"/>
      <c r="TUN121" s="1"/>
      <c r="TUO121" s="1"/>
      <c r="TUP121" s="1"/>
      <c r="TUQ121" s="1"/>
      <c r="TUR121" s="1"/>
      <c r="TUS121" s="1"/>
      <c r="TUT121" s="1"/>
      <c r="TUU121" s="1"/>
      <c r="TUV121" s="1"/>
      <c r="TUW121" s="1"/>
      <c r="TUX121" s="1"/>
      <c r="TUY121" s="1"/>
      <c r="TUZ121" s="1"/>
      <c r="TVA121" s="1"/>
      <c r="TVB121" s="1"/>
      <c r="TVC121" s="1"/>
      <c r="TVD121" s="1"/>
      <c r="TVE121" s="1"/>
      <c r="TVF121" s="1"/>
      <c r="TVG121" s="1"/>
      <c r="TVH121" s="1"/>
      <c r="TVI121" s="1"/>
      <c r="TVJ121" s="1"/>
      <c r="TVK121" s="1"/>
      <c r="TVL121" s="1"/>
      <c r="TVM121" s="1"/>
      <c r="TVN121" s="1"/>
      <c r="TVO121" s="1"/>
      <c r="TVP121" s="1"/>
      <c r="TVQ121" s="1"/>
      <c r="TVR121" s="1"/>
      <c r="TVS121" s="1"/>
      <c r="TVT121" s="1"/>
      <c r="TVU121" s="1"/>
      <c r="TVV121" s="1"/>
      <c r="TVW121" s="1"/>
      <c r="TVX121" s="1"/>
      <c r="TVY121" s="1"/>
      <c r="TVZ121" s="1"/>
      <c r="TWA121" s="1"/>
      <c r="TWB121" s="1"/>
      <c r="TWC121" s="1"/>
      <c r="TWD121" s="1"/>
      <c r="TWE121" s="1"/>
      <c r="TWF121" s="1"/>
      <c r="TWG121" s="1"/>
      <c r="TWH121" s="1"/>
      <c r="TWI121" s="1"/>
      <c r="TWJ121" s="1"/>
      <c r="TWK121" s="1"/>
      <c r="TWL121" s="1"/>
      <c r="TWM121" s="1"/>
      <c r="TWN121" s="1"/>
      <c r="TWO121" s="1"/>
      <c r="TWP121" s="1"/>
      <c r="TWQ121" s="1"/>
      <c r="TWR121" s="1"/>
      <c r="TWS121" s="1"/>
      <c r="TWT121" s="1"/>
      <c r="TWU121" s="1"/>
      <c r="TWV121" s="1"/>
      <c r="TWW121" s="1"/>
      <c r="TWX121" s="1"/>
      <c r="TWY121" s="1"/>
      <c r="TWZ121" s="1"/>
      <c r="TXA121" s="1"/>
      <c r="TXB121" s="1"/>
      <c r="TXC121" s="1"/>
      <c r="TXD121" s="1"/>
      <c r="TXE121" s="1"/>
      <c r="TXF121" s="1"/>
      <c r="TXG121" s="1"/>
      <c r="TXH121" s="1"/>
      <c r="TXI121" s="1"/>
      <c r="TXJ121" s="1"/>
      <c r="TXK121" s="1"/>
      <c r="TXL121" s="1"/>
      <c r="TXM121" s="1"/>
      <c r="TXN121" s="1"/>
      <c r="TXO121" s="1"/>
      <c r="TXP121" s="1"/>
      <c r="TXQ121" s="1"/>
      <c r="TXR121" s="1"/>
      <c r="TXS121" s="1"/>
      <c r="TXT121" s="1"/>
      <c r="TXU121" s="1"/>
      <c r="TXV121" s="1"/>
      <c r="TXW121" s="1"/>
      <c r="TXX121" s="1"/>
      <c r="TXY121" s="1"/>
      <c r="TXZ121" s="1"/>
      <c r="TYA121" s="1"/>
      <c r="TYB121" s="1"/>
      <c r="TYC121" s="1"/>
      <c r="TYD121" s="1"/>
      <c r="TYE121" s="1"/>
      <c r="TYF121" s="1"/>
      <c r="TYG121" s="1"/>
      <c r="TYH121" s="1"/>
      <c r="TYI121" s="1"/>
      <c r="TYJ121" s="1"/>
      <c r="TYK121" s="1"/>
      <c r="TYL121" s="1"/>
      <c r="TYM121" s="1"/>
      <c r="TYN121" s="1"/>
      <c r="TYO121" s="1"/>
      <c r="TYP121" s="1"/>
      <c r="TYQ121" s="1"/>
      <c r="TYR121" s="1"/>
      <c r="TYS121" s="1"/>
      <c r="TYT121" s="1"/>
      <c r="TYU121" s="1"/>
      <c r="TYV121" s="1"/>
      <c r="TYW121" s="1"/>
      <c r="TYX121" s="1"/>
      <c r="TYY121" s="1"/>
      <c r="TYZ121" s="1"/>
      <c r="TZA121" s="1"/>
      <c r="TZB121" s="1"/>
      <c r="TZC121" s="1"/>
      <c r="TZD121" s="1"/>
      <c r="TZE121" s="1"/>
      <c r="TZF121" s="1"/>
      <c r="TZG121" s="1"/>
      <c r="TZH121" s="1"/>
      <c r="TZI121" s="1"/>
      <c r="TZJ121" s="1"/>
      <c r="TZK121" s="1"/>
      <c r="TZL121" s="1"/>
      <c r="TZM121" s="1"/>
      <c r="TZN121" s="1"/>
      <c r="TZO121" s="1"/>
      <c r="TZP121" s="1"/>
      <c r="TZQ121" s="1"/>
      <c r="TZR121" s="1"/>
      <c r="TZS121" s="1"/>
      <c r="TZT121" s="1"/>
      <c r="TZU121" s="1"/>
      <c r="TZV121" s="1"/>
      <c r="TZW121" s="1"/>
      <c r="TZX121" s="1"/>
      <c r="TZY121" s="1"/>
      <c r="TZZ121" s="1"/>
      <c r="UAA121" s="1"/>
      <c r="UAB121" s="1"/>
      <c r="UAC121" s="1"/>
      <c r="UAD121" s="1"/>
      <c r="UAE121" s="1"/>
      <c r="UAF121" s="1"/>
      <c r="UAG121" s="1"/>
      <c r="UAH121" s="1"/>
      <c r="UAI121" s="1"/>
      <c r="UAJ121" s="1"/>
      <c r="UAK121" s="1"/>
      <c r="UAL121" s="1"/>
      <c r="UAM121" s="1"/>
      <c r="UAN121" s="1"/>
      <c r="UAO121" s="1"/>
      <c r="UAP121" s="1"/>
      <c r="UAQ121" s="1"/>
      <c r="UAR121" s="1"/>
      <c r="UAS121" s="1"/>
      <c r="UAT121" s="1"/>
      <c r="UAU121" s="1"/>
      <c r="UAV121" s="1"/>
      <c r="UAW121" s="1"/>
      <c r="UAX121" s="1"/>
      <c r="UAY121" s="1"/>
      <c r="UAZ121" s="1"/>
      <c r="UBA121" s="1"/>
      <c r="UBB121" s="1"/>
      <c r="UBC121" s="1"/>
      <c r="UBD121" s="1"/>
      <c r="UBE121" s="1"/>
      <c r="UBF121" s="1"/>
      <c r="UBG121" s="1"/>
      <c r="UBH121" s="1"/>
      <c r="UBI121" s="1"/>
      <c r="UBJ121" s="1"/>
      <c r="UBK121" s="1"/>
      <c r="UBL121" s="1"/>
      <c r="UBM121" s="1"/>
      <c r="UBN121" s="1"/>
      <c r="UBO121" s="1"/>
      <c r="UBP121" s="1"/>
      <c r="UBQ121" s="1"/>
      <c r="UBR121" s="1"/>
      <c r="UBS121" s="1"/>
      <c r="UBT121" s="1"/>
      <c r="UBU121" s="1"/>
      <c r="UBV121" s="1"/>
      <c r="UBW121" s="1"/>
      <c r="UBX121" s="1"/>
      <c r="UBY121" s="1"/>
      <c r="UBZ121" s="1"/>
      <c r="UCA121" s="1"/>
      <c r="UCB121" s="1"/>
      <c r="UCC121" s="1"/>
      <c r="UCD121" s="1"/>
      <c r="UCE121" s="1"/>
      <c r="UCF121" s="1"/>
      <c r="UCG121" s="1"/>
      <c r="UCH121" s="1"/>
      <c r="UCI121" s="1"/>
      <c r="UCJ121" s="1"/>
      <c r="UCK121" s="1"/>
      <c r="UCL121" s="1"/>
      <c r="UCM121" s="1"/>
      <c r="UCN121" s="1"/>
      <c r="UCO121" s="1"/>
      <c r="UCP121" s="1"/>
      <c r="UCQ121" s="1"/>
      <c r="UCR121" s="1"/>
      <c r="UCS121" s="1"/>
      <c r="UCT121" s="1"/>
      <c r="UCU121" s="1"/>
      <c r="UCV121" s="1"/>
      <c r="UCW121" s="1"/>
      <c r="UCX121" s="1"/>
      <c r="UCY121" s="1"/>
      <c r="UCZ121" s="1"/>
      <c r="UDA121" s="1"/>
      <c r="UDB121" s="1"/>
      <c r="UDC121" s="1"/>
      <c r="UDD121" s="1"/>
      <c r="UDE121" s="1"/>
      <c r="UDF121" s="1"/>
      <c r="UDG121" s="1"/>
      <c r="UDH121" s="1"/>
      <c r="UDI121" s="1"/>
      <c r="UDJ121" s="1"/>
      <c r="UDK121" s="1"/>
      <c r="UDL121" s="1"/>
      <c r="UDM121" s="1"/>
      <c r="UDN121" s="1"/>
      <c r="UDO121" s="1"/>
      <c r="UDP121" s="1"/>
      <c r="UDQ121" s="1"/>
      <c r="UDR121" s="1"/>
      <c r="UDS121" s="1"/>
      <c r="UDT121" s="1"/>
      <c r="UDU121" s="1"/>
      <c r="UDV121" s="1"/>
      <c r="UDW121" s="1"/>
      <c r="UDX121" s="1"/>
      <c r="UDY121" s="1"/>
      <c r="UDZ121" s="1"/>
      <c r="UEA121" s="1"/>
      <c r="UEB121" s="1"/>
      <c r="UEC121" s="1"/>
      <c r="UED121" s="1"/>
      <c r="UEE121" s="1"/>
      <c r="UEF121" s="1"/>
      <c r="UEG121" s="1"/>
      <c r="UEH121" s="1"/>
      <c r="UEI121" s="1"/>
      <c r="UEJ121" s="1"/>
      <c r="UEK121" s="1"/>
      <c r="UEL121" s="1"/>
      <c r="UEM121" s="1"/>
      <c r="UEN121" s="1"/>
      <c r="UEO121" s="1"/>
      <c r="UEP121" s="1"/>
      <c r="UEQ121" s="1"/>
      <c r="UER121" s="1"/>
      <c r="UES121" s="1"/>
      <c r="UET121" s="1"/>
      <c r="UEU121" s="1"/>
      <c r="UEV121" s="1"/>
      <c r="UEW121" s="1"/>
      <c r="UEX121" s="1"/>
      <c r="UEY121" s="1"/>
      <c r="UEZ121" s="1"/>
      <c r="UFA121" s="1"/>
      <c r="UFB121" s="1"/>
      <c r="UFC121" s="1"/>
      <c r="UFD121" s="1"/>
      <c r="UFE121" s="1"/>
      <c r="UFF121" s="1"/>
      <c r="UFG121" s="1"/>
      <c r="UFH121" s="1"/>
      <c r="UFI121" s="1"/>
      <c r="UFJ121" s="1"/>
      <c r="UFK121" s="1"/>
      <c r="UFL121" s="1"/>
      <c r="UFM121" s="1"/>
      <c r="UFN121" s="1"/>
      <c r="UFO121" s="1"/>
      <c r="UFP121" s="1"/>
      <c r="UFQ121" s="1"/>
      <c r="UFR121" s="1"/>
      <c r="UFS121" s="1"/>
      <c r="UFT121" s="1"/>
      <c r="UFU121" s="1"/>
      <c r="UFV121" s="1"/>
      <c r="UFW121" s="1"/>
      <c r="UFX121" s="1"/>
      <c r="UFY121" s="1"/>
      <c r="UFZ121" s="1"/>
      <c r="UGA121" s="1"/>
      <c r="UGB121" s="1"/>
      <c r="UGC121" s="1"/>
      <c r="UGD121" s="1"/>
      <c r="UGE121" s="1"/>
      <c r="UGF121" s="1"/>
      <c r="UGG121" s="1"/>
      <c r="UGH121" s="1"/>
      <c r="UGI121" s="1"/>
      <c r="UGJ121" s="1"/>
      <c r="UGK121" s="1"/>
      <c r="UGL121" s="1"/>
      <c r="UGM121" s="1"/>
      <c r="UGN121" s="1"/>
      <c r="UGO121" s="1"/>
      <c r="UGP121" s="1"/>
      <c r="UGQ121" s="1"/>
      <c r="UGR121" s="1"/>
      <c r="UGS121" s="1"/>
      <c r="UGT121" s="1"/>
      <c r="UGU121" s="1"/>
      <c r="UGV121" s="1"/>
      <c r="UGW121" s="1"/>
      <c r="UGX121" s="1"/>
      <c r="UGY121" s="1"/>
      <c r="UGZ121" s="1"/>
      <c r="UHA121" s="1"/>
      <c r="UHB121" s="1"/>
      <c r="UHC121" s="1"/>
      <c r="UHD121" s="1"/>
      <c r="UHE121" s="1"/>
      <c r="UHF121" s="1"/>
      <c r="UHG121" s="1"/>
      <c r="UHH121" s="1"/>
      <c r="UHI121" s="1"/>
      <c r="UHJ121" s="1"/>
      <c r="UHK121" s="1"/>
      <c r="UHL121" s="1"/>
      <c r="UHM121" s="1"/>
      <c r="UHN121" s="1"/>
      <c r="UHO121" s="1"/>
      <c r="UHP121" s="1"/>
      <c r="UHQ121" s="1"/>
      <c r="UHR121" s="1"/>
      <c r="UHS121" s="1"/>
      <c r="UHT121" s="1"/>
      <c r="UHU121" s="1"/>
      <c r="UHV121" s="1"/>
      <c r="UHW121" s="1"/>
      <c r="UHX121" s="1"/>
      <c r="UHY121" s="1"/>
      <c r="UHZ121" s="1"/>
      <c r="UIA121" s="1"/>
      <c r="UIB121" s="1"/>
      <c r="UIC121" s="1"/>
      <c r="UID121" s="1"/>
      <c r="UIE121" s="1"/>
      <c r="UIF121" s="1"/>
      <c r="UIG121" s="1"/>
      <c r="UIH121" s="1"/>
      <c r="UII121" s="1"/>
      <c r="UIJ121" s="1"/>
      <c r="UIK121" s="1"/>
      <c r="UIL121" s="1"/>
      <c r="UIM121" s="1"/>
      <c r="UIN121" s="1"/>
      <c r="UIO121" s="1"/>
      <c r="UIP121" s="1"/>
      <c r="UIQ121" s="1"/>
      <c r="UIR121" s="1"/>
      <c r="UIS121" s="1"/>
      <c r="UIT121" s="1"/>
      <c r="UIU121" s="1"/>
      <c r="UIV121" s="1"/>
      <c r="UIW121" s="1"/>
      <c r="UIX121" s="1"/>
      <c r="UIY121" s="1"/>
      <c r="UIZ121" s="1"/>
      <c r="UJA121" s="1"/>
      <c r="UJB121" s="1"/>
      <c r="UJC121" s="1"/>
      <c r="UJD121" s="1"/>
      <c r="UJE121" s="1"/>
      <c r="UJF121" s="1"/>
      <c r="UJG121" s="1"/>
      <c r="UJH121" s="1"/>
      <c r="UJI121" s="1"/>
      <c r="UJJ121" s="1"/>
      <c r="UJK121" s="1"/>
      <c r="UJL121" s="1"/>
      <c r="UJM121" s="1"/>
      <c r="UJN121" s="1"/>
      <c r="UJO121" s="1"/>
      <c r="UJP121" s="1"/>
      <c r="UJQ121" s="1"/>
      <c r="UJR121" s="1"/>
      <c r="UJS121" s="1"/>
      <c r="UJT121" s="1"/>
      <c r="UJU121" s="1"/>
      <c r="UJV121" s="1"/>
      <c r="UJW121" s="1"/>
      <c r="UJX121" s="1"/>
      <c r="UJY121" s="1"/>
      <c r="UJZ121" s="1"/>
      <c r="UKA121" s="1"/>
      <c r="UKB121" s="1"/>
      <c r="UKC121" s="1"/>
      <c r="UKD121" s="1"/>
      <c r="UKE121" s="1"/>
      <c r="UKF121" s="1"/>
      <c r="UKG121" s="1"/>
      <c r="UKH121" s="1"/>
      <c r="UKI121" s="1"/>
      <c r="UKJ121" s="1"/>
      <c r="UKK121" s="1"/>
      <c r="UKL121" s="1"/>
      <c r="UKM121" s="1"/>
      <c r="UKN121" s="1"/>
      <c r="UKO121" s="1"/>
      <c r="UKP121" s="1"/>
      <c r="UKQ121" s="1"/>
      <c r="UKR121" s="1"/>
      <c r="UKS121" s="1"/>
      <c r="UKT121" s="1"/>
      <c r="UKU121" s="1"/>
      <c r="UKV121" s="1"/>
      <c r="UKW121" s="1"/>
      <c r="UKX121" s="1"/>
      <c r="UKY121" s="1"/>
      <c r="UKZ121" s="1"/>
      <c r="ULA121" s="1"/>
      <c r="ULB121" s="1"/>
      <c r="ULC121" s="1"/>
      <c r="ULD121" s="1"/>
      <c r="ULE121" s="1"/>
      <c r="ULF121" s="1"/>
      <c r="ULG121" s="1"/>
      <c r="ULH121" s="1"/>
      <c r="ULI121" s="1"/>
      <c r="ULJ121" s="1"/>
      <c r="ULK121" s="1"/>
      <c r="ULL121" s="1"/>
      <c r="ULM121" s="1"/>
      <c r="ULN121" s="1"/>
      <c r="ULO121" s="1"/>
      <c r="ULP121" s="1"/>
      <c r="ULQ121" s="1"/>
      <c r="ULR121" s="1"/>
      <c r="ULS121" s="1"/>
      <c r="ULT121" s="1"/>
      <c r="ULU121" s="1"/>
      <c r="ULV121" s="1"/>
      <c r="ULW121" s="1"/>
      <c r="ULX121" s="1"/>
      <c r="ULY121" s="1"/>
      <c r="ULZ121" s="1"/>
      <c r="UMA121" s="1"/>
      <c r="UMB121" s="1"/>
      <c r="UMC121" s="1"/>
      <c r="UMD121" s="1"/>
      <c r="UME121" s="1"/>
      <c r="UMF121" s="1"/>
      <c r="UMG121" s="1"/>
      <c r="UMH121" s="1"/>
      <c r="UMI121" s="1"/>
      <c r="UMJ121" s="1"/>
      <c r="UMK121" s="1"/>
      <c r="UML121" s="1"/>
      <c r="UMM121" s="1"/>
      <c r="UMN121" s="1"/>
      <c r="UMO121" s="1"/>
      <c r="UMP121" s="1"/>
      <c r="UMQ121" s="1"/>
      <c r="UMR121" s="1"/>
      <c r="UMS121" s="1"/>
      <c r="UMT121" s="1"/>
      <c r="UMU121" s="1"/>
      <c r="UMV121" s="1"/>
      <c r="UMW121" s="1"/>
      <c r="UMX121" s="1"/>
      <c r="UMY121" s="1"/>
      <c r="UMZ121" s="1"/>
      <c r="UNA121" s="1"/>
      <c r="UNB121" s="1"/>
      <c r="UNC121" s="1"/>
      <c r="UND121" s="1"/>
      <c r="UNE121" s="1"/>
      <c r="UNF121" s="1"/>
      <c r="UNG121" s="1"/>
      <c r="UNH121" s="1"/>
      <c r="UNI121" s="1"/>
      <c r="UNJ121" s="1"/>
      <c r="UNK121" s="1"/>
      <c r="UNL121" s="1"/>
      <c r="UNM121" s="1"/>
      <c r="UNN121" s="1"/>
      <c r="UNO121" s="1"/>
      <c r="UNP121" s="1"/>
      <c r="UNQ121" s="1"/>
      <c r="UNR121" s="1"/>
      <c r="UNS121" s="1"/>
      <c r="UNT121" s="1"/>
      <c r="UNU121" s="1"/>
      <c r="UNV121" s="1"/>
      <c r="UNW121" s="1"/>
      <c r="UNX121" s="1"/>
      <c r="UNY121" s="1"/>
      <c r="UNZ121" s="1"/>
      <c r="UOA121" s="1"/>
      <c r="UOB121" s="1"/>
      <c r="UOC121" s="1"/>
      <c r="UOD121" s="1"/>
      <c r="UOE121" s="1"/>
      <c r="UOF121" s="1"/>
      <c r="UOG121" s="1"/>
      <c r="UOH121" s="1"/>
      <c r="UOI121" s="1"/>
      <c r="UOJ121" s="1"/>
      <c r="UOK121" s="1"/>
      <c r="UOL121" s="1"/>
      <c r="UOM121" s="1"/>
      <c r="UON121" s="1"/>
      <c r="UOO121" s="1"/>
      <c r="UOP121" s="1"/>
      <c r="UOQ121" s="1"/>
      <c r="UOR121" s="1"/>
      <c r="UOS121" s="1"/>
      <c r="UOT121" s="1"/>
      <c r="UOU121" s="1"/>
      <c r="UOV121" s="1"/>
      <c r="UOW121" s="1"/>
      <c r="UOX121" s="1"/>
      <c r="UOY121" s="1"/>
      <c r="UOZ121" s="1"/>
      <c r="UPA121" s="1"/>
      <c r="UPB121" s="1"/>
      <c r="UPC121" s="1"/>
      <c r="UPD121" s="1"/>
      <c r="UPE121" s="1"/>
      <c r="UPF121" s="1"/>
      <c r="UPG121" s="1"/>
      <c r="UPH121" s="1"/>
      <c r="UPI121" s="1"/>
      <c r="UPJ121" s="1"/>
      <c r="UPK121" s="1"/>
      <c r="UPL121" s="1"/>
      <c r="UPM121" s="1"/>
      <c r="UPN121" s="1"/>
      <c r="UPO121" s="1"/>
      <c r="UPP121" s="1"/>
      <c r="UPQ121" s="1"/>
      <c r="UPR121" s="1"/>
      <c r="UPS121" s="1"/>
      <c r="UPT121" s="1"/>
      <c r="UPU121" s="1"/>
      <c r="UPV121" s="1"/>
      <c r="UPW121" s="1"/>
      <c r="UPX121" s="1"/>
      <c r="UPY121" s="1"/>
      <c r="UPZ121" s="1"/>
      <c r="UQA121" s="1"/>
      <c r="UQB121" s="1"/>
      <c r="UQC121" s="1"/>
      <c r="UQD121" s="1"/>
      <c r="UQE121" s="1"/>
      <c r="UQF121" s="1"/>
      <c r="UQG121" s="1"/>
      <c r="UQH121" s="1"/>
      <c r="UQI121" s="1"/>
      <c r="UQJ121" s="1"/>
      <c r="UQK121" s="1"/>
      <c r="UQL121" s="1"/>
      <c r="UQM121" s="1"/>
      <c r="UQN121" s="1"/>
      <c r="UQO121" s="1"/>
      <c r="UQP121" s="1"/>
      <c r="UQQ121" s="1"/>
      <c r="UQR121" s="1"/>
      <c r="UQS121" s="1"/>
      <c r="UQT121" s="1"/>
      <c r="UQU121" s="1"/>
      <c r="UQV121" s="1"/>
      <c r="UQW121" s="1"/>
      <c r="UQX121" s="1"/>
      <c r="UQY121" s="1"/>
      <c r="UQZ121" s="1"/>
      <c r="URA121" s="1"/>
      <c r="URB121" s="1"/>
      <c r="URC121" s="1"/>
      <c r="URD121" s="1"/>
      <c r="URE121" s="1"/>
      <c r="URF121" s="1"/>
      <c r="URG121" s="1"/>
      <c r="URH121" s="1"/>
      <c r="URI121" s="1"/>
      <c r="URJ121" s="1"/>
      <c r="URK121" s="1"/>
      <c r="URL121" s="1"/>
      <c r="URM121" s="1"/>
      <c r="URN121" s="1"/>
      <c r="URO121" s="1"/>
      <c r="URP121" s="1"/>
      <c r="URQ121" s="1"/>
      <c r="URR121" s="1"/>
      <c r="URS121" s="1"/>
      <c r="URT121" s="1"/>
      <c r="URU121" s="1"/>
      <c r="URV121" s="1"/>
      <c r="URW121" s="1"/>
      <c r="URX121" s="1"/>
      <c r="URY121" s="1"/>
      <c r="URZ121" s="1"/>
      <c r="USA121" s="1"/>
      <c r="USB121" s="1"/>
      <c r="USC121" s="1"/>
      <c r="USD121" s="1"/>
      <c r="USE121" s="1"/>
      <c r="USF121" s="1"/>
      <c r="USG121" s="1"/>
      <c r="USH121" s="1"/>
      <c r="USI121" s="1"/>
      <c r="USJ121" s="1"/>
      <c r="USK121" s="1"/>
      <c r="USL121" s="1"/>
      <c r="USM121" s="1"/>
      <c r="USN121" s="1"/>
      <c r="USO121" s="1"/>
      <c r="USP121" s="1"/>
      <c r="USQ121" s="1"/>
      <c r="USR121" s="1"/>
      <c r="USS121" s="1"/>
      <c r="UST121" s="1"/>
      <c r="USU121" s="1"/>
      <c r="USV121" s="1"/>
      <c r="USW121" s="1"/>
      <c r="USX121" s="1"/>
      <c r="USY121" s="1"/>
      <c r="USZ121" s="1"/>
      <c r="UTA121" s="1"/>
      <c r="UTB121" s="1"/>
      <c r="UTC121" s="1"/>
      <c r="UTD121" s="1"/>
      <c r="UTE121" s="1"/>
      <c r="UTF121" s="1"/>
      <c r="UTG121" s="1"/>
      <c r="UTH121" s="1"/>
      <c r="UTI121" s="1"/>
      <c r="UTJ121" s="1"/>
      <c r="UTK121" s="1"/>
      <c r="UTL121" s="1"/>
      <c r="UTM121" s="1"/>
      <c r="UTN121" s="1"/>
      <c r="UTO121" s="1"/>
      <c r="UTP121" s="1"/>
      <c r="UTQ121" s="1"/>
      <c r="UTR121" s="1"/>
      <c r="UTS121" s="1"/>
      <c r="UTT121" s="1"/>
      <c r="UTU121" s="1"/>
      <c r="UTV121" s="1"/>
      <c r="UTW121" s="1"/>
      <c r="UTX121" s="1"/>
      <c r="UTY121" s="1"/>
      <c r="UTZ121" s="1"/>
      <c r="UUA121" s="1"/>
      <c r="UUB121" s="1"/>
      <c r="UUC121" s="1"/>
      <c r="UUD121" s="1"/>
      <c r="UUE121" s="1"/>
      <c r="UUF121" s="1"/>
      <c r="UUG121" s="1"/>
      <c r="UUH121" s="1"/>
      <c r="UUI121" s="1"/>
      <c r="UUJ121" s="1"/>
      <c r="UUK121" s="1"/>
      <c r="UUL121" s="1"/>
      <c r="UUM121" s="1"/>
      <c r="UUN121" s="1"/>
      <c r="UUO121" s="1"/>
      <c r="UUP121" s="1"/>
      <c r="UUQ121" s="1"/>
      <c r="UUR121" s="1"/>
      <c r="UUS121" s="1"/>
      <c r="UUT121" s="1"/>
      <c r="UUU121" s="1"/>
      <c r="UUV121" s="1"/>
      <c r="UUW121" s="1"/>
      <c r="UUX121" s="1"/>
      <c r="UUY121" s="1"/>
      <c r="UUZ121" s="1"/>
      <c r="UVA121" s="1"/>
      <c r="UVB121" s="1"/>
      <c r="UVC121" s="1"/>
      <c r="UVD121" s="1"/>
      <c r="UVE121" s="1"/>
      <c r="UVF121" s="1"/>
      <c r="UVG121" s="1"/>
      <c r="UVH121" s="1"/>
      <c r="UVI121" s="1"/>
      <c r="UVJ121" s="1"/>
      <c r="UVK121" s="1"/>
      <c r="UVL121" s="1"/>
      <c r="UVM121" s="1"/>
      <c r="UVN121" s="1"/>
      <c r="UVO121" s="1"/>
      <c r="UVP121" s="1"/>
      <c r="UVQ121" s="1"/>
      <c r="UVR121" s="1"/>
      <c r="UVS121" s="1"/>
      <c r="UVT121" s="1"/>
      <c r="UVU121" s="1"/>
      <c r="UVV121" s="1"/>
      <c r="UVW121" s="1"/>
      <c r="UVX121" s="1"/>
      <c r="UVY121" s="1"/>
      <c r="UVZ121" s="1"/>
      <c r="UWA121" s="1"/>
      <c r="UWB121" s="1"/>
      <c r="UWC121" s="1"/>
      <c r="UWD121" s="1"/>
      <c r="UWE121" s="1"/>
      <c r="UWF121" s="1"/>
      <c r="UWG121" s="1"/>
      <c r="UWH121" s="1"/>
      <c r="UWI121" s="1"/>
      <c r="UWJ121" s="1"/>
      <c r="UWK121" s="1"/>
      <c r="UWL121" s="1"/>
      <c r="UWM121" s="1"/>
      <c r="UWN121" s="1"/>
      <c r="UWO121" s="1"/>
      <c r="UWP121" s="1"/>
      <c r="UWQ121" s="1"/>
      <c r="UWR121" s="1"/>
      <c r="UWS121" s="1"/>
      <c r="UWT121" s="1"/>
      <c r="UWU121" s="1"/>
      <c r="UWV121" s="1"/>
      <c r="UWW121" s="1"/>
      <c r="UWX121" s="1"/>
      <c r="UWY121" s="1"/>
      <c r="UWZ121" s="1"/>
      <c r="UXA121" s="1"/>
      <c r="UXB121" s="1"/>
      <c r="UXC121" s="1"/>
      <c r="UXD121" s="1"/>
      <c r="UXE121" s="1"/>
      <c r="UXF121" s="1"/>
      <c r="UXG121" s="1"/>
      <c r="UXH121" s="1"/>
      <c r="UXI121" s="1"/>
      <c r="UXJ121" s="1"/>
      <c r="UXK121" s="1"/>
      <c r="UXL121" s="1"/>
      <c r="UXM121" s="1"/>
      <c r="UXN121" s="1"/>
      <c r="UXO121" s="1"/>
      <c r="UXP121" s="1"/>
      <c r="UXQ121" s="1"/>
      <c r="UXR121" s="1"/>
      <c r="UXS121" s="1"/>
      <c r="UXT121" s="1"/>
      <c r="UXU121" s="1"/>
      <c r="UXV121" s="1"/>
      <c r="UXW121" s="1"/>
      <c r="UXX121" s="1"/>
      <c r="UXY121" s="1"/>
      <c r="UXZ121" s="1"/>
      <c r="UYA121" s="1"/>
      <c r="UYB121" s="1"/>
      <c r="UYC121" s="1"/>
      <c r="UYD121" s="1"/>
      <c r="UYE121" s="1"/>
      <c r="UYF121" s="1"/>
      <c r="UYG121" s="1"/>
      <c r="UYH121" s="1"/>
      <c r="UYI121" s="1"/>
      <c r="UYJ121" s="1"/>
      <c r="UYK121" s="1"/>
      <c r="UYL121" s="1"/>
      <c r="UYM121" s="1"/>
      <c r="UYN121" s="1"/>
      <c r="UYO121" s="1"/>
      <c r="UYP121" s="1"/>
      <c r="UYQ121" s="1"/>
      <c r="UYR121" s="1"/>
      <c r="UYS121" s="1"/>
      <c r="UYT121" s="1"/>
      <c r="UYU121" s="1"/>
      <c r="UYV121" s="1"/>
      <c r="UYW121" s="1"/>
      <c r="UYX121" s="1"/>
      <c r="UYY121" s="1"/>
      <c r="UYZ121" s="1"/>
      <c r="UZA121" s="1"/>
      <c r="UZB121" s="1"/>
      <c r="UZC121" s="1"/>
      <c r="UZD121" s="1"/>
      <c r="UZE121" s="1"/>
      <c r="UZF121" s="1"/>
      <c r="UZG121" s="1"/>
      <c r="UZH121" s="1"/>
      <c r="UZI121" s="1"/>
      <c r="UZJ121" s="1"/>
      <c r="UZK121" s="1"/>
      <c r="UZL121" s="1"/>
      <c r="UZM121" s="1"/>
      <c r="UZN121" s="1"/>
      <c r="UZO121" s="1"/>
      <c r="UZP121" s="1"/>
      <c r="UZQ121" s="1"/>
      <c r="UZR121" s="1"/>
      <c r="UZS121" s="1"/>
      <c r="UZT121" s="1"/>
      <c r="UZU121" s="1"/>
      <c r="UZV121" s="1"/>
      <c r="UZW121" s="1"/>
      <c r="UZX121" s="1"/>
      <c r="UZY121" s="1"/>
      <c r="UZZ121" s="1"/>
      <c r="VAA121" s="1"/>
      <c r="VAB121" s="1"/>
      <c r="VAC121" s="1"/>
      <c r="VAD121" s="1"/>
      <c r="VAE121" s="1"/>
      <c r="VAF121" s="1"/>
      <c r="VAG121" s="1"/>
      <c r="VAH121" s="1"/>
      <c r="VAI121" s="1"/>
      <c r="VAJ121" s="1"/>
      <c r="VAK121" s="1"/>
      <c r="VAL121" s="1"/>
      <c r="VAM121" s="1"/>
      <c r="VAN121" s="1"/>
      <c r="VAO121" s="1"/>
      <c r="VAP121" s="1"/>
      <c r="VAQ121" s="1"/>
      <c r="VAR121" s="1"/>
      <c r="VAS121" s="1"/>
      <c r="VAT121" s="1"/>
      <c r="VAU121" s="1"/>
      <c r="VAV121" s="1"/>
      <c r="VAW121" s="1"/>
      <c r="VAX121" s="1"/>
      <c r="VAY121" s="1"/>
      <c r="VAZ121" s="1"/>
      <c r="VBA121" s="1"/>
      <c r="VBB121" s="1"/>
      <c r="VBC121" s="1"/>
      <c r="VBD121" s="1"/>
      <c r="VBE121" s="1"/>
      <c r="VBF121" s="1"/>
      <c r="VBG121" s="1"/>
      <c r="VBH121" s="1"/>
      <c r="VBI121" s="1"/>
      <c r="VBJ121" s="1"/>
      <c r="VBK121" s="1"/>
      <c r="VBL121" s="1"/>
      <c r="VBM121" s="1"/>
      <c r="VBN121" s="1"/>
      <c r="VBO121" s="1"/>
      <c r="VBP121" s="1"/>
      <c r="VBQ121" s="1"/>
      <c r="VBR121" s="1"/>
      <c r="VBS121" s="1"/>
      <c r="VBT121" s="1"/>
      <c r="VBU121" s="1"/>
      <c r="VBV121" s="1"/>
      <c r="VBW121" s="1"/>
      <c r="VBX121" s="1"/>
      <c r="VBY121" s="1"/>
      <c r="VBZ121" s="1"/>
      <c r="VCA121" s="1"/>
      <c r="VCB121" s="1"/>
      <c r="VCC121" s="1"/>
      <c r="VCD121" s="1"/>
      <c r="VCE121" s="1"/>
      <c r="VCF121" s="1"/>
      <c r="VCG121" s="1"/>
      <c r="VCH121" s="1"/>
      <c r="VCI121" s="1"/>
      <c r="VCJ121" s="1"/>
      <c r="VCK121" s="1"/>
      <c r="VCL121" s="1"/>
      <c r="VCM121" s="1"/>
      <c r="VCN121" s="1"/>
      <c r="VCO121" s="1"/>
      <c r="VCP121" s="1"/>
      <c r="VCQ121" s="1"/>
      <c r="VCR121" s="1"/>
      <c r="VCS121" s="1"/>
      <c r="VCT121" s="1"/>
      <c r="VCU121" s="1"/>
      <c r="VCV121" s="1"/>
      <c r="VCW121" s="1"/>
      <c r="VCX121" s="1"/>
      <c r="VCY121" s="1"/>
      <c r="VCZ121" s="1"/>
      <c r="VDA121" s="1"/>
      <c r="VDB121" s="1"/>
      <c r="VDC121" s="1"/>
      <c r="VDD121" s="1"/>
      <c r="VDE121" s="1"/>
      <c r="VDF121" s="1"/>
      <c r="VDG121" s="1"/>
      <c r="VDH121" s="1"/>
      <c r="VDI121" s="1"/>
      <c r="VDJ121" s="1"/>
      <c r="VDK121" s="1"/>
      <c r="VDL121" s="1"/>
      <c r="VDM121" s="1"/>
      <c r="VDN121" s="1"/>
      <c r="VDO121" s="1"/>
      <c r="VDP121" s="1"/>
      <c r="VDQ121" s="1"/>
      <c r="VDR121" s="1"/>
      <c r="VDS121" s="1"/>
      <c r="VDT121" s="1"/>
      <c r="VDU121" s="1"/>
      <c r="VDV121" s="1"/>
      <c r="VDW121" s="1"/>
      <c r="VDX121" s="1"/>
      <c r="VDY121" s="1"/>
      <c r="VDZ121" s="1"/>
      <c r="VEA121" s="1"/>
      <c r="VEB121" s="1"/>
      <c r="VEC121" s="1"/>
      <c r="VED121" s="1"/>
      <c r="VEE121" s="1"/>
      <c r="VEF121" s="1"/>
      <c r="VEG121" s="1"/>
      <c r="VEH121" s="1"/>
      <c r="VEI121" s="1"/>
      <c r="VEJ121" s="1"/>
      <c r="VEK121" s="1"/>
      <c r="VEL121" s="1"/>
      <c r="VEM121" s="1"/>
      <c r="VEN121" s="1"/>
      <c r="VEO121" s="1"/>
      <c r="VEP121" s="1"/>
      <c r="VEQ121" s="1"/>
      <c r="VER121" s="1"/>
      <c r="VES121" s="1"/>
      <c r="VET121" s="1"/>
      <c r="VEU121" s="1"/>
      <c r="VEV121" s="1"/>
      <c r="VEW121" s="1"/>
      <c r="VEX121" s="1"/>
      <c r="VEY121" s="1"/>
      <c r="VEZ121" s="1"/>
      <c r="VFA121" s="1"/>
      <c r="VFB121" s="1"/>
      <c r="VFC121" s="1"/>
      <c r="VFD121" s="1"/>
      <c r="VFE121" s="1"/>
      <c r="VFF121" s="1"/>
      <c r="VFG121" s="1"/>
      <c r="VFH121" s="1"/>
      <c r="VFI121" s="1"/>
      <c r="VFJ121" s="1"/>
      <c r="VFK121" s="1"/>
      <c r="VFL121" s="1"/>
      <c r="VFM121" s="1"/>
      <c r="VFN121" s="1"/>
      <c r="VFO121" s="1"/>
      <c r="VFP121" s="1"/>
      <c r="VFQ121" s="1"/>
      <c r="VFR121" s="1"/>
      <c r="VFS121" s="1"/>
      <c r="VFT121" s="1"/>
      <c r="VFU121" s="1"/>
      <c r="VFV121" s="1"/>
      <c r="VFW121" s="1"/>
      <c r="VFX121" s="1"/>
      <c r="VFY121" s="1"/>
      <c r="VFZ121" s="1"/>
      <c r="VGA121" s="1"/>
      <c r="VGB121" s="1"/>
      <c r="VGC121" s="1"/>
      <c r="VGD121" s="1"/>
      <c r="VGE121" s="1"/>
      <c r="VGF121" s="1"/>
      <c r="VGG121" s="1"/>
      <c r="VGH121" s="1"/>
      <c r="VGI121" s="1"/>
      <c r="VGJ121" s="1"/>
      <c r="VGK121" s="1"/>
      <c r="VGL121" s="1"/>
      <c r="VGM121" s="1"/>
      <c r="VGN121" s="1"/>
      <c r="VGO121" s="1"/>
      <c r="VGP121" s="1"/>
      <c r="VGQ121" s="1"/>
      <c r="VGR121" s="1"/>
      <c r="VGS121" s="1"/>
      <c r="VGT121" s="1"/>
      <c r="VGU121" s="1"/>
      <c r="VGV121" s="1"/>
      <c r="VGW121" s="1"/>
      <c r="VGX121" s="1"/>
      <c r="VGY121" s="1"/>
      <c r="VGZ121" s="1"/>
      <c r="VHA121" s="1"/>
      <c r="VHB121" s="1"/>
      <c r="VHC121" s="1"/>
      <c r="VHD121" s="1"/>
      <c r="VHE121" s="1"/>
      <c r="VHF121" s="1"/>
      <c r="VHG121" s="1"/>
      <c r="VHH121" s="1"/>
      <c r="VHI121" s="1"/>
      <c r="VHJ121" s="1"/>
      <c r="VHK121" s="1"/>
      <c r="VHL121" s="1"/>
      <c r="VHM121" s="1"/>
      <c r="VHN121" s="1"/>
      <c r="VHO121" s="1"/>
      <c r="VHP121" s="1"/>
      <c r="VHQ121" s="1"/>
      <c r="VHR121" s="1"/>
      <c r="VHS121" s="1"/>
      <c r="VHT121" s="1"/>
      <c r="VHU121" s="1"/>
      <c r="VHV121" s="1"/>
      <c r="VHW121" s="1"/>
      <c r="VHX121" s="1"/>
      <c r="VHY121" s="1"/>
      <c r="VHZ121" s="1"/>
      <c r="VIA121" s="1"/>
      <c r="VIB121" s="1"/>
      <c r="VIC121" s="1"/>
      <c r="VID121" s="1"/>
      <c r="VIE121" s="1"/>
      <c r="VIF121" s="1"/>
      <c r="VIG121" s="1"/>
      <c r="VIH121" s="1"/>
      <c r="VII121" s="1"/>
      <c r="VIJ121" s="1"/>
      <c r="VIK121" s="1"/>
      <c r="VIL121" s="1"/>
      <c r="VIM121" s="1"/>
      <c r="VIN121" s="1"/>
      <c r="VIO121" s="1"/>
      <c r="VIP121" s="1"/>
      <c r="VIQ121" s="1"/>
      <c r="VIR121" s="1"/>
      <c r="VIS121" s="1"/>
      <c r="VIT121" s="1"/>
      <c r="VIU121" s="1"/>
      <c r="VIV121" s="1"/>
      <c r="VIW121" s="1"/>
      <c r="VIX121" s="1"/>
      <c r="VIY121" s="1"/>
      <c r="VIZ121" s="1"/>
      <c r="VJA121" s="1"/>
      <c r="VJB121" s="1"/>
      <c r="VJC121" s="1"/>
      <c r="VJD121" s="1"/>
      <c r="VJE121" s="1"/>
      <c r="VJF121" s="1"/>
      <c r="VJG121" s="1"/>
      <c r="VJH121" s="1"/>
      <c r="VJI121" s="1"/>
      <c r="VJJ121" s="1"/>
      <c r="VJK121" s="1"/>
      <c r="VJL121" s="1"/>
      <c r="VJM121" s="1"/>
      <c r="VJN121" s="1"/>
      <c r="VJO121" s="1"/>
      <c r="VJP121" s="1"/>
      <c r="VJQ121" s="1"/>
      <c r="VJR121" s="1"/>
      <c r="VJS121" s="1"/>
      <c r="VJT121" s="1"/>
      <c r="VJU121" s="1"/>
      <c r="VJV121" s="1"/>
      <c r="VJW121" s="1"/>
      <c r="VJX121" s="1"/>
      <c r="VJY121" s="1"/>
      <c r="VJZ121" s="1"/>
      <c r="VKA121" s="1"/>
      <c r="VKB121" s="1"/>
      <c r="VKC121" s="1"/>
      <c r="VKD121" s="1"/>
      <c r="VKE121" s="1"/>
      <c r="VKF121" s="1"/>
      <c r="VKG121" s="1"/>
      <c r="VKH121" s="1"/>
      <c r="VKI121" s="1"/>
      <c r="VKJ121" s="1"/>
      <c r="VKK121" s="1"/>
      <c r="VKL121" s="1"/>
      <c r="VKM121" s="1"/>
      <c r="VKN121" s="1"/>
      <c r="VKO121" s="1"/>
      <c r="VKP121" s="1"/>
      <c r="VKQ121" s="1"/>
      <c r="VKR121" s="1"/>
      <c r="VKS121" s="1"/>
      <c r="VKT121" s="1"/>
      <c r="VKU121" s="1"/>
      <c r="VKV121" s="1"/>
      <c r="VKW121" s="1"/>
      <c r="VKX121" s="1"/>
      <c r="VKY121" s="1"/>
      <c r="VKZ121" s="1"/>
      <c r="VLA121" s="1"/>
      <c r="VLB121" s="1"/>
      <c r="VLC121" s="1"/>
      <c r="VLD121" s="1"/>
      <c r="VLE121" s="1"/>
      <c r="VLF121" s="1"/>
      <c r="VLG121" s="1"/>
      <c r="VLH121" s="1"/>
      <c r="VLI121" s="1"/>
      <c r="VLJ121" s="1"/>
      <c r="VLK121" s="1"/>
      <c r="VLL121" s="1"/>
      <c r="VLM121" s="1"/>
      <c r="VLN121" s="1"/>
      <c r="VLO121" s="1"/>
      <c r="VLP121" s="1"/>
      <c r="VLQ121" s="1"/>
      <c r="VLR121" s="1"/>
      <c r="VLS121" s="1"/>
      <c r="VLT121" s="1"/>
      <c r="VLU121" s="1"/>
      <c r="VLV121" s="1"/>
      <c r="VLW121" s="1"/>
      <c r="VLX121" s="1"/>
      <c r="VLY121" s="1"/>
      <c r="VLZ121" s="1"/>
      <c r="VMA121" s="1"/>
      <c r="VMB121" s="1"/>
      <c r="VMC121" s="1"/>
      <c r="VMD121" s="1"/>
      <c r="VME121" s="1"/>
      <c r="VMF121" s="1"/>
      <c r="VMG121" s="1"/>
      <c r="VMH121" s="1"/>
      <c r="VMI121" s="1"/>
      <c r="VMJ121" s="1"/>
      <c r="VMK121" s="1"/>
      <c r="VML121" s="1"/>
      <c r="VMM121" s="1"/>
      <c r="VMN121" s="1"/>
      <c r="VMO121" s="1"/>
      <c r="VMP121" s="1"/>
      <c r="VMQ121" s="1"/>
      <c r="VMR121" s="1"/>
      <c r="VMS121" s="1"/>
      <c r="VMT121" s="1"/>
      <c r="VMU121" s="1"/>
      <c r="VMV121" s="1"/>
      <c r="VMW121" s="1"/>
      <c r="VMX121" s="1"/>
      <c r="VMY121" s="1"/>
      <c r="VMZ121" s="1"/>
      <c r="VNA121" s="1"/>
      <c r="VNB121" s="1"/>
      <c r="VNC121" s="1"/>
      <c r="VND121" s="1"/>
      <c r="VNE121" s="1"/>
      <c r="VNF121" s="1"/>
      <c r="VNG121" s="1"/>
      <c r="VNH121" s="1"/>
      <c r="VNI121" s="1"/>
      <c r="VNJ121" s="1"/>
      <c r="VNK121" s="1"/>
      <c r="VNL121" s="1"/>
      <c r="VNM121" s="1"/>
      <c r="VNN121" s="1"/>
      <c r="VNO121" s="1"/>
      <c r="VNP121" s="1"/>
      <c r="VNQ121" s="1"/>
      <c r="VNR121" s="1"/>
      <c r="VNS121" s="1"/>
      <c r="VNT121" s="1"/>
      <c r="VNU121" s="1"/>
      <c r="VNV121" s="1"/>
      <c r="VNW121" s="1"/>
      <c r="VNX121" s="1"/>
      <c r="VNY121" s="1"/>
      <c r="VNZ121" s="1"/>
      <c r="VOA121" s="1"/>
      <c r="VOB121" s="1"/>
      <c r="VOC121" s="1"/>
      <c r="VOD121" s="1"/>
      <c r="VOE121" s="1"/>
      <c r="VOF121" s="1"/>
      <c r="VOG121" s="1"/>
      <c r="VOH121" s="1"/>
      <c r="VOI121" s="1"/>
      <c r="VOJ121" s="1"/>
      <c r="VOK121" s="1"/>
      <c r="VOL121" s="1"/>
      <c r="VOM121" s="1"/>
      <c r="VON121" s="1"/>
      <c r="VOO121" s="1"/>
      <c r="VOP121" s="1"/>
      <c r="VOQ121" s="1"/>
      <c r="VOR121" s="1"/>
      <c r="VOS121" s="1"/>
      <c r="VOT121" s="1"/>
      <c r="VOU121" s="1"/>
      <c r="VOV121" s="1"/>
      <c r="VOW121" s="1"/>
      <c r="VOX121" s="1"/>
      <c r="VOY121" s="1"/>
      <c r="VOZ121" s="1"/>
      <c r="VPA121" s="1"/>
      <c r="VPB121" s="1"/>
      <c r="VPC121" s="1"/>
      <c r="VPD121" s="1"/>
      <c r="VPE121" s="1"/>
      <c r="VPF121" s="1"/>
      <c r="VPG121" s="1"/>
      <c r="VPH121" s="1"/>
      <c r="VPI121" s="1"/>
      <c r="VPJ121" s="1"/>
      <c r="VPK121" s="1"/>
      <c r="VPL121" s="1"/>
      <c r="VPM121" s="1"/>
      <c r="VPN121" s="1"/>
      <c r="VPO121" s="1"/>
      <c r="VPP121" s="1"/>
      <c r="VPQ121" s="1"/>
      <c r="VPR121" s="1"/>
      <c r="VPS121" s="1"/>
      <c r="VPT121" s="1"/>
      <c r="VPU121" s="1"/>
      <c r="VPV121" s="1"/>
      <c r="VPW121" s="1"/>
      <c r="VPX121" s="1"/>
      <c r="VPY121" s="1"/>
      <c r="VPZ121" s="1"/>
      <c r="VQA121" s="1"/>
      <c r="VQB121" s="1"/>
      <c r="VQC121" s="1"/>
      <c r="VQD121" s="1"/>
      <c r="VQE121" s="1"/>
      <c r="VQF121" s="1"/>
      <c r="VQG121" s="1"/>
      <c r="VQH121" s="1"/>
      <c r="VQI121" s="1"/>
      <c r="VQJ121" s="1"/>
      <c r="VQK121" s="1"/>
      <c r="VQL121" s="1"/>
      <c r="VQM121" s="1"/>
      <c r="VQN121" s="1"/>
      <c r="VQO121" s="1"/>
      <c r="VQP121" s="1"/>
      <c r="VQQ121" s="1"/>
      <c r="VQR121" s="1"/>
      <c r="VQS121" s="1"/>
      <c r="VQT121" s="1"/>
      <c r="VQU121" s="1"/>
      <c r="VQV121" s="1"/>
      <c r="VQW121" s="1"/>
      <c r="VQX121" s="1"/>
      <c r="VQY121" s="1"/>
      <c r="VQZ121" s="1"/>
      <c r="VRA121" s="1"/>
      <c r="VRB121" s="1"/>
      <c r="VRC121" s="1"/>
      <c r="VRD121" s="1"/>
      <c r="VRE121" s="1"/>
      <c r="VRF121" s="1"/>
      <c r="VRG121" s="1"/>
      <c r="VRH121" s="1"/>
      <c r="VRI121" s="1"/>
      <c r="VRJ121" s="1"/>
      <c r="VRK121" s="1"/>
      <c r="VRL121" s="1"/>
      <c r="VRM121" s="1"/>
      <c r="VRN121" s="1"/>
      <c r="VRO121" s="1"/>
      <c r="VRP121" s="1"/>
      <c r="VRQ121" s="1"/>
      <c r="VRR121" s="1"/>
      <c r="VRS121" s="1"/>
      <c r="VRT121" s="1"/>
      <c r="VRU121" s="1"/>
      <c r="VRV121" s="1"/>
      <c r="VRW121" s="1"/>
      <c r="VRX121" s="1"/>
      <c r="VRY121" s="1"/>
      <c r="VRZ121" s="1"/>
      <c r="VSA121" s="1"/>
      <c r="VSB121" s="1"/>
      <c r="VSC121" s="1"/>
      <c r="VSD121" s="1"/>
      <c r="VSE121" s="1"/>
      <c r="VSF121" s="1"/>
      <c r="VSG121" s="1"/>
      <c r="VSH121" s="1"/>
      <c r="VSI121" s="1"/>
      <c r="VSJ121" s="1"/>
      <c r="VSK121" s="1"/>
      <c r="VSL121" s="1"/>
      <c r="VSM121" s="1"/>
      <c r="VSN121" s="1"/>
      <c r="VSO121" s="1"/>
      <c r="VSP121" s="1"/>
      <c r="VSQ121" s="1"/>
      <c r="VSR121" s="1"/>
      <c r="VSS121" s="1"/>
      <c r="VST121" s="1"/>
      <c r="VSU121" s="1"/>
      <c r="VSV121" s="1"/>
      <c r="VSW121" s="1"/>
      <c r="VSX121" s="1"/>
      <c r="VSY121" s="1"/>
      <c r="VSZ121" s="1"/>
      <c r="VTA121" s="1"/>
      <c r="VTB121" s="1"/>
      <c r="VTC121" s="1"/>
      <c r="VTD121" s="1"/>
      <c r="VTE121" s="1"/>
      <c r="VTF121" s="1"/>
      <c r="VTG121" s="1"/>
      <c r="VTH121" s="1"/>
      <c r="VTI121" s="1"/>
      <c r="VTJ121" s="1"/>
      <c r="VTK121" s="1"/>
      <c r="VTL121" s="1"/>
      <c r="VTM121" s="1"/>
      <c r="VTN121" s="1"/>
      <c r="VTO121" s="1"/>
      <c r="VTP121" s="1"/>
      <c r="VTQ121" s="1"/>
      <c r="VTR121" s="1"/>
      <c r="VTS121" s="1"/>
      <c r="VTT121" s="1"/>
      <c r="VTU121" s="1"/>
      <c r="VTV121" s="1"/>
      <c r="VTW121" s="1"/>
      <c r="VTX121" s="1"/>
      <c r="VTY121" s="1"/>
      <c r="VTZ121" s="1"/>
      <c r="VUA121" s="1"/>
      <c r="VUB121" s="1"/>
      <c r="VUC121" s="1"/>
      <c r="VUD121" s="1"/>
      <c r="VUE121" s="1"/>
      <c r="VUF121" s="1"/>
      <c r="VUG121" s="1"/>
      <c r="VUH121" s="1"/>
      <c r="VUI121" s="1"/>
      <c r="VUJ121" s="1"/>
      <c r="VUK121" s="1"/>
      <c r="VUL121" s="1"/>
      <c r="VUM121" s="1"/>
      <c r="VUN121" s="1"/>
      <c r="VUO121" s="1"/>
      <c r="VUP121" s="1"/>
      <c r="VUQ121" s="1"/>
      <c r="VUR121" s="1"/>
      <c r="VUS121" s="1"/>
      <c r="VUT121" s="1"/>
      <c r="VUU121" s="1"/>
      <c r="VUV121" s="1"/>
      <c r="VUW121" s="1"/>
      <c r="VUX121" s="1"/>
      <c r="VUY121" s="1"/>
      <c r="VUZ121" s="1"/>
      <c r="VVA121" s="1"/>
      <c r="VVB121" s="1"/>
      <c r="VVC121" s="1"/>
      <c r="VVD121" s="1"/>
      <c r="VVE121" s="1"/>
      <c r="VVF121" s="1"/>
      <c r="VVG121" s="1"/>
      <c r="VVH121" s="1"/>
      <c r="VVI121" s="1"/>
      <c r="VVJ121" s="1"/>
      <c r="VVK121" s="1"/>
      <c r="VVL121" s="1"/>
      <c r="VVM121" s="1"/>
      <c r="VVN121" s="1"/>
      <c r="VVO121" s="1"/>
      <c r="VVP121" s="1"/>
      <c r="VVQ121" s="1"/>
      <c r="VVR121" s="1"/>
      <c r="VVS121" s="1"/>
      <c r="VVT121" s="1"/>
      <c r="VVU121" s="1"/>
      <c r="VVV121" s="1"/>
      <c r="VVW121" s="1"/>
      <c r="VVX121" s="1"/>
      <c r="VVY121" s="1"/>
      <c r="VVZ121" s="1"/>
      <c r="VWA121" s="1"/>
      <c r="VWB121" s="1"/>
      <c r="VWC121" s="1"/>
      <c r="VWD121" s="1"/>
      <c r="VWE121" s="1"/>
      <c r="VWF121" s="1"/>
      <c r="VWG121" s="1"/>
      <c r="VWH121" s="1"/>
      <c r="VWI121" s="1"/>
      <c r="VWJ121" s="1"/>
      <c r="VWK121" s="1"/>
      <c r="VWL121" s="1"/>
      <c r="VWM121" s="1"/>
      <c r="VWN121" s="1"/>
      <c r="VWO121" s="1"/>
      <c r="VWP121" s="1"/>
      <c r="VWQ121" s="1"/>
      <c r="VWR121" s="1"/>
      <c r="VWS121" s="1"/>
      <c r="VWT121" s="1"/>
      <c r="VWU121" s="1"/>
      <c r="VWV121" s="1"/>
      <c r="VWW121" s="1"/>
      <c r="VWX121" s="1"/>
      <c r="VWY121" s="1"/>
      <c r="VWZ121" s="1"/>
      <c r="VXA121" s="1"/>
      <c r="VXB121" s="1"/>
      <c r="VXC121" s="1"/>
      <c r="VXD121" s="1"/>
      <c r="VXE121" s="1"/>
      <c r="VXF121" s="1"/>
      <c r="VXG121" s="1"/>
      <c r="VXH121" s="1"/>
      <c r="VXI121" s="1"/>
      <c r="VXJ121" s="1"/>
      <c r="VXK121" s="1"/>
      <c r="VXL121" s="1"/>
      <c r="VXM121" s="1"/>
      <c r="VXN121" s="1"/>
      <c r="VXO121" s="1"/>
      <c r="VXP121" s="1"/>
      <c r="VXQ121" s="1"/>
      <c r="VXR121" s="1"/>
      <c r="VXS121" s="1"/>
      <c r="VXT121" s="1"/>
      <c r="VXU121" s="1"/>
      <c r="VXV121" s="1"/>
      <c r="VXW121" s="1"/>
      <c r="VXX121" s="1"/>
      <c r="VXY121" s="1"/>
      <c r="VXZ121" s="1"/>
      <c r="VYA121" s="1"/>
      <c r="VYB121" s="1"/>
      <c r="VYC121" s="1"/>
      <c r="VYD121" s="1"/>
      <c r="VYE121" s="1"/>
      <c r="VYF121" s="1"/>
      <c r="VYG121" s="1"/>
      <c r="VYH121" s="1"/>
      <c r="VYI121" s="1"/>
      <c r="VYJ121" s="1"/>
      <c r="VYK121" s="1"/>
      <c r="VYL121" s="1"/>
      <c r="VYM121" s="1"/>
      <c r="VYN121" s="1"/>
      <c r="VYO121" s="1"/>
      <c r="VYP121" s="1"/>
      <c r="VYQ121" s="1"/>
      <c r="VYR121" s="1"/>
      <c r="VYS121" s="1"/>
      <c r="VYT121" s="1"/>
      <c r="VYU121" s="1"/>
      <c r="VYV121" s="1"/>
      <c r="VYW121" s="1"/>
      <c r="VYX121" s="1"/>
      <c r="VYY121" s="1"/>
      <c r="VYZ121" s="1"/>
      <c r="VZA121" s="1"/>
      <c r="VZB121" s="1"/>
      <c r="VZC121" s="1"/>
      <c r="VZD121" s="1"/>
      <c r="VZE121" s="1"/>
      <c r="VZF121" s="1"/>
      <c r="VZG121" s="1"/>
      <c r="VZH121" s="1"/>
      <c r="VZI121" s="1"/>
      <c r="VZJ121" s="1"/>
      <c r="VZK121" s="1"/>
      <c r="VZL121" s="1"/>
      <c r="VZM121" s="1"/>
      <c r="VZN121" s="1"/>
      <c r="VZO121" s="1"/>
      <c r="VZP121" s="1"/>
      <c r="VZQ121" s="1"/>
      <c r="VZR121" s="1"/>
      <c r="VZS121" s="1"/>
      <c r="VZT121" s="1"/>
      <c r="VZU121" s="1"/>
      <c r="VZV121" s="1"/>
      <c r="VZW121" s="1"/>
      <c r="VZX121" s="1"/>
      <c r="VZY121" s="1"/>
      <c r="VZZ121" s="1"/>
      <c r="WAA121" s="1"/>
      <c r="WAB121" s="1"/>
      <c r="WAC121" s="1"/>
      <c r="WAD121" s="1"/>
      <c r="WAE121" s="1"/>
      <c r="WAF121" s="1"/>
      <c r="WAG121" s="1"/>
      <c r="WAH121" s="1"/>
      <c r="WAI121" s="1"/>
      <c r="WAJ121" s="1"/>
      <c r="WAK121" s="1"/>
      <c r="WAL121" s="1"/>
      <c r="WAM121" s="1"/>
      <c r="WAN121" s="1"/>
      <c r="WAO121" s="1"/>
      <c r="WAP121" s="1"/>
      <c r="WAQ121" s="1"/>
      <c r="WAR121" s="1"/>
      <c r="WAS121" s="1"/>
      <c r="WAT121" s="1"/>
      <c r="WAU121" s="1"/>
      <c r="WAV121" s="1"/>
      <c r="WAW121" s="1"/>
      <c r="WAX121" s="1"/>
      <c r="WAY121" s="1"/>
      <c r="WAZ121" s="1"/>
      <c r="WBA121" s="1"/>
      <c r="WBB121" s="1"/>
      <c r="WBC121" s="1"/>
      <c r="WBD121" s="1"/>
      <c r="WBE121" s="1"/>
      <c r="WBF121" s="1"/>
      <c r="WBG121" s="1"/>
      <c r="WBH121" s="1"/>
      <c r="WBI121" s="1"/>
      <c r="WBJ121" s="1"/>
      <c r="WBK121" s="1"/>
      <c r="WBL121" s="1"/>
      <c r="WBM121" s="1"/>
      <c r="WBN121" s="1"/>
      <c r="WBO121" s="1"/>
      <c r="WBP121" s="1"/>
      <c r="WBQ121" s="1"/>
      <c r="WBR121" s="1"/>
      <c r="WBS121" s="1"/>
      <c r="WBT121" s="1"/>
      <c r="WBU121" s="1"/>
      <c r="WBV121" s="1"/>
      <c r="WBW121" s="1"/>
      <c r="WBX121" s="1"/>
      <c r="WBY121" s="1"/>
      <c r="WBZ121" s="1"/>
      <c r="WCA121" s="1"/>
      <c r="WCB121" s="1"/>
      <c r="WCC121" s="1"/>
      <c r="WCD121" s="1"/>
      <c r="WCE121" s="1"/>
      <c r="WCF121" s="1"/>
      <c r="WCG121" s="1"/>
      <c r="WCH121" s="1"/>
      <c r="WCI121" s="1"/>
      <c r="WCJ121" s="1"/>
      <c r="WCK121" s="1"/>
      <c r="WCL121" s="1"/>
      <c r="WCM121" s="1"/>
      <c r="WCN121" s="1"/>
      <c r="WCO121" s="1"/>
      <c r="WCP121" s="1"/>
      <c r="WCQ121" s="1"/>
      <c r="WCR121" s="1"/>
      <c r="WCS121" s="1"/>
      <c r="WCT121" s="1"/>
      <c r="WCU121" s="1"/>
      <c r="WCV121" s="1"/>
      <c r="WCW121" s="1"/>
      <c r="WCX121" s="1"/>
      <c r="WCY121" s="1"/>
      <c r="WCZ121" s="1"/>
      <c r="WDA121" s="1"/>
      <c r="WDB121" s="1"/>
      <c r="WDC121" s="1"/>
      <c r="WDD121" s="1"/>
      <c r="WDE121" s="1"/>
      <c r="WDF121" s="1"/>
      <c r="WDG121" s="1"/>
      <c r="WDH121" s="1"/>
      <c r="WDI121" s="1"/>
      <c r="WDJ121" s="1"/>
      <c r="WDK121" s="1"/>
      <c r="WDL121" s="1"/>
      <c r="WDM121" s="1"/>
      <c r="WDN121" s="1"/>
      <c r="WDO121" s="1"/>
      <c r="WDP121" s="1"/>
      <c r="WDQ121" s="1"/>
      <c r="WDR121" s="1"/>
      <c r="WDS121" s="1"/>
      <c r="WDT121" s="1"/>
      <c r="WDU121" s="1"/>
      <c r="WDV121" s="1"/>
      <c r="WDW121" s="1"/>
      <c r="WDX121" s="1"/>
      <c r="WDY121" s="1"/>
      <c r="WDZ121" s="1"/>
      <c r="WEA121" s="1"/>
      <c r="WEB121" s="1"/>
      <c r="WEC121" s="1"/>
      <c r="WED121" s="1"/>
      <c r="WEE121" s="1"/>
      <c r="WEF121" s="1"/>
      <c r="WEG121" s="1"/>
      <c r="WEH121" s="1"/>
      <c r="WEI121" s="1"/>
      <c r="WEJ121" s="1"/>
      <c r="WEK121" s="1"/>
      <c r="WEL121" s="1"/>
      <c r="WEM121" s="1"/>
      <c r="WEN121" s="1"/>
      <c r="WEO121" s="1"/>
      <c r="WEP121" s="1"/>
      <c r="WEQ121" s="1"/>
      <c r="WER121" s="1"/>
      <c r="WES121" s="1"/>
      <c r="WET121" s="1"/>
      <c r="WEU121" s="1"/>
      <c r="WEV121" s="1"/>
      <c r="WEW121" s="1"/>
      <c r="WEX121" s="1"/>
      <c r="WEY121" s="1"/>
      <c r="WEZ121" s="1"/>
      <c r="WFA121" s="1"/>
      <c r="WFB121" s="1"/>
      <c r="WFC121" s="1"/>
      <c r="WFD121" s="1"/>
      <c r="WFE121" s="1"/>
      <c r="WFF121" s="1"/>
      <c r="WFG121" s="1"/>
      <c r="WFH121" s="1"/>
      <c r="WFI121" s="1"/>
      <c r="WFJ121" s="1"/>
      <c r="WFK121" s="1"/>
      <c r="WFL121" s="1"/>
      <c r="WFM121" s="1"/>
      <c r="WFN121" s="1"/>
      <c r="WFO121" s="1"/>
      <c r="WFP121" s="1"/>
      <c r="WFQ121" s="1"/>
      <c r="WFR121" s="1"/>
      <c r="WFS121" s="1"/>
      <c r="WFT121" s="1"/>
      <c r="WFU121" s="1"/>
      <c r="WFV121" s="1"/>
      <c r="WFW121" s="1"/>
      <c r="WFX121" s="1"/>
      <c r="WFY121" s="1"/>
      <c r="WFZ121" s="1"/>
      <c r="WGA121" s="1"/>
      <c r="WGB121" s="1"/>
      <c r="WGC121" s="1"/>
      <c r="WGD121" s="1"/>
      <c r="WGE121" s="1"/>
      <c r="WGF121" s="1"/>
      <c r="WGG121" s="1"/>
      <c r="WGH121" s="1"/>
      <c r="WGI121" s="1"/>
      <c r="WGJ121" s="1"/>
      <c r="WGK121" s="1"/>
      <c r="WGL121" s="1"/>
      <c r="WGM121" s="1"/>
      <c r="WGN121" s="1"/>
      <c r="WGO121" s="1"/>
      <c r="WGP121" s="1"/>
      <c r="WGQ121" s="1"/>
      <c r="WGR121" s="1"/>
      <c r="WGS121" s="1"/>
      <c r="WGT121" s="1"/>
      <c r="WGU121" s="1"/>
      <c r="WGV121" s="1"/>
      <c r="WGW121" s="1"/>
      <c r="WGX121" s="1"/>
      <c r="WGY121" s="1"/>
      <c r="WGZ121" s="1"/>
      <c r="WHA121" s="1"/>
      <c r="WHB121" s="1"/>
      <c r="WHC121" s="1"/>
      <c r="WHD121" s="1"/>
      <c r="WHE121" s="1"/>
      <c r="WHF121" s="1"/>
      <c r="WHG121" s="1"/>
      <c r="WHH121" s="1"/>
      <c r="WHI121" s="1"/>
      <c r="WHJ121" s="1"/>
      <c r="WHK121" s="1"/>
      <c r="WHL121" s="1"/>
      <c r="WHM121" s="1"/>
      <c r="WHN121" s="1"/>
      <c r="WHO121" s="1"/>
      <c r="WHP121" s="1"/>
      <c r="WHQ121" s="1"/>
      <c r="WHR121" s="1"/>
      <c r="WHS121" s="1"/>
      <c r="WHT121" s="1"/>
      <c r="WHU121" s="1"/>
      <c r="WHV121" s="1"/>
      <c r="WHW121" s="1"/>
      <c r="WHX121" s="1"/>
      <c r="WHY121" s="1"/>
      <c r="WHZ121" s="1"/>
      <c r="WIA121" s="1"/>
      <c r="WIB121" s="1"/>
      <c r="WIC121" s="1"/>
      <c r="WID121" s="1"/>
      <c r="WIE121" s="1"/>
      <c r="WIF121" s="1"/>
      <c r="WIG121" s="1"/>
      <c r="WIH121" s="1"/>
      <c r="WII121" s="1"/>
      <c r="WIJ121" s="1"/>
      <c r="WIK121" s="1"/>
      <c r="WIL121" s="1"/>
      <c r="WIM121" s="1"/>
      <c r="WIN121" s="1"/>
      <c r="WIO121" s="1"/>
      <c r="WIP121" s="1"/>
      <c r="WIQ121" s="1"/>
      <c r="WIR121" s="1"/>
      <c r="WIS121" s="1"/>
      <c r="WIT121" s="1"/>
      <c r="WIU121" s="1"/>
      <c r="WIV121" s="1"/>
      <c r="WIW121" s="1"/>
      <c r="WIX121" s="1"/>
      <c r="WIY121" s="1"/>
      <c r="WIZ121" s="1"/>
      <c r="WJA121" s="1"/>
      <c r="WJB121" s="1"/>
      <c r="WJC121" s="1"/>
      <c r="WJD121" s="1"/>
      <c r="WJE121" s="1"/>
      <c r="WJF121" s="1"/>
      <c r="WJG121" s="1"/>
      <c r="WJH121" s="1"/>
      <c r="WJI121" s="1"/>
      <c r="WJJ121" s="1"/>
      <c r="WJK121" s="1"/>
      <c r="WJL121" s="1"/>
      <c r="WJM121" s="1"/>
      <c r="WJN121" s="1"/>
      <c r="WJO121" s="1"/>
      <c r="WJP121" s="1"/>
      <c r="WJQ121" s="1"/>
      <c r="WJR121" s="1"/>
      <c r="WJS121" s="1"/>
      <c r="WJT121" s="1"/>
      <c r="WJU121" s="1"/>
      <c r="WJV121" s="1"/>
      <c r="WJW121" s="1"/>
      <c r="WJX121" s="1"/>
      <c r="WJY121" s="1"/>
      <c r="WJZ121" s="1"/>
      <c r="WKA121" s="1"/>
      <c r="WKB121" s="1"/>
      <c r="WKC121" s="1"/>
      <c r="WKD121" s="1"/>
      <c r="WKE121" s="1"/>
      <c r="WKF121" s="1"/>
      <c r="WKG121" s="1"/>
      <c r="WKH121" s="1"/>
      <c r="WKI121" s="1"/>
      <c r="WKJ121" s="1"/>
      <c r="WKK121" s="1"/>
      <c r="WKL121" s="1"/>
      <c r="WKM121" s="1"/>
      <c r="WKN121" s="1"/>
      <c r="WKO121" s="1"/>
      <c r="WKP121" s="1"/>
      <c r="WKQ121" s="1"/>
      <c r="WKR121" s="1"/>
      <c r="WKS121" s="1"/>
      <c r="WKT121" s="1"/>
      <c r="WKU121" s="1"/>
      <c r="WKV121" s="1"/>
      <c r="WKW121" s="1"/>
      <c r="WKX121" s="1"/>
      <c r="WKY121" s="1"/>
      <c r="WKZ121" s="1"/>
      <c r="WLA121" s="1"/>
      <c r="WLB121" s="1"/>
      <c r="WLC121" s="1"/>
      <c r="WLD121" s="1"/>
      <c r="WLE121" s="1"/>
      <c r="WLF121" s="1"/>
      <c r="WLG121" s="1"/>
      <c r="WLH121" s="1"/>
      <c r="WLI121" s="1"/>
      <c r="WLJ121" s="1"/>
      <c r="WLK121" s="1"/>
      <c r="WLL121" s="1"/>
      <c r="WLM121" s="1"/>
      <c r="WLN121" s="1"/>
      <c r="WLO121" s="1"/>
      <c r="WLP121" s="1"/>
      <c r="WLQ121" s="1"/>
      <c r="WLR121" s="1"/>
      <c r="WLS121" s="1"/>
      <c r="WLT121" s="1"/>
      <c r="WLU121" s="1"/>
      <c r="WLV121" s="1"/>
      <c r="WLW121" s="1"/>
      <c r="WLX121" s="1"/>
      <c r="WLY121" s="1"/>
      <c r="WLZ121" s="1"/>
      <c r="WMA121" s="1"/>
      <c r="WMB121" s="1"/>
      <c r="WMC121" s="1"/>
      <c r="WMD121" s="1"/>
      <c r="WME121" s="1"/>
      <c r="WMF121" s="1"/>
      <c r="WMG121" s="1"/>
      <c r="WMH121" s="1"/>
      <c r="WMI121" s="1"/>
      <c r="WMJ121" s="1"/>
      <c r="WMK121" s="1"/>
      <c r="WML121" s="1"/>
      <c r="WMM121" s="1"/>
      <c r="WMN121" s="1"/>
      <c r="WMO121" s="1"/>
      <c r="WMP121" s="1"/>
      <c r="WMQ121" s="1"/>
      <c r="WMR121" s="1"/>
      <c r="WMS121" s="1"/>
      <c r="WMT121" s="1"/>
      <c r="WMU121" s="1"/>
      <c r="WMV121" s="1"/>
      <c r="WMW121" s="1"/>
      <c r="WMX121" s="1"/>
      <c r="WMY121" s="1"/>
      <c r="WMZ121" s="1"/>
      <c r="WNA121" s="1"/>
      <c r="WNB121" s="1"/>
      <c r="WNC121" s="1"/>
      <c r="WND121" s="1"/>
      <c r="WNE121" s="1"/>
      <c r="WNF121" s="1"/>
      <c r="WNG121" s="1"/>
      <c r="WNH121" s="1"/>
      <c r="WNI121" s="1"/>
      <c r="WNJ121" s="1"/>
      <c r="WNK121" s="1"/>
      <c r="WNL121" s="1"/>
      <c r="WNM121" s="1"/>
      <c r="WNN121" s="1"/>
      <c r="WNO121" s="1"/>
      <c r="WNP121" s="1"/>
      <c r="WNQ121" s="1"/>
      <c r="WNR121" s="1"/>
      <c r="WNS121" s="1"/>
      <c r="WNT121" s="1"/>
      <c r="WNU121" s="1"/>
      <c r="WNV121" s="1"/>
      <c r="WNW121" s="1"/>
      <c r="WNX121" s="1"/>
      <c r="WNY121" s="1"/>
      <c r="WNZ121" s="1"/>
      <c r="WOA121" s="1"/>
      <c r="WOB121" s="1"/>
      <c r="WOC121" s="1"/>
      <c r="WOD121" s="1"/>
      <c r="WOE121" s="1"/>
      <c r="WOF121" s="1"/>
      <c r="WOG121" s="1"/>
      <c r="WOH121" s="1"/>
      <c r="WOI121" s="1"/>
      <c r="WOJ121" s="1"/>
      <c r="WOK121" s="1"/>
      <c r="WOL121" s="1"/>
      <c r="WOM121" s="1"/>
      <c r="WON121" s="1"/>
      <c r="WOO121" s="1"/>
      <c r="WOP121" s="1"/>
      <c r="WOQ121" s="1"/>
      <c r="WOR121" s="1"/>
      <c r="WOS121" s="1"/>
      <c r="WOT121" s="1"/>
      <c r="WOU121" s="1"/>
      <c r="WOV121" s="1"/>
      <c r="WOW121" s="1"/>
      <c r="WOX121" s="1"/>
      <c r="WOY121" s="1"/>
      <c r="WOZ121" s="1"/>
      <c r="WPA121" s="1"/>
      <c r="WPB121" s="1"/>
      <c r="WPC121" s="1"/>
      <c r="WPD121" s="1"/>
      <c r="WPE121" s="1"/>
      <c r="WPF121" s="1"/>
      <c r="WPG121" s="1"/>
      <c r="WPH121" s="1"/>
      <c r="WPI121" s="1"/>
      <c r="WPJ121" s="1"/>
      <c r="WPK121" s="1"/>
      <c r="WPL121" s="1"/>
      <c r="WPM121" s="1"/>
      <c r="WPN121" s="1"/>
      <c r="WPO121" s="1"/>
      <c r="WPP121" s="1"/>
      <c r="WPQ121" s="1"/>
      <c r="WPR121" s="1"/>
      <c r="WPS121" s="1"/>
      <c r="WPT121" s="1"/>
      <c r="WPU121" s="1"/>
      <c r="WPV121" s="1"/>
      <c r="WPW121" s="1"/>
      <c r="WPX121" s="1"/>
      <c r="WPY121" s="1"/>
      <c r="WPZ121" s="1"/>
      <c r="WQA121" s="1"/>
      <c r="WQB121" s="1"/>
      <c r="WQC121" s="1"/>
      <c r="WQD121" s="1"/>
      <c r="WQE121" s="1"/>
      <c r="WQF121" s="1"/>
      <c r="WQG121" s="1"/>
      <c r="WQH121" s="1"/>
      <c r="WQI121" s="1"/>
      <c r="WQJ121" s="1"/>
      <c r="WQK121" s="1"/>
      <c r="WQL121" s="1"/>
      <c r="WQM121" s="1"/>
      <c r="WQN121" s="1"/>
      <c r="WQO121" s="1"/>
      <c r="WQP121" s="1"/>
      <c r="WQQ121" s="1"/>
      <c r="WQR121" s="1"/>
      <c r="WQS121" s="1"/>
      <c r="WQT121" s="1"/>
      <c r="WQU121" s="1"/>
      <c r="WQV121" s="1"/>
      <c r="WQW121" s="1"/>
      <c r="WQX121" s="1"/>
      <c r="WQY121" s="1"/>
      <c r="WQZ121" s="1"/>
      <c r="WRA121" s="1"/>
      <c r="WRB121" s="1"/>
      <c r="WRC121" s="1"/>
      <c r="WRD121" s="1"/>
      <c r="WRE121" s="1"/>
      <c r="WRF121" s="1"/>
      <c r="WRG121" s="1"/>
      <c r="WRH121" s="1"/>
      <c r="WRI121" s="1"/>
      <c r="WRJ121" s="1"/>
      <c r="WRK121" s="1"/>
      <c r="WRL121" s="1"/>
      <c r="WRM121" s="1"/>
      <c r="WRN121" s="1"/>
      <c r="WRO121" s="1"/>
      <c r="WRP121" s="1"/>
      <c r="WRQ121" s="1"/>
      <c r="WRR121" s="1"/>
      <c r="WRS121" s="1"/>
      <c r="WRT121" s="1"/>
      <c r="WRU121" s="1"/>
      <c r="WRV121" s="1"/>
      <c r="WRW121" s="1"/>
      <c r="WRX121" s="1"/>
      <c r="WRY121" s="1"/>
      <c r="WRZ121" s="1"/>
      <c r="WSA121" s="1"/>
      <c r="WSB121" s="1"/>
      <c r="WSC121" s="1"/>
      <c r="WSD121" s="1"/>
      <c r="WSE121" s="1"/>
      <c r="WSF121" s="1"/>
      <c r="WSG121" s="1"/>
      <c r="WSH121" s="1"/>
      <c r="WSI121" s="1"/>
      <c r="WSJ121" s="1"/>
      <c r="WSK121" s="1"/>
      <c r="WSL121" s="1"/>
      <c r="WSM121" s="1"/>
      <c r="WSN121" s="1"/>
      <c r="WSO121" s="1"/>
      <c r="WSP121" s="1"/>
      <c r="WSQ121" s="1"/>
      <c r="WSR121" s="1"/>
      <c r="WSS121" s="1"/>
      <c r="WST121" s="1"/>
      <c r="WSU121" s="1"/>
      <c r="WSV121" s="1"/>
      <c r="WSW121" s="1"/>
      <c r="WSX121" s="1"/>
      <c r="WSY121" s="1"/>
      <c r="WSZ121" s="1"/>
      <c r="WTA121" s="1"/>
      <c r="WTB121" s="1"/>
      <c r="WTC121" s="1"/>
      <c r="WTD121" s="1"/>
      <c r="WTE121" s="1"/>
      <c r="WTF121" s="1"/>
      <c r="WTG121" s="1"/>
      <c r="WTH121" s="1"/>
      <c r="WTI121" s="1"/>
      <c r="WTJ121" s="1"/>
      <c r="WTK121" s="1"/>
      <c r="WTL121" s="1"/>
      <c r="WTM121" s="1"/>
      <c r="WTN121" s="1"/>
      <c r="WTO121" s="1"/>
      <c r="WTP121" s="1"/>
      <c r="WTQ121" s="1"/>
      <c r="WTR121" s="1"/>
      <c r="WTS121" s="1"/>
      <c r="WTT121" s="1"/>
      <c r="WTU121" s="1"/>
      <c r="WTV121" s="1"/>
      <c r="WTW121" s="1"/>
      <c r="WTX121" s="1"/>
      <c r="WTY121" s="1"/>
      <c r="WTZ121" s="1"/>
      <c r="WUA121" s="1"/>
      <c r="WUB121" s="1"/>
      <c r="WUC121" s="1"/>
      <c r="WUD121" s="1"/>
      <c r="WUE121" s="1"/>
      <c r="WUF121" s="1"/>
      <c r="WUG121" s="1"/>
      <c r="WUH121" s="1"/>
      <c r="WUI121" s="1"/>
      <c r="WUJ121" s="1"/>
      <c r="WUK121" s="1"/>
      <c r="WUL121" s="1"/>
      <c r="WUM121" s="1"/>
      <c r="WUN121" s="1"/>
      <c r="WUO121" s="1"/>
      <c r="WUP121" s="1"/>
      <c r="WUQ121" s="1"/>
      <c r="WUR121" s="1"/>
      <c r="WUS121" s="1"/>
      <c r="WUT121" s="1"/>
      <c r="WUU121" s="1"/>
      <c r="WUV121" s="1"/>
      <c r="WUW121" s="1"/>
      <c r="WUX121" s="1"/>
      <c r="WUY121" s="1"/>
      <c r="WUZ121" s="1"/>
      <c r="WVA121" s="1"/>
      <c r="WVB121" s="1"/>
      <c r="WVC121" s="1"/>
      <c r="WVD121" s="1"/>
      <c r="WVE121" s="1"/>
      <c r="WVF121" s="1"/>
      <c r="WVG121" s="1"/>
      <c r="WVH121" s="1"/>
      <c r="WVI121" s="1"/>
      <c r="WVJ121" s="1"/>
      <c r="WVK121" s="1"/>
      <c r="WVL121" s="1"/>
      <c r="WVM121" s="1"/>
      <c r="WVN121" s="1"/>
      <c r="WVO121" s="1"/>
      <c r="WVP121" s="1"/>
      <c r="WVQ121" s="1"/>
      <c r="WVR121" s="1"/>
      <c r="WVS121" s="1"/>
      <c r="WVT121" s="1"/>
      <c r="WVU121" s="1"/>
      <c r="WVV121" s="1"/>
      <c r="WVW121" s="1"/>
      <c r="WVX121" s="1"/>
      <c r="WVY121" s="1"/>
      <c r="WVZ121" s="1"/>
      <c r="WWA121" s="1"/>
      <c r="WWB121" s="1"/>
      <c r="WWC121" s="1"/>
      <c r="WWD121" s="1"/>
      <c r="WWE121" s="1"/>
      <c r="WWF121" s="1"/>
      <c r="WWG121" s="1"/>
      <c r="WWH121" s="1"/>
      <c r="WWI121" s="1"/>
      <c r="WWJ121" s="1"/>
      <c r="WWK121" s="1"/>
      <c r="WWL121" s="1"/>
      <c r="WWM121" s="1"/>
      <c r="WWN121" s="1"/>
      <c r="WWO121" s="1"/>
      <c r="WWP121" s="1"/>
      <c r="WWQ121" s="1"/>
      <c r="WWR121" s="1"/>
      <c r="WWS121" s="1"/>
      <c r="WWT121" s="1"/>
      <c r="WWU121" s="1"/>
      <c r="WWV121" s="1"/>
      <c r="WWW121" s="1"/>
      <c r="WWX121" s="1"/>
      <c r="WWY121" s="1"/>
      <c r="WWZ121" s="1"/>
      <c r="WXA121" s="1"/>
      <c r="WXB121" s="1"/>
      <c r="WXC121" s="1"/>
      <c r="WXD121" s="1"/>
      <c r="WXE121" s="1"/>
      <c r="WXF121" s="1"/>
      <c r="WXG121" s="1"/>
      <c r="WXH121" s="1"/>
      <c r="WXI121" s="1"/>
      <c r="WXJ121" s="1"/>
      <c r="WXK121" s="1"/>
      <c r="WXL121" s="1"/>
      <c r="WXM121" s="1"/>
      <c r="WXN121" s="1"/>
      <c r="WXO121" s="1"/>
      <c r="WXP121" s="1"/>
      <c r="WXQ121" s="1"/>
      <c r="WXR121" s="1"/>
      <c r="WXS121" s="1"/>
      <c r="WXT121" s="1"/>
      <c r="WXU121" s="1"/>
      <c r="WXV121" s="1"/>
      <c r="WXW121" s="1"/>
      <c r="WXX121" s="1"/>
      <c r="WXY121" s="1"/>
      <c r="WXZ121" s="1"/>
      <c r="WYA121" s="1"/>
      <c r="WYB121" s="1"/>
      <c r="WYC121" s="1"/>
      <c r="WYD121" s="1"/>
      <c r="WYE121" s="1"/>
      <c r="WYF121" s="1"/>
      <c r="WYG121" s="1"/>
      <c r="WYH121" s="1"/>
      <c r="WYI121" s="1"/>
      <c r="WYJ121" s="1"/>
      <c r="WYK121" s="1"/>
      <c r="WYL121" s="1"/>
      <c r="WYM121" s="1"/>
      <c r="WYN121" s="1"/>
      <c r="WYO121" s="1"/>
      <c r="WYP121" s="1"/>
      <c r="WYQ121" s="1"/>
      <c r="WYR121" s="1"/>
      <c r="WYS121" s="1"/>
      <c r="WYT121" s="1"/>
      <c r="WYU121" s="1"/>
      <c r="WYV121" s="1"/>
      <c r="WYW121" s="1"/>
      <c r="WYX121" s="1"/>
      <c r="WYY121" s="1"/>
      <c r="WYZ121" s="1"/>
      <c r="WZA121" s="1"/>
      <c r="WZB121" s="1"/>
      <c r="WZC121" s="1"/>
      <c r="WZD121" s="1"/>
      <c r="WZE121" s="1"/>
      <c r="WZF121" s="1"/>
      <c r="WZG121" s="1"/>
      <c r="WZH121" s="1"/>
      <c r="WZI121" s="1"/>
      <c r="WZJ121" s="1"/>
      <c r="WZK121" s="1"/>
      <c r="WZL121" s="1"/>
      <c r="WZM121" s="1"/>
      <c r="WZN121" s="1"/>
      <c r="WZO121" s="1"/>
      <c r="WZP121" s="1"/>
      <c r="WZQ121" s="1"/>
      <c r="WZR121" s="1"/>
      <c r="WZS121" s="1"/>
      <c r="WZT121" s="1"/>
      <c r="WZU121" s="1"/>
      <c r="WZV121" s="1"/>
      <c r="WZW121" s="1"/>
      <c r="WZX121" s="1"/>
      <c r="WZY121" s="1"/>
      <c r="WZZ121" s="1"/>
      <c r="XAA121" s="1"/>
      <c r="XAB121" s="1"/>
      <c r="XAC121" s="1"/>
      <c r="XAD121" s="1"/>
      <c r="XAE121" s="1"/>
      <c r="XAF121" s="1"/>
      <c r="XAG121" s="1"/>
      <c r="XAH121" s="1"/>
      <c r="XAI121" s="1"/>
      <c r="XAJ121" s="1"/>
      <c r="XAK121" s="1"/>
      <c r="XAL121" s="1"/>
      <c r="XAM121" s="1"/>
      <c r="XAN121" s="1"/>
      <c r="XAO121" s="1"/>
      <c r="XAP121" s="1"/>
      <c r="XAQ121" s="1"/>
      <c r="XAR121" s="1"/>
      <c r="XAS121" s="1"/>
      <c r="XAT121" s="1"/>
      <c r="XAU121" s="1"/>
      <c r="XAV121" s="1"/>
      <c r="XAW121" s="1"/>
      <c r="XAX121" s="1"/>
      <c r="XAY121" s="1"/>
      <c r="XAZ121" s="1"/>
      <c r="XBA121" s="1"/>
      <c r="XBB121" s="1"/>
      <c r="XBC121" s="1"/>
      <c r="XBD121" s="1"/>
      <c r="XBE121" s="1"/>
      <c r="XBF121" s="1"/>
      <c r="XBG121" s="1"/>
      <c r="XBH121" s="1"/>
      <c r="XBI121" s="1"/>
      <c r="XBJ121" s="1"/>
      <c r="XBK121" s="1"/>
      <c r="XBL121" s="1"/>
      <c r="XBM121" s="1"/>
      <c r="XBN121" s="1"/>
      <c r="XBO121" s="1"/>
      <c r="XBP121" s="1"/>
      <c r="XBQ121" s="1"/>
      <c r="XBR121" s="1"/>
      <c r="XBS121" s="1"/>
      <c r="XBT121" s="1"/>
      <c r="XBU121" s="1"/>
      <c r="XBV121" s="1"/>
      <c r="XBW121" s="1"/>
      <c r="XBX121" s="1"/>
      <c r="XBY121" s="1"/>
      <c r="XBZ121" s="1"/>
      <c r="XCA121" s="1"/>
      <c r="XCB121" s="1"/>
      <c r="XCC121" s="1"/>
      <c r="XCD121" s="1"/>
      <c r="XCE121" s="1"/>
      <c r="XCF121" s="1"/>
      <c r="XCG121" s="1"/>
      <c r="XCH121" s="1"/>
      <c r="XCI121" s="1"/>
      <c r="XCJ121" s="1"/>
      <c r="XCK121" s="1"/>
      <c r="XCL121" s="1"/>
      <c r="XCM121" s="1"/>
      <c r="XCN121" s="1"/>
      <c r="XCO121" s="1"/>
      <c r="XCP121" s="1"/>
      <c r="XCQ121" s="1"/>
      <c r="XCR121" s="1"/>
      <c r="XCS121" s="1"/>
      <c r="XCT121" s="1"/>
      <c r="XCU121" s="1"/>
      <c r="XCV121" s="1"/>
      <c r="XCW121" s="1"/>
      <c r="XCX121" s="1"/>
      <c r="XCY121" s="1"/>
      <c r="XCZ121" s="1"/>
      <c r="XDA121" s="1"/>
      <c r="XDB121" s="1"/>
      <c r="XDC121" s="1"/>
      <c r="XDD121" s="1"/>
      <c r="XDE121" s="1"/>
      <c r="XDF121" s="1"/>
      <c r="XDG121" s="1"/>
      <c r="XDH121" s="1"/>
      <c r="XDI121" s="1"/>
      <c r="XDJ121" s="1"/>
      <c r="XDK121" s="1"/>
      <c r="XDL121" s="1"/>
      <c r="XDM121" s="1"/>
      <c r="XDN121" s="1"/>
      <c r="XDO121" s="1"/>
      <c r="XDP121" s="1"/>
      <c r="XDQ121" s="1"/>
      <c r="XDR121" s="1"/>
      <c r="XDS121" s="1"/>
      <c r="XDT121" s="1"/>
      <c r="XDU121" s="1"/>
      <c r="XDV121" s="1"/>
      <c r="XDW121" s="1"/>
      <c r="XDX121" s="1"/>
      <c r="XDY121" s="1"/>
      <c r="XDZ121" s="1"/>
      <c r="XEA121" s="1"/>
      <c r="XEB121" s="1"/>
      <c r="XEC121" s="1"/>
      <c r="XED121" s="1"/>
      <c r="XEE121" s="1"/>
      <c r="XEF121" s="1"/>
      <c r="XEG121" s="1"/>
      <c r="XEH121" s="1"/>
      <c r="XEI121" s="1"/>
      <c r="XEJ121" s="1"/>
      <c r="XEK121" s="1"/>
      <c r="XEL121" s="1"/>
      <c r="XEM121" s="1"/>
      <c r="XEN121" s="1"/>
      <c r="XEO121" s="1"/>
      <c r="XEP121" s="1"/>
      <c r="XEQ121" s="1"/>
      <c r="XER121" s="1"/>
      <c r="XES121" s="1"/>
      <c r="XET121" s="1"/>
      <c r="XEU121" s="1"/>
      <c r="XEV121" s="1"/>
      <c r="XEW121" s="1"/>
      <c r="XEX121" s="1"/>
      <c r="XEY121" s="1"/>
      <c r="XEZ121" s="1"/>
      <c r="XFA121" s="1"/>
      <c r="XFB121" s="1"/>
      <c r="XFC121" s="1"/>
      <c r="XFD121" s="1"/>
    </row>
    <row r="122" spans="1:16384" s="13" customFormat="1" ht="24" customHeight="1">
      <c r="A122" s="85" t="s">
        <v>75</v>
      </c>
      <c r="B122" s="83" t="s">
        <v>171</v>
      </c>
      <c r="C122" s="19" t="s">
        <v>146</v>
      </c>
      <c r="D122" s="44">
        <f>(D124*1000000)/(12*D121)</f>
        <v>39088.052960812362</v>
      </c>
      <c r="E122" s="44">
        <v>39100</v>
      </c>
      <c r="F122" s="44">
        <v>40000</v>
      </c>
      <c r="G122" s="44">
        <v>42000</v>
      </c>
      <c r="H122" s="44">
        <v>44500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  <c r="KA122" s="1"/>
      <c r="KB122" s="1"/>
      <c r="KC122" s="1"/>
      <c r="KD122" s="1"/>
      <c r="KE122" s="1"/>
      <c r="KF122" s="1"/>
      <c r="KG122" s="1"/>
      <c r="KH122" s="1"/>
      <c r="KI122" s="1"/>
      <c r="KJ122" s="1"/>
      <c r="KK122" s="1"/>
      <c r="KL122" s="1"/>
      <c r="KM122" s="1"/>
      <c r="KN122" s="1"/>
      <c r="KO122" s="1"/>
      <c r="KP122" s="1"/>
      <c r="KQ122" s="1"/>
      <c r="KR122" s="1"/>
      <c r="KS122" s="1"/>
      <c r="KT122" s="1"/>
      <c r="KU122" s="1"/>
      <c r="KV122" s="1"/>
      <c r="KW122" s="1"/>
      <c r="KX122" s="1"/>
      <c r="KY122" s="1"/>
      <c r="KZ122" s="1"/>
      <c r="LA122" s="1"/>
      <c r="LB122" s="1"/>
      <c r="LC122" s="1"/>
      <c r="LD122" s="1"/>
      <c r="LE122" s="1"/>
      <c r="LF122" s="1"/>
      <c r="LG122" s="1"/>
      <c r="LH122" s="1"/>
      <c r="LI122" s="1"/>
      <c r="LJ122" s="1"/>
      <c r="LK122" s="1"/>
      <c r="LL122" s="1"/>
      <c r="LM122" s="1"/>
      <c r="LN122" s="1"/>
      <c r="LO122" s="1"/>
      <c r="LP122" s="1"/>
      <c r="LQ122" s="1"/>
      <c r="LR122" s="1"/>
      <c r="LS122" s="1"/>
      <c r="LT122" s="1"/>
      <c r="LU122" s="1"/>
      <c r="LV122" s="1"/>
      <c r="LW122" s="1"/>
      <c r="LX122" s="1"/>
      <c r="LY122" s="1"/>
      <c r="LZ122" s="1"/>
      <c r="MA122" s="1"/>
      <c r="MB122" s="1"/>
      <c r="MC122" s="1"/>
      <c r="MD122" s="1"/>
      <c r="ME122" s="1"/>
      <c r="MF122" s="1"/>
      <c r="MG122" s="1"/>
      <c r="MH122" s="1"/>
      <c r="MI122" s="1"/>
      <c r="MJ122" s="1"/>
      <c r="MK122" s="1"/>
      <c r="ML122" s="1"/>
      <c r="MM122" s="1"/>
      <c r="MN122" s="1"/>
      <c r="MO122" s="1"/>
      <c r="MP122" s="1"/>
      <c r="MQ122" s="1"/>
      <c r="MR122" s="1"/>
      <c r="MS122" s="1"/>
      <c r="MT122" s="1"/>
      <c r="MU122" s="1"/>
      <c r="MV122" s="1"/>
      <c r="MW122" s="1"/>
      <c r="MX122" s="1"/>
      <c r="MY122" s="1"/>
      <c r="MZ122" s="1"/>
      <c r="NA122" s="1"/>
      <c r="NB122" s="1"/>
      <c r="NC122" s="1"/>
      <c r="ND122" s="1"/>
      <c r="NE122" s="1"/>
      <c r="NF122" s="1"/>
      <c r="NG122" s="1"/>
      <c r="NH122" s="1"/>
      <c r="NI122" s="1"/>
      <c r="NJ122" s="1"/>
      <c r="NK122" s="1"/>
      <c r="NL122" s="1"/>
      <c r="NM122" s="1"/>
      <c r="NN122" s="1"/>
      <c r="NO122" s="1"/>
      <c r="NP122" s="1"/>
      <c r="NQ122" s="1"/>
      <c r="NR122" s="1"/>
      <c r="NS122" s="1"/>
      <c r="NT122" s="1"/>
      <c r="NU122" s="1"/>
      <c r="NV122" s="1"/>
      <c r="NW122" s="1"/>
      <c r="NX122" s="1"/>
      <c r="NY122" s="1"/>
      <c r="NZ122" s="1"/>
      <c r="OA122" s="1"/>
      <c r="OB122" s="1"/>
      <c r="OC122" s="1"/>
      <c r="OD122" s="1"/>
      <c r="OE122" s="1"/>
      <c r="OF122" s="1"/>
      <c r="OG122" s="1"/>
      <c r="OH122" s="1"/>
      <c r="OI122" s="1"/>
      <c r="OJ122" s="1"/>
      <c r="OK122" s="1"/>
      <c r="OL122" s="1"/>
      <c r="OM122" s="1"/>
      <c r="ON122" s="1"/>
      <c r="OO122" s="1"/>
      <c r="OP122" s="1"/>
      <c r="OQ122" s="1"/>
      <c r="OR122" s="1"/>
      <c r="OS122" s="1"/>
      <c r="OT122" s="1"/>
      <c r="OU122" s="1"/>
      <c r="OV122" s="1"/>
      <c r="OW122" s="1"/>
      <c r="OX122" s="1"/>
      <c r="OY122" s="1"/>
      <c r="OZ122" s="1"/>
      <c r="PA122" s="1"/>
      <c r="PB122" s="1"/>
      <c r="PC122" s="1"/>
      <c r="PD122" s="1"/>
      <c r="PE122" s="1"/>
      <c r="PF122" s="1"/>
      <c r="PG122" s="1"/>
      <c r="PH122" s="1"/>
      <c r="PI122" s="1"/>
      <c r="PJ122" s="1"/>
      <c r="PK122" s="1"/>
      <c r="PL122" s="1"/>
      <c r="PM122" s="1"/>
      <c r="PN122" s="1"/>
      <c r="PO122" s="1"/>
      <c r="PP122" s="1"/>
      <c r="PQ122" s="1"/>
      <c r="PR122" s="1"/>
      <c r="PS122" s="1"/>
      <c r="PT122" s="1"/>
      <c r="PU122" s="1"/>
      <c r="PV122" s="1"/>
      <c r="PW122" s="1"/>
      <c r="PX122" s="1"/>
      <c r="PY122" s="1"/>
      <c r="PZ122" s="1"/>
      <c r="QA122" s="1"/>
      <c r="QB122" s="1"/>
      <c r="QC122" s="1"/>
      <c r="QD122" s="1"/>
      <c r="QE122" s="1"/>
      <c r="QF122" s="1"/>
      <c r="QG122" s="1"/>
      <c r="QH122" s="1"/>
      <c r="QI122" s="1"/>
      <c r="QJ122" s="1"/>
      <c r="QK122" s="1"/>
      <c r="QL122" s="1"/>
      <c r="QM122" s="1"/>
      <c r="QN122" s="1"/>
      <c r="QO122" s="1"/>
      <c r="QP122" s="1"/>
      <c r="QQ122" s="1"/>
      <c r="QR122" s="1"/>
      <c r="QS122" s="1"/>
      <c r="QT122" s="1"/>
      <c r="QU122" s="1"/>
      <c r="QV122" s="1"/>
      <c r="QW122" s="1"/>
      <c r="QX122" s="1"/>
      <c r="QY122" s="1"/>
      <c r="QZ122" s="1"/>
      <c r="RA122" s="1"/>
      <c r="RB122" s="1"/>
      <c r="RC122" s="1"/>
      <c r="RD122" s="1"/>
      <c r="RE122" s="1"/>
      <c r="RF122" s="1"/>
      <c r="RG122" s="1"/>
      <c r="RH122" s="1"/>
      <c r="RI122" s="1"/>
      <c r="RJ122" s="1"/>
      <c r="RK122" s="1"/>
      <c r="RL122" s="1"/>
      <c r="RM122" s="1"/>
      <c r="RN122" s="1"/>
      <c r="RO122" s="1"/>
      <c r="RP122" s="1"/>
      <c r="RQ122" s="1"/>
      <c r="RR122" s="1"/>
      <c r="RS122" s="1"/>
      <c r="RT122" s="1"/>
      <c r="RU122" s="1"/>
      <c r="RV122" s="1"/>
      <c r="RW122" s="1"/>
      <c r="RX122" s="1"/>
      <c r="RY122" s="1"/>
      <c r="RZ122" s="1"/>
      <c r="SA122" s="1"/>
      <c r="SB122" s="1"/>
      <c r="SC122" s="1"/>
      <c r="SD122" s="1"/>
      <c r="SE122" s="1"/>
      <c r="SF122" s="1"/>
      <c r="SG122" s="1"/>
      <c r="SH122" s="1"/>
      <c r="SI122" s="1"/>
      <c r="SJ122" s="1"/>
      <c r="SK122" s="1"/>
      <c r="SL122" s="1"/>
      <c r="SM122" s="1"/>
      <c r="SN122" s="1"/>
      <c r="SO122" s="1"/>
      <c r="SP122" s="1"/>
      <c r="SQ122" s="1"/>
      <c r="SR122" s="1"/>
      <c r="SS122" s="1"/>
      <c r="ST122" s="1"/>
      <c r="SU122" s="1"/>
      <c r="SV122" s="1"/>
      <c r="SW122" s="1"/>
      <c r="SX122" s="1"/>
      <c r="SY122" s="1"/>
      <c r="SZ122" s="1"/>
      <c r="TA122" s="1"/>
      <c r="TB122" s="1"/>
      <c r="TC122" s="1"/>
      <c r="TD122" s="1"/>
      <c r="TE122" s="1"/>
      <c r="TF122" s="1"/>
      <c r="TG122" s="1"/>
      <c r="TH122" s="1"/>
      <c r="TI122" s="1"/>
      <c r="TJ122" s="1"/>
      <c r="TK122" s="1"/>
      <c r="TL122" s="1"/>
      <c r="TM122" s="1"/>
      <c r="TN122" s="1"/>
      <c r="TO122" s="1"/>
      <c r="TP122" s="1"/>
      <c r="TQ122" s="1"/>
      <c r="TR122" s="1"/>
      <c r="TS122" s="1"/>
      <c r="TT122" s="1"/>
      <c r="TU122" s="1"/>
      <c r="TV122" s="1"/>
      <c r="TW122" s="1"/>
      <c r="TX122" s="1"/>
      <c r="TY122" s="1"/>
      <c r="TZ122" s="1"/>
      <c r="UA122" s="1"/>
      <c r="UB122" s="1"/>
      <c r="UC122" s="1"/>
      <c r="UD122" s="1"/>
      <c r="UE122" s="1"/>
      <c r="UF122" s="1"/>
      <c r="UG122" s="1"/>
      <c r="UH122" s="1"/>
      <c r="UI122" s="1"/>
      <c r="UJ122" s="1"/>
      <c r="UK122" s="1"/>
      <c r="UL122" s="1"/>
      <c r="UM122" s="1"/>
      <c r="UN122" s="1"/>
      <c r="UO122" s="1"/>
      <c r="UP122" s="1"/>
      <c r="UQ122" s="1"/>
      <c r="UR122" s="1"/>
      <c r="US122" s="1"/>
      <c r="UT122" s="1"/>
      <c r="UU122" s="1"/>
      <c r="UV122" s="1"/>
      <c r="UW122" s="1"/>
      <c r="UX122" s="1"/>
      <c r="UY122" s="1"/>
      <c r="UZ122" s="1"/>
      <c r="VA122" s="1"/>
      <c r="VB122" s="1"/>
      <c r="VC122" s="1"/>
      <c r="VD122" s="1"/>
      <c r="VE122" s="1"/>
      <c r="VF122" s="1"/>
      <c r="VG122" s="1"/>
      <c r="VH122" s="1"/>
      <c r="VI122" s="1"/>
      <c r="VJ122" s="1"/>
      <c r="VK122" s="1"/>
      <c r="VL122" s="1"/>
      <c r="VM122" s="1"/>
      <c r="VN122" s="1"/>
      <c r="VO122" s="1"/>
      <c r="VP122" s="1"/>
      <c r="VQ122" s="1"/>
      <c r="VR122" s="1"/>
      <c r="VS122" s="1"/>
      <c r="VT122" s="1"/>
      <c r="VU122" s="1"/>
      <c r="VV122" s="1"/>
      <c r="VW122" s="1"/>
      <c r="VX122" s="1"/>
      <c r="VY122" s="1"/>
      <c r="VZ122" s="1"/>
      <c r="WA122" s="1"/>
      <c r="WB122" s="1"/>
      <c r="WC122" s="1"/>
      <c r="WD122" s="1"/>
      <c r="WE122" s="1"/>
      <c r="WF122" s="1"/>
      <c r="WG122" s="1"/>
      <c r="WH122" s="1"/>
      <c r="WI122" s="1"/>
      <c r="WJ122" s="1"/>
      <c r="WK122" s="1"/>
      <c r="WL122" s="1"/>
      <c r="WM122" s="1"/>
      <c r="WN122" s="1"/>
      <c r="WO122" s="1"/>
      <c r="WP122" s="1"/>
      <c r="WQ122" s="1"/>
      <c r="WR122" s="1"/>
      <c r="WS122" s="1"/>
      <c r="WT122" s="1"/>
      <c r="WU122" s="1"/>
      <c r="WV122" s="1"/>
      <c r="WW122" s="1"/>
      <c r="WX122" s="1"/>
      <c r="WY122" s="1"/>
      <c r="WZ122" s="1"/>
      <c r="XA122" s="1"/>
      <c r="XB122" s="1"/>
      <c r="XC122" s="1"/>
      <c r="XD122" s="1"/>
      <c r="XE122" s="1"/>
      <c r="XF122" s="1"/>
      <c r="XG122" s="1"/>
      <c r="XH122" s="1"/>
      <c r="XI122" s="1"/>
      <c r="XJ122" s="1"/>
      <c r="XK122" s="1"/>
      <c r="XL122" s="1"/>
      <c r="XM122" s="1"/>
      <c r="XN122" s="1"/>
      <c r="XO122" s="1"/>
      <c r="XP122" s="1"/>
      <c r="XQ122" s="1"/>
      <c r="XR122" s="1"/>
      <c r="XS122" s="1"/>
      <c r="XT122" s="1"/>
      <c r="XU122" s="1"/>
      <c r="XV122" s="1"/>
      <c r="XW122" s="1"/>
      <c r="XX122" s="1"/>
      <c r="XY122" s="1"/>
      <c r="XZ122" s="1"/>
      <c r="YA122" s="1"/>
      <c r="YB122" s="1"/>
      <c r="YC122" s="1"/>
      <c r="YD122" s="1"/>
      <c r="YE122" s="1"/>
      <c r="YF122" s="1"/>
      <c r="YG122" s="1"/>
      <c r="YH122" s="1"/>
      <c r="YI122" s="1"/>
      <c r="YJ122" s="1"/>
      <c r="YK122" s="1"/>
      <c r="YL122" s="1"/>
      <c r="YM122" s="1"/>
      <c r="YN122" s="1"/>
      <c r="YO122" s="1"/>
      <c r="YP122" s="1"/>
      <c r="YQ122" s="1"/>
      <c r="YR122" s="1"/>
      <c r="YS122" s="1"/>
      <c r="YT122" s="1"/>
      <c r="YU122" s="1"/>
      <c r="YV122" s="1"/>
      <c r="YW122" s="1"/>
      <c r="YX122" s="1"/>
      <c r="YY122" s="1"/>
      <c r="YZ122" s="1"/>
      <c r="ZA122" s="1"/>
      <c r="ZB122" s="1"/>
      <c r="ZC122" s="1"/>
      <c r="ZD122" s="1"/>
      <c r="ZE122" s="1"/>
      <c r="ZF122" s="1"/>
      <c r="ZG122" s="1"/>
      <c r="ZH122" s="1"/>
      <c r="ZI122" s="1"/>
      <c r="ZJ122" s="1"/>
      <c r="ZK122" s="1"/>
      <c r="ZL122" s="1"/>
      <c r="ZM122" s="1"/>
      <c r="ZN122" s="1"/>
      <c r="ZO122" s="1"/>
      <c r="ZP122" s="1"/>
      <c r="ZQ122" s="1"/>
      <c r="ZR122" s="1"/>
      <c r="ZS122" s="1"/>
      <c r="ZT122" s="1"/>
      <c r="ZU122" s="1"/>
      <c r="ZV122" s="1"/>
      <c r="ZW122" s="1"/>
      <c r="ZX122" s="1"/>
      <c r="ZY122" s="1"/>
      <c r="ZZ122" s="1"/>
      <c r="AAA122" s="1"/>
      <c r="AAB122" s="1"/>
      <c r="AAC122" s="1"/>
      <c r="AAD122" s="1"/>
      <c r="AAE122" s="1"/>
      <c r="AAF122" s="1"/>
      <c r="AAG122" s="1"/>
      <c r="AAH122" s="1"/>
      <c r="AAI122" s="1"/>
      <c r="AAJ122" s="1"/>
      <c r="AAK122" s="1"/>
      <c r="AAL122" s="1"/>
      <c r="AAM122" s="1"/>
      <c r="AAN122" s="1"/>
      <c r="AAO122" s="1"/>
      <c r="AAP122" s="1"/>
      <c r="AAQ122" s="1"/>
      <c r="AAR122" s="1"/>
      <c r="AAS122" s="1"/>
      <c r="AAT122" s="1"/>
      <c r="AAU122" s="1"/>
      <c r="AAV122" s="1"/>
      <c r="AAW122" s="1"/>
      <c r="AAX122" s="1"/>
      <c r="AAY122" s="1"/>
      <c r="AAZ122" s="1"/>
      <c r="ABA122" s="1"/>
      <c r="ABB122" s="1"/>
      <c r="ABC122" s="1"/>
      <c r="ABD122" s="1"/>
      <c r="ABE122" s="1"/>
      <c r="ABF122" s="1"/>
      <c r="ABG122" s="1"/>
      <c r="ABH122" s="1"/>
      <c r="ABI122" s="1"/>
      <c r="ABJ122" s="1"/>
      <c r="ABK122" s="1"/>
      <c r="ABL122" s="1"/>
      <c r="ABM122" s="1"/>
      <c r="ABN122" s="1"/>
      <c r="ABO122" s="1"/>
      <c r="ABP122" s="1"/>
      <c r="ABQ122" s="1"/>
      <c r="ABR122" s="1"/>
      <c r="ABS122" s="1"/>
      <c r="ABT122" s="1"/>
      <c r="ABU122" s="1"/>
      <c r="ABV122" s="1"/>
      <c r="ABW122" s="1"/>
      <c r="ABX122" s="1"/>
      <c r="ABY122" s="1"/>
      <c r="ABZ122" s="1"/>
      <c r="ACA122" s="1"/>
      <c r="ACB122" s="1"/>
      <c r="ACC122" s="1"/>
      <c r="ACD122" s="1"/>
      <c r="ACE122" s="1"/>
      <c r="ACF122" s="1"/>
      <c r="ACG122" s="1"/>
      <c r="ACH122" s="1"/>
      <c r="ACI122" s="1"/>
      <c r="ACJ122" s="1"/>
      <c r="ACK122" s="1"/>
      <c r="ACL122" s="1"/>
      <c r="ACM122" s="1"/>
      <c r="ACN122" s="1"/>
      <c r="ACO122" s="1"/>
      <c r="ACP122" s="1"/>
      <c r="ACQ122" s="1"/>
      <c r="ACR122" s="1"/>
      <c r="ACS122" s="1"/>
      <c r="ACT122" s="1"/>
      <c r="ACU122" s="1"/>
      <c r="ACV122" s="1"/>
      <c r="ACW122" s="1"/>
      <c r="ACX122" s="1"/>
      <c r="ACY122" s="1"/>
      <c r="ACZ122" s="1"/>
      <c r="ADA122" s="1"/>
      <c r="ADB122" s="1"/>
      <c r="ADC122" s="1"/>
      <c r="ADD122" s="1"/>
      <c r="ADE122" s="1"/>
      <c r="ADF122" s="1"/>
      <c r="ADG122" s="1"/>
      <c r="ADH122" s="1"/>
      <c r="ADI122" s="1"/>
      <c r="ADJ122" s="1"/>
      <c r="ADK122" s="1"/>
      <c r="ADL122" s="1"/>
      <c r="ADM122" s="1"/>
      <c r="ADN122" s="1"/>
      <c r="ADO122" s="1"/>
      <c r="ADP122" s="1"/>
      <c r="ADQ122" s="1"/>
      <c r="ADR122" s="1"/>
      <c r="ADS122" s="1"/>
      <c r="ADT122" s="1"/>
      <c r="ADU122" s="1"/>
      <c r="ADV122" s="1"/>
      <c r="ADW122" s="1"/>
      <c r="ADX122" s="1"/>
      <c r="ADY122" s="1"/>
      <c r="ADZ122" s="1"/>
      <c r="AEA122" s="1"/>
      <c r="AEB122" s="1"/>
      <c r="AEC122" s="1"/>
      <c r="AED122" s="1"/>
      <c r="AEE122" s="1"/>
      <c r="AEF122" s="1"/>
      <c r="AEG122" s="1"/>
      <c r="AEH122" s="1"/>
      <c r="AEI122" s="1"/>
      <c r="AEJ122" s="1"/>
      <c r="AEK122" s="1"/>
      <c r="AEL122" s="1"/>
      <c r="AEM122" s="1"/>
      <c r="AEN122" s="1"/>
      <c r="AEO122" s="1"/>
      <c r="AEP122" s="1"/>
      <c r="AEQ122" s="1"/>
      <c r="AER122" s="1"/>
      <c r="AES122" s="1"/>
      <c r="AET122" s="1"/>
      <c r="AEU122" s="1"/>
      <c r="AEV122" s="1"/>
      <c r="AEW122" s="1"/>
      <c r="AEX122" s="1"/>
      <c r="AEY122" s="1"/>
      <c r="AEZ122" s="1"/>
      <c r="AFA122" s="1"/>
      <c r="AFB122" s="1"/>
      <c r="AFC122" s="1"/>
      <c r="AFD122" s="1"/>
      <c r="AFE122" s="1"/>
      <c r="AFF122" s="1"/>
      <c r="AFG122" s="1"/>
      <c r="AFH122" s="1"/>
      <c r="AFI122" s="1"/>
      <c r="AFJ122" s="1"/>
      <c r="AFK122" s="1"/>
      <c r="AFL122" s="1"/>
      <c r="AFM122" s="1"/>
      <c r="AFN122" s="1"/>
      <c r="AFO122" s="1"/>
      <c r="AFP122" s="1"/>
      <c r="AFQ122" s="1"/>
      <c r="AFR122" s="1"/>
      <c r="AFS122" s="1"/>
      <c r="AFT122" s="1"/>
      <c r="AFU122" s="1"/>
      <c r="AFV122" s="1"/>
      <c r="AFW122" s="1"/>
      <c r="AFX122" s="1"/>
      <c r="AFY122" s="1"/>
      <c r="AFZ122" s="1"/>
      <c r="AGA122" s="1"/>
      <c r="AGB122" s="1"/>
      <c r="AGC122" s="1"/>
      <c r="AGD122" s="1"/>
      <c r="AGE122" s="1"/>
      <c r="AGF122" s="1"/>
      <c r="AGG122" s="1"/>
      <c r="AGH122" s="1"/>
      <c r="AGI122" s="1"/>
      <c r="AGJ122" s="1"/>
      <c r="AGK122" s="1"/>
      <c r="AGL122" s="1"/>
      <c r="AGM122" s="1"/>
      <c r="AGN122" s="1"/>
      <c r="AGO122" s="1"/>
      <c r="AGP122" s="1"/>
      <c r="AGQ122" s="1"/>
      <c r="AGR122" s="1"/>
      <c r="AGS122" s="1"/>
      <c r="AGT122" s="1"/>
      <c r="AGU122" s="1"/>
      <c r="AGV122" s="1"/>
      <c r="AGW122" s="1"/>
      <c r="AGX122" s="1"/>
      <c r="AGY122" s="1"/>
      <c r="AGZ122" s="1"/>
      <c r="AHA122" s="1"/>
      <c r="AHB122" s="1"/>
      <c r="AHC122" s="1"/>
      <c r="AHD122" s="1"/>
      <c r="AHE122" s="1"/>
      <c r="AHF122" s="1"/>
      <c r="AHG122" s="1"/>
      <c r="AHH122" s="1"/>
      <c r="AHI122" s="1"/>
      <c r="AHJ122" s="1"/>
      <c r="AHK122" s="1"/>
      <c r="AHL122" s="1"/>
      <c r="AHM122" s="1"/>
      <c r="AHN122" s="1"/>
      <c r="AHO122" s="1"/>
      <c r="AHP122" s="1"/>
      <c r="AHQ122" s="1"/>
      <c r="AHR122" s="1"/>
      <c r="AHS122" s="1"/>
      <c r="AHT122" s="1"/>
      <c r="AHU122" s="1"/>
      <c r="AHV122" s="1"/>
      <c r="AHW122" s="1"/>
      <c r="AHX122" s="1"/>
      <c r="AHY122" s="1"/>
      <c r="AHZ122" s="1"/>
      <c r="AIA122" s="1"/>
      <c r="AIB122" s="1"/>
      <c r="AIC122" s="1"/>
      <c r="AID122" s="1"/>
      <c r="AIE122" s="1"/>
      <c r="AIF122" s="1"/>
      <c r="AIG122" s="1"/>
      <c r="AIH122" s="1"/>
      <c r="AII122" s="1"/>
      <c r="AIJ122" s="1"/>
      <c r="AIK122" s="1"/>
      <c r="AIL122" s="1"/>
      <c r="AIM122" s="1"/>
      <c r="AIN122" s="1"/>
      <c r="AIO122" s="1"/>
      <c r="AIP122" s="1"/>
      <c r="AIQ122" s="1"/>
      <c r="AIR122" s="1"/>
      <c r="AIS122" s="1"/>
      <c r="AIT122" s="1"/>
      <c r="AIU122" s="1"/>
      <c r="AIV122" s="1"/>
      <c r="AIW122" s="1"/>
      <c r="AIX122" s="1"/>
      <c r="AIY122" s="1"/>
      <c r="AIZ122" s="1"/>
      <c r="AJA122" s="1"/>
      <c r="AJB122" s="1"/>
      <c r="AJC122" s="1"/>
      <c r="AJD122" s="1"/>
      <c r="AJE122" s="1"/>
      <c r="AJF122" s="1"/>
      <c r="AJG122" s="1"/>
      <c r="AJH122" s="1"/>
      <c r="AJI122" s="1"/>
      <c r="AJJ122" s="1"/>
      <c r="AJK122" s="1"/>
      <c r="AJL122" s="1"/>
      <c r="AJM122" s="1"/>
      <c r="AJN122" s="1"/>
      <c r="AJO122" s="1"/>
      <c r="AJP122" s="1"/>
      <c r="AJQ122" s="1"/>
      <c r="AJR122" s="1"/>
      <c r="AJS122" s="1"/>
      <c r="AJT122" s="1"/>
      <c r="AJU122" s="1"/>
      <c r="AJV122" s="1"/>
      <c r="AJW122" s="1"/>
      <c r="AJX122" s="1"/>
      <c r="AJY122" s="1"/>
      <c r="AJZ122" s="1"/>
      <c r="AKA122" s="1"/>
      <c r="AKB122" s="1"/>
      <c r="AKC122" s="1"/>
      <c r="AKD122" s="1"/>
      <c r="AKE122" s="1"/>
      <c r="AKF122" s="1"/>
      <c r="AKG122" s="1"/>
      <c r="AKH122" s="1"/>
      <c r="AKI122" s="1"/>
      <c r="AKJ122" s="1"/>
      <c r="AKK122" s="1"/>
      <c r="AKL122" s="1"/>
      <c r="AKM122" s="1"/>
      <c r="AKN122" s="1"/>
      <c r="AKO122" s="1"/>
      <c r="AKP122" s="1"/>
      <c r="AKQ122" s="1"/>
      <c r="AKR122" s="1"/>
      <c r="AKS122" s="1"/>
      <c r="AKT122" s="1"/>
      <c r="AKU122" s="1"/>
      <c r="AKV122" s="1"/>
      <c r="AKW122" s="1"/>
      <c r="AKX122" s="1"/>
      <c r="AKY122" s="1"/>
      <c r="AKZ122" s="1"/>
      <c r="ALA122" s="1"/>
      <c r="ALB122" s="1"/>
      <c r="ALC122" s="1"/>
      <c r="ALD122" s="1"/>
      <c r="ALE122" s="1"/>
      <c r="ALF122" s="1"/>
      <c r="ALG122" s="1"/>
      <c r="ALH122" s="1"/>
      <c r="ALI122" s="1"/>
      <c r="ALJ122" s="1"/>
      <c r="ALK122" s="1"/>
      <c r="ALL122" s="1"/>
      <c r="ALM122" s="1"/>
      <c r="ALN122" s="1"/>
      <c r="ALO122" s="1"/>
      <c r="ALP122" s="1"/>
      <c r="ALQ122" s="1"/>
      <c r="ALR122" s="1"/>
      <c r="ALS122" s="1"/>
      <c r="ALT122" s="1"/>
      <c r="ALU122" s="1"/>
      <c r="ALV122" s="1"/>
      <c r="ALW122" s="1"/>
      <c r="ALX122" s="1"/>
      <c r="ALY122" s="1"/>
      <c r="ALZ122" s="1"/>
      <c r="AMA122" s="1"/>
      <c r="AMB122" s="1"/>
      <c r="AMC122" s="1"/>
      <c r="AMD122" s="1"/>
      <c r="AME122" s="1"/>
      <c r="AMF122" s="1"/>
      <c r="AMG122" s="1"/>
      <c r="AMH122" s="1"/>
      <c r="AMI122" s="1"/>
      <c r="AMJ122" s="1"/>
      <c r="AMK122" s="1"/>
      <c r="AML122" s="1"/>
      <c r="AMM122" s="1"/>
      <c r="AMN122" s="1"/>
      <c r="AMO122" s="1"/>
      <c r="AMP122" s="1"/>
      <c r="AMQ122" s="1"/>
      <c r="AMR122" s="1"/>
      <c r="AMS122" s="1"/>
      <c r="AMT122" s="1"/>
      <c r="AMU122" s="1"/>
      <c r="AMV122" s="1"/>
      <c r="AMW122" s="1"/>
      <c r="AMX122" s="1"/>
      <c r="AMY122" s="1"/>
      <c r="AMZ122" s="1"/>
      <c r="ANA122" s="1"/>
      <c r="ANB122" s="1"/>
      <c r="ANC122" s="1"/>
      <c r="AND122" s="1"/>
      <c r="ANE122" s="1"/>
      <c r="ANF122" s="1"/>
      <c r="ANG122" s="1"/>
      <c r="ANH122" s="1"/>
      <c r="ANI122" s="1"/>
      <c r="ANJ122" s="1"/>
      <c r="ANK122" s="1"/>
      <c r="ANL122" s="1"/>
      <c r="ANM122" s="1"/>
      <c r="ANN122" s="1"/>
      <c r="ANO122" s="1"/>
      <c r="ANP122" s="1"/>
      <c r="ANQ122" s="1"/>
      <c r="ANR122" s="1"/>
      <c r="ANS122" s="1"/>
      <c r="ANT122" s="1"/>
      <c r="ANU122" s="1"/>
      <c r="ANV122" s="1"/>
      <c r="ANW122" s="1"/>
      <c r="ANX122" s="1"/>
      <c r="ANY122" s="1"/>
      <c r="ANZ122" s="1"/>
      <c r="AOA122" s="1"/>
      <c r="AOB122" s="1"/>
      <c r="AOC122" s="1"/>
      <c r="AOD122" s="1"/>
      <c r="AOE122" s="1"/>
      <c r="AOF122" s="1"/>
      <c r="AOG122" s="1"/>
      <c r="AOH122" s="1"/>
      <c r="AOI122" s="1"/>
      <c r="AOJ122" s="1"/>
      <c r="AOK122" s="1"/>
      <c r="AOL122" s="1"/>
      <c r="AOM122" s="1"/>
      <c r="AON122" s="1"/>
      <c r="AOO122" s="1"/>
      <c r="AOP122" s="1"/>
      <c r="AOQ122" s="1"/>
      <c r="AOR122" s="1"/>
      <c r="AOS122" s="1"/>
      <c r="AOT122" s="1"/>
      <c r="AOU122" s="1"/>
      <c r="AOV122" s="1"/>
      <c r="AOW122" s="1"/>
      <c r="AOX122" s="1"/>
      <c r="AOY122" s="1"/>
      <c r="AOZ122" s="1"/>
      <c r="APA122" s="1"/>
      <c r="APB122" s="1"/>
      <c r="APC122" s="1"/>
      <c r="APD122" s="1"/>
      <c r="APE122" s="1"/>
      <c r="APF122" s="1"/>
      <c r="APG122" s="1"/>
      <c r="APH122" s="1"/>
      <c r="API122" s="1"/>
      <c r="APJ122" s="1"/>
      <c r="APK122" s="1"/>
      <c r="APL122" s="1"/>
      <c r="APM122" s="1"/>
      <c r="APN122" s="1"/>
      <c r="APO122" s="1"/>
      <c r="APP122" s="1"/>
      <c r="APQ122" s="1"/>
      <c r="APR122" s="1"/>
      <c r="APS122" s="1"/>
      <c r="APT122" s="1"/>
      <c r="APU122" s="1"/>
      <c r="APV122" s="1"/>
      <c r="APW122" s="1"/>
      <c r="APX122" s="1"/>
      <c r="APY122" s="1"/>
      <c r="APZ122" s="1"/>
      <c r="AQA122" s="1"/>
      <c r="AQB122" s="1"/>
      <c r="AQC122" s="1"/>
      <c r="AQD122" s="1"/>
      <c r="AQE122" s="1"/>
      <c r="AQF122" s="1"/>
      <c r="AQG122" s="1"/>
      <c r="AQH122" s="1"/>
      <c r="AQI122" s="1"/>
      <c r="AQJ122" s="1"/>
      <c r="AQK122" s="1"/>
      <c r="AQL122" s="1"/>
      <c r="AQM122" s="1"/>
      <c r="AQN122" s="1"/>
      <c r="AQO122" s="1"/>
      <c r="AQP122" s="1"/>
      <c r="AQQ122" s="1"/>
      <c r="AQR122" s="1"/>
      <c r="AQS122" s="1"/>
      <c r="AQT122" s="1"/>
      <c r="AQU122" s="1"/>
      <c r="AQV122" s="1"/>
      <c r="AQW122" s="1"/>
      <c r="AQX122" s="1"/>
      <c r="AQY122" s="1"/>
      <c r="AQZ122" s="1"/>
      <c r="ARA122" s="1"/>
      <c r="ARB122" s="1"/>
      <c r="ARC122" s="1"/>
      <c r="ARD122" s="1"/>
      <c r="ARE122" s="1"/>
      <c r="ARF122" s="1"/>
      <c r="ARG122" s="1"/>
      <c r="ARH122" s="1"/>
      <c r="ARI122" s="1"/>
      <c r="ARJ122" s="1"/>
      <c r="ARK122" s="1"/>
      <c r="ARL122" s="1"/>
      <c r="ARM122" s="1"/>
      <c r="ARN122" s="1"/>
      <c r="ARO122" s="1"/>
      <c r="ARP122" s="1"/>
      <c r="ARQ122" s="1"/>
      <c r="ARR122" s="1"/>
      <c r="ARS122" s="1"/>
      <c r="ART122" s="1"/>
      <c r="ARU122" s="1"/>
      <c r="ARV122" s="1"/>
      <c r="ARW122" s="1"/>
      <c r="ARX122" s="1"/>
      <c r="ARY122" s="1"/>
      <c r="ARZ122" s="1"/>
      <c r="ASA122" s="1"/>
      <c r="ASB122" s="1"/>
      <c r="ASC122" s="1"/>
      <c r="ASD122" s="1"/>
      <c r="ASE122" s="1"/>
      <c r="ASF122" s="1"/>
      <c r="ASG122" s="1"/>
      <c r="ASH122" s="1"/>
      <c r="ASI122" s="1"/>
      <c r="ASJ122" s="1"/>
      <c r="ASK122" s="1"/>
      <c r="ASL122" s="1"/>
      <c r="ASM122" s="1"/>
      <c r="ASN122" s="1"/>
      <c r="ASO122" s="1"/>
      <c r="ASP122" s="1"/>
      <c r="ASQ122" s="1"/>
      <c r="ASR122" s="1"/>
      <c r="ASS122" s="1"/>
      <c r="AST122" s="1"/>
      <c r="ASU122" s="1"/>
      <c r="ASV122" s="1"/>
      <c r="ASW122" s="1"/>
      <c r="ASX122" s="1"/>
      <c r="ASY122" s="1"/>
      <c r="ASZ122" s="1"/>
      <c r="ATA122" s="1"/>
      <c r="ATB122" s="1"/>
      <c r="ATC122" s="1"/>
      <c r="ATD122" s="1"/>
      <c r="ATE122" s="1"/>
      <c r="ATF122" s="1"/>
      <c r="ATG122" s="1"/>
      <c r="ATH122" s="1"/>
      <c r="ATI122" s="1"/>
      <c r="ATJ122" s="1"/>
      <c r="ATK122" s="1"/>
      <c r="ATL122" s="1"/>
      <c r="ATM122" s="1"/>
      <c r="ATN122" s="1"/>
      <c r="ATO122" s="1"/>
      <c r="ATP122" s="1"/>
      <c r="ATQ122" s="1"/>
      <c r="ATR122" s="1"/>
      <c r="ATS122" s="1"/>
      <c r="ATT122" s="1"/>
      <c r="ATU122" s="1"/>
      <c r="ATV122" s="1"/>
      <c r="ATW122" s="1"/>
      <c r="ATX122" s="1"/>
      <c r="ATY122" s="1"/>
      <c r="ATZ122" s="1"/>
      <c r="AUA122" s="1"/>
      <c r="AUB122" s="1"/>
      <c r="AUC122" s="1"/>
      <c r="AUD122" s="1"/>
      <c r="AUE122" s="1"/>
      <c r="AUF122" s="1"/>
      <c r="AUG122" s="1"/>
      <c r="AUH122" s="1"/>
      <c r="AUI122" s="1"/>
      <c r="AUJ122" s="1"/>
      <c r="AUK122" s="1"/>
      <c r="AUL122" s="1"/>
      <c r="AUM122" s="1"/>
      <c r="AUN122" s="1"/>
      <c r="AUO122" s="1"/>
      <c r="AUP122" s="1"/>
      <c r="AUQ122" s="1"/>
      <c r="AUR122" s="1"/>
      <c r="AUS122" s="1"/>
      <c r="AUT122" s="1"/>
      <c r="AUU122" s="1"/>
      <c r="AUV122" s="1"/>
      <c r="AUW122" s="1"/>
      <c r="AUX122" s="1"/>
      <c r="AUY122" s="1"/>
      <c r="AUZ122" s="1"/>
      <c r="AVA122" s="1"/>
      <c r="AVB122" s="1"/>
      <c r="AVC122" s="1"/>
      <c r="AVD122" s="1"/>
      <c r="AVE122" s="1"/>
      <c r="AVF122" s="1"/>
      <c r="AVG122" s="1"/>
      <c r="AVH122" s="1"/>
      <c r="AVI122" s="1"/>
      <c r="AVJ122" s="1"/>
      <c r="AVK122" s="1"/>
      <c r="AVL122" s="1"/>
      <c r="AVM122" s="1"/>
      <c r="AVN122" s="1"/>
      <c r="AVO122" s="1"/>
      <c r="AVP122" s="1"/>
      <c r="AVQ122" s="1"/>
      <c r="AVR122" s="1"/>
      <c r="AVS122" s="1"/>
      <c r="AVT122" s="1"/>
      <c r="AVU122" s="1"/>
      <c r="AVV122" s="1"/>
      <c r="AVW122" s="1"/>
      <c r="AVX122" s="1"/>
      <c r="AVY122" s="1"/>
      <c r="AVZ122" s="1"/>
      <c r="AWA122" s="1"/>
      <c r="AWB122" s="1"/>
      <c r="AWC122" s="1"/>
      <c r="AWD122" s="1"/>
      <c r="AWE122" s="1"/>
      <c r="AWF122" s="1"/>
      <c r="AWG122" s="1"/>
      <c r="AWH122" s="1"/>
      <c r="AWI122" s="1"/>
      <c r="AWJ122" s="1"/>
      <c r="AWK122" s="1"/>
      <c r="AWL122" s="1"/>
      <c r="AWM122" s="1"/>
      <c r="AWN122" s="1"/>
      <c r="AWO122" s="1"/>
      <c r="AWP122" s="1"/>
      <c r="AWQ122" s="1"/>
      <c r="AWR122" s="1"/>
      <c r="AWS122" s="1"/>
      <c r="AWT122" s="1"/>
      <c r="AWU122" s="1"/>
      <c r="AWV122" s="1"/>
      <c r="AWW122" s="1"/>
      <c r="AWX122" s="1"/>
      <c r="AWY122" s="1"/>
      <c r="AWZ122" s="1"/>
      <c r="AXA122" s="1"/>
      <c r="AXB122" s="1"/>
      <c r="AXC122" s="1"/>
      <c r="AXD122" s="1"/>
      <c r="AXE122" s="1"/>
      <c r="AXF122" s="1"/>
      <c r="AXG122" s="1"/>
      <c r="AXH122" s="1"/>
      <c r="AXI122" s="1"/>
      <c r="AXJ122" s="1"/>
      <c r="AXK122" s="1"/>
      <c r="AXL122" s="1"/>
      <c r="AXM122" s="1"/>
      <c r="AXN122" s="1"/>
      <c r="AXO122" s="1"/>
      <c r="AXP122" s="1"/>
      <c r="AXQ122" s="1"/>
      <c r="AXR122" s="1"/>
      <c r="AXS122" s="1"/>
      <c r="AXT122" s="1"/>
      <c r="AXU122" s="1"/>
      <c r="AXV122" s="1"/>
      <c r="AXW122" s="1"/>
      <c r="AXX122" s="1"/>
      <c r="AXY122" s="1"/>
      <c r="AXZ122" s="1"/>
      <c r="AYA122" s="1"/>
      <c r="AYB122" s="1"/>
      <c r="AYC122" s="1"/>
      <c r="AYD122" s="1"/>
      <c r="AYE122" s="1"/>
      <c r="AYF122" s="1"/>
      <c r="AYG122" s="1"/>
      <c r="AYH122" s="1"/>
      <c r="AYI122" s="1"/>
      <c r="AYJ122" s="1"/>
      <c r="AYK122" s="1"/>
      <c r="AYL122" s="1"/>
      <c r="AYM122" s="1"/>
      <c r="AYN122" s="1"/>
      <c r="AYO122" s="1"/>
      <c r="AYP122" s="1"/>
      <c r="AYQ122" s="1"/>
      <c r="AYR122" s="1"/>
      <c r="AYS122" s="1"/>
      <c r="AYT122" s="1"/>
      <c r="AYU122" s="1"/>
      <c r="AYV122" s="1"/>
      <c r="AYW122" s="1"/>
      <c r="AYX122" s="1"/>
      <c r="AYY122" s="1"/>
      <c r="AYZ122" s="1"/>
      <c r="AZA122" s="1"/>
      <c r="AZB122" s="1"/>
      <c r="AZC122" s="1"/>
      <c r="AZD122" s="1"/>
      <c r="AZE122" s="1"/>
      <c r="AZF122" s="1"/>
      <c r="AZG122" s="1"/>
      <c r="AZH122" s="1"/>
      <c r="AZI122" s="1"/>
      <c r="AZJ122" s="1"/>
      <c r="AZK122" s="1"/>
      <c r="AZL122" s="1"/>
      <c r="AZM122" s="1"/>
      <c r="AZN122" s="1"/>
      <c r="AZO122" s="1"/>
      <c r="AZP122" s="1"/>
      <c r="AZQ122" s="1"/>
      <c r="AZR122" s="1"/>
      <c r="AZS122" s="1"/>
      <c r="AZT122" s="1"/>
      <c r="AZU122" s="1"/>
      <c r="AZV122" s="1"/>
      <c r="AZW122" s="1"/>
      <c r="AZX122" s="1"/>
      <c r="AZY122" s="1"/>
      <c r="AZZ122" s="1"/>
      <c r="BAA122" s="1"/>
      <c r="BAB122" s="1"/>
      <c r="BAC122" s="1"/>
      <c r="BAD122" s="1"/>
      <c r="BAE122" s="1"/>
      <c r="BAF122" s="1"/>
      <c r="BAG122" s="1"/>
      <c r="BAH122" s="1"/>
      <c r="BAI122" s="1"/>
      <c r="BAJ122" s="1"/>
      <c r="BAK122" s="1"/>
      <c r="BAL122" s="1"/>
      <c r="BAM122" s="1"/>
      <c r="BAN122" s="1"/>
      <c r="BAO122" s="1"/>
      <c r="BAP122" s="1"/>
      <c r="BAQ122" s="1"/>
      <c r="BAR122" s="1"/>
      <c r="BAS122" s="1"/>
      <c r="BAT122" s="1"/>
      <c r="BAU122" s="1"/>
      <c r="BAV122" s="1"/>
      <c r="BAW122" s="1"/>
      <c r="BAX122" s="1"/>
      <c r="BAY122" s="1"/>
      <c r="BAZ122" s="1"/>
      <c r="BBA122" s="1"/>
      <c r="BBB122" s="1"/>
      <c r="BBC122" s="1"/>
      <c r="BBD122" s="1"/>
      <c r="BBE122" s="1"/>
      <c r="BBF122" s="1"/>
      <c r="BBG122" s="1"/>
      <c r="BBH122" s="1"/>
      <c r="BBI122" s="1"/>
      <c r="BBJ122" s="1"/>
      <c r="BBK122" s="1"/>
      <c r="BBL122" s="1"/>
      <c r="BBM122" s="1"/>
      <c r="BBN122" s="1"/>
      <c r="BBO122" s="1"/>
      <c r="BBP122" s="1"/>
      <c r="BBQ122" s="1"/>
      <c r="BBR122" s="1"/>
      <c r="BBS122" s="1"/>
      <c r="BBT122" s="1"/>
      <c r="BBU122" s="1"/>
      <c r="BBV122" s="1"/>
      <c r="BBW122" s="1"/>
      <c r="BBX122" s="1"/>
      <c r="BBY122" s="1"/>
      <c r="BBZ122" s="1"/>
      <c r="BCA122" s="1"/>
      <c r="BCB122" s="1"/>
      <c r="BCC122" s="1"/>
      <c r="BCD122" s="1"/>
      <c r="BCE122" s="1"/>
      <c r="BCF122" s="1"/>
      <c r="BCG122" s="1"/>
      <c r="BCH122" s="1"/>
      <c r="BCI122" s="1"/>
      <c r="BCJ122" s="1"/>
      <c r="BCK122" s="1"/>
      <c r="BCL122" s="1"/>
      <c r="BCM122" s="1"/>
      <c r="BCN122" s="1"/>
      <c r="BCO122" s="1"/>
      <c r="BCP122" s="1"/>
      <c r="BCQ122" s="1"/>
      <c r="BCR122" s="1"/>
      <c r="BCS122" s="1"/>
      <c r="BCT122" s="1"/>
      <c r="BCU122" s="1"/>
      <c r="BCV122" s="1"/>
      <c r="BCW122" s="1"/>
      <c r="BCX122" s="1"/>
      <c r="BCY122" s="1"/>
      <c r="BCZ122" s="1"/>
      <c r="BDA122" s="1"/>
      <c r="BDB122" s="1"/>
      <c r="BDC122" s="1"/>
      <c r="BDD122" s="1"/>
      <c r="BDE122" s="1"/>
      <c r="BDF122" s="1"/>
      <c r="BDG122" s="1"/>
      <c r="BDH122" s="1"/>
      <c r="BDI122" s="1"/>
      <c r="BDJ122" s="1"/>
      <c r="BDK122" s="1"/>
      <c r="BDL122" s="1"/>
      <c r="BDM122" s="1"/>
      <c r="BDN122" s="1"/>
      <c r="BDO122" s="1"/>
      <c r="BDP122" s="1"/>
      <c r="BDQ122" s="1"/>
      <c r="BDR122" s="1"/>
      <c r="BDS122" s="1"/>
      <c r="BDT122" s="1"/>
      <c r="BDU122" s="1"/>
      <c r="BDV122" s="1"/>
      <c r="BDW122" s="1"/>
      <c r="BDX122" s="1"/>
      <c r="BDY122" s="1"/>
      <c r="BDZ122" s="1"/>
      <c r="BEA122" s="1"/>
      <c r="BEB122" s="1"/>
      <c r="BEC122" s="1"/>
      <c r="BED122" s="1"/>
      <c r="BEE122" s="1"/>
      <c r="BEF122" s="1"/>
      <c r="BEG122" s="1"/>
      <c r="BEH122" s="1"/>
      <c r="BEI122" s="1"/>
      <c r="BEJ122" s="1"/>
      <c r="BEK122" s="1"/>
      <c r="BEL122" s="1"/>
      <c r="BEM122" s="1"/>
      <c r="BEN122" s="1"/>
      <c r="BEO122" s="1"/>
      <c r="BEP122" s="1"/>
      <c r="BEQ122" s="1"/>
      <c r="BER122" s="1"/>
      <c r="BES122" s="1"/>
      <c r="BET122" s="1"/>
      <c r="BEU122" s="1"/>
      <c r="BEV122" s="1"/>
      <c r="BEW122" s="1"/>
      <c r="BEX122" s="1"/>
      <c r="BEY122" s="1"/>
      <c r="BEZ122" s="1"/>
      <c r="BFA122" s="1"/>
      <c r="BFB122" s="1"/>
      <c r="BFC122" s="1"/>
      <c r="BFD122" s="1"/>
      <c r="BFE122" s="1"/>
      <c r="BFF122" s="1"/>
      <c r="BFG122" s="1"/>
      <c r="BFH122" s="1"/>
      <c r="BFI122" s="1"/>
      <c r="BFJ122" s="1"/>
      <c r="BFK122" s="1"/>
      <c r="BFL122" s="1"/>
      <c r="BFM122" s="1"/>
      <c r="BFN122" s="1"/>
      <c r="BFO122" s="1"/>
      <c r="BFP122" s="1"/>
      <c r="BFQ122" s="1"/>
      <c r="BFR122" s="1"/>
      <c r="BFS122" s="1"/>
      <c r="BFT122" s="1"/>
      <c r="BFU122" s="1"/>
      <c r="BFV122" s="1"/>
      <c r="BFW122" s="1"/>
      <c r="BFX122" s="1"/>
      <c r="BFY122" s="1"/>
      <c r="BFZ122" s="1"/>
      <c r="BGA122" s="1"/>
      <c r="BGB122" s="1"/>
      <c r="BGC122" s="1"/>
      <c r="BGD122" s="1"/>
      <c r="BGE122" s="1"/>
      <c r="BGF122" s="1"/>
      <c r="BGG122" s="1"/>
      <c r="BGH122" s="1"/>
      <c r="BGI122" s="1"/>
      <c r="BGJ122" s="1"/>
      <c r="BGK122" s="1"/>
      <c r="BGL122" s="1"/>
      <c r="BGM122" s="1"/>
      <c r="BGN122" s="1"/>
      <c r="BGO122" s="1"/>
      <c r="BGP122" s="1"/>
      <c r="BGQ122" s="1"/>
      <c r="BGR122" s="1"/>
      <c r="BGS122" s="1"/>
      <c r="BGT122" s="1"/>
      <c r="BGU122" s="1"/>
      <c r="BGV122" s="1"/>
      <c r="BGW122" s="1"/>
      <c r="BGX122" s="1"/>
      <c r="BGY122" s="1"/>
      <c r="BGZ122" s="1"/>
      <c r="BHA122" s="1"/>
      <c r="BHB122" s="1"/>
      <c r="BHC122" s="1"/>
      <c r="BHD122" s="1"/>
      <c r="BHE122" s="1"/>
      <c r="BHF122" s="1"/>
      <c r="BHG122" s="1"/>
      <c r="BHH122" s="1"/>
      <c r="BHI122" s="1"/>
      <c r="BHJ122" s="1"/>
      <c r="BHK122" s="1"/>
      <c r="BHL122" s="1"/>
      <c r="BHM122" s="1"/>
      <c r="BHN122" s="1"/>
      <c r="BHO122" s="1"/>
      <c r="BHP122" s="1"/>
      <c r="BHQ122" s="1"/>
      <c r="BHR122" s="1"/>
      <c r="BHS122" s="1"/>
      <c r="BHT122" s="1"/>
      <c r="BHU122" s="1"/>
      <c r="BHV122" s="1"/>
      <c r="BHW122" s="1"/>
      <c r="BHX122" s="1"/>
      <c r="BHY122" s="1"/>
      <c r="BHZ122" s="1"/>
      <c r="BIA122" s="1"/>
      <c r="BIB122" s="1"/>
      <c r="BIC122" s="1"/>
      <c r="BID122" s="1"/>
      <c r="BIE122" s="1"/>
      <c r="BIF122" s="1"/>
      <c r="BIG122" s="1"/>
      <c r="BIH122" s="1"/>
      <c r="BII122" s="1"/>
      <c r="BIJ122" s="1"/>
      <c r="BIK122" s="1"/>
      <c r="BIL122" s="1"/>
      <c r="BIM122" s="1"/>
      <c r="BIN122" s="1"/>
      <c r="BIO122" s="1"/>
      <c r="BIP122" s="1"/>
      <c r="BIQ122" s="1"/>
      <c r="BIR122" s="1"/>
      <c r="BIS122" s="1"/>
      <c r="BIT122" s="1"/>
      <c r="BIU122" s="1"/>
      <c r="BIV122" s="1"/>
      <c r="BIW122" s="1"/>
      <c r="BIX122" s="1"/>
      <c r="BIY122" s="1"/>
      <c r="BIZ122" s="1"/>
      <c r="BJA122" s="1"/>
      <c r="BJB122" s="1"/>
      <c r="BJC122" s="1"/>
      <c r="BJD122" s="1"/>
      <c r="BJE122" s="1"/>
      <c r="BJF122" s="1"/>
      <c r="BJG122" s="1"/>
      <c r="BJH122" s="1"/>
      <c r="BJI122" s="1"/>
      <c r="BJJ122" s="1"/>
      <c r="BJK122" s="1"/>
      <c r="BJL122" s="1"/>
      <c r="BJM122" s="1"/>
      <c r="BJN122" s="1"/>
      <c r="BJO122" s="1"/>
      <c r="BJP122" s="1"/>
      <c r="BJQ122" s="1"/>
      <c r="BJR122" s="1"/>
      <c r="BJS122" s="1"/>
      <c r="BJT122" s="1"/>
      <c r="BJU122" s="1"/>
      <c r="BJV122" s="1"/>
      <c r="BJW122" s="1"/>
      <c r="BJX122" s="1"/>
      <c r="BJY122" s="1"/>
      <c r="BJZ122" s="1"/>
      <c r="BKA122" s="1"/>
      <c r="BKB122" s="1"/>
      <c r="BKC122" s="1"/>
      <c r="BKD122" s="1"/>
      <c r="BKE122" s="1"/>
      <c r="BKF122" s="1"/>
      <c r="BKG122" s="1"/>
      <c r="BKH122" s="1"/>
      <c r="BKI122" s="1"/>
      <c r="BKJ122" s="1"/>
      <c r="BKK122" s="1"/>
      <c r="BKL122" s="1"/>
      <c r="BKM122" s="1"/>
      <c r="BKN122" s="1"/>
      <c r="BKO122" s="1"/>
      <c r="BKP122" s="1"/>
      <c r="BKQ122" s="1"/>
      <c r="BKR122" s="1"/>
      <c r="BKS122" s="1"/>
      <c r="BKT122" s="1"/>
      <c r="BKU122" s="1"/>
      <c r="BKV122" s="1"/>
      <c r="BKW122" s="1"/>
      <c r="BKX122" s="1"/>
      <c r="BKY122" s="1"/>
      <c r="BKZ122" s="1"/>
      <c r="BLA122" s="1"/>
      <c r="BLB122" s="1"/>
      <c r="BLC122" s="1"/>
      <c r="BLD122" s="1"/>
      <c r="BLE122" s="1"/>
      <c r="BLF122" s="1"/>
      <c r="BLG122" s="1"/>
      <c r="BLH122" s="1"/>
      <c r="BLI122" s="1"/>
      <c r="BLJ122" s="1"/>
      <c r="BLK122" s="1"/>
      <c r="BLL122" s="1"/>
      <c r="BLM122" s="1"/>
      <c r="BLN122" s="1"/>
      <c r="BLO122" s="1"/>
      <c r="BLP122" s="1"/>
      <c r="BLQ122" s="1"/>
      <c r="BLR122" s="1"/>
      <c r="BLS122" s="1"/>
      <c r="BLT122" s="1"/>
      <c r="BLU122" s="1"/>
      <c r="BLV122" s="1"/>
      <c r="BLW122" s="1"/>
      <c r="BLX122" s="1"/>
      <c r="BLY122" s="1"/>
      <c r="BLZ122" s="1"/>
      <c r="BMA122" s="1"/>
      <c r="BMB122" s="1"/>
      <c r="BMC122" s="1"/>
      <c r="BMD122" s="1"/>
      <c r="BME122" s="1"/>
      <c r="BMF122" s="1"/>
      <c r="BMG122" s="1"/>
      <c r="BMH122" s="1"/>
      <c r="BMI122" s="1"/>
      <c r="BMJ122" s="1"/>
      <c r="BMK122" s="1"/>
      <c r="BML122" s="1"/>
      <c r="BMM122" s="1"/>
      <c r="BMN122" s="1"/>
      <c r="BMO122" s="1"/>
      <c r="BMP122" s="1"/>
      <c r="BMQ122" s="1"/>
      <c r="BMR122" s="1"/>
      <c r="BMS122" s="1"/>
      <c r="BMT122" s="1"/>
      <c r="BMU122" s="1"/>
      <c r="BMV122" s="1"/>
      <c r="BMW122" s="1"/>
      <c r="BMX122" s="1"/>
      <c r="BMY122" s="1"/>
      <c r="BMZ122" s="1"/>
      <c r="BNA122" s="1"/>
      <c r="BNB122" s="1"/>
      <c r="BNC122" s="1"/>
      <c r="BND122" s="1"/>
      <c r="BNE122" s="1"/>
      <c r="BNF122" s="1"/>
      <c r="BNG122" s="1"/>
      <c r="BNH122" s="1"/>
      <c r="BNI122" s="1"/>
      <c r="BNJ122" s="1"/>
      <c r="BNK122" s="1"/>
      <c r="BNL122" s="1"/>
      <c r="BNM122" s="1"/>
      <c r="BNN122" s="1"/>
      <c r="BNO122" s="1"/>
      <c r="BNP122" s="1"/>
      <c r="BNQ122" s="1"/>
      <c r="BNR122" s="1"/>
      <c r="BNS122" s="1"/>
      <c r="BNT122" s="1"/>
      <c r="BNU122" s="1"/>
      <c r="BNV122" s="1"/>
      <c r="BNW122" s="1"/>
      <c r="BNX122" s="1"/>
      <c r="BNY122" s="1"/>
      <c r="BNZ122" s="1"/>
      <c r="BOA122" s="1"/>
      <c r="BOB122" s="1"/>
      <c r="BOC122" s="1"/>
      <c r="BOD122" s="1"/>
      <c r="BOE122" s="1"/>
      <c r="BOF122" s="1"/>
      <c r="BOG122" s="1"/>
      <c r="BOH122" s="1"/>
      <c r="BOI122" s="1"/>
      <c r="BOJ122" s="1"/>
      <c r="BOK122" s="1"/>
      <c r="BOL122" s="1"/>
      <c r="BOM122" s="1"/>
      <c r="BON122" s="1"/>
      <c r="BOO122" s="1"/>
      <c r="BOP122" s="1"/>
      <c r="BOQ122" s="1"/>
      <c r="BOR122" s="1"/>
      <c r="BOS122" s="1"/>
      <c r="BOT122" s="1"/>
      <c r="BOU122" s="1"/>
      <c r="BOV122" s="1"/>
      <c r="BOW122" s="1"/>
      <c r="BOX122" s="1"/>
      <c r="BOY122" s="1"/>
      <c r="BOZ122" s="1"/>
      <c r="BPA122" s="1"/>
      <c r="BPB122" s="1"/>
      <c r="BPC122" s="1"/>
      <c r="BPD122" s="1"/>
      <c r="BPE122" s="1"/>
      <c r="BPF122" s="1"/>
      <c r="BPG122" s="1"/>
      <c r="BPH122" s="1"/>
      <c r="BPI122" s="1"/>
      <c r="BPJ122" s="1"/>
      <c r="BPK122" s="1"/>
      <c r="BPL122" s="1"/>
      <c r="BPM122" s="1"/>
      <c r="BPN122" s="1"/>
      <c r="BPO122" s="1"/>
      <c r="BPP122" s="1"/>
      <c r="BPQ122" s="1"/>
      <c r="BPR122" s="1"/>
      <c r="BPS122" s="1"/>
      <c r="BPT122" s="1"/>
      <c r="BPU122" s="1"/>
      <c r="BPV122" s="1"/>
      <c r="BPW122" s="1"/>
      <c r="BPX122" s="1"/>
      <c r="BPY122" s="1"/>
      <c r="BPZ122" s="1"/>
      <c r="BQA122" s="1"/>
      <c r="BQB122" s="1"/>
      <c r="BQC122" s="1"/>
      <c r="BQD122" s="1"/>
      <c r="BQE122" s="1"/>
      <c r="BQF122" s="1"/>
      <c r="BQG122" s="1"/>
      <c r="BQH122" s="1"/>
      <c r="BQI122" s="1"/>
      <c r="BQJ122" s="1"/>
      <c r="BQK122" s="1"/>
      <c r="BQL122" s="1"/>
      <c r="BQM122" s="1"/>
      <c r="BQN122" s="1"/>
      <c r="BQO122" s="1"/>
      <c r="BQP122" s="1"/>
      <c r="BQQ122" s="1"/>
      <c r="BQR122" s="1"/>
      <c r="BQS122" s="1"/>
      <c r="BQT122" s="1"/>
      <c r="BQU122" s="1"/>
      <c r="BQV122" s="1"/>
      <c r="BQW122" s="1"/>
      <c r="BQX122" s="1"/>
      <c r="BQY122" s="1"/>
      <c r="BQZ122" s="1"/>
      <c r="BRA122" s="1"/>
      <c r="BRB122" s="1"/>
      <c r="BRC122" s="1"/>
      <c r="BRD122" s="1"/>
      <c r="BRE122" s="1"/>
      <c r="BRF122" s="1"/>
      <c r="BRG122" s="1"/>
      <c r="BRH122" s="1"/>
      <c r="BRI122" s="1"/>
      <c r="BRJ122" s="1"/>
      <c r="BRK122" s="1"/>
      <c r="BRL122" s="1"/>
      <c r="BRM122" s="1"/>
      <c r="BRN122" s="1"/>
      <c r="BRO122" s="1"/>
      <c r="BRP122" s="1"/>
      <c r="BRQ122" s="1"/>
      <c r="BRR122" s="1"/>
      <c r="BRS122" s="1"/>
      <c r="BRT122" s="1"/>
      <c r="BRU122" s="1"/>
      <c r="BRV122" s="1"/>
      <c r="BRW122" s="1"/>
      <c r="BRX122" s="1"/>
      <c r="BRY122" s="1"/>
      <c r="BRZ122" s="1"/>
      <c r="BSA122" s="1"/>
      <c r="BSB122" s="1"/>
      <c r="BSC122" s="1"/>
      <c r="BSD122" s="1"/>
      <c r="BSE122" s="1"/>
      <c r="BSF122" s="1"/>
      <c r="BSG122" s="1"/>
      <c r="BSH122" s="1"/>
      <c r="BSI122" s="1"/>
      <c r="BSJ122" s="1"/>
      <c r="BSK122" s="1"/>
      <c r="BSL122" s="1"/>
      <c r="BSM122" s="1"/>
      <c r="BSN122" s="1"/>
      <c r="BSO122" s="1"/>
      <c r="BSP122" s="1"/>
      <c r="BSQ122" s="1"/>
      <c r="BSR122" s="1"/>
      <c r="BSS122" s="1"/>
      <c r="BST122" s="1"/>
      <c r="BSU122" s="1"/>
      <c r="BSV122" s="1"/>
      <c r="BSW122" s="1"/>
      <c r="BSX122" s="1"/>
      <c r="BSY122" s="1"/>
      <c r="BSZ122" s="1"/>
      <c r="BTA122" s="1"/>
      <c r="BTB122" s="1"/>
      <c r="BTC122" s="1"/>
      <c r="BTD122" s="1"/>
      <c r="BTE122" s="1"/>
      <c r="BTF122" s="1"/>
      <c r="BTG122" s="1"/>
      <c r="BTH122" s="1"/>
      <c r="BTI122" s="1"/>
      <c r="BTJ122" s="1"/>
      <c r="BTK122" s="1"/>
      <c r="BTL122" s="1"/>
      <c r="BTM122" s="1"/>
      <c r="BTN122" s="1"/>
      <c r="BTO122" s="1"/>
      <c r="BTP122" s="1"/>
      <c r="BTQ122" s="1"/>
      <c r="BTR122" s="1"/>
      <c r="BTS122" s="1"/>
      <c r="BTT122" s="1"/>
      <c r="BTU122" s="1"/>
      <c r="BTV122" s="1"/>
      <c r="BTW122" s="1"/>
      <c r="BTX122" s="1"/>
      <c r="BTY122" s="1"/>
      <c r="BTZ122" s="1"/>
      <c r="BUA122" s="1"/>
      <c r="BUB122" s="1"/>
      <c r="BUC122" s="1"/>
      <c r="BUD122" s="1"/>
      <c r="BUE122" s="1"/>
      <c r="BUF122" s="1"/>
      <c r="BUG122" s="1"/>
      <c r="BUH122" s="1"/>
      <c r="BUI122" s="1"/>
      <c r="BUJ122" s="1"/>
      <c r="BUK122" s="1"/>
      <c r="BUL122" s="1"/>
      <c r="BUM122" s="1"/>
      <c r="BUN122" s="1"/>
      <c r="BUO122" s="1"/>
      <c r="BUP122" s="1"/>
      <c r="BUQ122" s="1"/>
      <c r="BUR122" s="1"/>
      <c r="BUS122" s="1"/>
      <c r="BUT122" s="1"/>
      <c r="BUU122" s="1"/>
      <c r="BUV122" s="1"/>
      <c r="BUW122" s="1"/>
      <c r="BUX122" s="1"/>
      <c r="BUY122" s="1"/>
      <c r="BUZ122" s="1"/>
      <c r="BVA122" s="1"/>
      <c r="BVB122" s="1"/>
      <c r="BVC122" s="1"/>
      <c r="BVD122" s="1"/>
      <c r="BVE122" s="1"/>
      <c r="BVF122" s="1"/>
      <c r="BVG122" s="1"/>
      <c r="BVH122" s="1"/>
      <c r="BVI122" s="1"/>
      <c r="BVJ122" s="1"/>
      <c r="BVK122" s="1"/>
      <c r="BVL122" s="1"/>
      <c r="BVM122" s="1"/>
      <c r="BVN122" s="1"/>
      <c r="BVO122" s="1"/>
      <c r="BVP122" s="1"/>
      <c r="BVQ122" s="1"/>
      <c r="BVR122" s="1"/>
      <c r="BVS122" s="1"/>
      <c r="BVT122" s="1"/>
      <c r="BVU122" s="1"/>
      <c r="BVV122" s="1"/>
      <c r="BVW122" s="1"/>
      <c r="BVX122" s="1"/>
      <c r="BVY122" s="1"/>
      <c r="BVZ122" s="1"/>
      <c r="BWA122" s="1"/>
      <c r="BWB122" s="1"/>
      <c r="BWC122" s="1"/>
      <c r="BWD122" s="1"/>
      <c r="BWE122" s="1"/>
      <c r="BWF122" s="1"/>
      <c r="BWG122" s="1"/>
      <c r="BWH122" s="1"/>
      <c r="BWI122" s="1"/>
      <c r="BWJ122" s="1"/>
      <c r="BWK122" s="1"/>
      <c r="BWL122" s="1"/>
      <c r="BWM122" s="1"/>
      <c r="BWN122" s="1"/>
      <c r="BWO122" s="1"/>
      <c r="BWP122" s="1"/>
      <c r="BWQ122" s="1"/>
      <c r="BWR122" s="1"/>
      <c r="BWS122" s="1"/>
      <c r="BWT122" s="1"/>
      <c r="BWU122" s="1"/>
      <c r="BWV122" s="1"/>
      <c r="BWW122" s="1"/>
      <c r="BWX122" s="1"/>
      <c r="BWY122" s="1"/>
      <c r="BWZ122" s="1"/>
      <c r="BXA122" s="1"/>
      <c r="BXB122" s="1"/>
      <c r="BXC122" s="1"/>
      <c r="BXD122" s="1"/>
      <c r="BXE122" s="1"/>
      <c r="BXF122" s="1"/>
      <c r="BXG122" s="1"/>
      <c r="BXH122" s="1"/>
      <c r="BXI122" s="1"/>
      <c r="BXJ122" s="1"/>
      <c r="BXK122" s="1"/>
      <c r="BXL122" s="1"/>
      <c r="BXM122" s="1"/>
      <c r="BXN122" s="1"/>
      <c r="BXO122" s="1"/>
      <c r="BXP122" s="1"/>
      <c r="BXQ122" s="1"/>
      <c r="BXR122" s="1"/>
      <c r="BXS122" s="1"/>
      <c r="BXT122" s="1"/>
      <c r="BXU122" s="1"/>
      <c r="BXV122" s="1"/>
      <c r="BXW122" s="1"/>
      <c r="BXX122" s="1"/>
      <c r="BXY122" s="1"/>
      <c r="BXZ122" s="1"/>
      <c r="BYA122" s="1"/>
      <c r="BYB122" s="1"/>
      <c r="BYC122" s="1"/>
      <c r="BYD122" s="1"/>
      <c r="BYE122" s="1"/>
      <c r="BYF122" s="1"/>
      <c r="BYG122" s="1"/>
      <c r="BYH122" s="1"/>
      <c r="BYI122" s="1"/>
      <c r="BYJ122" s="1"/>
      <c r="BYK122" s="1"/>
      <c r="BYL122" s="1"/>
      <c r="BYM122" s="1"/>
      <c r="BYN122" s="1"/>
      <c r="BYO122" s="1"/>
      <c r="BYP122" s="1"/>
      <c r="BYQ122" s="1"/>
      <c r="BYR122" s="1"/>
      <c r="BYS122" s="1"/>
      <c r="BYT122" s="1"/>
      <c r="BYU122" s="1"/>
      <c r="BYV122" s="1"/>
      <c r="BYW122" s="1"/>
      <c r="BYX122" s="1"/>
      <c r="BYY122" s="1"/>
      <c r="BYZ122" s="1"/>
      <c r="BZA122" s="1"/>
      <c r="BZB122" s="1"/>
      <c r="BZC122" s="1"/>
      <c r="BZD122" s="1"/>
      <c r="BZE122" s="1"/>
      <c r="BZF122" s="1"/>
      <c r="BZG122" s="1"/>
      <c r="BZH122" s="1"/>
      <c r="BZI122" s="1"/>
      <c r="BZJ122" s="1"/>
      <c r="BZK122" s="1"/>
      <c r="BZL122" s="1"/>
      <c r="BZM122" s="1"/>
      <c r="BZN122" s="1"/>
      <c r="BZO122" s="1"/>
      <c r="BZP122" s="1"/>
      <c r="BZQ122" s="1"/>
      <c r="BZR122" s="1"/>
      <c r="BZS122" s="1"/>
      <c r="BZT122" s="1"/>
      <c r="BZU122" s="1"/>
      <c r="BZV122" s="1"/>
      <c r="BZW122" s="1"/>
      <c r="BZX122" s="1"/>
      <c r="BZY122" s="1"/>
      <c r="BZZ122" s="1"/>
      <c r="CAA122" s="1"/>
      <c r="CAB122" s="1"/>
      <c r="CAC122" s="1"/>
      <c r="CAD122" s="1"/>
      <c r="CAE122" s="1"/>
      <c r="CAF122" s="1"/>
      <c r="CAG122" s="1"/>
      <c r="CAH122" s="1"/>
      <c r="CAI122" s="1"/>
      <c r="CAJ122" s="1"/>
      <c r="CAK122" s="1"/>
      <c r="CAL122" s="1"/>
      <c r="CAM122" s="1"/>
      <c r="CAN122" s="1"/>
      <c r="CAO122" s="1"/>
      <c r="CAP122" s="1"/>
      <c r="CAQ122" s="1"/>
      <c r="CAR122" s="1"/>
      <c r="CAS122" s="1"/>
      <c r="CAT122" s="1"/>
      <c r="CAU122" s="1"/>
      <c r="CAV122" s="1"/>
      <c r="CAW122" s="1"/>
      <c r="CAX122" s="1"/>
      <c r="CAY122" s="1"/>
      <c r="CAZ122" s="1"/>
      <c r="CBA122" s="1"/>
      <c r="CBB122" s="1"/>
      <c r="CBC122" s="1"/>
      <c r="CBD122" s="1"/>
      <c r="CBE122" s="1"/>
      <c r="CBF122" s="1"/>
      <c r="CBG122" s="1"/>
      <c r="CBH122" s="1"/>
      <c r="CBI122" s="1"/>
      <c r="CBJ122" s="1"/>
      <c r="CBK122" s="1"/>
      <c r="CBL122" s="1"/>
      <c r="CBM122" s="1"/>
      <c r="CBN122" s="1"/>
      <c r="CBO122" s="1"/>
      <c r="CBP122" s="1"/>
      <c r="CBQ122" s="1"/>
      <c r="CBR122" s="1"/>
      <c r="CBS122" s="1"/>
      <c r="CBT122" s="1"/>
      <c r="CBU122" s="1"/>
      <c r="CBV122" s="1"/>
      <c r="CBW122" s="1"/>
      <c r="CBX122" s="1"/>
      <c r="CBY122" s="1"/>
      <c r="CBZ122" s="1"/>
      <c r="CCA122" s="1"/>
      <c r="CCB122" s="1"/>
      <c r="CCC122" s="1"/>
      <c r="CCD122" s="1"/>
      <c r="CCE122" s="1"/>
      <c r="CCF122" s="1"/>
      <c r="CCG122" s="1"/>
      <c r="CCH122" s="1"/>
      <c r="CCI122" s="1"/>
      <c r="CCJ122" s="1"/>
      <c r="CCK122" s="1"/>
      <c r="CCL122" s="1"/>
      <c r="CCM122" s="1"/>
      <c r="CCN122" s="1"/>
      <c r="CCO122" s="1"/>
      <c r="CCP122" s="1"/>
      <c r="CCQ122" s="1"/>
      <c r="CCR122" s="1"/>
      <c r="CCS122" s="1"/>
      <c r="CCT122" s="1"/>
      <c r="CCU122" s="1"/>
      <c r="CCV122" s="1"/>
      <c r="CCW122" s="1"/>
      <c r="CCX122" s="1"/>
      <c r="CCY122" s="1"/>
      <c r="CCZ122" s="1"/>
      <c r="CDA122" s="1"/>
      <c r="CDB122" s="1"/>
      <c r="CDC122" s="1"/>
      <c r="CDD122" s="1"/>
      <c r="CDE122" s="1"/>
      <c r="CDF122" s="1"/>
      <c r="CDG122" s="1"/>
      <c r="CDH122" s="1"/>
      <c r="CDI122" s="1"/>
      <c r="CDJ122" s="1"/>
      <c r="CDK122" s="1"/>
      <c r="CDL122" s="1"/>
      <c r="CDM122" s="1"/>
      <c r="CDN122" s="1"/>
      <c r="CDO122" s="1"/>
      <c r="CDP122" s="1"/>
      <c r="CDQ122" s="1"/>
      <c r="CDR122" s="1"/>
      <c r="CDS122" s="1"/>
      <c r="CDT122" s="1"/>
      <c r="CDU122" s="1"/>
      <c r="CDV122" s="1"/>
      <c r="CDW122" s="1"/>
      <c r="CDX122" s="1"/>
      <c r="CDY122" s="1"/>
      <c r="CDZ122" s="1"/>
      <c r="CEA122" s="1"/>
      <c r="CEB122" s="1"/>
      <c r="CEC122" s="1"/>
      <c r="CED122" s="1"/>
      <c r="CEE122" s="1"/>
      <c r="CEF122" s="1"/>
      <c r="CEG122" s="1"/>
      <c r="CEH122" s="1"/>
      <c r="CEI122" s="1"/>
      <c r="CEJ122" s="1"/>
      <c r="CEK122" s="1"/>
      <c r="CEL122" s="1"/>
      <c r="CEM122" s="1"/>
      <c r="CEN122" s="1"/>
      <c r="CEO122" s="1"/>
      <c r="CEP122" s="1"/>
      <c r="CEQ122" s="1"/>
      <c r="CER122" s="1"/>
      <c r="CES122" s="1"/>
      <c r="CET122" s="1"/>
      <c r="CEU122" s="1"/>
      <c r="CEV122" s="1"/>
      <c r="CEW122" s="1"/>
      <c r="CEX122" s="1"/>
      <c r="CEY122" s="1"/>
      <c r="CEZ122" s="1"/>
      <c r="CFA122" s="1"/>
      <c r="CFB122" s="1"/>
      <c r="CFC122" s="1"/>
      <c r="CFD122" s="1"/>
      <c r="CFE122" s="1"/>
      <c r="CFF122" s="1"/>
      <c r="CFG122" s="1"/>
      <c r="CFH122" s="1"/>
      <c r="CFI122" s="1"/>
      <c r="CFJ122" s="1"/>
      <c r="CFK122" s="1"/>
      <c r="CFL122" s="1"/>
      <c r="CFM122" s="1"/>
      <c r="CFN122" s="1"/>
      <c r="CFO122" s="1"/>
      <c r="CFP122" s="1"/>
      <c r="CFQ122" s="1"/>
      <c r="CFR122" s="1"/>
      <c r="CFS122" s="1"/>
      <c r="CFT122" s="1"/>
      <c r="CFU122" s="1"/>
      <c r="CFV122" s="1"/>
      <c r="CFW122" s="1"/>
      <c r="CFX122" s="1"/>
      <c r="CFY122" s="1"/>
      <c r="CFZ122" s="1"/>
      <c r="CGA122" s="1"/>
      <c r="CGB122" s="1"/>
      <c r="CGC122" s="1"/>
      <c r="CGD122" s="1"/>
      <c r="CGE122" s="1"/>
      <c r="CGF122" s="1"/>
      <c r="CGG122" s="1"/>
      <c r="CGH122" s="1"/>
      <c r="CGI122" s="1"/>
      <c r="CGJ122" s="1"/>
      <c r="CGK122" s="1"/>
      <c r="CGL122" s="1"/>
      <c r="CGM122" s="1"/>
      <c r="CGN122" s="1"/>
      <c r="CGO122" s="1"/>
      <c r="CGP122" s="1"/>
      <c r="CGQ122" s="1"/>
      <c r="CGR122" s="1"/>
      <c r="CGS122" s="1"/>
      <c r="CGT122" s="1"/>
      <c r="CGU122" s="1"/>
      <c r="CGV122" s="1"/>
      <c r="CGW122" s="1"/>
      <c r="CGX122" s="1"/>
      <c r="CGY122" s="1"/>
      <c r="CGZ122" s="1"/>
      <c r="CHA122" s="1"/>
      <c r="CHB122" s="1"/>
      <c r="CHC122" s="1"/>
      <c r="CHD122" s="1"/>
      <c r="CHE122" s="1"/>
      <c r="CHF122" s="1"/>
      <c r="CHG122" s="1"/>
      <c r="CHH122" s="1"/>
      <c r="CHI122" s="1"/>
      <c r="CHJ122" s="1"/>
      <c r="CHK122" s="1"/>
      <c r="CHL122" s="1"/>
      <c r="CHM122" s="1"/>
      <c r="CHN122" s="1"/>
      <c r="CHO122" s="1"/>
      <c r="CHP122" s="1"/>
      <c r="CHQ122" s="1"/>
      <c r="CHR122" s="1"/>
      <c r="CHS122" s="1"/>
      <c r="CHT122" s="1"/>
      <c r="CHU122" s="1"/>
      <c r="CHV122" s="1"/>
      <c r="CHW122" s="1"/>
      <c r="CHX122" s="1"/>
      <c r="CHY122" s="1"/>
      <c r="CHZ122" s="1"/>
      <c r="CIA122" s="1"/>
      <c r="CIB122" s="1"/>
      <c r="CIC122" s="1"/>
      <c r="CID122" s="1"/>
      <c r="CIE122" s="1"/>
      <c r="CIF122" s="1"/>
      <c r="CIG122" s="1"/>
      <c r="CIH122" s="1"/>
      <c r="CII122" s="1"/>
      <c r="CIJ122" s="1"/>
      <c r="CIK122" s="1"/>
      <c r="CIL122" s="1"/>
      <c r="CIM122" s="1"/>
      <c r="CIN122" s="1"/>
      <c r="CIO122" s="1"/>
      <c r="CIP122" s="1"/>
      <c r="CIQ122" s="1"/>
      <c r="CIR122" s="1"/>
      <c r="CIS122" s="1"/>
      <c r="CIT122" s="1"/>
      <c r="CIU122" s="1"/>
      <c r="CIV122" s="1"/>
      <c r="CIW122" s="1"/>
      <c r="CIX122" s="1"/>
      <c r="CIY122" s="1"/>
      <c r="CIZ122" s="1"/>
      <c r="CJA122" s="1"/>
      <c r="CJB122" s="1"/>
      <c r="CJC122" s="1"/>
      <c r="CJD122" s="1"/>
      <c r="CJE122" s="1"/>
      <c r="CJF122" s="1"/>
      <c r="CJG122" s="1"/>
      <c r="CJH122" s="1"/>
      <c r="CJI122" s="1"/>
      <c r="CJJ122" s="1"/>
      <c r="CJK122" s="1"/>
      <c r="CJL122" s="1"/>
      <c r="CJM122" s="1"/>
      <c r="CJN122" s="1"/>
      <c r="CJO122" s="1"/>
      <c r="CJP122" s="1"/>
      <c r="CJQ122" s="1"/>
      <c r="CJR122" s="1"/>
      <c r="CJS122" s="1"/>
      <c r="CJT122" s="1"/>
      <c r="CJU122" s="1"/>
      <c r="CJV122" s="1"/>
      <c r="CJW122" s="1"/>
      <c r="CJX122" s="1"/>
      <c r="CJY122" s="1"/>
      <c r="CJZ122" s="1"/>
      <c r="CKA122" s="1"/>
      <c r="CKB122" s="1"/>
      <c r="CKC122" s="1"/>
      <c r="CKD122" s="1"/>
      <c r="CKE122" s="1"/>
      <c r="CKF122" s="1"/>
      <c r="CKG122" s="1"/>
      <c r="CKH122" s="1"/>
      <c r="CKI122" s="1"/>
      <c r="CKJ122" s="1"/>
      <c r="CKK122" s="1"/>
      <c r="CKL122" s="1"/>
      <c r="CKM122" s="1"/>
      <c r="CKN122" s="1"/>
      <c r="CKO122" s="1"/>
      <c r="CKP122" s="1"/>
      <c r="CKQ122" s="1"/>
      <c r="CKR122" s="1"/>
      <c r="CKS122" s="1"/>
      <c r="CKT122" s="1"/>
      <c r="CKU122" s="1"/>
      <c r="CKV122" s="1"/>
      <c r="CKW122" s="1"/>
      <c r="CKX122" s="1"/>
      <c r="CKY122" s="1"/>
      <c r="CKZ122" s="1"/>
      <c r="CLA122" s="1"/>
      <c r="CLB122" s="1"/>
      <c r="CLC122" s="1"/>
      <c r="CLD122" s="1"/>
      <c r="CLE122" s="1"/>
      <c r="CLF122" s="1"/>
      <c r="CLG122" s="1"/>
      <c r="CLH122" s="1"/>
      <c r="CLI122" s="1"/>
      <c r="CLJ122" s="1"/>
      <c r="CLK122" s="1"/>
      <c r="CLL122" s="1"/>
      <c r="CLM122" s="1"/>
      <c r="CLN122" s="1"/>
      <c r="CLO122" s="1"/>
      <c r="CLP122" s="1"/>
      <c r="CLQ122" s="1"/>
      <c r="CLR122" s="1"/>
      <c r="CLS122" s="1"/>
      <c r="CLT122" s="1"/>
      <c r="CLU122" s="1"/>
      <c r="CLV122" s="1"/>
      <c r="CLW122" s="1"/>
      <c r="CLX122" s="1"/>
      <c r="CLY122" s="1"/>
      <c r="CLZ122" s="1"/>
      <c r="CMA122" s="1"/>
      <c r="CMB122" s="1"/>
      <c r="CMC122" s="1"/>
      <c r="CMD122" s="1"/>
      <c r="CME122" s="1"/>
      <c r="CMF122" s="1"/>
      <c r="CMG122" s="1"/>
      <c r="CMH122" s="1"/>
      <c r="CMI122" s="1"/>
      <c r="CMJ122" s="1"/>
      <c r="CMK122" s="1"/>
      <c r="CML122" s="1"/>
      <c r="CMM122" s="1"/>
      <c r="CMN122" s="1"/>
      <c r="CMO122" s="1"/>
      <c r="CMP122" s="1"/>
      <c r="CMQ122" s="1"/>
      <c r="CMR122" s="1"/>
      <c r="CMS122" s="1"/>
      <c r="CMT122" s="1"/>
      <c r="CMU122" s="1"/>
      <c r="CMV122" s="1"/>
      <c r="CMW122" s="1"/>
      <c r="CMX122" s="1"/>
      <c r="CMY122" s="1"/>
      <c r="CMZ122" s="1"/>
      <c r="CNA122" s="1"/>
      <c r="CNB122" s="1"/>
      <c r="CNC122" s="1"/>
      <c r="CND122" s="1"/>
      <c r="CNE122" s="1"/>
      <c r="CNF122" s="1"/>
      <c r="CNG122" s="1"/>
      <c r="CNH122" s="1"/>
      <c r="CNI122" s="1"/>
      <c r="CNJ122" s="1"/>
      <c r="CNK122" s="1"/>
      <c r="CNL122" s="1"/>
      <c r="CNM122" s="1"/>
      <c r="CNN122" s="1"/>
      <c r="CNO122" s="1"/>
      <c r="CNP122" s="1"/>
      <c r="CNQ122" s="1"/>
      <c r="CNR122" s="1"/>
      <c r="CNS122" s="1"/>
      <c r="CNT122" s="1"/>
      <c r="CNU122" s="1"/>
      <c r="CNV122" s="1"/>
      <c r="CNW122" s="1"/>
      <c r="CNX122" s="1"/>
      <c r="CNY122" s="1"/>
      <c r="CNZ122" s="1"/>
      <c r="COA122" s="1"/>
      <c r="COB122" s="1"/>
      <c r="COC122" s="1"/>
      <c r="COD122" s="1"/>
      <c r="COE122" s="1"/>
      <c r="COF122" s="1"/>
      <c r="COG122" s="1"/>
      <c r="COH122" s="1"/>
      <c r="COI122" s="1"/>
      <c r="COJ122" s="1"/>
      <c r="COK122" s="1"/>
      <c r="COL122" s="1"/>
      <c r="COM122" s="1"/>
      <c r="CON122" s="1"/>
      <c r="COO122" s="1"/>
      <c r="COP122" s="1"/>
      <c r="COQ122" s="1"/>
      <c r="COR122" s="1"/>
      <c r="COS122" s="1"/>
      <c r="COT122" s="1"/>
      <c r="COU122" s="1"/>
      <c r="COV122" s="1"/>
      <c r="COW122" s="1"/>
      <c r="COX122" s="1"/>
      <c r="COY122" s="1"/>
      <c r="COZ122" s="1"/>
      <c r="CPA122" s="1"/>
      <c r="CPB122" s="1"/>
      <c r="CPC122" s="1"/>
      <c r="CPD122" s="1"/>
      <c r="CPE122" s="1"/>
      <c r="CPF122" s="1"/>
      <c r="CPG122" s="1"/>
      <c r="CPH122" s="1"/>
      <c r="CPI122" s="1"/>
      <c r="CPJ122" s="1"/>
      <c r="CPK122" s="1"/>
      <c r="CPL122" s="1"/>
      <c r="CPM122" s="1"/>
      <c r="CPN122" s="1"/>
      <c r="CPO122" s="1"/>
      <c r="CPP122" s="1"/>
      <c r="CPQ122" s="1"/>
      <c r="CPR122" s="1"/>
      <c r="CPS122" s="1"/>
      <c r="CPT122" s="1"/>
      <c r="CPU122" s="1"/>
      <c r="CPV122" s="1"/>
      <c r="CPW122" s="1"/>
      <c r="CPX122" s="1"/>
      <c r="CPY122" s="1"/>
      <c r="CPZ122" s="1"/>
      <c r="CQA122" s="1"/>
      <c r="CQB122" s="1"/>
      <c r="CQC122" s="1"/>
      <c r="CQD122" s="1"/>
      <c r="CQE122" s="1"/>
      <c r="CQF122" s="1"/>
      <c r="CQG122" s="1"/>
      <c r="CQH122" s="1"/>
      <c r="CQI122" s="1"/>
      <c r="CQJ122" s="1"/>
      <c r="CQK122" s="1"/>
      <c r="CQL122" s="1"/>
      <c r="CQM122" s="1"/>
      <c r="CQN122" s="1"/>
      <c r="CQO122" s="1"/>
      <c r="CQP122" s="1"/>
      <c r="CQQ122" s="1"/>
      <c r="CQR122" s="1"/>
      <c r="CQS122" s="1"/>
      <c r="CQT122" s="1"/>
      <c r="CQU122" s="1"/>
      <c r="CQV122" s="1"/>
      <c r="CQW122" s="1"/>
      <c r="CQX122" s="1"/>
      <c r="CQY122" s="1"/>
      <c r="CQZ122" s="1"/>
      <c r="CRA122" s="1"/>
      <c r="CRB122" s="1"/>
      <c r="CRC122" s="1"/>
      <c r="CRD122" s="1"/>
      <c r="CRE122" s="1"/>
      <c r="CRF122" s="1"/>
      <c r="CRG122" s="1"/>
      <c r="CRH122" s="1"/>
      <c r="CRI122" s="1"/>
      <c r="CRJ122" s="1"/>
      <c r="CRK122" s="1"/>
      <c r="CRL122" s="1"/>
      <c r="CRM122" s="1"/>
      <c r="CRN122" s="1"/>
      <c r="CRO122" s="1"/>
      <c r="CRP122" s="1"/>
      <c r="CRQ122" s="1"/>
      <c r="CRR122" s="1"/>
      <c r="CRS122" s="1"/>
      <c r="CRT122" s="1"/>
      <c r="CRU122" s="1"/>
      <c r="CRV122" s="1"/>
      <c r="CRW122" s="1"/>
      <c r="CRX122" s="1"/>
      <c r="CRY122" s="1"/>
      <c r="CRZ122" s="1"/>
      <c r="CSA122" s="1"/>
      <c r="CSB122" s="1"/>
      <c r="CSC122" s="1"/>
      <c r="CSD122" s="1"/>
      <c r="CSE122" s="1"/>
      <c r="CSF122" s="1"/>
      <c r="CSG122" s="1"/>
      <c r="CSH122" s="1"/>
      <c r="CSI122" s="1"/>
      <c r="CSJ122" s="1"/>
      <c r="CSK122" s="1"/>
      <c r="CSL122" s="1"/>
      <c r="CSM122" s="1"/>
      <c r="CSN122" s="1"/>
      <c r="CSO122" s="1"/>
      <c r="CSP122" s="1"/>
      <c r="CSQ122" s="1"/>
      <c r="CSR122" s="1"/>
      <c r="CSS122" s="1"/>
      <c r="CST122" s="1"/>
      <c r="CSU122" s="1"/>
      <c r="CSV122" s="1"/>
      <c r="CSW122" s="1"/>
      <c r="CSX122" s="1"/>
      <c r="CSY122" s="1"/>
      <c r="CSZ122" s="1"/>
      <c r="CTA122" s="1"/>
      <c r="CTB122" s="1"/>
      <c r="CTC122" s="1"/>
      <c r="CTD122" s="1"/>
      <c r="CTE122" s="1"/>
      <c r="CTF122" s="1"/>
      <c r="CTG122" s="1"/>
      <c r="CTH122" s="1"/>
      <c r="CTI122" s="1"/>
      <c r="CTJ122" s="1"/>
      <c r="CTK122" s="1"/>
      <c r="CTL122" s="1"/>
      <c r="CTM122" s="1"/>
      <c r="CTN122" s="1"/>
      <c r="CTO122" s="1"/>
      <c r="CTP122" s="1"/>
      <c r="CTQ122" s="1"/>
      <c r="CTR122" s="1"/>
      <c r="CTS122" s="1"/>
      <c r="CTT122" s="1"/>
      <c r="CTU122" s="1"/>
      <c r="CTV122" s="1"/>
      <c r="CTW122" s="1"/>
      <c r="CTX122" s="1"/>
      <c r="CTY122" s="1"/>
      <c r="CTZ122" s="1"/>
      <c r="CUA122" s="1"/>
      <c r="CUB122" s="1"/>
      <c r="CUC122" s="1"/>
      <c r="CUD122" s="1"/>
      <c r="CUE122" s="1"/>
      <c r="CUF122" s="1"/>
      <c r="CUG122" s="1"/>
      <c r="CUH122" s="1"/>
      <c r="CUI122" s="1"/>
      <c r="CUJ122" s="1"/>
      <c r="CUK122" s="1"/>
      <c r="CUL122" s="1"/>
      <c r="CUM122" s="1"/>
      <c r="CUN122" s="1"/>
      <c r="CUO122" s="1"/>
      <c r="CUP122" s="1"/>
      <c r="CUQ122" s="1"/>
      <c r="CUR122" s="1"/>
      <c r="CUS122" s="1"/>
      <c r="CUT122" s="1"/>
      <c r="CUU122" s="1"/>
      <c r="CUV122" s="1"/>
      <c r="CUW122" s="1"/>
      <c r="CUX122" s="1"/>
      <c r="CUY122" s="1"/>
      <c r="CUZ122" s="1"/>
      <c r="CVA122" s="1"/>
      <c r="CVB122" s="1"/>
      <c r="CVC122" s="1"/>
      <c r="CVD122" s="1"/>
      <c r="CVE122" s="1"/>
      <c r="CVF122" s="1"/>
      <c r="CVG122" s="1"/>
      <c r="CVH122" s="1"/>
      <c r="CVI122" s="1"/>
      <c r="CVJ122" s="1"/>
      <c r="CVK122" s="1"/>
      <c r="CVL122" s="1"/>
      <c r="CVM122" s="1"/>
      <c r="CVN122" s="1"/>
      <c r="CVO122" s="1"/>
      <c r="CVP122" s="1"/>
      <c r="CVQ122" s="1"/>
      <c r="CVR122" s="1"/>
      <c r="CVS122" s="1"/>
      <c r="CVT122" s="1"/>
      <c r="CVU122" s="1"/>
      <c r="CVV122" s="1"/>
      <c r="CVW122" s="1"/>
      <c r="CVX122" s="1"/>
      <c r="CVY122" s="1"/>
      <c r="CVZ122" s="1"/>
      <c r="CWA122" s="1"/>
      <c r="CWB122" s="1"/>
      <c r="CWC122" s="1"/>
      <c r="CWD122" s="1"/>
      <c r="CWE122" s="1"/>
      <c r="CWF122" s="1"/>
      <c r="CWG122" s="1"/>
      <c r="CWH122" s="1"/>
      <c r="CWI122" s="1"/>
      <c r="CWJ122" s="1"/>
      <c r="CWK122" s="1"/>
      <c r="CWL122" s="1"/>
      <c r="CWM122" s="1"/>
      <c r="CWN122" s="1"/>
      <c r="CWO122" s="1"/>
      <c r="CWP122" s="1"/>
      <c r="CWQ122" s="1"/>
      <c r="CWR122" s="1"/>
      <c r="CWS122" s="1"/>
      <c r="CWT122" s="1"/>
      <c r="CWU122" s="1"/>
      <c r="CWV122" s="1"/>
      <c r="CWW122" s="1"/>
      <c r="CWX122" s="1"/>
      <c r="CWY122" s="1"/>
      <c r="CWZ122" s="1"/>
      <c r="CXA122" s="1"/>
      <c r="CXB122" s="1"/>
      <c r="CXC122" s="1"/>
      <c r="CXD122" s="1"/>
      <c r="CXE122" s="1"/>
      <c r="CXF122" s="1"/>
      <c r="CXG122" s="1"/>
      <c r="CXH122" s="1"/>
      <c r="CXI122" s="1"/>
      <c r="CXJ122" s="1"/>
      <c r="CXK122" s="1"/>
      <c r="CXL122" s="1"/>
      <c r="CXM122" s="1"/>
      <c r="CXN122" s="1"/>
      <c r="CXO122" s="1"/>
      <c r="CXP122" s="1"/>
      <c r="CXQ122" s="1"/>
      <c r="CXR122" s="1"/>
      <c r="CXS122" s="1"/>
      <c r="CXT122" s="1"/>
      <c r="CXU122" s="1"/>
      <c r="CXV122" s="1"/>
      <c r="CXW122" s="1"/>
      <c r="CXX122" s="1"/>
      <c r="CXY122" s="1"/>
      <c r="CXZ122" s="1"/>
      <c r="CYA122" s="1"/>
      <c r="CYB122" s="1"/>
      <c r="CYC122" s="1"/>
      <c r="CYD122" s="1"/>
      <c r="CYE122" s="1"/>
      <c r="CYF122" s="1"/>
      <c r="CYG122" s="1"/>
      <c r="CYH122" s="1"/>
      <c r="CYI122" s="1"/>
      <c r="CYJ122" s="1"/>
      <c r="CYK122" s="1"/>
      <c r="CYL122" s="1"/>
      <c r="CYM122" s="1"/>
      <c r="CYN122" s="1"/>
      <c r="CYO122" s="1"/>
      <c r="CYP122" s="1"/>
      <c r="CYQ122" s="1"/>
      <c r="CYR122" s="1"/>
      <c r="CYS122" s="1"/>
      <c r="CYT122" s="1"/>
      <c r="CYU122" s="1"/>
      <c r="CYV122" s="1"/>
      <c r="CYW122" s="1"/>
      <c r="CYX122" s="1"/>
      <c r="CYY122" s="1"/>
      <c r="CYZ122" s="1"/>
      <c r="CZA122" s="1"/>
      <c r="CZB122" s="1"/>
      <c r="CZC122" s="1"/>
      <c r="CZD122" s="1"/>
      <c r="CZE122" s="1"/>
      <c r="CZF122" s="1"/>
      <c r="CZG122" s="1"/>
      <c r="CZH122" s="1"/>
      <c r="CZI122" s="1"/>
      <c r="CZJ122" s="1"/>
      <c r="CZK122" s="1"/>
      <c r="CZL122" s="1"/>
      <c r="CZM122" s="1"/>
      <c r="CZN122" s="1"/>
      <c r="CZO122" s="1"/>
      <c r="CZP122" s="1"/>
      <c r="CZQ122" s="1"/>
      <c r="CZR122" s="1"/>
      <c r="CZS122" s="1"/>
      <c r="CZT122" s="1"/>
      <c r="CZU122" s="1"/>
      <c r="CZV122" s="1"/>
      <c r="CZW122" s="1"/>
      <c r="CZX122" s="1"/>
      <c r="CZY122" s="1"/>
      <c r="CZZ122" s="1"/>
      <c r="DAA122" s="1"/>
      <c r="DAB122" s="1"/>
      <c r="DAC122" s="1"/>
      <c r="DAD122" s="1"/>
      <c r="DAE122" s="1"/>
      <c r="DAF122" s="1"/>
      <c r="DAG122" s="1"/>
      <c r="DAH122" s="1"/>
      <c r="DAI122" s="1"/>
      <c r="DAJ122" s="1"/>
      <c r="DAK122" s="1"/>
      <c r="DAL122" s="1"/>
      <c r="DAM122" s="1"/>
      <c r="DAN122" s="1"/>
      <c r="DAO122" s="1"/>
      <c r="DAP122" s="1"/>
      <c r="DAQ122" s="1"/>
      <c r="DAR122" s="1"/>
      <c r="DAS122" s="1"/>
      <c r="DAT122" s="1"/>
      <c r="DAU122" s="1"/>
      <c r="DAV122" s="1"/>
      <c r="DAW122" s="1"/>
      <c r="DAX122" s="1"/>
      <c r="DAY122" s="1"/>
      <c r="DAZ122" s="1"/>
      <c r="DBA122" s="1"/>
      <c r="DBB122" s="1"/>
      <c r="DBC122" s="1"/>
      <c r="DBD122" s="1"/>
      <c r="DBE122" s="1"/>
      <c r="DBF122" s="1"/>
      <c r="DBG122" s="1"/>
      <c r="DBH122" s="1"/>
      <c r="DBI122" s="1"/>
      <c r="DBJ122" s="1"/>
      <c r="DBK122" s="1"/>
      <c r="DBL122" s="1"/>
      <c r="DBM122" s="1"/>
      <c r="DBN122" s="1"/>
      <c r="DBO122" s="1"/>
      <c r="DBP122" s="1"/>
      <c r="DBQ122" s="1"/>
      <c r="DBR122" s="1"/>
      <c r="DBS122" s="1"/>
      <c r="DBT122" s="1"/>
      <c r="DBU122" s="1"/>
      <c r="DBV122" s="1"/>
      <c r="DBW122" s="1"/>
      <c r="DBX122" s="1"/>
      <c r="DBY122" s="1"/>
      <c r="DBZ122" s="1"/>
      <c r="DCA122" s="1"/>
      <c r="DCB122" s="1"/>
      <c r="DCC122" s="1"/>
      <c r="DCD122" s="1"/>
      <c r="DCE122" s="1"/>
      <c r="DCF122" s="1"/>
      <c r="DCG122" s="1"/>
      <c r="DCH122" s="1"/>
      <c r="DCI122" s="1"/>
      <c r="DCJ122" s="1"/>
      <c r="DCK122" s="1"/>
      <c r="DCL122" s="1"/>
      <c r="DCM122" s="1"/>
      <c r="DCN122" s="1"/>
      <c r="DCO122" s="1"/>
      <c r="DCP122" s="1"/>
      <c r="DCQ122" s="1"/>
      <c r="DCR122" s="1"/>
      <c r="DCS122" s="1"/>
      <c r="DCT122" s="1"/>
      <c r="DCU122" s="1"/>
      <c r="DCV122" s="1"/>
      <c r="DCW122" s="1"/>
      <c r="DCX122" s="1"/>
      <c r="DCY122" s="1"/>
      <c r="DCZ122" s="1"/>
      <c r="DDA122" s="1"/>
      <c r="DDB122" s="1"/>
      <c r="DDC122" s="1"/>
      <c r="DDD122" s="1"/>
      <c r="DDE122" s="1"/>
      <c r="DDF122" s="1"/>
      <c r="DDG122" s="1"/>
      <c r="DDH122" s="1"/>
      <c r="DDI122" s="1"/>
      <c r="DDJ122" s="1"/>
      <c r="DDK122" s="1"/>
      <c r="DDL122" s="1"/>
      <c r="DDM122" s="1"/>
      <c r="DDN122" s="1"/>
      <c r="DDO122" s="1"/>
      <c r="DDP122" s="1"/>
      <c r="DDQ122" s="1"/>
      <c r="DDR122" s="1"/>
      <c r="DDS122" s="1"/>
      <c r="DDT122" s="1"/>
      <c r="DDU122" s="1"/>
      <c r="DDV122" s="1"/>
      <c r="DDW122" s="1"/>
      <c r="DDX122" s="1"/>
      <c r="DDY122" s="1"/>
      <c r="DDZ122" s="1"/>
      <c r="DEA122" s="1"/>
      <c r="DEB122" s="1"/>
      <c r="DEC122" s="1"/>
      <c r="DED122" s="1"/>
      <c r="DEE122" s="1"/>
      <c r="DEF122" s="1"/>
      <c r="DEG122" s="1"/>
      <c r="DEH122" s="1"/>
      <c r="DEI122" s="1"/>
      <c r="DEJ122" s="1"/>
      <c r="DEK122" s="1"/>
      <c r="DEL122" s="1"/>
      <c r="DEM122" s="1"/>
      <c r="DEN122" s="1"/>
      <c r="DEO122" s="1"/>
      <c r="DEP122" s="1"/>
      <c r="DEQ122" s="1"/>
      <c r="DER122" s="1"/>
      <c r="DES122" s="1"/>
      <c r="DET122" s="1"/>
      <c r="DEU122" s="1"/>
      <c r="DEV122" s="1"/>
      <c r="DEW122" s="1"/>
      <c r="DEX122" s="1"/>
      <c r="DEY122" s="1"/>
      <c r="DEZ122" s="1"/>
      <c r="DFA122" s="1"/>
      <c r="DFB122" s="1"/>
      <c r="DFC122" s="1"/>
      <c r="DFD122" s="1"/>
      <c r="DFE122" s="1"/>
      <c r="DFF122" s="1"/>
      <c r="DFG122" s="1"/>
      <c r="DFH122" s="1"/>
      <c r="DFI122" s="1"/>
      <c r="DFJ122" s="1"/>
      <c r="DFK122" s="1"/>
      <c r="DFL122" s="1"/>
      <c r="DFM122" s="1"/>
      <c r="DFN122" s="1"/>
      <c r="DFO122" s="1"/>
      <c r="DFP122" s="1"/>
      <c r="DFQ122" s="1"/>
      <c r="DFR122" s="1"/>
      <c r="DFS122" s="1"/>
      <c r="DFT122" s="1"/>
      <c r="DFU122" s="1"/>
      <c r="DFV122" s="1"/>
      <c r="DFW122" s="1"/>
      <c r="DFX122" s="1"/>
      <c r="DFY122" s="1"/>
      <c r="DFZ122" s="1"/>
      <c r="DGA122" s="1"/>
      <c r="DGB122" s="1"/>
      <c r="DGC122" s="1"/>
      <c r="DGD122" s="1"/>
      <c r="DGE122" s="1"/>
      <c r="DGF122" s="1"/>
      <c r="DGG122" s="1"/>
      <c r="DGH122" s="1"/>
      <c r="DGI122" s="1"/>
      <c r="DGJ122" s="1"/>
      <c r="DGK122" s="1"/>
      <c r="DGL122" s="1"/>
      <c r="DGM122" s="1"/>
      <c r="DGN122" s="1"/>
      <c r="DGO122" s="1"/>
      <c r="DGP122" s="1"/>
      <c r="DGQ122" s="1"/>
      <c r="DGR122" s="1"/>
      <c r="DGS122" s="1"/>
      <c r="DGT122" s="1"/>
      <c r="DGU122" s="1"/>
      <c r="DGV122" s="1"/>
      <c r="DGW122" s="1"/>
      <c r="DGX122" s="1"/>
      <c r="DGY122" s="1"/>
      <c r="DGZ122" s="1"/>
      <c r="DHA122" s="1"/>
      <c r="DHB122" s="1"/>
      <c r="DHC122" s="1"/>
      <c r="DHD122" s="1"/>
      <c r="DHE122" s="1"/>
      <c r="DHF122" s="1"/>
      <c r="DHG122" s="1"/>
      <c r="DHH122" s="1"/>
      <c r="DHI122" s="1"/>
      <c r="DHJ122" s="1"/>
      <c r="DHK122" s="1"/>
      <c r="DHL122" s="1"/>
      <c r="DHM122" s="1"/>
      <c r="DHN122" s="1"/>
      <c r="DHO122" s="1"/>
      <c r="DHP122" s="1"/>
      <c r="DHQ122" s="1"/>
      <c r="DHR122" s="1"/>
      <c r="DHS122" s="1"/>
      <c r="DHT122" s="1"/>
      <c r="DHU122" s="1"/>
      <c r="DHV122" s="1"/>
      <c r="DHW122" s="1"/>
      <c r="DHX122" s="1"/>
      <c r="DHY122" s="1"/>
      <c r="DHZ122" s="1"/>
      <c r="DIA122" s="1"/>
      <c r="DIB122" s="1"/>
      <c r="DIC122" s="1"/>
      <c r="DID122" s="1"/>
      <c r="DIE122" s="1"/>
      <c r="DIF122" s="1"/>
      <c r="DIG122" s="1"/>
      <c r="DIH122" s="1"/>
      <c r="DII122" s="1"/>
      <c r="DIJ122" s="1"/>
      <c r="DIK122" s="1"/>
      <c r="DIL122" s="1"/>
      <c r="DIM122" s="1"/>
      <c r="DIN122" s="1"/>
      <c r="DIO122" s="1"/>
      <c r="DIP122" s="1"/>
      <c r="DIQ122" s="1"/>
      <c r="DIR122" s="1"/>
      <c r="DIS122" s="1"/>
      <c r="DIT122" s="1"/>
      <c r="DIU122" s="1"/>
      <c r="DIV122" s="1"/>
      <c r="DIW122" s="1"/>
      <c r="DIX122" s="1"/>
      <c r="DIY122" s="1"/>
      <c r="DIZ122" s="1"/>
      <c r="DJA122" s="1"/>
      <c r="DJB122" s="1"/>
      <c r="DJC122" s="1"/>
      <c r="DJD122" s="1"/>
      <c r="DJE122" s="1"/>
      <c r="DJF122" s="1"/>
      <c r="DJG122" s="1"/>
      <c r="DJH122" s="1"/>
      <c r="DJI122" s="1"/>
      <c r="DJJ122" s="1"/>
      <c r="DJK122" s="1"/>
      <c r="DJL122" s="1"/>
      <c r="DJM122" s="1"/>
      <c r="DJN122" s="1"/>
      <c r="DJO122" s="1"/>
      <c r="DJP122" s="1"/>
      <c r="DJQ122" s="1"/>
      <c r="DJR122" s="1"/>
      <c r="DJS122" s="1"/>
      <c r="DJT122" s="1"/>
      <c r="DJU122" s="1"/>
      <c r="DJV122" s="1"/>
      <c r="DJW122" s="1"/>
      <c r="DJX122" s="1"/>
      <c r="DJY122" s="1"/>
      <c r="DJZ122" s="1"/>
      <c r="DKA122" s="1"/>
      <c r="DKB122" s="1"/>
      <c r="DKC122" s="1"/>
      <c r="DKD122" s="1"/>
      <c r="DKE122" s="1"/>
      <c r="DKF122" s="1"/>
      <c r="DKG122" s="1"/>
      <c r="DKH122" s="1"/>
      <c r="DKI122" s="1"/>
      <c r="DKJ122" s="1"/>
      <c r="DKK122" s="1"/>
      <c r="DKL122" s="1"/>
      <c r="DKM122" s="1"/>
      <c r="DKN122" s="1"/>
      <c r="DKO122" s="1"/>
      <c r="DKP122" s="1"/>
      <c r="DKQ122" s="1"/>
      <c r="DKR122" s="1"/>
      <c r="DKS122" s="1"/>
      <c r="DKT122" s="1"/>
      <c r="DKU122" s="1"/>
      <c r="DKV122" s="1"/>
      <c r="DKW122" s="1"/>
      <c r="DKX122" s="1"/>
      <c r="DKY122" s="1"/>
      <c r="DKZ122" s="1"/>
      <c r="DLA122" s="1"/>
      <c r="DLB122" s="1"/>
      <c r="DLC122" s="1"/>
      <c r="DLD122" s="1"/>
      <c r="DLE122" s="1"/>
      <c r="DLF122" s="1"/>
      <c r="DLG122" s="1"/>
      <c r="DLH122" s="1"/>
      <c r="DLI122" s="1"/>
      <c r="DLJ122" s="1"/>
      <c r="DLK122" s="1"/>
      <c r="DLL122" s="1"/>
      <c r="DLM122" s="1"/>
      <c r="DLN122" s="1"/>
      <c r="DLO122" s="1"/>
      <c r="DLP122" s="1"/>
      <c r="DLQ122" s="1"/>
      <c r="DLR122" s="1"/>
      <c r="DLS122" s="1"/>
      <c r="DLT122" s="1"/>
      <c r="DLU122" s="1"/>
      <c r="DLV122" s="1"/>
      <c r="DLW122" s="1"/>
      <c r="DLX122" s="1"/>
      <c r="DLY122" s="1"/>
      <c r="DLZ122" s="1"/>
      <c r="DMA122" s="1"/>
      <c r="DMB122" s="1"/>
      <c r="DMC122" s="1"/>
      <c r="DMD122" s="1"/>
      <c r="DME122" s="1"/>
      <c r="DMF122" s="1"/>
      <c r="DMG122" s="1"/>
      <c r="DMH122" s="1"/>
      <c r="DMI122" s="1"/>
      <c r="DMJ122" s="1"/>
      <c r="DMK122" s="1"/>
      <c r="DML122" s="1"/>
      <c r="DMM122" s="1"/>
      <c r="DMN122" s="1"/>
      <c r="DMO122" s="1"/>
      <c r="DMP122" s="1"/>
      <c r="DMQ122" s="1"/>
      <c r="DMR122" s="1"/>
      <c r="DMS122" s="1"/>
      <c r="DMT122" s="1"/>
      <c r="DMU122" s="1"/>
      <c r="DMV122" s="1"/>
      <c r="DMW122" s="1"/>
      <c r="DMX122" s="1"/>
      <c r="DMY122" s="1"/>
      <c r="DMZ122" s="1"/>
      <c r="DNA122" s="1"/>
      <c r="DNB122" s="1"/>
      <c r="DNC122" s="1"/>
      <c r="DND122" s="1"/>
      <c r="DNE122" s="1"/>
      <c r="DNF122" s="1"/>
      <c r="DNG122" s="1"/>
      <c r="DNH122" s="1"/>
      <c r="DNI122" s="1"/>
      <c r="DNJ122" s="1"/>
      <c r="DNK122" s="1"/>
      <c r="DNL122" s="1"/>
      <c r="DNM122" s="1"/>
      <c r="DNN122" s="1"/>
      <c r="DNO122" s="1"/>
      <c r="DNP122" s="1"/>
      <c r="DNQ122" s="1"/>
      <c r="DNR122" s="1"/>
      <c r="DNS122" s="1"/>
      <c r="DNT122" s="1"/>
      <c r="DNU122" s="1"/>
      <c r="DNV122" s="1"/>
      <c r="DNW122" s="1"/>
      <c r="DNX122" s="1"/>
      <c r="DNY122" s="1"/>
      <c r="DNZ122" s="1"/>
      <c r="DOA122" s="1"/>
      <c r="DOB122" s="1"/>
      <c r="DOC122" s="1"/>
      <c r="DOD122" s="1"/>
      <c r="DOE122" s="1"/>
      <c r="DOF122" s="1"/>
      <c r="DOG122" s="1"/>
      <c r="DOH122" s="1"/>
      <c r="DOI122" s="1"/>
      <c r="DOJ122" s="1"/>
      <c r="DOK122" s="1"/>
      <c r="DOL122" s="1"/>
      <c r="DOM122" s="1"/>
      <c r="DON122" s="1"/>
      <c r="DOO122" s="1"/>
      <c r="DOP122" s="1"/>
      <c r="DOQ122" s="1"/>
      <c r="DOR122" s="1"/>
      <c r="DOS122" s="1"/>
      <c r="DOT122" s="1"/>
      <c r="DOU122" s="1"/>
      <c r="DOV122" s="1"/>
      <c r="DOW122" s="1"/>
      <c r="DOX122" s="1"/>
      <c r="DOY122" s="1"/>
      <c r="DOZ122" s="1"/>
      <c r="DPA122" s="1"/>
      <c r="DPB122" s="1"/>
      <c r="DPC122" s="1"/>
      <c r="DPD122" s="1"/>
      <c r="DPE122" s="1"/>
      <c r="DPF122" s="1"/>
      <c r="DPG122" s="1"/>
      <c r="DPH122" s="1"/>
      <c r="DPI122" s="1"/>
      <c r="DPJ122" s="1"/>
      <c r="DPK122" s="1"/>
      <c r="DPL122" s="1"/>
      <c r="DPM122" s="1"/>
      <c r="DPN122" s="1"/>
      <c r="DPO122" s="1"/>
      <c r="DPP122" s="1"/>
      <c r="DPQ122" s="1"/>
      <c r="DPR122" s="1"/>
      <c r="DPS122" s="1"/>
      <c r="DPT122" s="1"/>
      <c r="DPU122" s="1"/>
      <c r="DPV122" s="1"/>
      <c r="DPW122" s="1"/>
      <c r="DPX122" s="1"/>
      <c r="DPY122" s="1"/>
      <c r="DPZ122" s="1"/>
      <c r="DQA122" s="1"/>
      <c r="DQB122" s="1"/>
      <c r="DQC122" s="1"/>
      <c r="DQD122" s="1"/>
      <c r="DQE122" s="1"/>
      <c r="DQF122" s="1"/>
      <c r="DQG122" s="1"/>
      <c r="DQH122" s="1"/>
      <c r="DQI122" s="1"/>
      <c r="DQJ122" s="1"/>
      <c r="DQK122" s="1"/>
      <c r="DQL122" s="1"/>
      <c r="DQM122" s="1"/>
      <c r="DQN122" s="1"/>
      <c r="DQO122" s="1"/>
      <c r="DQP122" s="1"/>
      <c r="DQQ122" s="1"/>
      <c r="DQR122" s="1"/>
      <c r="DQS122" s="1"/>
      <c r="DQT122" s="1"/>
      <c r="DQU122" s="1"/>
      <c r="DQV122" s="1"/>
      <c r="DQW122" s="1"/>
      <c r="DQX122" s="1"/>
      <c r="DQY122" s="1"/>
      <c r="DQZ122" s="1"/>
      <c r="DRA122" s="1"/>
      <c r="DRB122" s="1"/>
      <c r="DRC122" s="1"/>
      <c r="DRD122" s="1"/>
      <c r="DRE122" s="1"/>
      <c r="DRF122" s="1"/>
      <c r="DRG122" s="1"/>
      <c r="DRH122" s="1"/>
      <c r="DRI122" s="1"/>
      <c r="DRJ122" s="1"/>
      <c r="DRK122" s="1"/>
      <c r="DRL122" s="1"/>
      <c r="DRM122" s="1"/>
      <c r="DRN122" s="1"/>
      <c r="DRO122" s="1"/>
      <c r="DRP122" s="1"/>
      <c r="DRQ122" s="1"/>
      <c r="DRR122" s="1"/>
      <c r="DRS122" s="1"/>
      <c r="DRT122" s="1"/>
      <c r="DRU122" s="1"/>
      <c r="DRV122" s="1"/>
      <c r="DRW122" s="1"/>
      <c r="DRX122" s="1"/>
      <c r="DRY122" s="1"/>
      <c r="DRZ122" s="1"/>
      <c r="DSA122" s="1"/>
      <c r="DSB122" s="1"/>
      <c r="DSC122" s="1"/>
      <c r="DSD122" s="1"/>
      <c r="DSE122" s="1"/>
      <c r="DSF122" s="1"/>
      <c r="DSG122" s="1"/>
      <c r="DSH122" s="1"/>
      <c r="DSI122" s="1"/>
      <c r="DSJ122" s="1"/>
      <c r="DSK122" s="1"/>
      <c r="DSL122" s="1"/>
      <c r="DSM122" s="1"/>
      <c r="DSN122" s="1"/>
      <c r="DSO122" s="1"/>
      <c r="DSP122" s="1"/>
      <c r="DSQ122" s="1"/>
      <c r="DSR122" s="1"/>
      <c r="DSS122" s="1"/>
      <c r="DST122" s="1"/>
      <c r="DSU122" s="1"/>
      <c r="DSV122" s="1"/>
      <c r="DSW122" s="1"/>
      <c r="DSX122" s="1"/>
      <c r="DSY122" s="1"/>
      <c r="DSZ122" s="1"/>
      <c r="DTA122" s="1"/>
      <c r="DTB122" s="1"/>
      <c r="DTC122" s="1"/>
      <c r="DTD122" s="1"/>
      <c r="DTE122" s="1"/>
      <c r="DTF122" s="1"/>
      <c r="DTG122" s="1"/>
      <c r="DTH122" s="1"/>
      <c r="DTI122" s="1"/>
      <c r="DTJ122" s="1"/>
      <c r="DTK122" s="1"/>
      <c r="DTL122" s="1"/>
      <c r="DTM122" s="1"/>
      <c r="DTN122" s="1"/>
      <c r="DTO122" s="1"/>
      <c r="DTP122" s="1"/>
      <c r="DTQ122" s="1"/>
      <c r="DTR122" s="1"/>
      <c r="DTS122" s="1"/>
      <c r="DTT122" s="1"/>
      <c r="DTU122" s="1"/>
      <c r="DTV122" s="1"/>
      <c r="DTW122" s="1"/>
      <c r="DTX122" s="1"/>
      <c r="DTY122" s="1"/>
      <c r="DTZ122" s="1"/>
      <c r="DUA122" s="1"/>
      <c r="DUB122" s="1"/>
      <c r="DUC122" s="1"/>
      <c r="DUD122" s="1"/>
      <c r="DUE122" s="1"/>
      <c r="DUF122" s="1"/>
      <c r="DUG122" s="1"/>
      <c r="DUH122" s="1"/>
      <c r="DUI122" s="1"/>
      <c r="DUJ122" s="1"/>
      <c r="DUK122" s="1"/>
      <c r="DUL122" s="1"/>
      <c r="DUM122" s="1"/>
      <c r="DUN122" s="1"/>
      <c r="DUO122" s="1"/>
      <c r="DUP122" s="1"/>
      <c r="DUQ122" s="1"/>
      <c r="DUR122" s="1"/>
      <c r="DUS122" s="1"/>
      <c r="DUT122" s="1"/>
      <c r="DUU122" s="1"/>
      <c r="DUV122" s="1"/>
      <c r="DUW122" s="1"/>
      <c r="DUX122" s="1"/>
      <c r="DUY122" s="1"/>
      <c r="DUZ122" s="1"/>
      <c r="DVA122" s="1"/>
      <c r="DVB122" s="1"/>
      <c r="DVC122" s="1"/>
      <c r="DVD122" s="1"/>
      <c r="DVE122" s="1"/>
      <c r="DVF122" s="1"/>
      <c r="DVG122" s="1"/>
      <c r="DVH122" s="1"/>
      <c r="DVI122" s="1"/>
      <c r="DVJ122" s="1"/>
      <c r="DVK122" s="1"/>
      <c r="DVL122" s="1"/>
      <c r="DVM122" s="1"/>
      <c r="DVN122" s="1"/>
      <c r="DVO122" s="1"/>
      <c r="DVP122" s="1"/>
      <c r="DVQ122" s="1"/>
      <c r="DVR122" s="1"/>
      <c r="DVS122" s="1"/>
      <c r="DVT122" s="1"/>
      <c r="DVU122" s="1"/>
      <c r="DVV122" s="1"/>
      <c r="DVW122" s="1"/>
      <c r="DVX122" s="1"/>
      <c r="DVY122" s="1"/>
      <c r="DVZ122" s="1"/>
      <c r="DWA122" s="1"/>
      <c r="DWB122" s="1"/>
      <c r="DWC122" s="1"/>
      <c r="DWD122" s="1"/>
      <c r="DWE122" s="1"/>
      <c r="DWF122" s="1"/>
      <c r="DWG122" s="1"/>
      <c r="DWH122" s="1"/>
      <c r="DWI122" s="1"/>
      <c r="DWJ122" s="1"/>
      <c r="DWK122" s="1"/>
      <c r="DWL122" s="1"/>
      <c r="DWM122" s="1"/>
      <c r="DWN122" s="1"/>
      <c r="DWO122" s="1"/>
      <c r="DWP122" s="1"/>
      <c r="DWQ122" s="1"/>
      <c r="DWR122" s="1"/>
      <c r="DWS122" s="1"/>
      <c r="DWT122" s="1"/>
      <c r="DWU122" s="1"/>
      <c r="DWV122" s="1"/>
      <c r="DWW122" s="1"/>
      <c r="DWX122" s="1"/>
      <c r="DWY122" s="1"/>
      <c r="DWZ122" s="1"/>
      <c r="DXA122" s="1"/>
      <c r="DXB122" s="1"/>
      <c r="DXC122" s="1"/>
      <c r="DXD122" s="1"/>
      <c r="DXE122" s="1"/>
      <c r="DXF122" s="1"/>
      <c r="DXG122" s="1"/>
      <c r="DXH122" s="1"/>
      <c r="DXI122" s="1"/>
      <c r="DXJ122" s="1"/>
      <c r="DXK122" s="1"/>
      <c r="DXL122" s="1"/>
      <c r="DXM122" s="1"/>
      <c r="DXN122" s="1"/>
      <c r="DXO122" s="1"/>
      <c r="DXP122" s="1"/>
      <c r="DXQ122" s="1"/>
      <c r="DXR122" s="1"/>
      <c r="DXS122" s="1"/>
      <c r="DXT122" s="1"/>
      <c r="DXU122" s="1"/>
      <c r="DXV122" s="1"/>
      <c r="DXW122" s="1"/>
      <c r="DXX122" s="1"/>
      <c r="DXY122" s="1"/>
      <c r="DXZ122" s="1"/>
      <c r="DYA122" s="1"/>
      <c r="DYB122" s="1"/>
      <c r="DYC122" s="1"/>
      <c r="DYD122" s="1"/>
      <c r="DYE122" s="1"/>
      <c r="DYF122" s="1"/>
      <c r="DYG122" s="1"/>
      <c r="DYH122" s="1"/>
      <c r="DYI122" s="1"/>
      <c r="DYJ122" s="1"/>
      <c r="DYK122" s="1"/>
      <c r="DYL122" s="1"/>
      <c r="DYM122" s="1"/>
      <c r="DYN122" s="1"/>
      <c r="DYO122" s="1"/>
      <c r="DYP122" s="1"/>
      <c r="DYQ122" s="1"/>
      <c r="DYR122" s="1"/>
      <c r="DYS122" s="1"/>
      <c r="DYT122" s="1"/>
      <c r="DYU122" s="1"/>
      <c r="DYV122" s="1"/>
      <c r="DYW122" s="1"/>
      <c r="DYX122" s="1"/>
      <c r="DYY122" s="1"/>
      <c r="DYZ122" s="1"/>
      <c r="DZA122" s="1"/>
      <c r="DZB122" s="1"/>
      <c r="DZC122" s="1"/>
      <c r="DZD122" s="1"/>
      <c r="DZE122" s="1"/>
      <c r="DZF122" s="1"/>
      <c r="DZG122" s="1"/>
      <c r="DZH122" s="1"/>
      <c r="DZI122" s="1"/>
      <c r="DZJ122" s="1"/>
      <c r="DZK122" s="1"/>
      <c r="DZL122" s="1"/>
      <c r="DZM122" s="1"/>
      <c r="DZN122" s="1"/>
      <c r="DZO122" s="1"/>
      <c r="DZP122" s="1"/>
      <c r="DZQ122" s="1"/>
      <c r="DZR122" s="1"/>
      <c r="DZS122" s="1"/>
      <c r="DZT122" s="1"/>
      <c r="DZU122" s="1"/>
      <c r="DZV122" s="1"/>
      <c r="DZW122" s="1"/>
      <c r="DZX122" s="1"/>
      <c r="DZY122" s="1"/>
      <c r="DZZ122" s="1"/>
      <c r="EAA122" s="1"/>
      <c r="EAB122" s="1"/>
      <c r="EAC122" s="1"/>
      <c r="EAD122" s="1"/>
      <c r="EAE122" s="1"/>
      <c r="EAF122" s="1"/>
      <c r="EAG122" s="1"/>
      <c r="EAH122" s="1"/>
      <c r="EAI122" s="1"/>
      <c r="EAJ122" s="1"/>
      <c r="EAK122" s="1"/>
      <c r="EAL122" s="1"/>
      <c r="EAM122" s="1"/>
      <c r="EAN122" s="1"/>
      <c r="EAO122" s="1"/>
      <c r="EAP122" s="1"/>
      <c r="EAQ122" s="1"/>
      <c r="EAR122" s="1"/>
      <c r="EAS122" s="1"/>
      <c r="EAT122" s="1"/>
      <c r="EAU122" s="1"/>
      <c r="EAV122" s="1"/>
      <c r="EAW122" s="1"/>
      <c r="EAX122" s="1"/>
      <c r="EAY122" s="1"/>
      <c r="EAZ122" s="1"/>
      <c r="EBA122" s="1"/>
      <c r="EBB122" s="1"/>
      <c r="EBC122" s="1"/>
      <c r="EBD122" s="1"/>
      <c r="EBE122" s="1"/>
      <c r="EBF122" s="1"/>
      <c r="EBG122" s="1"/>
      <c r="EBH122" s="1"/>
      <c r="EBI122" s="1"/>
      <c r="EBJ122" s="1"/>
      <c r="EBK122" s="1"/>
      <c r="EBL122" s="1"/>
      <c r="EBM122" s="1"/>
      <c r="EBN122" s="1"/>
      <c r="EBO122" s="1"/>
      <c r="EBP122" s="1"/>
      <c r="EBQ122" s="1"/>
      <c r="EBR122" s="1"/>
      <c r="EBS122" s="1"/>
      <c r="EBT122" s="1"/>
      <c r="EBU122" s="1"/>
      <c r="EBV122" s="1"/>
      <c r="EBW122" s="1"/>
      <c r="EBX122" s="1"/>
      <c r="EBY122" s="1"/>
      <c r="EBZ122" s="1"/>
      <c r="ECA122" s="1"/>
      <c r="ECB122" s="1"/>
      <c r="ECC122" s="1"/>
      <c r="ECD122" s="1"/>
      <c r="ECE122" s="1"/>
      <c r="ECF122" s="1"/>
      <c r="ECG122" s="1"/>
      <c r="ECH122" s="1"/>
      <c r="ECI122" s="1"/>
      <c r="ECJ122" s="1"/>
      <c r="ECK122" s="1"/>
      <c r="ECL122" s="1"/>
      <c r="ECM122" s="1"/>
      <c r="ECN122" s="1"/>
      <c r="ECO122" s="1"/>
      <c r="ECP122" s="1"/>
      <c r="ECQ122" s="1"/>
      <c r="ECR122" s="1"/>
      <c r="ECS122" s="1"/>
      <c r="ECT122" s="1"/>
      <c r="ECU122" s="1"/>
      <c r="ECV122" s="1"/>
      <c r="ECW122" s="1"/>
      <c r="ECX122" s="1"/>
      <c r="ECY122" s="1"/>
      <c r="ECZ122" s="1"/>
      <c r="EDA122" s="1"/>
      <c r="EDB122" s="1"/>
      <c r="EDC122" s="1"/>
      <c r="EDD122" s="1"/>
      <c r="EDE122" s="1"/>
      <c r="EDF122" s="1"/>
      <c r="EDG122" s="1"/>
      <c r="EDH122" s="1"/>
      <c r="EDI122" s="1"/>
      <c r="EDJ122" s="1"/>
      <c r="EDK122" s="1"/>
      <c r="EDL122" s="1"/>
      <c r="EDM122" s="1"/>
      <c r="EDN122" s="1"/>
      <c r="EDO122" s="1"/>
      <c r="EDP122" s="1"/>
      <c r="EDQ122" s="1"/>
      <c r="EDR122" s="1"/>
      <c r="EDS122" s="1"/>
      <c r="EDT122" s="1"/>
      <c r="EDU122" s="1"/>
      <c r="EDV122" s="1"/>
      <c r="EDW122" s="1"/>
      <c r="EDX122" s="1"/>
      <c r="EDY122" s="1"/>
      <c r="EDZ122" s="1"/>
      <c r="EEA122" s="1"/>
      <c r="EEB122" s="1"/>
      <c r="EEC122" s="1"/>
      <c r="EED122" s="1"/>
      <c r="EEE122" s="1"/>
      <c r="EEF122" s="1"/>
      <c r="EEG122" s="1"/>
      <c r="EEH122" s="1"/>
      <c r="EEI122" s="1"/>
      <c r="EEJ122" s="1"/>
      <c r="EEK122" s="1"/>
      <c r="EEL122" s="1"/>
      <c r="EEM122" s="1"/>
      <c r="EEN122" s="1"/>
      <c r="EEO122" s="1"/>
      <c r="EEP122" s="1"/>
      <c r="EEQ122" s="1"/>
      <c r="EER122" s="1"/>
      <c r="EES122" s="1"/>
      <c r="EET122" s="1"/>
      <c r="EEU122" s="1"/>
      <c r="EEV122" s="1"/>
      <c r="EEW122" s="1"/>
      <c r="EEX122" s="1"/>
      <c r="EEY122" s="1"/>
      <c r="EEZ122" s="1"/>
      <c r="EFA122" s="1"/>
      <c r="EFB122" s="1"/>
      <c r="EFC122" s="1"/>
      <c r="EFD122" s="1"/>
      <c r="EFE122" s="1"/>
      <c r="EFF122" s="1"/>
      <c r="EFG122" s="1"/>
      <c r="EFH122" s="1"/>
      <c r="EFI122" s="1"/>
      <c r="EFJ122" s="1"/>
      <c r="EFK122" s="1"/>
      <c r="EFL122" s="1"/>
      <c r="EFM122" s="1"/>
      <c r="EFN122" s="1"/>
      <c r="EFO122" s="1"/>
      <c r="EFP122" s="1"/>
      <c r="EFQ122" s="1"/>
      <c r="EFR122" s="1"/>
      <c r="EFS122" s="1"/>
      <c r="EFT122" s="1"/>
      <c r="EFU122" s="1"/>
      <c r="EFV122" s="1"/>
      <c r="EFW122" s="1"/>
      <c r="EFX122" s="1"/>
      <c r="EFY122" s="1"/>
      <c r="EFZ122" s="1"/>
      <c r="EGA122" s="1"/>
      <c r="EGB122" s="1"/>
      <c r="EGC122" s="1"/>
      <c r="EGD122" s="1"/>
      <c r="EGE122" s="1"/>
      <c r="EGF122" s="1"/>
      <c r="EGG122" s="1"/>
      <c r="EGH122" s="1"/>
      <c r="EGI122" s="1"/>
      <c r="EGJ122" s="1"/>
      <c r="EGK122" s="1"/>
      <c r="EGL122" s="1"/>
      <c r="EGM122" s="1"/>
      <c r="EGN122" s="1"/>
      <c r="EGO122" s="1"/>
      <c r="EGP122" s="1"/>
      <c r="EGQ122" s="1"/>
      <c r="EGR122" s="1"/>
      <c r="EGS122" s="1"/>
      <c r="EGT122" s="1"/>
      <c r="EGU122" s="1"/>
      <c r="EGV122" s="1"/>
      <c r="EGW122" s="1"/>
      <c r="EGX122" s="1"/>
      <c r="EGY122" s="1"/>
      <c r="EGZ122" s="1"/>
      <c r="EHA122" s="1"/>
      <c r="EHB122" s="1"/>
      <c r="EHC122" s="1"/>
      <c r="EHD122" s="1"/>
      <c r="EHE122" s="1"/>
      <c r="EHF122" s="1"/>
      <c r="EHG122" s="1"/>
      <c r="EHH122" s="1"/>
      <c r="EHI122" s="1"/>
      <c r="EHJ122" s="1"/>
      <c r="EHK122" s="1"/>
      <c r="EHL122" s="1"/>
      <c r="EHM122" s="1"/>
      <c r="EHN122" s="1"/>
      <c r="EHO122" s="1"/>
      <c r="EHP122" s="1"/>
      <c r="EHQ122" s="1"/>
      <c r="EHR122" s="1"/>
      <c r="EHS122" s="1"/>
      <c r="EHT122" s="1"/>
      <c r="EHU122" s="1"/>
      <c r="EHV122" s="1"/>
      <c r="EHW122" s="1"/>
      <c r="EHX122" s="1"/>
      <c r="EHY122" s="1"/>
      <c r="EHZ122" s="1"/>
      <c r="EIA122" s="1"/>
      <c r="EIB122" s="1"/>
      <c r="EIC122" s="1"/>
      <c r="EID122" s="1"/>
      <c r="EIE122" s="1"/>
      <c r="EIF122" s="1"/>
      <c r="EIG122" s="1"/>
      <c r="EIH122" s="1"/>
      <c r="EII122" s="1"/>
      <c r="EIJ122" s="1"/>
      <c r="EIK122" s="1"/>
      <c r="EIL122" s="1"/>
      <c r="EIM122" s="1"/>
      <c r="EIN122" s="1"/>
      <c r="EIO122" s="1"/>
      <c r="EIP122" s="1"/>
      <c r="EIQ122" s="1"/>
      <c r="EIR122" s="1"/>
      <c r="EIS122" s="1"/>
      <c r="EIT122" s="1"/>
      <c r="EIU122" s="1"/>
      <c r="EIV122" s="1"/>
      <c r="EIW122" s="1"/>
      <c r="EIX122" s="1"/>
      <c r="EIY122" s="1"/>
      <c r="EIZ122" s="1"/>
      <c r="EJA122" s="1"/>
      <c r="EJB122" s="1"/>
      <c r="EJC122" s="1"/>
      <c r="EJD122" s="1"/>
      <c r="EJE122" s="1"/>
      <c r="EJF122" s="1"/>
      <c r="EJG122" s="1"/>
      <c r="EJH122" s="1"/>
      <c r="EJI122" s="1"/>
      <c r="EJJ122" s="1"/>
      <c r="EJK122" s="1"/>
      <c r="EJL122" s="1"/>
      <c r="EJM122" s="1"/>
      <c r="EJN122" s="1"/>
      <c r="EJO122" s="1"/>
      <c r="EJP122" s="1"/>
      <c r="EJQ122" s="1"/>
      <c r="EJR122" s="1"/>
      <c r="EJS122" s="1"/>
      <c r="EJT122" s="1"/>
      <c r="EJU122" s="1"/>
      <c r="EJV122" s="1"/>
      <c r="EJW122" s="1"/>
      <c r="EJX122" s="1"/>
      <c r="EJY122" s="1"/>
      <c r="EJZ122" s="1"/>
      <c r="EKA122" s="1"/>
      <c r="EKB122" s="1"/>
      <c r="EKC122" s="1"/>
      <c r="EKD122" s="1"/>
      <c r="EKE122" s="1"/>
      <c r="EKF122" s="1"/>
      <c r="EKG122" s="1"/>
      <c r="EKH122" s="1"/>
      <c r="EKI122" s="1"/>
      <c r="EKJ122" s="1"/>
      <c r="EKK122" s="1"/>
      <c r="EKL122" s="1"/>
      <c r="EKM122" s="1"/>
      <c r="EKN122" s="1"/>
      <c r="EKO122" s="1"/>
      <c r="EKP122" s="1"/>
      <c r="EKQ122" s="1"/>
      <c r="EKR122" s="1"/>
      <c r="EKS122" s="1"/>
      <c r="EKT122" s="1"/>
      <c r="EKU122" s="1"/>
      <c r="EKV122" s="1"/>
      <c r="EKW122" s="1"/>
      <c r="EKX122" s="1"/>
      <c r="EKY122" s="1"/>
      <c r="EKZ122" s="1"/>
      <c r="ELA122" s="1"/>
      <c r="ELB122" s="1"/>
      <c r="ELC122" s="1"/>
      <c r="ELD122" s="1"/>
      <c r="ELE122" s="1"/>
      <c r="ELF122" s="1"/>
      <c r="ELG122" s="1"/>
      <c r="ELH122" s="1"/>
      <c r="ELI122" s="1"/>
      <c r="ELJ122" s="1"/>
      <c r="ELK122" s="1"/>
      <c r="ELL122" s="1"/>
      <c r="ELM122" s="1"/>
      <c r="ELN122" s="1"/>
      <c r="ELO122" s="1"/>
      <c r="ELP122" s="1"/>
      <c r="ELQ122" s="1"/>
      <c r="ELR122" s="1"/>
      <c r="ELS122" s="1"/>
      <c r="ELT122" s="1"/>
      <c r="ELU122" s="1"/>
      <c r="ELV122" s="1"/>
      <c r="ELW122" s="1"/>
      <c r="ELX122" s="1"/>
      <c r="ELY122" s="1"/>
      <c r="ELZ122" s="1"/>
      <c r="EMA122" s="1"/>
      <c r="EMB122" s="1"/>
      <c r="EMC122" s="1"/>
      <c r="EMD122" s="1"/>
      <c r="EME122" s="1"/>
      <c r="EMF122" s="1"/>
      <c r="EMG122" s="1"/>
      <c r="EMH122" s="1"/>
      <c r="EMI122" s="1"/>
      <c r="EMJ122" s="1"/>
      <c r="EMK122" s="1"/>
      <c r="EML122" s="1"/>
      <c r="EMM122" s="1"/>
      <c r="EMN122" s="1"/>
      <c r="EMO122" s="1"/>
      <c r="EMP122" s="1"/>
      <c r="EMQ122" s="1"/>
      <c r="EMR122" s="1"/>
      <c r="EMS122" s="1"/>
      <c r="EMT122" s="1"/>
      <c r="EMU122" s="1"/>
      <c r="EMV122" s="1"/>
      <c r="EMW122" s="1"/>
      <c r="EMX122" s="1"/>
      <c r="EMY122" s="1"/>
      <c r="EMZ122" s="1"/>
      <c r="ENA122" s="1"/>
      <c r="ENB122" s="1"/>
      <c r="ENC122" s="1"/>
      <c r="END122" s="1"/>
      <c r="ENE122" s="1"/>
      <c r="ENF122" s="1"/>
      <c r="ENG122" s="1"/>
      <c r="ENH122" s="1"/>
      <c r="ENI122" s="1"/>
      <c r="ENJ122" s="1"/>
      <c r="ENK122" s="1"/>
      <c r="ENL122" s="1"/>
      <c r="ENM122" s="1"/>
      <c r="ENN122" s="1"/>
      <c r="ENO122" s="1"/>
      <c r="ENP122" s="1"/>
      <c r="ENQ122" s="1"/>
      <c r="ENR122" s="1"/>
      <c r="ENS122" s="1"/>
      <c r="ENT122" s="1"/>
      <c r="ENU122" s="1"/>
      <c r="ENV122" s="1"/>
      <c r="ENW122" s="1"/>
      <c r="ENX122" s="1"/>
      <c r="ENY122" s="1"/>
      <c r="ENZ122" s="1"/>
      <c r="EOA122" s="1"/>
      <c r="EOB122" s="1"/>
      <c r="EOC122" s="1"/>
      <c r="EOD122" s="1"/>
      <c r="EOE122" s="1"/>
      <c r="EOF122" s="1"/>
      <c r="EOG122" s="1"/>
      <c r="EOH122" s="1"/>
      <c r="EOI122" s="1"/>
      <c r="EOJ122" s="1"/>
      <c r="EOK122" s="1"/>
      <c r="EOL122" s="1"/>
      <c r="EOM122" s="1"/>
      <c r="EON122" s="1"/>
      <c r="EOO122" s="1"/>
      <c r="EOP122" s="1"/>
      <c r="EOQ122" s="1"/>
      <c r="EOR122" s="1"/>
      <c r="EOS122" s="1"/>
      <c r="EOT122" s="1"/>
      <c r="EOU122" s="1"/>
      <c r="EOV122" s="1"/>
      <c r="EOW122" s="1"/>
      <c r="EOX122" s="1"/>
      <c r="EOY122" s="1"/>
      <c r="EOZ122" s="1"/>
      <c r="EPA122" s="1"/>
      <c r="EPB122" s="1"/>
      <c r="EPC122" s="1"/>
      <c r="EPD122" s="1"/>
      <c r="EPE122" s="1"/>
      <c r="EPF122" s="1"/>
      <c r="EPG122" s="1"/>
      <c r="EPH122" s="1"/>
      <c r="EPI122" s="1"/>
      <c r="EPJ122" s="1"/>
      <c r="EPK122" s="1"/>
      <c r="EPL122" s="1"/>
      <c r="EPM122" s="1"/>
      <c r="EPN122" s="1"/>
      <c r="EPO122" s="1"/>
      <c r="EPP122" s="1"/>
      <c r="EPQ122" s="1"/>
      <c r="EPR122" s="1"/>
      <c r="EPS122" s="1"/>
      <c r="EPT122" s="1"/>
      <c r="EPU122" s="1"/>
      <c r="EPV122" s="1"/>
      <c r="EPW122" s="1"/>
      <c r="EPX122" s="1"/>
      <c r="EPY122" s="1"/>
      <c r="EPZ122" s="1"/>
      <c r="EQA122" s="1"/>
      <c r="EQB122" s="1"/>
      <c r="EQC122" s="1"/>
      <c r="EQD122" s="1"/>
      <c r="EQE122" s="1"/>
      <c r="EQF122" s="1"/>
      <c r="EQG122" s="1"/>
      <c r="EQH122" s="1"/>
      <c r="EQI122" s="1"/>
      <c r="EQJ122" s="1"/>
      <c r="EQK122" s="1"/>
      <c r="EQL122" s="1"/>
      <c r="EQM122" s="1"/>
      <c r="EQN122" s="1"/>
      <c r="EQO122" s="1"/>
      <c r="EQP122" s="1"/>
      <c r="EQQ122" s="1"/>
      <c r="EQR122" s="1"/>
      <c r="EQS122" s="1"/>
      <c r="EQT122" s="1"/>
      <c r="EQU122" s="1"/>
      <c r="EQV122" s="1"/>
      <c r="EQW122" s="1"/>
      <c r="EQX122" s="1"/>
      <c r="EQY122" s="1"/>
      <c r="EQZ122" s="1"/>
      <c r="ERA122" s="1"/>
      <c r="ERB122" s="1"/>
      <c r="ERC122" s="1"/>
      <c r="ERD122" s="1"/>
      <c r="ERE122" s="1"/>
      <c r="ERF122" s="1"/>
      <c r="ERG122" s="1"/>
      <c r="ERH122" s="1"/>
      <c r="ERI122" s="1"/>
      <c r="ERJ122" s="1"/>
      <c r="ERK122" s="1"/>
      <c r="ERL122" s="1"/>
      <c r="ERM122" s="1"/>
      <c r="ERN122" s="1"/>
      <c r="ERO122" s="1"/>
      <c r="ERP122" s="1"/>
      <c r="ERQ122" s="1"/>
      <c r="ERR122" s="1"/>
      <c r="ERS122" s="1"/>
      <c r="ERT122" s="1"/>
      <c r="ERU122" s="1"/>
      <c r="ERV122" s="1"/>
      <c r="ERW122" s="1"/>
      <c r="ERX122" s="1"/>
      <c r="ERY122" s="1"/>
      <c r="ERZ122" s="1"/>
      <c r="ESA122" s="1"/>
      <c r="ESB122" s="1"/>
      <c r="ESC122" s="1"/>
      <c r="ESD122" s="1"/>
      <c r="ESE122" s="1"/>
      <c r="ESF122" s="1"/>
      <c r="ESG122" s="1"/>
      <c r="ESH122" s="1"/>
      <c r="ESI122" s="1"/>
      <c r="ESJ122" s="1"/>
      <c r="ESK122" s="1"/>
      <c r="ESL122" s="1"/>
      <c r="ESM122" s="1"/>
      <c r="ESN122" s="1"/>
      <c r="ESO122" s="1"/>
      <c r="ESP122" s="1"/>
      <c r="ESQ122" s="1"/>
      <c r="ESR122" s="1"/>
      <c r="ESS122" s="1"/>
      <c r="EST122" s="1"/>
      <c r="ESU122" s="1"/>
      <c r="ESV122" s="1"/>
      <c r="ESW122" s="1"/>
      <c r="ESX122" s="1"/>
      <c r="ESY122" s="1"/>
      <c r="ESZ122" s="1"/>
      <c r="ETA122" s="1"/>
      <c r="ETB122" s="1"/>
      <c r="ETC122" s="1"/>
      <c r="ETD122" s="1"/>
      <c r="ETE122" s="1"/>
      <c r="ETF122" s="1"/>
      <c r="ETG122" s="1"/>
      <c r="ETH122" s="1"/>
      <c r="ETI122" s="1"/>
      <c r="ETJ122" s="1"/>
      <c r="ETK122" s="1"/>
      <c r="ETL122" s="1"/>
      <c r="ETM122" s="1"/>
      <c r="ETN122" s="1"/>
      <c r="ETO122" s="1"/>
      <c r="ETP122" s="1"/>
      <c r="ETQ122" s="1"/>
      <c r="ETR122" s="1"/>
      <c r="ETS122" s="1"/>
      <c r="ETT122" s="1"/>
      <c r="ETU122" s="1"/>
      <c r="ETV122" s="1"/>
      <c r="ETW122" s="1"/>
      <c r="ETX122" s="1"/>
      <c r="ETY122" s="1"/>
      <c r="ETZ122" s="1"/>
      <c r="EUA122" s="1"/>
      <c r="EUB122" s="1"/>
      <c r="EUC122" s="1"/>
      <c r="EUD122" s="1"/>
      <c r="EUE122" s="1"/>
      <c r="EUF122" s="1"/>
      <c r="EUG122" s="1"/>
      <c r="EUH122" s="1"/>
      <c r="EUI122" s="1"/>
      <c r="EUJ122" s="1"/>
      <c r="EUK122" s="1"/>
      <c r="EUL122" s="1"/>
      <c r="EUM122" s="1"/>
      <c r="EUN122" s="1"/>
      <c r="EUO122" s="1"/>
      <c r="EUP122" s="1"/>
      <c r="EUQ122" s="1"/>
      <c r="EUR122" s="1"/>
      <c r="EUS122" s="1"/>
      <c r="EUT122" s="1"/>
      <c r="EUU122" s="1"/>
      <c r="EUV122" s="1"/>
      <c r="EUW122" s="1"/>
      <c r="EUX122" s="1"/>
      <c r="EUY122" s="1"/>
      <c r="EUZ122" s="1"/>
      <c r="EVA122" s="1"/>
      <c r="EVB122" s="1"/>
      <c r="EVC122" s="1"/>
      <c r="EVD122" s="1"/>
      <c r="EVE122" s="1"/>
      <c r="EVF122" s="1"/>
      <c r="EVG122" s="1"/>
      <c r="EVH122" s="1"/>
      <c r="EVI122" s="1"/>
      <c r="EVJ122" s="1"/>
      <c r="EVK122" s="1"/>
      <c r="EVL122" s="1"/>
      <c r="EVM122" s="1"/>
      <c r="EVN122" s="1"/>
      <c r="EVO122" s="1"/>
      <c r="EVP122" s="1"/>
      <c r="EVQ122" s="1"/>
      <c r="EVR122" s="1"/>
      <c r="EVS122" s="1"/>
      <c r="EVT122" s="1"/>
      <c r="EVU122" s="1"/>
      <c r="EVV122" s="1"/>
      <c r="EVW122" s="1"/>
      <c r="EVX122" s="1"/>
      <c r="EVY122" s="1"/>
      <c r="EVZ122" s="1"/>
      <c r="EWA122" s="1"/>
      <c r="EWB122" s="1"/>
      <c r="EWC122" s="1"/>
      <c r="EWD122" s="1"/>
      <c r="EWE122" s="1"/>
      <c r="EWF122" s="1"/>
      <c r="EWG122" s="1"/>
      <c r="EWH122" s="1"/>
      <c r="EWI122" s="1"/>
      <c r="EWJ122" s="1"/>
      <c r="EWK122" s="1"/>
      <c r="EWL122" s="1"/>
      <c r="EWM122" s="1"/>
      <c r="EWN122" s="1"/>
      <c r="EWO122" s="1"/>
      <c r="EWP122" s="1"/>
      <c r="EWQ122" s="1"/>
      <c r="EWR122" s="1"/>
      <c r="EWS122" s="1"/>
      <c r="EWT122" s="1"/>
      <c r="EWU122" s="1"/>
      <c r="EWV122" s="1"/>
      <c r="EWW122" s="1"/>
      <c r="EWX122" s="1"/>
      <c r="EWY122" s="1"/>
      <c r="EWZ122" s="1"/>
      <c r="EXA122" s="1"/>
      <c r="EXB122" s="1"/>
      <c r="EXC122" s="1"/>
      <c r="EXD122" s="1"/>
      <c r="EXE122" s="1"/>
      <c r="EXF122" s="1"/>
      <c r="EXG122" s="1"/>
      <c r="EXH122" s="1"/>
      <c r="EXI122" s="1"/>
      <c r="EXJ122" s="1"/>
      <c r="EXK122" s="1"/>
      <c r="EXL122" s="1"/>
      <c r="EXM122" s="1"/>
      <c r="EXN122" s="1"/>
      <c r="EXO122" s="1"/>
      <c r="EXP122" s="1"/>
      <c r="EXQ122" s="1"/>
      <c r="EXR122" s="1"/>
      <c r="EXS122" s="1"/>
      <c r="EXT122" s="1"/>
      <c r="EXU122" s="1"/>
      <c r="EXV122" s="1"/>
      <c r="EXW122" s="1"/>
      <c r="EXX122" s="1"/>
      <c r="EXY122" s="1"/>
      <c r="EXZ122" s="1"/>
      <c r="EYA122" s="1"/>
      <c r="EYB122" s="1"/>
      <c r="EYC122" s="1"/>
      <c r="EYD122" s="1"/>
      <c r="EYE122" s="1"/>
      <c r="EYF122" s="1"/>
      <c r="EYG122" s="1"/>
      <c r="EYH122" s="1"/>
      <c r="EYI122" s="1"/>
      <c r="EYJ122" s="1"/>
      <c r="EYK122" s="1"/>
      <c r="EYL122" s="1"/>
      <c r="EYM122" s="1"/>
      <c r="EYN122" s="1"/>
      <c r="EYO122" s="1"/>
      <c r="EYP122" s="1"/>
      <c r="EYQ122" s="1"/>
      <c r="EYR122" s="1"/>
      <c r="EYS122" s="1"/>
      <c r="EYT122" s="1"/>
      <c r="EYU122" s="1"/>
      <c r="EYV122" s="1"/>
      <c r="EYW122" s="1"/>
      <c r="EYX122" s="1"/>
      <c r="EYY122" s="1"/>
      <c r="EYZ122" s="1"/>
      <c r="EZA122" s="1"/>
      <c r="EZB122" s="1"/>
      <c r="EZC122" s="1"/>
      <c r="EZD122" s="1"/>
      <c r="EZE122" s="1"/>
      <c r="EZF122" s="1"/>
      <c r="EZG122" s="1"/>
      <c r="EZH122" s="1"/>
      <c r="EZI122" s="1"/>
      <c r="EZJ122" s="1"/>
      <c r="EZK122" s="1"/>
      <c r="EZL122" s="1"/>
      <c r="EZM122" s="1"/>
      <c r="EZN122" s="1"/>
      <c r="EZO122" s="1"/>
      <c r="EZP122" s="1"/>
      <c r="EZQ122" s="1"/>
      <c r="EZR122" s="1"/>
      <c r="EZS122" s="1"/>
      <c r="EZT122" s="1"/>
      <c r="EZU122" s="1"/>
      <c r="EZV122" s="1"/>
      <c r="EZW122" s="1"/>
      <c r="EZX122" s="1"/>
      <c r="EZY122" s="1"/>
      <c r="EZZ122" s="1"/>
      <c r="FAA122" s="1"/>
      <c r="FAB122" s="1"/>
      <c r="FAC122" s="1"/>
      <c r="FAD122" s="1"/>
      <c r="FAE122" s="1"/>
      <c r="FAF122" s="1"/>
      <c r="FAG122" s="1"/>
      <c r="FAH122" s="1"/>
      <c r="FAI122" s="1"/>
      <c r="FAJ122" s="1"/>
      <c r="FAK122" s="1"/>
      <c r="FAL122" s="1"/>
      <c r="FAM122" s="1"/>
      <c r="FAN122" s="1"/>
      <c r="FAO122" s="1"/>
      <c r="FAP122" s="1"/>
      <c r="FAQ122" s="1"/>
      <c r="FAR122" s="1"/>
      <c r="FAS122" s="1"/>
      <c r="FAT122" s="1"/>
      <c r="FAU122" s="1"/>
      <c r="FAV122" s="1"/>
      <c r="FAW122" s="1"/>
      <c r="FAX122" s="1"/>
      <c r="FAY122" s="1"/>
      <c r="FAZ122" s="1"/>
      <c r="FBA122" s="1"/>
      <c r="FBB122" s="1"/>
      <c r="FBC122" s="1"/>
      <c r="FBD122" s="1"/>
      <c r="FBE122" s="1"/>
      <c r="FBF122" s="1"/>
      <c r="FBG122" s="1"/>
      <c r="FBH122" s="1"/>
      <c r="FBI122" s="1"/>
      <c r="FBJ122" s="1"/>
      <c r="FBK122" s="1"/>
      <c r="FBL122" s="1"/>
      <c r="FBM122" s="1"/>
      <c r="FBN122" s="1"/>
      <c r="FBO122" s="1"/>
      <c r="FBP122" s="1"/>
      <c r="FBQ122" s="1"/>
      <c r="FBR122" s="1"/>
      <c r="FBS122" s="1"/>
      <c r="FBT122" s="1"/>
      <c r="FBU122" s="1"/>
      <c r="FBV122" s="1"/>
      <c r="FBW122" s="1"/>
      <c r="FBX122" s="1"/>
      <c r="FBY122" s="1"/>
      <c r="FBZ122" s="1"/>
      <c r="FCA122" s="1"/>
      <c r="FCB122" s="1"/>
      <c r="FCC122" s="1"/>
      <c r="FCD122" s="1"/>
      <c r="FCE122" s="1"/>
      <c r="FCF122" s="1"/>
      <c r="FCG122" s="1"/>
      <c r="FCH122" s="1"/>
      <c r="FCI122" s="1"/>
      <c r="FCJ122" s="1"/>
      <c r="FCK122" s="1"/>
      <c r="FCL122" s="1"/>
      <c r="FCM122" s="1"/>
      <c r="FCN122" s="1"/>
      <c r="FCO122" s="1"/>
      <c r="FCP122" s="1"/>
      <c r="FCQ122" s="1"/>
      <c r="FCR122" s="1"/>
      <c r="FCS122" s="1"/>
      <c r="FCT122" s="1"/>
      <c r="FCU122" s="1"/>
      <c r="FCV122" s="1"/>
      <c r="FCW122" s="1"/>
      <c r="FCX122" s="1"/>
      <c r="FCY122" s="1"/>
      <c r="FCZ122" s="1"/>
      <c r="FDA122" s="1"/>
      <c r="FDB122" s="1"/>
      <c r="FDC122" s="1"/>
      <c r="FDD122" s="1"/>
      <c r="FDE122" s="1"/>
      <c r="FDF122" s="1"/>
      <c r="FDG122" s="1"/>
      <c r="FDH122" s="1"/>
      <c r="FDI122" s="1"/>
      <c r="FDJ122" s="1"/>
      <c r="FDK122" s="1"/>
      <c r="FDL122" s="1"/>
      <c r="FDM122" s="1"/>
      <c r="FDN122" s="1"/>
      <c r="FDO122" s="1"/>
      <c r="FDP122" s="1"/>
      <c r="FDQ122" s="1"/>
      <c r="FDR122" s="1"/>
      <c r="FDS122" s="1"/>
      <c r="FDT122" s="1"/>
      <c r="FDU122" s="1"/>
      <c r="FDV122" s="1"/>
      <c r="FDW122" s="1"/>
      <c r="FDX122" s="1"/>
      <c r="FDY122" s="1"/>
      <c r="FDZ122" s="1"/>
      <c r="FEA122" s="1"/>
      <c r="FEB122" s="1"/>
      <c r="FEC122" s="1"/>
      <c r="FED122" s="1"/>
      <c r="FEE122" s="1"/>
      <c r="FEF122" s="1"/>
      <c r="FEG122" s="1"/>
      <c r="FEH122" s="1"/>
      <c r="FEI122" s="1"/>
      <c r="FEJ122" s="1"/>
      <c r="FEK122" s="1"/>
      <c r="FEL122" s="1"/>
      <c r="FEM122" s="1"/>
      <c r="FEN122" s="1"/>
      <c r="FEO122" s="1"/>
      <c r="FEP122" s="1"/>
      <c r="FEQ122" s="1"/>
      <c r="FER122" s="1"/>
      <c r="FES122" s="1"/>
      <c r="FET122" s="1"/>
      <c r="FEU122" s="1"/>
      <c r="FEV122" s="1"/>
      <c r="FEW122" s="1"/>
      <c r="FEX122" s="1"/>
      <c r="FEY122" s="1"/>
      <c r="FEZ122" s="1"/>
      <c r="FFA122" s="1"/>
      <c r="FFB122" s="1"/>
      <c r="FFC122" s="1"/>
      <c r="FFD122" s="1"/>
      <c r="FFE122" s="1"/>
      <c r="FFF122" s="1"/>
      <c r="FFG122" s="1"/>
      <c r="FFH122" s="1"/>
      <c r="FFI122" s="1"/>
      <c r="FFJ122" s="1"/>
      <c r="FFK122" s="1"/>
      <c r="FFL122" s="1"/>
      <c r="FFM122" s="1"/>
      <c r="FFN122" s="1"/>
      <c r="FFO122" s="1"/>
      <c r="FFP122" s="1"/>
      <c r="FFQ122" s="1"/>
      <c r="FFR122" s="1"/>
      <c r="FFS122" s="1"/>
      <c r="FFT122" s="1"/>
      <c r="FFU122" s="1"/>
      <c r="FFV122" s="1"/>
      <c r="FFW122" s="1"/>
      <c r="FFX122" s="1"/>
      <c r="FFY122" s="1"/>
      <c r="FFZ122" s="1"/>
      <c r="FGA122" s="1"/>
      <c r="FGB122" s="1"/>
      <c r="FGC122" s="1"/>
      <c r="FGD122" s="1"/>
      <c r="FGE122" s="1"/>
      <c r="FGF122" s="1"/>
      <c r="FGG122" s="1"/>
      <c r="FGH122" s="1"/>
      <c r="FGI122" s="1"/>
      <c r="FGJ122" s="1"/>
      <c r="FGK122" s="1"/>
      <c r="FGL122" s="1"/>
      <c r="FGM122" s="1"/>
      <c r="FGN122" s="1"/>
      <c r="FGO122" s="1"/>
      <c r="FGP122" s="1"/>
      <c r="FGQ122" s="1"/>
      <c r="FGR122" s="1"/>
      <c r="FGS122" s="1"/>
      <c r="FGT122" s="1"/>
      <c r="FGU122" s="1"/>
      <c r="FGV122" s="1"/>
      <c r="FGW122" s="1"/>
      <c r="FGX122" s="1"/>
      <c r="FGY122" s="1"/>
      <c r="FGZ122" s="1"/>
      <c r="FHA122" s="1"/>
      <c r="FHB122" s="1"/>
      <c r="FHC122" s="1"/>
      <c r="FHD122" s="1"/>
      <c r="FHE122" s="1"/>
      <c r="FHF122" s="1"/>
      <c r="FHG122" s="1"/>
      <c r="FHH122" s="1"/>
      <c r="FHI122" s="1"/>
      <c r="FHJ122" s="1"/>
      <c r="FHK122" s="1"/>
      <c r="FHL122" s="1"/>
      <c r="FHM122" s="1"/>
      <c r="FHN122" s="1"/>
      <c r="FHO122" s="1"/>
      <c r="FHP122" s="1"/>
      <c r="FHQ122" s="1"/>
      <c r="FHR122" s="1"/>
      <c r="FHS122" s="1"/>
      <c r="FHT122" s="1"/>
      <c r="FHU122" s="1"/>
      <c r="FHV122" s="1"/>
      <c r="FHW122" s="1"/>
      <c r="FHX122" s="1"/>
      <c r="FHY122" s="1"/>
      <c r="FHZ122" s="1"/>
      <c r="FIA122" s="1"/>
      <c r="FIB122" s="1"/>
      <c r="FIC122" s="1"/>
      <c r="FID122" s="1"/>
      <c r="FIE122" s="1"/>
      <c r="FIF122" s="1"/>
      <c r="FIG122" s="1"/>
      <c r="FIH122" s="1"/>
      <c r="FII122" s="1"/>
      <c r="FIJ122" s="1"/>
      <c r="FIK122" s="1"/>
      <c r="FIL122" s="1"/>
      <c r="FIM122" s="1"/>
      <c r="FIN122" s="1"/>
      <c r="FIO122" s="1"/>
      <c r="FIP122" s="1"/>
      <c r="FIQ122" s="1"/>
      <c r="FIR122" s="1"/>
      <c r="FIS122" s="1"/>
      <c r="FIT122" s="1"/>
      <c r="FIU122" s="1"/>
      <c r="FIV122" s="1"/>
      <c r="FIW122" s="1"/>
      <c r="FIX122" s="1"/>
      <c r="FIY122" s="1"/>
      <c r="FIZ122" s="1"/>
      <c r="FJA122" s="1"/>
      <c r="FJB122" s="1"/>
      <c r="FJC122" s="1"/>
      <c r="FJD122" s="1"/>
      <c r="FJE122" s="1"/>
      <c r="FJF122" s="1"/>
      <c r="FJG122" s="1"/>
      <c r="FJH122" s="1"/>
      <c r="FJI122" s="1"/>
      <c r="FJJ122" s="1"/>
      <c r="FJK122" s="1"/>
      <c r="FJL122" s="1"/>
      <c r="FJM122" s="1"/>
      <c r="FJN122" s="1"/>
      <c r="FJO122" s="1"/>
      <c r="FJP122" s="1"/>
      <c r="FJQ122" s="1"/>
      <c r="FJR122" s="1"/>
      <c r="FJS122" s="1"/>
      <c r="FJT122" s="1"/>
      <c r="FJU122" s="1"/>
      <c r="FJV122" s="1"/>
      <c r="FJW122" s="1"/>
      <c r="FJX122" s="1"/>
      <c r="FJY122" s="1"/>
      <c r="FJZ122" s="1"/>
      <c r="FKA122" s="1"/>
      <c r="FKB122" s="1"/>
      <c r="FKC122" s="1"/>
      <c r="FKD122" s="1"/>
      <c r="FKE122" s="1"/>
      <c r="FKF122" s="1"/>
      <c r="FKG122" s="1"/>
      <c r="FKH122" s="1"/>
      <c r="FKI122" s="1"/>
      <c r="FKJ122" s="1"/>
      <c r="FKK122" s="1"/>
      <c r="FKL122" s="1"/>
      <c r="FKM122" s="1"/>
      <c r="FKN122" s="1"/>
      <c r="FKO122" s="1"/>
      <c r="FKP122" s="1"/>
      <c r="FKQ122" s="1"/>
      <c r="FKR122" s="1"/>
      <c r="FKS122" s="1"/>
      <c r="FKT122" s="1"/>
      <c r="FKU122" s="1"/>
      <c r="FKV122" s="1"/>
      <c r="FKW122" s="1"/>
      <c r="FKX122" s="1"/>
      <c r="FKY122" s="1"/>
      <c r="FKZ122" s="1"/>
      <c r="FLA122" s="1"/>
      <c r="FLB122" s="1"/>
      <c r="FLC122" s="1"/>
      <c r="FLD122" s="1"/>
      <c r="FLE122" s="1"/>
      <c r="FLF122" s="1"/>
      <c r="FLG122" s="1"/>
      <c r="FLH122" s="1"/>
      <c r="FLI122" s="1"/>
      <c r="FLJ122" s="1"/>
      <c r="FLK122" s="1"/>
      <c r="FLL122" s="1"/>
      <c r="FLM122" s="1"/>
      <c r="FLN122" s="1"/>
      <c r="FLO122" s="1"/>
      <c r="FLP122" s="1"/>
      <c r="FLQ122" s="1"/>
      <c r="FLR122" s="1"/>
      <c r="FLS122" s="1"/>
      <c r="FLT122" s="1"/>
      <c r="FLU122" s="1"/>
      <c r="FLV122" s="1"/>
      <c r="FLW122" s="1"/>
      <c r="FLX122" s="1"/>
      <c r="FLY122" s="1"/>
      <c r="FLZ122" s="1"/>
      <c r="FMA122" s="1"/>
      <c r="FMB122" s="1"/>
      <c r="FMC122" s="1"/>
      <c r="FMD122" s="1"/>
      <c r="FME122" s="1"/>
      <c r="FMF122" s="1"/>
      <c r="FMG122" s="1"/>
      <c r="FMH122" s="1"/>
      <c r="FMI122" s="1"/>
      <c r="FMJ122" s="1"/>
      <c r="FMK122" s="1"/>
      <c r="FML122" s="1"/>
      <c r="FMM122" s="1"/>
      <c r="FMN122" s="1"/>
      <c r="FMO122" s="1"/>
      <c r="FMP122" s="1"/>
      <c r="FMQ122" s="1"/>
      <c r="FMR122" s="1"/>
      <c r="FMS122" s="1"/>
      <c r="FMT122" s="1"/>
      <c r="FMU122" s="1"/>
      <c r="FMV122" s="1"/>
      <c r="FMW122" s="1"/>
      <c r="FMX122" s="1"/>
      <c r="FMY122" s="1"/>
      <c r="FMZ122" s="1"/>
      <c r="FNA122" s="1"/>
      <c r="FNB122" s="1"/>
      <c r="FNC122" s="1"/>
      <c r="FND122" s="1"/>
      <c r="FNE122" s="1"/>
      <c r="FNF122" s="1"/>
      <c r="FNG122" s="1"/>
      <c r="FNH122" s="1"/>
      <c r="FNI122" s="1"/>
      <c r="FNJ122" s="1"/>
      <c r="FNK122" s="1"/>
      <c r="FNL122" s="1"/>
      <c r="FNM122" s="1"/>
      <c r="FNN122" s="1"/>
      <c r="FNO122" s="1"/>
      <c r="FNP122" s="1"/>
      <c r="FNQ122" s="1"/>
      <c r="FNR122" s="1"/>
      <c r="FNS122" s="1"/>
      <c r="FNT122" s="1"/>
      <c r="FNU122" s="1"/>
      <c r="FNV122" s="1"/>
      <c r="FNW122" s="1"/>
      <c r="FNX122" s="1"/>
      <c r="FNY122" s="1"/>
      <c r="FNZ122" s="1"/>
      <c r="FOA122" s="1"/>
      <c r="FOB122" s="1"/>
      <c r="FOC122" s="1"/>
      <c r="FOD122" s="1"/>
      <c r="FOE122" s="1"/>
      <c r="FOF122" s="1"/>
      <c r="FOG122" s="1"/>
      <c r="FOH122" s="1"/>
      <c r="FOI122" s="1"/>
      <c r="FOJ122" s="1"/>
      <c r="FOK122" s="1"/>
      <c r="FOL122" s="1"/>
      <c r="FOM122" s="1"/>
      <c r="FON122" s="1"/>
      <c r="FOO122" s="1"/>
      <c r="FOP122" s="1"/>
      <c r="FOQ122" s="1"/>
      <c r="FOR122" s="1"/>
      <c r="FOS122" s="1"/>
      <c r="FOT122" s="1"/>
      <c r="FOU122" s="1"/>
      <c r="FOV122" s="1"/>
      <c r="FOW122" s="1"/>
      <c r="FOX122" s="1"/>
      <c r="FOY122" s="1"/>
      <c r="FOZ122" s="1"/>
      <c r="FPA122" s="1"/>
      <c r="FPB122" s="1"/>
      <c r="FPC122" s="1"/>
      <c r="FPD122" s="1"/>
      <c r="FPE122" s="1"/>
      <c r="FPF122" s="1"/>
      <c r="FPG122" s="1"/>
      <c r="FPH122" s="1"/>
      <c r="FPI122" s="1"/>
      <c r="FPJ122" s="1"/>
      <c r="FPK122" s="1"/>
      <c r="FPL122" s="1"/>
      <c r="FPM122" s="1"/>
      <c r="FPN122" s="1"/>
      <c r="FPO122" s="1"/>
      <c r="FPP122" s="1"/>
      <c r="FPQ122" s="1"/>
      <c r="FPR122" s="1"/>
      <c r="FPS122" s="1"/>
      <c r="FPT122" s="1"/>
      <c r="FPU122" s="1"/>
      <c r="FPV122" s="1"/>
      <c r="FPW122" s="1"/>
      <c r="FPX122" s="1"/>
      <c r="FPY122" s="1"/>
      <c r="FPZ122" s="1"/>
      <c r="FQA122" s="1"/>
      <c r="FQB122" s="1"/>
      <c r="FQC122" s="1"/>
      <c r="FQD122" s="1"/>
      <c r="FQE122" s="1"/>
      <c r="FQF122" s="1"/>
      <c r="FQG122" s="1"/>
      <c r="FQH122" s="1"/>
      <c r="FQI122" s="1"/>
      <c r="FQJ122" s="1"/>
      <c r="FQK122" s="1"/>
      <c r="FQL122" s="1"/>
      <c r="FQM122" s="1"/>
      <c r="FQN122" s="1"/>
      <c r="FQO122" s="1"/>
      <c r="FQP122" s="1"/>
      <c r="FQQ122" s="1"/>
      <c r="FQR122" s="1"/>
      <c r="FQS122" s="1"/>
      <c r="FQT122" s="1"/>
      <c r="FQU122" s="1"/>
      <c r="FQV122" s="1"/>
      <c r="FQW122" s="1"/>
      <c r="FQX122" s="1"/>
      <c r="FQY122" s="1"/>
      <c r="FQZ122" s="1"/>
      <c r="FRA122" s="1"/>
      <c r="FRB122" s="1"/>
      <c r="FRC122" s="1"/>
      <c r="FRD122" s="1"/>
      <c r="FRE122" s="1"/>
      <c r="FRF122" s="1"/>
      <c r="FRG122" s="1"/>
      <c r="FRH122" s="1"/>
      <c r="FRI122" s="1"/>
      <c r="FRJ122" s="1"/>
      <c r="FRK122" s="1"/>
      <c r="FRL122" s="1"/>
      <c r="FRM122" s="1"/>
      <c r="FRN122" s="1"/>
      <c r="FRO122" s="1"/>
      <c r="FRP122" s="1"/>
      <c r="FRQ122" s="1"/>
      <c r="FRR122" s="1"/>
      <c r="FRS122" s="1"/>
      <c r="FRT122" s="1"/>
      <c r="FRU122" s="1"/>
      <c r="FRV122" s="1"/>
      <c r="FRW122" s="1"/>
      <c r="FRX122" s="1"/>
      <c r="FRY122" s="1"/>
      <c r="FRZ122" s="1"/>
      <c r="FSA122" s="1"/>
      <c r="FSB122" s="1"/>
      <c r="FSC122" s="1"/>
      <c r="FSD122" s="1"/>
      <c r="FSE122" s="1"/>
      <c r="FSF122" s="1"/>
      <c r="FSG122" s="1"/>
      <c r="FSH122" s="1"/>
      <c r="FSI122" s="1"/>
      <c r="FSJ122" s="1"/>
      <c r="FSK122" s="1"/>
      <c r="FSL122" s="1"/>
      <c r="FSM122" s="1"/>
      <c r="FSN122" s="1"/>
      <c r="FSO122" s="1"/>
      <c r="FSP122" s="1"/>
      <c r="FSQ122" s="1"/>
      <c r="FSR122" s="1"/>
      <c r="FSS122" s="1"/>
      <c r="FST122" s="1"/>
      <c r="FSU122" s="1"/>
      <c r="FSV122" s="1"/>
      <c r="FSW122" s="1"/>
      <c r="FSX122" s="1"/>
      <c r="FSY122" s="1"/>
      <c r="FSZ122" s="1"/>
      <c r="FTA122" s="1"/>
      <c r="FTB122" s="1"/>
      <c r="FTC122" s="1"/>
      <c r="FTD122" s="1"/>
      <c r="FTE122" s="1"/>
      <c r="FTF122" s="1"/>
      <c r="FTG122" s="1"/>
      <c r="FTH122" s="1"/>
      <c r="FTI122" s="1"/>
      <c r="FTJ122" s="1"/>
      <c r="FTK122" s="1"/>
      <c r="FTL122" s="1"/>
      <c r="FTM122" s="1"/>
      <c r="FTN122" s="1"/>
      <c r="FTO122" s="1"/>
      <c r="FTP122" s="1"/>
      <c r="FTQ122" s="1"/>
      <c r="FTR122" s="1"/>
      <c r="FTS122" s="1"/>
      <c r="FTT122" s="1"/>
      <c r="FTU122" s="1"/>
      <c r="FTV122" s="1"/>
      <c r="FTW122" s="1"/>
      <c r="FTX122" s="1"/>
      <c r="FTY122" s="1"/>
      <c r="FTZ122" s="1"/>
      <c r="FUA122" s="1"/>
      <c r="FUB122" s="1"/>
      <c r="FUC122" s="1"/>
      <c r="FUD122" s="1"/>
      <c r="FUE122" s="1"/>
      <c r="FUF122" s="1"/>
      <c r="FUG122" s="1"/>
      <c r="FUH122" s="1"/>
      <c r="FUI122" s="1"/>
      <c r="FUJ122" s="1"/>
      <c r="FUK122" s="1"/>
      <c r="FUL122" s="1"/>
      <c r="FUM122" s="1"/>
      <c r="FUN122" s="1"/>
      <c r="FUO122" s="1"/>
      <c r="FUP122" s="1"/>
      <c r="FUQ122" s="1"/>
      <c r="FUR122" s="1"/>
      <c r="FUS122" s="1"/>
      <c r="FUT122" s="1"/>
      <c r="FUU122" s="1"/>
      <c r="FUV122" s="1"/>
      <c r="FUW122" s="1"/>
      <c r="FUX122" s="1"/>
      <c r="FUY122" s="1"/>
      <c r="FUZ122" s="1"/>
      <c r="FVA122" s="1"/>
      <c r="FVB122" s="1"/>
      <c r="FVC122" s="1"/>
      <c r="FVD122" s="1"/>
      <c r="FVE122" s="1"/>
      <c r="FVF122" s="1"/>
      <c r="FVG122" s="1"/>
      <c r="FVH122" s="1"/>
      <c r="FVI122" s="1"/>
      <c r="FVJ122" s="1"/>
      <c r="FVK122" s="1"/>
      <c r="FVL122" s="1"/>
      <c r="FVM122" s="1"/>
      <c r="FVN122" s="1"/>
      <c r="FVO122" s="1"/>
      <c r="FVP122" s="1"/>
      <c r="FVQ122" s="1"/>
      <c r="FVR122" s="1"/>
      <c r="FVS122" s="1"/>
      <c r="FVT122" s="1"/>
      <c r="FVU122" s="1"/>
      <c r="FVV122" s="1"/>
      <c r="FVW122" s="1"/>
      <c r="FVX122" s="1"/>
      <c r="FVY122" s="1"/>
      <c r="FVZ122" s="1"/>
      <c r="FWA122" s="1"/>
      <c r="FWB122" s="1"/>
      <c r="FWC122" s="1"/>
      <c r="FWD122" s="1"/>
      <c r="FWE122" s="1"/>
      <c r="FWF122" s="1"/>
      <c r="FWG122" s="1"/>
      <c r="FWH122" s="1"/>
      <c r="FWI122" s="1"/>
      <c r="FWJ122" s="1"/>
      <c r="FWK122" s="1"/>
      <c r="FWL122" s="1"/>
      <c r="FWM122" s="1"/>
      <c r="FWN122" s="1"/>
      <c r="FWO122" s="1"/>
      <c r="FWP122" s="1"/>
      <c r="FWQ122" s="1"/>
      <c r="FWR122" s="1"/>
      <c r="FWS122" s="1"/>
      <c r="FWT122" s="1"/>
      <c r="FWU122" s="1"/>
      <c r="FWV122" s="1"/>
      <c r="FWW122" s="1"/>
      <c r="FWX122" s="1"/>
      <c r="FWY122" s="1"/>
      <c r="FWZ122" s="1"/>
      <c r="FXA122" s="1"/>
      <c r="FXB122" s="1"/>
      <c r="FXC122" s="1"/>
      <c r="FXD122" s="1"/>
      <c r="FXE122" s="1"/>
      <c r="FXF122" s="1"/>
      <c r="FXG122" s="1"/>
      <c r="FXH122" s="1"/>
      <c r="FXI122" s="1"/>
      <c r="FXJ122" s="1"/>
      <c r="FXK122" s="1"/>
      <c r="FXL122" s="1"/>
      <c r="FXM122" s="1"/>
      <c r="FXN122" s="1"/>
      <c r="FXO122" s="1"/>
      <c r="FXP122" s="1"/>
      <c r="FXQ122" s="1"/>
      <c r="FXR122" s="1"/>
      <c r="FXS122" s="1"/>
      <c r="FXT122" s="1"/>
      <c r="FXU122" s="1"/>
      <c r="FXV122" s="1"/>
      <c r="FXW122" s="1"/>
      <c r="FXX122" s="1"/>
      <c r="FXY122" s="1"/>
      <c r="FXZ122" s="1"/>
      <c r="FYA122" s="1"/>
      <c r="FYB122" s="1"/>
      <c r="FYC122" s="1"/>
      <c r="FYD122" s="1"/>
      <c r="FYE122" s="1"/>
      <c r="FYF122" s="1"/>
      <c r="FYG122" s="1"/>
      <c r="FYH122" s="1"/>
      <c r="FYI122" s="1"/>
      <c r="FYJ122" s="1"/>
      <c r="FYK122" s="1"/>
      <c r="FYL122" s="1"/>
      <c r="FYM122" s="1"/>
      <c r="FYN122" s="1"/>
      <c r="FYO122" s="1"/>
      <c r="FYP122" s="1"/>
      <c r="FYQ122" s="1"/>
      <c r="FYR122" s="1"/>
      <c r="FYS122" s="1"/>
      <c r="FYT122" s="1"/>
      <c r="FYU122" s="1"/>
      <c r="FYV122" s="1"/>
      <c r="FYW122" s="1"/>
      <c r="FYX122" s="1"/>
      <c r="FYY122" s="1"/>
      <c r="FYZ122" s="1"/>
      <c r="FZA122" s="1"/>
      <c r="FZB122" s="1"/>
      <c r="FZC122" s="1"/>
      <c r="FZD122" s="1"/>
      <c r="FZE122" s="1"/>
      <c r="FZF122" s="1"/>
      <c r="FZG122" s="1"/>
      <c r="FZH122" s="1"/>
      <c r="FZI122" s="1"/>
      <c r="FZJ122" s="1"/>
      <c r="FZK122" s="1"/>
      <c r="FZL122" s="1"/>
      <c r="FZM122" s="1"/>
      <c r="FZN122" s="1"/>
      <c r="FZO122" s="1"/>
      <c r="FZP122" s="1"/>
      <c r="FZQ122" s="1"/>
      <c r="FZR122" s="1"/>
      <c r="FZS122" s="1"/>
      <c r="FZT122" s="1"/>
      <c r="FZU122" s="1"/>
      <c r="FZV122" s="1"/>
      <c r="FZW122" s="1"/>
      <c r="FZX122" s="1"/>
      <c r="FZY122" s="1"/>
      <c r="FZZ122" s="1"/>
      <c r="GAA122" s="1"/>
      <c r="GAB122" s="1"/>
      <c r="GAC122" s="1"/>
      <c r="GAD122" s="1"/>
      <c r="GAE122" s="1"/>
      <c r="GAF122" s="1"/>
      <c r="GAG122" s="1"/>
      <c r="GAH122" s="1"/>
      <c r="GAI122" s="1"/>
      <c r="GAJ122" s="1"/>
      <c r="GAK122" s="1"/>
      <c r="GAL122" s="1"/>
      <c r="GAM122" s="1"/>
      <c r="GAN122" s="1"/>
      <c r="GAO122" s="1"/>
      <c r="GAP122" s="1"/>
      <c r="GAQ122" s="1"/>
      <c r="GAR122" s="1"/>
      <c r="GAS122" s="1"/>
      <c r="GAT122" s="1"/>
      <c r="GAU122" s="1"/>
      <c r="GAV122" s="1"/>
      <c r="GAW122" s="1"/>
      <c r="GAX122" s="1"/>
      <c r="GAY122" s="1"/>
      <c r="GAZ122" s="1"/>
      <c r="GBA122" s="1"/>
      <c r="GBB122" s="1"/>
      <c r="GBC122" s="1"/>
      <c r="GBD122" s="1"/>
      <c r="GBE122" s="1"/>
      <c r="GBF122" s="1"/>
      <c r="GBG122" s="1"/>
      <c r="GBH122" s="1"/>
      <c r="GBI122" s="1"/>
      <c r="GBJ122" s="1"/>
      <c r="GBK122" s="1"/>
      <c r="GBL122" s="1"/>
      <c r="GBM122" s="1"/>
      <c r="GBN122" s="1"/>
      <c r="GBO122" s="1"/>
      <c r="GBP122" s="1"/>
      <c r="GBQ122" s="1"/>
      <c r="GBR122" s="1"/>
      <c r="GBS122" s="1"/>
      <c r="GBT122" s="1"/>
      <c r="GBU122" s="1"/>
      <c r="GBV122" s="1"/>
      <c r="GBW122" s="1"/>
      <c r="GBX122" s="1"/>
      <c r="GBY122" s="1"/>
      <c r="GBZ122" s="1"/>
      <c r="GCA122" s="1"/>
      <c r="GCB122" s="1"/>
      <c r="GCC122" s="1"/>
      <c r="GCD122" s="1"/>
      <c r="GCE122" s="1"/>
      <c r="GCF122" s="1"/>
      <c r="GCG122" s="1"/>
      <c r="GCH122" s="1"/>
      <c r="GCI122" s="1"/>
      <c r="GCJ122" s="1"/>
      <c r="GCK122" s="1"/>
      <c r="GCL122" s="1"/>
      <c r="GCM122" s="1"/>
      <c r="GCN122" s="1"/>
      <c r="GCO122" s="1"/>
      <c r="GCP122" s="1"/>
      <c r="GCQ122" s="1"/>
      <c r="GCR122" s="1"/>
      <c r="GCS122" s="1"/>
      <c r="GCT122" s="1"/>
      <c r="GCU122" s="1"/>
      <c r="GCV122" s="1"/>
      <c r="GCW122" s="1"/>
      <c r="GCX122" s="1"/>
      <c r="GCY122" s="1"/>
      <c r="GCZ122" s="1"/>
      <c r="GDA122" s="1"/>
      <c r="GDB122" s="1"/>
      <c r="GDC122" s="1"/>
      <c r="GDD122" s="1"/>
      <c r="GDE122" s="1"/>
      <c r="GDF122" s="1"/>
      <c r="GDG122" s="1"/>
      <c r="GDH122" s="1"/>
      <c r="GDI122" s="1"/>
      <c r="GDJ122" s="1"/>
      <c r="GDK122" s="1"/>
      <c r="GDL122" s="1"/>
      <c r="GDM122" s="1"/>
      <c r="GDN122" s="1"/>
      <c r="GDO122" s="1"/>
      <c r="GDP122" s="1"/>
      <c r="GDQ122" s="1"/>
      <c r="GDR122" s="1"/>
      <c r="GDS122" s="1"/>
      <c r="GDT122" s="1"/>
      <c r="GDU122" s="1"/>
      <c r="GDV122" s="1"/>
      <c r="GDW122" s="1"/>
      <c r="GDX122" s="1"/>
      <c r="GDY122" s="1"/>
      <c r="GDZ122" s="1"/>
      <c r="GEA122" s="1"/>
      <c r="GEB122" s="1"/>
      <c r="GEC122" s="1"/>
      <c r="GED122" s="1"/>
      <c r="GEE122" s="1"/>
      <c r="GEF122" s="1"/>
      <c r="GEG122" s="1"/>
      <c r="GEH122" s="1"/>
      <c r="GEI122" s="1"/>
      <c r="GEJ122" s="1"/>
      <c r="GEK122" s="1"/>
      <c r="GEL122" s="1"/>
      <c r="GEM122" s="1"/>
      <c r="GEN122" s="1"/>
      <c r="GEO122" s="1"/>
      <c r="GEP122" s="1"/>
      <c r="GEQ122" s="1"/>
      <c r="GER122" s="1"/>
      <c r="GES122" s="1"/>
      <c r="GET122" s="1"/>
      <c r="GEU122" s="1"/>
      <c r="GEV122" s="1"/>
      <c r="GEW122" s="1"/>
      <c r="GEX122" s="1"/>
      <c r="GEY122" s="1"/>
      <c r="GEZ122" s="1"/>
      <c r="GFA122" s="1"/>
      <c r="GFB122" s="1"/>
      <c r="GFC122" s="1"/>
      <c r="GFD122" s="1"/>
      <c r="GFE122" s="1"/>
      <c r="GFF122" s="1"/>
      <c r="GFG122" s="1"/>
      <c r="GFH122" s="1"/>
      <c r="GFI122" s="1"/>
      <c r="GFJ122" s="1"/>
      <c r="GFK122" s="1"/>
      <c r="GFL122" s="1"/>
      <c r="GFM122" s="1"/>
      <c r="GFN122" s="1"/>
      <c r="GFO122" s="1"/>
      <c r="GFP122" s="1"/>
      <c r="GFQ122" s="1"/>
      <c r="GFR122" s="1"/>
      <c r="GFS122" s="1"/>
      <c r="GFT122" s="1"/>
      <c r="GFU122" s="1"/>
      <c r="GFV122" s="1"/>
      <c r="GFW122" s="1"/>
      <c r="GFX122" s="1"/>
      <c r="GFY122" s="1"/>
      <c r="GFZ122" s="1"/>
      <c r="GGA122" s="1"/>
      <c r="GGB122" s="1"/>
      <c r="GGC122" s="1"/>
      <c r="GGD122" s="1"/>
      <c r="GGE122" s="1"/>
      <c r="GGF122" s="1"/>
      <c r="GGG122" s="1"/>
      <c r="GGH122" s="1"/>
      <c r="GGI122" s="1"/>
      <c r="GGJ122" s="1"/>
      <c r="GGK122" s="1"/>
      <c r="GGL122" s="1"/>
      <c r="GGM122" s="1"/>
      <c r="GGN122" s="1"/>
      <c r="GGO122" s="1"/>
      <c r="GGP122" s="1"/>
      <c r="GGQ122" s="1"/>
      <c r="GGR122" s="1"/>
      <c r="GGS122" s="1"/>
      <c r="GGT122" s="1"/>
      <c r="GGU122" s="1"/>
      <c r="GGV122" s="1"/>
      <c r="GGW122" s="1"/>
      <c r="GGX122" s="1"/>
      <c r="GGY122" s="1"/>
      <c r="GGZ122" s="1"/>
      <c r="GHA122" s="1"/>
      <c r="GHB122" s="1"/>
      <c r="GHC122" s="1"/>
      <c r="GHD122" s="1"/>
      <c r="GHE122" s="1"/>
      <c r="GHF122" s="1"/>
      <c r="GHG122" s="1"/>
      <c r="GHH122" s="1"/>
      <c r="GHI122" s="1"/>
      <c r="GHJ122" s="1"/>
      <c r="GHK122" s="1"/>
      <c r="GHL122" s="1"/>
      <c r="GHM122" s="1"/>
      <c r="GHN122" s="1"/>
      <c r="GHO122" s="1"/>
      <c r="GHP122" s="1"/>
      <c r="GHQ122" s="1"/>
      <c r="GHR122" s="1"/>
      <c r="GHS122" s="1"/>
      <c r="GHT122" s="1"/>
      <c r="GHU122" s="1"/>
      <c r="GHV122" s="1"/>
      <c r="GHW122" s="1"/>
      <c r="GHX122" s="1"/>
      <c r="GHY122" s="1"/>
      <c r="GHZ122" s="1"/>
      <c r="GIA122" s="1"/>
      <c r="GIB122" s="1"/>
      <c r="GIC122" s="1"/>
      <c r="GID122" s="1"/>
      <c r="GIE122" s="1"/>
      <c r="GIF122" s="1"/>
      <c r="GIG122" s="1"/>
      <c r="GIH122" s="1"/>
      <c r="GII122" s="1"/>
      <c r="GIJ122" s="1"/>
      <c r="GIK122" s="1"/>
      <c r="GIL122" s="1"/>
      <c r="GIM122" s="1"/>
      <c r="GIN122" s="1"/>
      <c r="GIO122" s="1"/>
      <c r="GIP122" s="1"/>
      <c r="GIQ122" s="1"/>
      <c r="GIR122" s="1"/>
      <c r="GIS122" s="1"/>
      <c r="GIT122" s="1"/>
      <c r="GIU122" s="1"/>
      <c r="GIV122" s="1"/>
      <c r="GIW122" s="1"/>
      <c r="GIX122" s="1"/>
      <c r="GIY122" s="1"/>
      <c r="GIZ122" s="1"/>
      <c r="GJA122" s="1"/>
      <c r="GJB122" s="1"/>
      <c r="GJC122" s="1"/>
      <c r="GJD122" s="1"/>
      <c r="GJE122" s="1"/>
      <c r="GJF122" s="1"/>
      <c r="GJG122" s="1"/>
      <c r="GJH122" s="1"/>
      <c r="GJI122" s="1"/>
      <c r="GJJ122" s="1"/>
      <c r="GJK122" s="1"/>
      <c r="GJL122" s="1"/>
      <c r="GJM122" s="1"/>
      <c r="GJN122" s="1"/>
      <c r="GJO122" s="1"/>
      <c r="GJP122" s="1"/>
      <c r="GJQ122" s="1"/>
      <c r="GJR122" s="1"/>
      <c r="GJS122" s="1"/>
      <c r="GJT122" s="1"/>
      <c r="GJU122" s="1"/>
      <c r="GJV122" s="1"/>
      <c r="GJW122" s="1"/>
      <c r="GJX122" s="1"/>
      <c r="GJY122" s="1"/>
      <c r="GJZ122" s="1"/>
      <c r="GKA122" s="1"/>
      <c r="GKB122" s="1"/>
      <c r="GKC122" s="1"/>
      <c r="GKD122" s="1"/>
      <c r="GKE122" s="1"/>
      <c r="GKF122" s="1"/>
      <c r="GKG122" s="1"/>
      <c r="GKH122" s="1"/>
      <c r="GKI122" s="1"/>
      <c r="GKJ122" s="1"/>
      <c r="GKK122" s="1"/>
      <c r="GKL122" s="1"/>
      <c r="GKM122" s="1"/>
      <c r="GKN122" s="1"/>
      <c r="GKO122" s="1"/>
      <c r="GKP122" s="1"/>
      <c r="GKQ122" s="1"/>
      <c r="GKR122" s="1"/>
      <c r="GKS122" s="1"/>
      <c r="GKT122" s="1"/>
      <c r="GKU122" s="1"/>
      <c r="GKV122" s="1"/>
      <c r="GKW122" s="1"/>
      <c r="GKX122" s="1"/>
      <c r="GKY122" s="1"/>
      <c r="GKZ122" s="1"/>
      <c r="GLA122" s="1"/>
      <c r="GLB122" s="1"/>
      <c r="GLC122" s="1"/>
      <c r="GLD122" s="1"/>
      <c r="GLE122" s="1"/>
      <c r="GLF122" s="1"/>
      <c r="GLG122" s="1"/>
      <c r="GLH122" s="1"/>
      <c r="GLI122" s="1"/>
      <c r="GLJ122" s="1"/>
      <c r="GLK122" s="1"/>
      <c r="GLL122" s="1"/>
      <c r="GLM122" s="1"/>
      <c r="GLN122" s="1"/>
      <c r="GLO122" s="1"/>
      <c r="GLP122" s="1"/>
      <c r="GLQ122" s="1"/>
      <c r="GLR122" s="1"/>
      <c r="GLS122" s="1"/>
      <c r="GLT122" s="1"/>
      <c r="GLU122" s="1"/>
      <c r="GLV122" s="1"/>
      <c r="GLW122" s="1"/>
      <c r="GLX122" s="1"/>
      <c r="GLY122" s="1"/>
      <c r="GLZ122" s="1"/>
      <c r="GMA122" s="1"/>
      <c r="GMB122" s="1"/>
      <c r="GMC122" s="1"/>
      <c r="GMD122" s="1"/>
      <c r="GME122" s="1"/>
      <c r="GMF122" s="1"/>
      <c r="GMG122" s="1"/>
      <c r="GMH122" s="1"/>
      <c r="GMI122" s="1"/>
      <c r="GMJ122" s="1"/>
      <c r="GMK122" s="1"/>
      <c r="GML122" s="1"/>
      <c r="GMM122" s="1"/>
      <c r="GMN122" s="1"/>
      <c r="GMO122" s="1"/>
      <c r="GMP122" s="1"/>
      <c r="GMQ122" s="1"/>
      <c r="GMR122" s="1"/>
      <c r="GMS122" s="1"/>
      <c r="GMT122" s="1"/>
      <c r="GMU122" s="1"/>
      <c r="GMV122" s="1"/>
      <c r="GMW122" s="1"/>
      <c r="GMX122" s="1"/>
      <c r="GMY122" s="1"/>
      <c r="GMZ122" s="1"/>
      <c r="GNA122" s="1"/>
      <c r="GNB122" s="1"/>
      <c r="GNC122" s="1"/>
      <c r="GND122" s="1"/>
      <c r="GNE122" s="1"/>
      <c r="GNF122" s="1"/>
      <c r="GNG122" s="1"/>
      <c r="GNH122" s="1"/>
      <c r="GNI122" s="1"/>
      <c r="GNJ122" s="1"/>
      <c r="GNK122" s="1"/>
      <c r="GNL122" s="1"/>
      <c r="GNM122" s="1"/>
      <c r="GNN122" s="1"/>
      <c r="GNO122" s="1"/>
      <c r="GNP122" s="1"/>
      <c r="GNQ122" s="1"/>
      <c r="GNR122" s="1"/>
      <c r="GNS122" s="1"/>
      <c r="GNT122" s="1"/>
      <c r="GNU122" s="1"/>
      <c r="GNV122" s="1"/>
      <c r="GNW122" s="1"/>
      <c r="GNX122" s="1"/>
      <c r="GNY122" s="1"/>
      <c r="GNZ122" s="1"/>
      <c r="GOA122" s="1"/>
      <c r="GOB122" s="1"/>
      <c r="GOC122" s="1"/>
      <c r="GOD122" s="1"/>
      <c r="GOE122" s="1"/>
      <c r="GOF122" s="1"/>
      <c r="GOG122" s="1"/>
      <c r="GOH122" s="1"/>
      <c r="GOI122" s="1"/>
      <c r="GOJ122" s="1"/>
      <c r="GOK122" s="1"/>
      <c r="GOL122" s="1"/>
      <c r="GOM122" s="1"/>
      <c r="GON122" s="1"/>
      <c r="GOO122" s="1"/>
      <c r="GOP122" s="1"/>
      <c r="GOQ122" s="1"/>
      <c r="GOR122" s="1"/>
      <c r="GOS122" s="1"/>
      <c r="GOT122" s="1"/>
      <c r="GOU122" s="1"/>
      <c r="GOV122" s="1"/>
      <c r="GOW122" s="1"/>
      <c r="GOX122" s="1"/>
      <c r="GOY122" s="1"/>
      <c r="GOZ122" s="1"/>
      <c r="GPA122" s="1"/>
      <c r="GPB122" s="1"/>
      <c r="GPC122" s="1"/>
      <c r="GPD122" s="1"/>
      <c r="GPE122" s="1"/>
      <c r="GPF122" s="1"/>
      <c r="GPG122" s="1"/>
      <c r="GPH122" s="1"/>
      <c r="GPI122" s="1"/>
      <c r="GPJ122" s="1"/>
      <c r="GPK122" s="1"/>
      <c r="GPL122" s="1"/>
      <c r="GPM122" s="1"/>
      <c r="GPN122" s="1"/>
      <c r="GPO122" s="1"/>
      <c r="GPP122" s="1"/>
      <c r="GPQ122" s="1"/>
      <c r="GPR122" s="1"/>
      <c r="GPS122" s="1"/>
      <c r="GPT122" s="1"/>
      <c r="GPU122" s="1"/>
      <c r="GPV122" s="1"/>
      <c r="GPW122" s="1"/>
      <c r="GPX122" s="1"/>
      <c r="GPY122" s="1"/>
      <c r="GPZ122" s="1"/>
      <c r="GQA122" s="1"/>
      <c r="GQB122" s="1"/>
      <c r="GQC122" s="1"/>
      <c r="GQD122" s="1"/>
      <c r="GQE122" s="1"/>
      <c r="GQF122" s="1"/>
      <c r="GQG122" s="1"/>
      <c r="GQH122" s="1"/>
      <c r="GQI122" s="1"/>
      <c r="GQJ122" s="1"/>
      <c r="GQK122" s="1"/>
      <c r="GQL122" s="1"/>
      <c r="GQM122" s="1"/>
      <c r="GQN122" s="1"/>
      <c r="GQO122" s="1"/>
      <c r="GQP122" s="1"/>
      <c r="GQQ122" s="1"/>
      <c r="GQR122" s="1"/>
      <c r="GQS122" s="1"/>
      <c r="GQT122" s="1"/>
      <c r="GQU122" s="1"/>
      <c r="GQV122" s="1"/>
      <c r="GQW122" s="1"/>
      <c r="GQX122" s="1"/>
      <c r="GQY122" s="1"/>
      <c r="GQZ122" s="1"/>
      <c r="GRA122" s="1"/>
      <c r="GRB122" s="1"/>
      <c r="GRC122" s="1"/>
      <c r="GRD122" s="1"/>
      <c r="GRE122" s="1"/>
      <c r="GRF122" s="1"/>
      <c r="GRG122" s="1"/>
      <c r="GRH122" s="1"/>
      <c r="GRI122" s="1"/>
      <c r="GRJ122" s="1"/>
      <c r="GRK122" s="1"/>
      <c r="GRL122" s="1"/>
      <c r="GRM122" s="1"/>
      <c r="GRN122" s="1"/>
      <c r="GRO122" s="1"/>
      <c r="GRP122" s="1"/>
      <c r="GRQ122" s="1"/>
      <c r="GRR122" s="1"/>
      <c r="GRS122" s="1"/>
      <c r="GRT122" s="1"/>
      <c r="GRU122" s="1"/>
      <c r="GRV122" s="1"/>
      <c r="GRW122" s="1"/>
      <c r="GRX122" s="1"/>
      <c r="GRY122" s="1"/>
      <c r="GRZ122" s="1"/>
      <c r="GSA122" s="1"/>
      <c r="GSB122" s="1"/>
      <c r="GSC122" s="1"/>
      <c r="GSD122" s="1"/>
      <c r="GSE122" s="1"/>
      <c r="GSF122" s="1"/>
      <c r="GSG122" s="1"/>
      <c r="GSH122" s="1"/>
      <c r="GSI122" s="1"/>
      <c r="GSJ122" s="1"/>
      <c r="GSK122" s="1"/>
      <c r="GSL122" s="1"/>
      <c r="GSM122" s="1"/>
      <c r="GSN122" s="1"/>
      <c r="GSO122" s="1"/>
      <c r="GSP122" s="1"/>
      <c r="GSQ122" s="1"/>
      <c r="GSR122" s="1"/>
      <c r="GSS122" s="1"/>
      <c r="GST122" s="1"/>
      <c r="GSU122" s="1"/>
      <c r="GSV122" s="1"/>
      <c r="GSW122" s="1"/>
      <c r="GSX122" s="1"/>
      <c r="GSY122" s="1"/>
      <c r="GSZ122" s="1"/>
      <c r="GTA122" s="1"/>
      <c r="GTB122" s="1"/>
      <c r="GTC122" s="1"/>
      <c r="GTD122" s="1"/>
      <c r="GTE122" s="1"/>
      <c r="GTF122" s="1"/>
      <c r="GTG122" s="1"/>
      <c r="GTH122" s="1"/>
      <c r="GTI122" s="1"/>
      <c r="GTJ122" s="1"/>
      <c r="GTK122" s="1"/>
      <c r="GTL122" s="1"/>
      <c r="GTM122" s="1"/>
      <c r="GTN122" s="1"/>
      <c r="GTO122" s="1"/>
      <c r="GTP122" s="1"/>
      <c r="GTQ122" s="1"/>
      <c r="GTR122" s="1"/>
      <c r="GTS122" s="1"/>
      <c r="GTT122" s="1"/>
      <c r="GTU122" s="1"/>
      <c r="GTV122" s="1"/>
      <c r="GTW122" s="1"/>
      <c r="GTX122" s="1"/>
      <c r="GTY122" s="1"/>
      <c r="GTZ122" s="1"/>
      <c r="GUA122" s="1"/>
      <c r="GUB122" s="1"/>
      <c r="GUC122" s="1"/>
      <c r="GUD122" s="1"/>
      <c r="GUE122" s="1"/>
      <c r="GUF122" s="1"/>
      <c r="GUG122" s="1"/>
      <c r="GUH122" s="1"/>
      <c r="GUI122" s="1"/>
      <c r="GUJ122" s="1"/>
      <c r="GUK122" s="1"/>
      <c r="GUL122" s="1"/>
      <c r="GUM122" s="1"/>
      <c r="GUN122" s="1"/>
      <c r="GUO122" s="1"/>
      <c r="GUP122" s="1"/>
      <c r="GUQ122" s="1"/>
      <c r="GUR122" s="1"/>
      <c r="GUS122" s="1"/>
      <c r="GUT122" s="1"/>
      <c r="GUU122" s="1"/>
      <c r="GUV122" s="1"/>
      <c r="GUW122" s="1"/>
      <c r="GUX122" s="1"/>
      <c r="GUY122" s="1"/>
      <c r="GUZ122" s="1"/>
      <c r="GVA122" s="1"/>
      <c r="GVB122" s="1"/>
      <c r="GVC122" s="1"/>
      <c r="GVD122" s="1"/>
      <c r="GVE122" s="1"/>
      <c r="GVF122" s="1"/>
      <c r="GVG122" s="1"/>
      <c r="GVH122" s="1"/>
      <c r="GVI122" s="1"/>
      <c r="GVJ122" s="1"/>
      <c r="GVK122" s="1"/>
      <c r="GVL122" s="1"/>
      <c r="GVM122" s="1"/>
      <c r="GVN122" s="1"/>
      <c r="GVO122" s="1"/>
      <c r="GVP122" s="1"/>
      <c r="GVQ122" s="1"/>
      <c r="GVR122" s="1"/>
      <c r="GVS122" s="1"/>
      <c r="GVT122" s="1"/>
      <c r="GVU122" s="1"/>
      <c r="GVV122" s="1"/>
      <c r="GVW122" s="1"/>
      <c r="GVX122" s="1"/>
      <c r="GVY122" s="1"/>
      <c r="GVZ122" s="1"/>
      <c r="GWA122" s="1"/>
      <c r="GWB122" s="1"/>
      <c r="GWC122" s="1"/>
      <c r="GWD122" s="1"/>
      <c r="GWE122" s="1"/>
      <c r="GWF122" s="1"/>
      <c r="GWG122" s="1"/>
      <c r="GWH122" s="1"/>
      <c r="GWI122" s="1"/>
      <c r="GWJ122" s="1"/>
      <c r="GWK122" s="1"/>
      <c r="GWL122" s="1"/>
      <c r="GWM122" s="1"/>
      <c r="GWN122" s="1"/>
      <c r="GWO122" s="1"/>
      <c r="GWP122" s="1"/>
      <c r="GWQ122" s="1"/>
      <c r="GWR122" s="1"/>
      <c r="GWS122" s="1"/>
      <c r="GWT122" s="1"/>
      <c r="GWU122" s="1"/>
      <c r="GWV122" s="1"/>
      <c r="GWW122" s="1"/>
      <c r="GWX122" s="1"/>
      <c r="GWY122" s="1"/>
      <c r="GWZ122" s="1"/>
      <c r="GXA122" s="1"/>
      <c r="GXB122" s="1"/>
      <c r="GXC122" s="1"/>
      <c r="GXD122" s="1"/>
      <c r="GXE122" s="1"/>
      <c r="GXF122" s="1"/>
      <c r="GXG122" s="1"/>
      <c r="GXH122" s="1"/>
      <c r="GXI122" s="1"/>
      <c r="GXJ122" s="1"/>
      <c r="GXK122" s="1"/>
      <c r="GXL122" s="1"/>
      <c r="GXM122" s="1"/>
      <c r="GXN122" s="1"/>
      <c r="GXO122" s="1"/>
      <c r="GXP122" s="1"/>
      <c r="GXQ122" s="1"/>
      <c r="GXR122" s="1"/>
      <c r="GXS122" s="1"/>
      <c r="GXT122" s="1"/>
      <c r="GXU122" s="1"/>
      <c r="GXV122" s="1"/>
      <c r="GXW122" s="1"/>
      <c r="GXX122" s="1"/>
      <c r="GXY122" s="1"/>
      <c r="GXZ122" s="1"/>
      <c r="GYA122" s="1"/>
      <c r="GYB122" s="1"/>
      <c r="GYC122" s="1"/>
      <c r="GYD122" s="1"/>
      <c r="GYE122" s="1"/>
      <c r="GYF122" s="1"/>
      <c r="GYG122" s="1"/>
      <c r="GYH122" s="1"/>
      <c r="GYI122" s="1"/>
      <c r="GYJ122" s="1"/>
      <c r="GYK122" s="1"/>
      <c r="GYL122" s="1"/>
      <c r="GYM122" s="1"/>
      <c r="GYN122" s="1"/>
      <c r="GYO122" s="1"/>
      <c r="GYP122" s="1"/>
      <c r="GYQ122" s="1"/>
      <c r="GYR122" s="1"/>
      <c r="GYS122" s="1"/>
      <c r="GYT122" s="1"/>
      <c r="GYU122" s="1"/>
      <c r="GYV122" s="1"/>
      <c r="GYW122" s="1"/>
      <c r="GYX122" s="1"/>
      <c r="GYY122" s="1"/>
      <c r="GYZ122" s="1"/>
      <c r="GZA122" s="1"/>
      <c r="GZB122" s="1"/>
      <c r="GZC122" s="1"/>
      <c r="GZD122" s="1"/>
      <c r="GZE122" s="1"/>
      <c r="GZF122" s="1"/>
      <c r="GZG122" s="1"/>
      <c r="GZH122" s="1"/>
      <c r="GZI122" s="1"/>
      <c r="GZJ122" s="1"/>
      <c r="GZK122" s="1"/>
      <c r="GZL122" s="1"/>
      <c r="GZM122" s="1"/>
      <c r="GZN122" s="1"/>
      <c r="GZO122" s="1"/>
      <c r="GZP122" s="1"/>
      <c r="GZQ122" s="1"/>
      <c r="GZR122" s="1"/>
      <c r="GZS122" s="1"/>
      <c r="GZT122" s="1"/>
      <c r="GZU122" s="1"/>
      <c r="GZV122" s="1"/>
      <c r="GZW122" s="1"/>
      <c r="GZX122" s="1"/>
      <c r="GZY122" s="1"/>
      <c r="GZZ122" s="1"/>
      <c r="HAA122" s="1"/>
      <c r="HAB122" s="1"/>
      <c r="HAC122" s="1"/>
      <c r="HAD122" s="1"/>
      <c r="HAE122" s="1"/>
      <c r="HAF122" s="1"/>
      <c r="HAG122" s="1"/>
      <c r="HAH122" s="1"/>
      <c r="HAI122" s="1"/>
      <c r="HAJ122" s="1"/>
      <c r="HAK122" s="1"/>
      <c r="HAL122" s="1"/>
      <c r="HAM122" s="1"/>
      <c r="HAN122" s="1"/>
      <c r="HAO122" s="1"/>
      <c r="HAP122" s="1"/>
      <c r="HAQ122" s="1"/>
      <c r="HAR122" s="1"/>
      <c r="HAS122" s="1"/>
      <c r="HAT122" s="1"/>
      <c r="HAU122" s="1"/>
      <c r="HAV122" s="1"/>
      <c r="HAW122" s="1"/>
      <c r="HAX122" s="1"/>
      <c r="HAY122" s="1"/>
      <c r="HAZ122" s="1"/>
      <c r="HBA122" s="1"/>
      <c r="HBB122" s="1"/>
      <c r="HBC122" s="1"/>
      <c r="HBD122" s="1"/>
      <c r="HBE122" s="1"/>
      <c r="HBF122" s="1"/>
      <c r="HBG122" s="1"/>
      <c r="HBH122" s="1"/>
      <c r="HBI122" s="1"/>
      <c r="HBJ122" s="1"/>
      <c r="HBK122" s="1"/>
      <c r="HBL122" s="1"/>
      <c r="HBM122" s="1"/>
      <c r="HBN122" s="1"/>
      <c r="HBO122" s="1"/>
      <c r="HBP122" s="1"/>
      <c r="HBQ122" s="1"/>
      <c r="HBR122" s="1"/>
      <c r="HBS122" s="1"/>
      <c r="HBT122" s="1"/>
      <c r="HBU122" s="1"/>
      <c r="HBV122" s="1"/>
      <c r="HBW122" s="1"/>
      <c r="HBX122" s="1"/>
      <c r="HBY122" s="1"/>
      <c r="HBZ122" s="1"/>
      <c r="HCA122" s="1"/>
      <c r="HCB122" s="1"/>
      <c r="HCC122" s="1"/>
      <c r="HCD122" s="1"/>
      <c r="HCE122" s="1"/>
      <c r="HCF122" s="1"/>
      <c r="HCG122" s="1"/>
      <c r="HCH122" s="1"/>
      <c r="HCI122" s="1"/>
      <c r="HCJ122" s="1"/>
      <c r="HCK122" s="1"/>
      <c r="HCL122" s="1"/>
      <c r="HCM122" s="1"/>
      <c r="HCN122" s="1"/>
      <c r="HCO122" s="1"/>
      <c r="HCP122" s="1"/>
      <c r="HCQ122" s="1"/>
      <c r="HCR122" s="1"/>
      <c r="HCS122" s="1"/>
      <c r="HCT122" s="1"/>
      <c r="HCU122" s="1"/>
      <c r="HCV122" s="1"/>
      <c r="HCW122" s="1"/>
      <c r="HCX122" s="1"/>
      <c r="HCY122" s="1"/>
      <c r="HCZ122" s="1"/>
      <c r="HDA122" s="1"/>
      <c r="HDB122" s="1"/>
      <c r="HDC122" s="1"/>
      <c r="HDD122" s="1"/>
      <c r="HDE122" s="1"/>
      <c r="HDF122" s="1"/>
      <c r="HDG122" s="1"/>
      <c r="HDH122" s="1"/>
      <c r="HDI122" s="1"/>
      <c r="HDJ122" s="1"/>
      <c r="HDK122" s="1"/>
      <c r="HDL122" s="1"/>
      <c r="HDM122" s="1"/>
      <c r="HDN122" s="1"/>
      <c r="HDO122" s="1"/>
      <c r="HDP122" s="1"/>
      <c r="HDQ122" s="1"/>
      <c r="HDR122" s="1"/>
      <c r="HDS122" s="1"/>
      <c r="HDT122" s="1"/>
      <c r="HDU122" s="1"/>
      <c r="HDV122" s="1"/>
      <c r="HDW122" s="1"/>
      <c r="HDX122" s="1"/>
      <c r="HDY122" s="1"/>
      <c r="HDZ122" s="1"/>
      <c r="HEA122" s="1"/>
      <c r="HEB122" s="1"/>
      <c r="HEC122" s="1"/>
      <c r="HED122" s="1"/>
      <c r="HEE122" s="1"/>
      <c r="HEF122" s="1"/>
      <c r="HEG122" s="1"/>
      <c r="HEH122" s="1"/>
      <c r="HEI122" s="1"/>
      <c r="HEJ122" s="1"/>
      <c r="HEK122" s="1"/>
      <c r="HEL122" s="1"/>
      <c r="HEM122" s="1"/>
      <c r="HEN122" s="1"/>
      <c r="HEO122" s="1"/>
      <c r="HEP122" s="1"/>
      <c r="HEQ122" s="1"/>
      <c r="HER122" s="1"/>
      <c r="HES122" s="1"/>
      <c r="HET122" s="1"/>
      <c r="HEU122" s="1"/>
      <c r="HEV122" s="1"/>
      <c r="HEW122" s="1"/>
      <c r="HEX122" s="1"/>
      <c r="HEY122" s="1"/>
      <c r="HEZ122" s="1"/>
      <c r="HFA122" s="1"/>
      <c r="HFB122" s="1"/>
      <c r="HFC122" s="1"/>
      <c r="HFD122" s="1"/>
      <c r="HFE122" s="1"/>
      <c r="HFF122" s="1"/>
      <c r="HFG122" s="1"/>
      <c r="HFH122" s="1"/>
      <c r="HFI122" s="1"/>
      <c r="HFJ122" s="1"/>
      <c r="HFK122" s="1"/>
      <c r="HFL122" s="1"/>
      <c r="HFM122" s="1"/>
      <c r="HFN122" s="1"/>
      <c r="HFO122" s="1"/>
      <c r="HFP122" s="1"/>
      <c r="HFQ122" s="1"/>
      <c r="HFR122" s="1"/>
      <c r="HFS122" s="1"/>
      <c r="HFT122" s="1"/>
      <c r="HFU122" s="1"/>
      <c r="HFV122" s="1"/>
      <c r="HFW122" s="1"/>
      <c r="HFX122" s="1"/>
      <c r="HFY122" s="1"/>
      <c r="HFZ122" s="1"/>
      <c r="HGA122" s="1"/>
      <c r="HGB122" s="1"/>
      <c r="HGC122" s="1"/>
      <c r="HGD122" s="1"/>
      <c r="HGE122" s="1"/>
      <c r="HGF122" s="1"/>
      <c r="HGG122" s="1"/>
      <c r="HGH122" s="1"/>
      <c r="HGI122" s="1"/>
      <c r="HGJ122" s="1"/>
      <c r="HGK122" s="1"/>
      <c r="HGL122" s="1"/>
      <c r="HGM122" s="1"/>
      <c r="HGN122" s="1"/>
      <c r="HGO122" s="1"/>
      <c r="HGP122" s="1"/>
      <c r="HGQ122" s="1"/>
      <c r="HGR122" s="1"/>
      <c r="HGS122" s="1"/>
      <c r="HGT122" s="1"/>
      <c r="HGU122" s="1"/>
      <c r="HGV122" s="1"/>
      <c r="HGW122" s="1"/>
      <c r="HGX122" s="1"/>
      <c r="HGY122" s="1"/>
      <c r="HGZ122" s="1"/>
      <c r="HHA122" s="1"/>
      <c r="HHB122" s="1"/>
      <c r="HHC122" s="1"/>
      <c r="HHD122" s="1"/>
      <c r="HHE122" s="1"/>
      <c r="HHF122" s="1"/>
      <c r="HHG122" s="1"/>
      <c r="HHH122" s="1"/>
      <c r="HHI122" s="1"/>
      <c r="HHJ122" s="1"/>
      <c r="HHK122" s="1"/>
      <c r="HHL122" s="1"/>
      <c r="HHM122" s="1"/>
      <c r="HHN122" s="1"/>
      <c r="HHO122" s="1"/>
      <c r="HHP122" s="1"/>
      <c r="HHQ122" s="1"/>
      <c r="HHR122" s="1"/>
      <c r="HHS122" s="1"/>
      <c r="HHT122" s="1"/>
      <c r="HHU122" s="1"/>
      <c r="HHV122" s="1"/>
      <c r="HHW122" s="1"/>
      <c r="HHX122" s="1"/>
      <c r="HHY122" s="1"/>
      <c r="HHZ122" s="1"/>
      <c r="HIA122" s="1"/>
      <c r="HIB122" s="1"/>
      <c r="HIC122" s="1"/>
      <c r="HID122" s="1"/>
      <c r="HIE122" s="1"/>
      <c r="HIF122" s="1"/>
      <c r="HIG122" s="1"/>
      <c r="HIH122" s="1"/>
      <c r="HII122" s="1"/>
      <c r="HIJ122" s="1"/>
      <c r="HIK122" s="1"/>
      <c r="HIL122" s="1"/>
      <c r="HIM122" s="1"/>
      <c r="HIN122" s="1"/>
      <c r="HIO122" s="1"/>
      <c r="HIP122" s="1"/>
      <c r="HIQ122" s="1"/>
      <c r="HIR122" s="1"/>
      <c r="HIS122" s="1"/>
      <c r="HIT122" s="1"/>
      <c r="HIU122" s="1"/>
      <c r="HIV122" s="1"/>
      <c r="HIW122" s="1"/>
      <c r="HIX122" s="1"/>
      <c r="HIY122" s="1"/>
      <c r="HIZ122" s="1"/>
      <c r="HJA122" s="1"/>
      <c r="HJB122" s="1"/>
      <c r="HJC122" s="1"/>
      <c r="HJD122" s="1"/>
      <c r="HJE122" s="1"/>
      <c r="HJF122" s="1"/>
      <c r="HJG122" s="1"/>
      <c r="HJH122" s="1"/>
      <c r="HJI122" s="1"/>
      <c r="HJJ122" s="1"/>
      <c r="HJK122" s="1"/>
      <c r="HJL122" s="1"/>
      <c r="HJM122" s="1"/>
      <c r="HJN122" s="1"/>
      <c r="HJO122" s="1"/>
      <c r="HJP122" s="1"/>
      <c r="HJQ122" s="1"/>
      <c r="HJR122" s="1"/>
      <c r="HJS122" s="1"/>
      <c r="HJT122" s="1"/>
      <c r="HJU122" s="1"/>
      <c r="HJV122" s="1"/>
      <c r="HJW122" s="1"/>
      <c r="HJX122" s="1"/>
      <c r="HJY122" s="1"/>
      <c r="HJZ122" s="1"/>
      <c r="HKA122" s="1"/>
      <c r="HKB122" s="1"/>
      <c r="HKC122" s="1"/>
      <c r="HKD122" s="1"/>
      <c r="HKE122" s="1"/>
      <c r="HKF122" s="1"/>
      <c r="HKG122" s="1"/>
      <c r="HKH122" s="1"/>
      <c r="HKI122" s="1"/>
      <c r="HKJ122" s="1"/>
      <c r="HKK122" s="1"/>
      <c r="HKL122" s="1"/>
      <c r="HKM122" s="1"/>
      <c r="HKN122" s="1"/>
      <c r="HKO122" s="1"/>
      <c r="HKP122" s="1"/>
      <c r="HKQ122" s="1"/>
      <c r="HKR122" s="1"/>
      <c r="HKS122" s="1"/>
      <c r="HKT122" s="1"/>
      <c r="HKU122" s="1"/>
      <c r="HKV122" s="1"/>
      <c r="HKW122" s="1"/>
      <c r="HKX122" s="1"/>
      <c r="HKY122" s="1"/>
      <c r="HKZ122" s="1"/>
      <c r="HLA122" s="1"/>
      <c r="HLB122" s="1"/>
      <c r="HLC122" s="1"/>
      <c r="HLD122" s="1"/>
      <c r="HLE122" s="1"/>
      <c r="HLF122" s="1"/>
      <c r="HLG122" s="1"/>
      <c r="HLH122" s="1"/>
      <c r="HLI122" s="1"/>
      <c r="HLJ122" s="1"/>
      <c r="HLK122" s="1"/>
      <c r="HLL122" s="1"/>
      <c r="HLM122" s="1"/>
      <c r="HLN122" s="1"/>
      <c r="HLO122" s="1"/>
      <c r="HLP122" s="1"/>
      <c r="HLQ122" s="1"/>
      <c r="HLR122" s="1"/>
      <c r="HLS122" s="1"/>
      <c r="HLT122" s="1"/>
      <c r="HLU122" s="1"/>
      <c r="HLV122" s="1"/>
      <c r="HLW122" s="1"/>
      <c r="HLX122" s="1"/>
      <c r="HLY122" s="1"/>
      <c r="HLZ122" s="1"/>
      <c r="HMA122" s="1"/>
      <c r="HMB122" s="1"/>
      <c r="HMC122" s="1"/>
      <c r="HMD122" s="1"/>
      <c r="HME122" s="1"/>
      <c r="HMF122" s="1"/>
      <c r="HMG122" s="1"/>
      <c r="HMH122" s="1"/>
      <c r="HMI122" s="1"/>
      <c r="HMJ122" s="1"/>
      <c r="HMK122" s="1"/>
      <c r="HML122" s="1"/>
      <c r="HMM122" s="1"/>
      <c r="HMN122" s="1"/>
      <c r="HMO122" s="1"/>
      <c r="HMP122" s="1"/>
      <c r="HMQ122" s="1"/>
      <c r="HMR122" s="1"/>
      <c r="HMS122" s="1"/>
      <c r="HMT122" s="1"/>
      <c r="HMU122" s="1"/>
      <c r="HMV122" s="1"/>
      <c r="HMW122" s="1"/>
      <c r="HMX122" s="1"/>
      <c r="HMY122" s="1"/>
      <c r="HMZ122" s="1"/>
      <c r="HNA122" s="1"/>
      <c r="HNB122" s="1"/>
      <c r="HNC122" s="1"/>
      <c r="HND122" s="1"/>
      <c r="HNE122" s="1"/>
      <c r="HNF122" s="1"/>
      <c r="HNG122" s="1"/>
      <c r="HNH122" s="1"/>
      <c r="HNI122" s="1"/>
      <c r="HNJ122" s="1"/>
      <c r="HNK122" s="1"/>
      <c r="HNL122" s="1"/>
      <c r="HNM122" s="1"/>
      <c r="HNN122" s="1"/>
      <c r="HNO122" s="1"/>
      <c r="HNP122" s="1"/>
      <c r="HNQ122" s="1"/>
      <c r="HNR122" s="1"/>
      <c r="HNS122" s="1"/>
      <c r="HNT122" s="1"/>
      <c r="HNU122" s="1"/>
      <c r="HNV122" s="1"/>
      <c r="HNW122" s="1"/>
      <c r="HNX122" s="1"/>
      <c r="HNY122" s="1"/>
      <c r="HNZ122" s="1"/>
      <c r="HOA122" s="1"/>
      <c r="HOB122" s="1"/>
      <c r="HOC122" s="1"/>
      <c r="HOD122" s="1"/>
      <c r="HOE122" s="1"/>
      <c r="HOF122" s="1"/>
      <c r="HOG122" s="1"/>
      <c r="HOH122" s="1"/>
      <c r="HOI122" s="1"/>
      <c r="HOJ122" s="1"/>
      <c r="HOK122" s="1"/>
      <c r="HOL122" s="1"/>
      <c r="HOM122" s="1"/>
      <c r="HON122" s="1"/>
      <c r="HOO122" s="1"/>
      <c r="HOP122" s="1"/>
      <c r="HOQ122" s="1"/>
      <c r="HOR122" s="1"/>
      <c r="HOS122" s="1"/>
      <c r="HOT122" s="1"/>
      <c r="HOU122" s="1"/>
      <c r="HOV122" s="1"/>
      <c r="HOW122" s="1"/>
      <c r="HOX122" s="1"/>
      <c r="HOY122" s="1"/>
      <c r="HOZ122" s="1"/>
      <c r="HPA122" s="1"/>
      <c r="HPB122" s="1"/>
      <c r="HPC122" s="1"/>
      <c r="HPD122" s="1"/>
      <c r="HPE122" s="1"/>
      <c r="HPF122" s="1"/>
      <c r="HPG122" s="1"/>
      <c r="HPH122" s="1"/>
      <c r="HPI122" s="1"/>
      <c r="HPJ122" s="1"/>
      <c r="HPK122" s="1"/>
      <c r="HPL122" s="1"/>
      <c r="HPM122" s="1"/>
      <c r="HPN122" s="1"/>
      <c r="HPO122" s="1"/>
      <c r="HPP122" s="1"/>
      <c r="HPQ122" s="1"/>
      <c r="HPR122" s="1"/>
      <c r="HPS122" s="1"/>
      <c r="HPT122" s="1"/>
      <c r="HPU122" s="1"/>
      <c r="HPV122" s="1"/>
      <c r="HPW122" s="1"/>
      <c r="HPX122" s="1"/>
      <c r="HPY122" s="1"/>
      <c r="HPZ122" s="1"/>
      <c r="HQA122" s="1"/>
      <c r="HQB122" s="1"/>
      <c r="HQC122" s="1"/>
      <c r="HQD122" s="1"/>
      <c r="HQE122" s="1"/>
      <c r="HQF122" s="1"/>
      <c r="HQG122" s="1"/>
      <c r="HQH122" s="1"/>
      <c r="HQI122" s="1"/>
      <c r="HQJ122" s="1"/>
      <c r="HQK122" s="1"/>
      <c r="HQL122" s="1"/>
      <c r="HQM122" s="1"/>
      <c r="HQN122" s="1"/>
      <c r="HQO122" s="1"/>
      <c r="HQP122" s="1"/>
      <c r="HQQ122" s="1"/>
      <c r="HQR122" s="1"/>
      <c r="HQS122" s="1"/>
      <c r="HQT122" s="1"/>
      <c r="HQU122" s="1"/>
      <c r="HQV122" s="1"/>
      <c r="HQW122" s="1"/>
      <c r="HQX122" s="1"/>
      <c r="HQY122" s="1"/>
      <c r="HQZ122" s="1"/>
      <c r="HRA122" s="1"/>
      <c r="HRB122" s="1"/>
      <c r="HRC122" s="1"/>
      <c r="HRD122" s="1"/>
      <c r="HRE122" s="1"/>
      <c r="HRF122" s="1"/>
      <c r="HRG122" s="1"/>
      <c r="HRH122" s="1"/>
      <c r="HRI122" s="1"/>
      <c r="HRJ122" s="1"/>
      <c r="HRK122" s="1"/>
      <c r="HRL122" s="1"/>
      <c r="HRM122" s="1"/>
      <c r="HRN122" s="1"/>
      <c r="HRO122" s="1"/>
      <c r="HRP122" s="1"/>
      <c r="HRQ122" s="1"/>
      <c r="HRR122" s="1"/>
      <c r="HRS122" s="1"/>
      <c r="HRT122" s="1"/>
      <c r="HRU122" s="1"/>
      <c r="HRV122" s="1"/>
      <c r="HRW122" s="1"/>
      <c r="HRX122" s="1"/>
      <c r="HRY122" s="1"/>
      <c r="HRZ122" s="1"/>
      <c r="HSA122" s="1"/>
      <c r="HSB122" s="1"/>
      <c r="HSC122" s="1"/>
      <c r="HSD122" s="1"/>
      <c r="HSE122" s="1"/>
      <c r="HSF122" s="1"/>
      <c r="HSG122" s="1"/>
      <c r="HSH122" s="1"/>
      <c r="HSI122" s="1"/>
      <c r="HSJ122" s="1"/>
      <c r="HSK122" s="1"/>
      <c r="HSL122" s="1"/>
      <c r="HSM122" s="1"/>
      <c r="HSN122" s="1"/>
      <c r="HSO122" s="1"/>
      <c r="HSP122" s="1"/>
      <c r="HSQ122" s="1"/>
      <c r="HSR122" s="1"/>
      <c r="HSS122" s="1"/>
      <c r="HST122" s="1"/>
      <c r="HSU122" s="1"/>
      <c r="HSV122" s="1"/>
      <c r="HSW122" s="1"/>
      <c r="HSX122" s="1"/>
      <c r="HSY122" s="1"/>
      <c r="HSZ122" s="1"/>
      <c r="HTA122" s="1"/>
      <c r="HTB122" s="1"/>
      <c r="HTC122" s="1"/>
      <c r="HTD122" s="1"/>
      <c r="HTE122" s="1"/>
      <c r="HTF122" s="1"/>
      <c r="HTG122" s="1"/>
      <c r="HTH122" s="1"/>
      <c r="HTI122" s="1"/>
      <c r="HTJ122" s="1"/>
      <c r="HTK122" s="1"/>
      <c r="HTL122" s="1"/>
      <c r="HTM122" s="1"/>
      <c r="HTN122" s="1"/>
      <c r="HTO122" s="1"/>
      <c r="HTP122" s="1"/>
      <c r="HTQ122" s="1"/>
      <c r="HTR122" s="1"/>
      <c r="HTS122" s="1"/>
      <c r="HTT122" s="1"/>
      <c r="HTU122" s="1"/>
      <c r="HTV122" s="1"/>
      <c r="HTW122" s="1"/>
      <c r="HTX122" s="1"/>
      <c r="HTY122" s="1"/>
      <c r="HTZ122" s="1"/>
      <c r="HUA122" s="1"/>
      <c r="HUB122" s="1"/>
      <c r="HUC122" s="1"/>
      <c r="HUD122" s="1"/>
      <c r="HUE122" s="1"/>
      <c r="HUF122" s="1"/>
      <c r="HUG122" s="1"/>
      <c r="HUH122" s="1"/>
      <c r="HUI122" s="1"/>
      <c r="HUJ122" s="1"/>
      <c r="HUK122" s="1"/>
      <c r="HUL122" s="1"/>
      <c r="HUM122" s="1"/>
      <c r="HUN122" s="1"/>
      <c r="HUO122" s="1"/>
      <c r="HUP122" s="1"/>
      <c r="HUQ122" s="1"/>
      <c r="HUR122" s="1"/>
      <c r="HUS122" s="1"/>
      <c r="HUT122" s="1"/>
      <c r="HUU122" s="1"/>
      <c r="HUV122" s="1"/>
      <c r="HUW122" s="1"/>
      <c r="HUX122" s="1"/>
      <c r="HUY122" s="1"/>
      <c r="HUZ122" s="1"/>
      <c r="HVA122" s="1"/>
      <c r="HVB122" s="1"/>
      <c r="HVC122" s="1"/>
      <c r="HVD122" s="1"/>
      <c r="HVE122" s="1"/>
      <c r="HVF122" s="1"/>
      <c r="HVG122" s="1"/>
      <c r="HVH122" s="1"/>
      <c r="HVI122" s="1"/>
      <c r="HVJ122" s="1"/>
      <c r="HVK122" s="1"/>
      <c r="HVL122" s="1"/>
      <c r="HVM122" s="1"/>
      <c r="HVN122" s="1"/>
      <c r="HVO122" s="1"/>
      <c r="HVP122" s="1"/>
      <c r="HVQ122" s="1"/>
      <c r="HVR122" s="1"/>
      <c r="HVS122" s="1"/>
      <c r="HVT122" s="1"/>
      <c r="HVU122" s="1"/>
      <c r="HVV122" s="1"/>
      <c r="HVW122" s="1"/>
      <c r="HVX122" s="1"/>
      <c r="HVY122" s="1"/>
      <c r="HVZ122" s="1"/>
      <c r="HWA122" s="1"/>
      <c r="HWB122" s="1"/>
      <c r="HWC122" s="1"/>
      <c r="HWD122" s="1"/>
      <c r="HWE122" s="1"/>
      <c r="HWF122" s="1"/>
      <c r="HWG122" s="1"/>
      <c r="HWH122" s="1"/>
      <c r="HWI122" s="1"/>
      <c r="HWJ122" s="1"/>
      <c r="HWK122" s="1"/>
      <c r="HWL122" s="1"/>
      <c r="HWM122" s="1"/>
      <c r="HWN122" s="1"/>
      <c r="HWO122" s="1"/>
      <c r="HWP122" s="1"/>
      <c r="HWQ122" s="1"/>
      <c r="HWR122" s="1"/>
      <c r="HWS122" s="1"/>
      <c r="HWT122" s="1"/>
      <c r="HWU122" s="1"/>
      <c r="HWV122" s="1"/>
      <c r="HWW122" s="1"/>
      <c r="HWX122" s="1"/>
      <c r="HWY122" s="1"/>
      <c r="HWZ122" s="1"/>
      <c r="HXA122" s="1"/>
      <c r="HXB122" s="1"/>
      <c r="HXC122" s="1"/>
      <c r="HXD122" s="1"/>
      <c r="HXE122" s="1"/>
      <c r="HXF122" s="1"/>
      <c r="HXG122" s="1"/>
      <c r="HXH122" s="1"/>
      <c r="HXI122" s="1"/>
      <c r="HXJ122" s="1"/>
      <c r="HXK122" s="1"/>
      <c r="HXL122" s="1"/>
      <c r="HXM122" s="1"/>
      <c r="HXN122" s="1"/>
      <c r="HXO122" s="1"/>
      <c r="HXP122" s="1"/>
      <c r="HXQ122" s="1"/>
      <c r="HXR122" s="1"/>
      <c r="HXS122" s="1"/>
      <c r="HXT122" s="1"/>
      <c r="HXU122" s="1"/>
      <c r="HXV122" s="1"/>
      <c r="HXW122" s="1"/>
      <c r="HXX122" s="1"/>
      <c r="HXY122" s="1"/>
      <c r="HXZ122" s="1"/>
      <c r="HYA122" s="1"/>
      <c r="HYB122" s="1"/>
      <c r="HYC122" s="1"/>
      <c r="HYD122" s="1"/>
      <c r="HYE122" s="1"/>
      <c r="HYF122" s="1"/>
      <c r="HYG122" s="1"/>
      <c r="HYH122" s="1"/>
      <c r="HYI122" s="1"/>
      <c r="HYJ122" s="1"/>
      <c r="HYK122" s="1"/>
      <c r="HYL122" s="1"/>
      <c r="HYM122" s="1"/>
      <c r="HYN122" s="1"/>
      <c r="HYO122" s="1"/>
      <c r="HYP122" s="1"/>
      <c r="HYQ122" s="1"/>
      <c r="HYR122" s="1"/>
      <c r="HYS122" s="1"/>
      <c r="HYT122" s="1"/>
      <c r="HYU122" s="1"/>
      <c r="HYV122" s="1"/>
      <c r="HYW122" s="1"/>
      <c r="HYX122" s="1"/>
      <c r="HYY122" s="1"/>
      <c r="HYZ122" s="1"/>
      <c r="HZA122" s="1"/>
      <c r="HZB122" s="1"/>
      <c r="HZC122" s="1"/>
      <c r="HZD122" s="1"/>
      <c r="HZE122" s="1"/>
      <c r="HZF122" s="1"/>
      <c r="HZG122" s="1"/>
      <c r="HZH122" s="1"/>
      <c r="HZI122" s="1"/>
      <c r="HZJ122" s="1"/>
      <c r="HZK122" s="1"/>
      <c r="HZL122" s="1"/>
      <c r="HZM122" s="1"/>
      <c r="HZN122" s="1"/>
      <c r="HZO122" s="1"/>
      <c r="HZP122" s="1"/>
      <c r="HZQ122" s="1"/>
      <c r="HZR122" s="1"/>
      <c r="HZS122" s="1"/>
      <c r="HZT122" s="1"/>
      <c r="HZU122" s="1"/>
      <c r="HZV122" s="1"/>
      <c r="HZW122" s="1"/>
      <c r="HZX122" s="1"/>
      <c r="HZY122" s="1"/>
      <c r="HZZ122" s="1"/>
      <c r="IAA122" s="1"/>
      <c r="IAB122" s="1"/>
      <c r="IAC122" s="1"/>
      <c r="IAD122" s="1"/>
      <c r="IAE122" s="1"/>
      <c r="IAF122" s="1"/>
      <c r="IAG122" s="1"/>
      <c r="IAH122" s="1"/>
      <c r="IAI122" s="1"/>
      <c r="IAJ122" s="1"/>
      <c r="IAK122" s="1"/>
      <c r="IAL122" s="1"/>
      <c r="IAM122" s="1"/>
      <c r="IAN122" s="1"/>
      <c r="IAO122" s="1"/>
      <c r="IAP122" s="1"/>
      <c r="IAQ122" s="1"/>
      <c r="IAR122" s="1"/>
      <c r="IAS122" s="1"/>
      <c r="IAT122" s="1"/>
      <c r="IAU122" s="1"/>
      <c r="IAV122" s="1"/>
      <c r="IAW122" s="1"/>
      <c r="IAX122" s="1"/>
      <c r="IAY122" s="1"/>
      <c r="IAZ122" s="1"/>
      <c r="IBA122" s="1"/>
      <c r="IBB122" s="1"/>
      <c r="IBC122" s="1"/>
      <c r="IBD122" s="1"/>
      <c r="IBE122" s="1"/>
      <c r="IBF122" s="1"/>
      <c r="IBG122" s="1"/>
      <c r="IBH122" s="1"/>
      <c r="IBI122" s="1"/>
      <c r="IBJ122" s="1"/>
      <c r="IBK122" s="1"/>
      <c r="IBL122" s="1"/>
      <c r="IBM122" s="1"/>
      <c r="IBN122" s="1"/>
      <c r="IBO122" s="1"/>
      <c r="IBP122" s="1"/>
      <c r="IBQ122" s="1"/>
      <c r="IBR122" s="1"/>
      <c r="IBS122" s="1"/>
      <c r="IBT122" s="1"/>
      <c r="IBU122" s="1"/>
      <c r="IBV122" s="1"/>
      <c r="IBW122" s="1"/>
      <c r="IBX122" s="1"/>
      <c r="IBY122" s="1"/>
      <c r="IBZ122" s="1"/>
      <c r="ICA122" s="1"/>
      <c r="ICB122" s="1"/>
      <c r="ICC122" s="1"/>
      <c r="ICD122" s="1"/>
      <c r="ICE122" s="1"/>
      <c r="ICF122" s="1"/>
      <c r="ICG122" s="1"/>
      <c r="ICH122" s="1"/>
      <c r="ICI122" s="1"/>
      <c r="ICJ122" s="1"/>
      <c r="ICK122" s="1"/>
      <c r="ICL122" s="1"/>
      <c r="ICM122" s="1"/>
      <c r="ICN122" s="1"/>
      <c r="ICO122" s="1"/>
      <c r="ICP122" s="1"/>
      <c r="ICQ122" s="1"/>
      <c r="ICR122" s="1"/>
      <c r="ICS122" s="1"/>
      <c r="ICT122" s="1"/>
      <c r="ICU122" s="1"/>
      <c r="ICV122" s="1"/>
      <c r="ICW122" s="1"/>
      <c r="ICX122" s="1"/>
      <c r="ICY122" s="1"/>
      <c r="ICZ122" s="1"/>
      <c r="IDA122" s="1"/>
      <c r="IDB122" s="1"/>
      <c r="IDC122" s="1"/>
      <c r="IDD122" s="1"/>
      <c r="IDE122" s="1"/>
      <c r="IDF122" s="1"/>
      <c r="IDG122" s="1"/>
      <c r="IDH122" s="1"/>
      <c r="IDI122" s="1"/>
      <c r="IDJ122" s="1"/>
      <c r="IDK122" s="1"/>
      <c r="IDL122" s="1"/>
      <c r="IDM122" s="1"/>
      <c r="IDN122" s="1"/>
      <c r="IDO122" s="1"/>
      <c r="IDP122" s="1"/>
      <c r="IDQ122" s="1"/>
      <c r="IDR122" s="1"/>
      <c r="IDS122" s="1"/>
      <c r="IDT122" s="1"/>
      <c r="IDU122" s="1"/>
      <c r="IDV122" s="1"/>
      <c r="IDW122" s="1"/>
      <c r="IDX122" s="1"/>
      <c r="IDY122" s="1"/>
      <c r="IDZ122" s="1"/>
      <c r="IEA122" s="1"/>
      <c r="IEB122" s="1"/>
      <c r="IEC122" s="1"/>
      <c r="IED122" s="1"/>
      <c r="IEE122" s="1"/>
      <c r="IEF122" s="1"/>
      <c r="IEG122" s="1"/>
      <c r="IEH122" s="1"/>
      <c r="IEI122" s="1"/>
      <c r="IEJ122" s="1"/>
      <c r="IEK122" s="1"/>
      <c r="IEL122" s="1"/>
      <c r="IEM122" s="1"/>
      <c r="IEN122" s="1"/>
      <c r="IEO122" s="1"/>
      <c r="IEP122" s="1"/>
      <c r="IEQ122" s="1"/>
      <c r="IER122" s="1"/>
      <c r="IES122" s="1"/>
      <c r="IET122" s="1"/>
      <c r="IEU122" s="1"/>
      <c r="IEV122" s="1"/>
      <c r="IEW122" s="1"/>
      <c r="IEX122" s="1"/>
      <c r="IEY122" s="1"/>
      <c r="IEZ122" s="1"/>
      <c r="IFA122" s="1"/>
      <c r="IFB122" s="1"/>
      <c r="IFC122" s="1"/>
      <c r="IFD122" s="1"/>
      <c r="IFE122" s="1"/>
      <c r="IFF122" s="1"/>
      <c r="IFG122" s="1"/>
      <c r="IFH122" s="1"/>
      <c r="IFI122" s="1"/>
      <c r="IFJ122" s="1"/>
      <c r="IFK122" s="1"/>
      <c r="IFL122" s="1"/>
      <c r="IFM122" s="1"/>
      <c r="IFN122" s="1"/>
      <c r="IFO122" s="1"/>
      <c r="IFP122" s="1"/>
      <c r="IFQ122" s="1"/>
      <c r="IFR122" s="1"/>
      <c r="IFS122" s="1"/>
      <c r="IFT122" s="1"/>
      <c r="IFU122" s="1"/>
      <c r="IFV122" s="1"/>
      <c r="IFW122" s="1"/>
      <c r="IFX122" s="1"/>
      <c r="IFY122" s="1"/>
      <c r="IFZ122" s="1"/>
      <c r="IGA122" s="1"/>
      <c r="IGB122" s="1"/>
      <c r="IGC122" s="1"/>
      <c r="IGD122" s="1"/>
      <c r="IGE122" s="1"/>
      <c r="IGF122" s="1"/>
      <c r="IGG122" s="1"/>
      <c r="IGH122" s="1"/>
      <c r="IGI122" s="1"/>
      <c r="IGJ122" s="1"/>
      <c r="IGK122" s="1"/>
      <c r="IGL122" s="1"/>
      <c r="IGM122" s="1"/>
      <c r="IGN122" s="1"/>
      <c r="IGO122" s="1"/>
      <c r="IGP122" s="1"/>
      <c r="IGQ122" s="1"/>
      <c r="IGR122" s="1"/>
      <c r="IGS122" s="1"/>
      <c r="IGT122" s="1"/>
      <c r="IGU122" s="1"/>
      <c r="IGV122" s="1"/>
      <c r="IGW122" s="1"/>
      <c r="IGX122" s="1"/>
      <c r="IGY122" s="1"/>
      <c r="IGZ122" s="1"/>
      <c r="IHA122" s="1"/>
      <c r="IHB122" s="1"/>
      <c r="IHC122" s="1"/>
      <c r="IHD122" s="1"/>
      <c r="IHE122" s="1"/>
      <c r="IHF122" s="1"/>
      <c r="IHG122" s="1"/>
      <c r="IHH122" s="1"/>
      <c r="IHI122" s="1"/>
      <c r="IHJ122" s="1"/>
      <c r="IHK122" s="1"/>
      <c r="IHL122" s="1"/>
      <c r="IHM122" s="1"/>
      <c r="IHN122" s="1"/>
      <c r="IHO122" s="1"/>
      <c r="IHP122" s="1"/>
      <c r="IHQ122" s="1"/>
      <c r="IHR122" s="1"/>
      <c r="IHS122" s="1"/>
      <c r="IHT122" s="1"/>
      <c r="IHU122" s="1"/>
      <c r="IHV122" s="1"/>
      <c r="IHW122" s="1"/>
      <c r="IHX122" s="1"/>
      <c r="IHY122" s="1"/>
      <c r="IHZ122" s="1"/>
      <c r="IIA122" s="1"/>
      <c r="IIB122" s="1"/>
      <c r="IIC122" s="1"/>
      <c r="IID122" s="1"/>
      <c r="IIE122" s="1"/>
      <c r="IIF122" s="1"/>
      <c r="IIG122" s="1"/>
      <c r="IIH122" s="1"/>
      <c r="III122" s="1"/>
      <c r="IIJ122" s="1"/>
      <c r="IIK122" s="1"/>
      <c r="IIL122" s="1"/>
      <c r="IIM122" s="1"/>
      <c r="IIN122" s="1"/>
      <c r="IIO122" s="1"/>
      <c r="IIP122" s="1"/>
      <c r="IIQ122" s="1"/>
      <c r="IIR122" s="1"/>
      <c r="IIS122" s="1"/>
      <c r="IIT122" s="1"/>
      <c r="IIU122" s="1"/>
      <c r="IIV122" s="1"/>
      <c r="IIW122" s="1"/>
      <c r="IIX122" s="1"/>
      <c r="IIY122" s="1"/>
      <c r="IIZ122" s="1"/>
      <c r="IJA122" s="1"/>
      <c r="IJB122" s="1"/>
      <c r="IJC122" s="1"/>
      <c r="IJD122" s="1"/>
      <c r="IJE122" s="1"/>
      <c r="IJF122" s="1"/>
      <c r="IJG122" s="1"/>
      <c r="IJH122" s="1"/>
      <c r="IJI122" s="1"/>
      <c r="IJJ122" s="1"/>
      <c r="IJK122" s="1"/>
      <c r="IJL122" s="1"/>
      <c r="IJM122" s="1"/>
      <c r="IJN122" s="1"/>
      <c r="IJO122" s="1"/>
      <c r="IJP122" s="1"/>
      <c r="IJQ122" s="1"/>
      <c r="IJR122" s="1"/>
      <c r="IJS122" s="1"/>
      <c r="IJT122" s="1"/>
      <c r="IJU122" s="1"/>
      <c r="IJV122" s="1"/>
      <c r="IJW122" s="1"/>
      <c r="IJX122" s="1"/>
      <c r="IJY122" s="1"/>
      <c r="IJZ122" s="1"/>
      <c r="IKA122" s="1"/>
      <c r="IKB122" s="1"/>
      <c r="IKC122" s="1"/>
      <c r="IKD122" s="1"/>
      <c r="IKE122" s="1"/>
      <c r="IKF122" s="1"/>
      <c r="IKG122" s="1"/>
      <c r="IKH122" s="1"/>
      <c r="IKI122" s="1"/>
      <c r="IKJ122" s="1"/>
      <c r="IKK122" s="1"/>
      <c r="IKL122" s="1"/>
      <c r="IKM122" s="1"/>
      <c r="IKN122" s="1"/>
      <c r="IKO122" s="1"/>
      <c r="IKP122" s="1"/>
      <c r="IKQ122" s="1"/>
      <c r="IKR122" s="1"/>
      <c r="IKS122" s="1"/>
      <c r="IKT122" s="1"/>
      <c r="IKU122" s="1"/>
      <c r="IKV122" s="1"/>
      <c r="IKW122" s="1"/>
      <c r="IKX122" s="1"/>
      <c r="IKY122" s="1"/>
      <c r="IKZ122" s="1"/>
      <c r="ILA122" s="1"/>
      <c r="ILB122" s="1"/>
      <c r="ILC122" s="1"/>
      <c r="ILD122" s="1"/>
      <c r="ILE122" s="1"/>
      <c r="ILF122" s="1"/>
      <c r="ILG122" s="1"/>
      <c r="ILH122" s="1"/>
      <c r="ILI122" s="1"/>
      <c r="ILJ122" s="1"/>
      <c r="ILK122" s="1"/>
      <c r="ILL122" s="1"/>
      <c r="ILM122" s="1"/>
      <c r="ILN122" s="1"/>
      <c r="ILO122" s="1"/>
      <c r="ILP122" s="1"/>
      <c r="ILQ122" s="1"/>
      <c r="ILR122" s="1"/>
      <c r="ILS122" s="1"/>
      <c r="ILT122" s="1"/>
      <c r="ILU122" s="1"/>
      <c r="ILV122" s="1"/>
      <c r="ILW122" s="1"/>
      <c r="ILX122" s="1"/>
      <c r="ILY122" s="1"/>
      <c r="ILZ122" s="1"/>
      <c r="IMA122" s="1"/>
      <c r="IMB122" s="1"/>
      <c r="IMC122" s="1"/>
      <c r="IMD122" s="1"/>
      <c r="IME122" s="1"/>
      <c r="IMF122" s="1"/>
      <c r="IMG122" s="1"/>
      <c r="IMH122" s="1"/>
      <c r="IMI122" s="1"/>
      <c r="IMJ122" s="1"/>
      <c r="IMK122" s="1"/>
      <c r="IML122" s="1"/>
      <c r="IMM122" s="1"/>
      <c r="IMN122" s="1"/>
      <c r="IMO122" s="1"/>
      <c r="IMP122" s="1"/>
      <c r="IMQ122" s="1"/>
      <c r="IMR122" s="1"/>
      <c r="IMS122" s="1"/>
      <c r="IMT122" s="1"/>
      <c r="IMU122" s="1"/>
      <c r="IMV122" s="1"/>
      <c r="IMW122" s="1"/>
      <c r="IMX122" s="1"/>
      <c r="IMY122" s="1"/>
      <c r="IMZ122" s="1"/>
      <c r="INA122" s="1"/>
      <c r="INB122" s="1"/>
      <c r="INC122" s="1"/>
      <c r="IND122" s="1"/>
      <c r="INE122" s="1"/>
      <c r="INF122" s="1"/>
      <c r="ING122" s="1"/>
      <c r="INH122" s="1"/>
      <c r="INI122" s="1"/>
      <c r="INJ122" s="1"/>
      <c r="INK122" s="1"/>
      <c r="INL122" s="1"/>
      <c r="INM122" s="1"/>
      <c r="INN122" s="1"/>
      <c r="INO122" s="1"/>
      <c r="INP122" s="1"/>
      <c r="INQ122" s="1"/>
      <c r="INR122" s="1"/>
      <c r="INS122" s="1"/>
      <c r="INT122" s="1"/>
      <c r="INU122" s="1"/>
      <c r="INV122" s="1"/>
      <c r="INW122" s="1"/>
      <c r="INX122" s="1"/>
      <c r="INY122" s="1"/>
      <c r="INZ122" s="1"/>
      <c r="IOA122" s="1"/>
      <c r="IOB122" s="1"/>
      <c r="IOC122" s="1"/>
      <c r="IOD122" s="1"/>
      <c r="IOE122" s="1"/>
      <c r="IOF122" s="1"/>
      <c r="IOG122" s="1"/>
      <c r="IOH122" s="1"/>
      <c r="IOI122" s="1"/>
      <c r="IOJ122" s="1"/>
      <c r="IOK122" s="1"/>
      <c r="IOL122" s="1"/>
      <c r="IOM122" s="1"/>
      <c r="ION122" s="1"/>
      <c r="IOO122" s="1"/>
      <c r="IOP122" s="1"/>
      <c r="IOQ122" s="1"/>
      <c r="IOR122" s="1"/>
      <c r="IOS122" s="1"/>
      <c r="IOT122" s="1"/>
      <c r="IOU122" s="1"/>
      <c r="IOV122" s="1"/>
      <c r="IOW122" s="1"/>
      <c r="IOX122" s="1"/>
      <c r="IOY122" s="1"/>
      <c r="IOZ122" s="1"/>
      <c r="IPA122" s="1"/>
      <c r="IPB122" s="1"/>
      <c r="IPC122" s="1"/>
      <c r="IPD122" s="1"/>
      <c r="IPE122" s="1"/>
      <c r="IPF122" s="1"/>
      <c r="IPG122" s="1"/>
      <c r="IPH122" s="1"/>
      <c r="IPI122" s="1"/>
      <c r="IPJ122" s="1"/>
      <c r="IPK122" s="1"/>
      <c r="IPL122" s="1"/>
      <c r="IPM122" s="1"/>
      <c r="IPN122" s="1"/>
      <c r="IPO122" s="1"/>
      <c r="IPP122" s="1"/>
      <c r="IPQ122" s="1"/>
      <c r="IPR122" s="1"/>
      <c r="IPS122" s="1"/>
      <c r="IPT122" s="1"/>
      <c r="IPU122" s="1"/>
      <c r="IPV122" s="1"/>
      <c r="IPW122" s="1"/>
      <c r="IPX122" s="1"/>
      <c r="IPY122" s="1"/>
      <c r="IPZ122" s="1"/>
      <c r="IQA122" s="1"/>
      <c r="IQB122" s="1"/>
      <c r="IQC122" s="1"/>
      <c r="IQD122" s="1"/>
      <c r="IQE122" s="1"/>
      <c r="IQF122" s="1"/>
      <c r="IQG122" s="1"/>
      <c r="IQH122" s="1"/>
      <c r="IQI122" s="1"/>
      <c r="IQJ122" s="1"/>
      <c r="IQK122" s="1"/>
      <c r="IQL122" s="1"/>
      <c r="IQM122" s="1"/>
      <c r="IQN122" s="1"/>
      <c r="IQO122" s="1"/>
      <c r="IQP122" s="1"/>
      <c r="IQQ122" s="1"/>
      <c r="IQR122" s="1"/>
      <c r="IQS122" s="1"/>
      <c r="IQT122" s="1"/>
      <c r="IQU122" s="1"/>
      <c r="IQV122" s="1"/>
      <c r="IQW122" s="1"/>
      <c r="IQX122" s="1"/>
      <c r="IQY122" s="1"/>
      <c r="IQZ122" s="1"/>
      <c r="IRA122" s="1"/>
      <c r="IRB122" s="1"/>
      <c r="IRC122" s="1"/>
      <c r="IRD122" s="1"/>
      <c r="IRE122" s="1"/>
      <c r="IRF122" s="1"/>
      <c r="IRG122" s="1"/>
      <c r="IRH122" s="1"/>
      <c r="IRI122" s="1"/>
      <c r="IRJ122" s="1"/>
      <c r="IRK122" s="1"/>
      <c r="IRL122" s="1"/>
      <c r="IRM122" s="1"/>
      <c r="IRN122" s="1"/>
      <c r="IRO122" s="1"/>
      <c r="IRP122" s="1"/>
      <c r="IRQ122" s="1"/>
      <c r="IRR122" s="1"/>
      <c r="IRS122" s="1"/>
      <c r="IRT122" s="1"/>
      <c r="IRU122" s="1"/>
      <c r="IRV122" s="1"/>
      <c r="IRW122" s="1"/>
      <c r="IRX122" s="1"/>
      <c r="IRY122" s="1"/>
      <c r="IRZ122" s="1"/>
      <c r="ISA122" s="1"/>
      <c r="ISB122" s="1"/>
      <c r="ISC122" s="1"/>
      <c r="ISD122" s="1"/>
      <c r="ISE122" s="1"/>
      <c r="ISF122" s="1"/>
      <c r="ISG122" s="1"/>
      <c r="ISH122" s="1"/>
      <c r="ISI122" s="1"/>
      <c r="ISJ122" s="1"/>
      <c r="ISK122" s="1"/>
      <c r="ISL122" s="1"/>
      <c r="ISM122" s="1"/>
      <c r="ISN122" s="1"/>
      <c r="ISO122" s="1"/>
      <c r="ISP122" s="1"/>
      <c r="ISQ122" s="1"/>
      <c r="ISR122" s="1"/>
      <c r="ISS122" s="1"/>
      <c r="IST122" s="1"/>
      <c r="ISU122" s="1"/>
      <c r="ISV122" s="1"/>
      <c r="ISW122" s="1"/>
      <c r="ISX122" s="1"/>
      <c r="ISY122" s="1"/>
      <c r="ISZ122" s="1"/>
      <c r="ITA122" s="1"/>
      <c r="ITB122" s="1"/>
      <c r="ITC122" s="1"/>
      <c r="ITD122" s="1"/>
      <c r="ITE122" s="1"/>
      <c r="ITF122" s="1"/>
      <c r="ITG122" s="1"/>
      <c r="ITH122" s="1"/>
      <c r="ITI122" s="1"/>
      <c r="ITJ122" s="1"/>
      <c r="ITK122" s="1"/>
      <c r="ITL122" s="1"/>
      <c r="ITM122" s="1"/>
      <c r="ITN122" s="1"/>
      <c r="ITO122" s="1"/>
      <c r="ITP122" s="1"/>
      <c r="ITQ122" s="1"/>
      <c r="ITR122" s="1"/>
      <c r="ITS122" s="1"/>
      <c r="ITT122" s="1"/>
      <c r="ITU122" s="1"/>
      <c r="ITV122" s="1"/>
      <c r="ITW122" s="1"/>
      <c r="ITX122" s="1"/>
      <c r="ITY122" s="1"/>
      <c r="ITZ122" s="1"/>
      <c r="IUA122" s="1"/>
      <c r="IUB122" s="1"/>
      <c r="IUC122" s="1"/>
      <c r="IUD122" s="1"/>
      <c r="IUE122" s="1"/>
      <c r="IUF122" s="1"/>
      <c r="IUG122" s="1"/>
      <c r="IUH122" s="1"/>
      <c r="IUI122" s="1"/>
      <c r="IUJ122" s="1"/>
      <c r="IUK122" s="1"/>
      <c r="IUL122" s="1"/>
      <c r="IUM122" s="1"/>
      <c r="IUN122" s="1"/>
      <c r="IUO122" s="1"/>
      <c r="IUP122" s="1"/>
      <c r="IUQ122" s="1"/>
      <c r="IUR122" s="1"/>
      <c r="IUS122" s="1"/>
      <c r="IUT122" s="1"/>
      <c r="IUU122" s="1"/>
      <c r="IUV122" s="1"/>
      <c r="IUW122" s="1"/>
      <c r="IUX122" s="1"/>
      <c r="IUY122" s="1"/>
      <c r="IUZ122" s="1"/>
      <c r="IVA122" s="1"/>
      <c r="IVB122" s="1"/>
      <c r="IVC122" s="1"/>
      <c r="IVD122" s="1"/>
      <c r="IVE122" s="1"/>
      <c r="IVF122" s="1"/>
      <c r="IVG122" s="1"/>
      <c r="IVH122" s="1"/>
      <c r="IVI122" s="1"/>
      <c r="IVJ122" s="1"/>
      <c r="IVK122" s="1"/>
      <c r="IVL122" s="1"/>
      <c r="IVM122" s="1"/>
      <c r="IVN122" s="1"/>
      <c r="IVO122" s="1"/>
      <c r="IVP122" s="1"/>
      <c r="IVQ122" s="1"/>
      <c r="IVR122" s="1"/>
      <c r="IVS122" s="1"/>
      <c r="IVT122" s="1"/>
      <c r="IVU122" s="1"/>
      <c r="IVV122" s="1"/>
      <c r="IVW122" s="1"/>
      <c r="IVX122" s="1"/>
      <c r="IVY122" s="1"/>
      <c r="IVZ122" s="1"/>
      <c r="IWA122" s="1"/>
      <c r="IWB122" s="1"/>
      <c r="IWC122" s="1"/>
      <c r="IWD122" s="1"/>
      <c r="IWE122" s="1"/>
      <c r="IWF122" s="1"/>
      <c r="IWG122" s="1"/>
      <c r="IWH122" s="1"/>
      <c r="IWI122" s="1"/>
      <c r="IWJ122" s="1"/>
      <c r="IWK122" s="1"/>
      <c r="IWL122" s="1"/>
      <c r="IWM122" s="1"/>
      <c r="IWN122" s="1"/>
      <c r="IWO122" s="1"/>
      <c r="IWP122" s="1"/>
      <c r="IWQ122" s="1"/>
      <c r="IWR122" s="1"/>
      <c r="IWS122" s="1"/>
      <c r="IWT122" s="1"/>
      <c r="IWU122" s="1"/>
      <c r="IWV122" s="1"/>
      <c r="IWW122" s="1"/>
      <c r="IWX122" s="1"/>
      <c r="IWY122" s="1"/>
      <c r="IWZ122" s="1"/>
      <c r="IXA122" s="1"/>
      <c r="IXB122" s="1"/>
      <c r="IXC122" s="1"/>
      <c r="IXD122" s="1"/>
      <c r="IXE122" s="1"/>
      <c r="IXF122" s="1"/>
      <c r="IXG122" s="1"/>
      <c r="IXH122" s="1"/>
      <c r="IXI122" s="1"/>
      <c r="IXJ122" s="1"/>
      <c r="IXK122" s="1"/>
      <c r="IXL122" s="1"/>
      <c r="IXM122" s="1"/>
      <c r="IXN122" s="1"/>
      <c r="IXO122" s="1"/>
      <c r="IXP122" s="1"/>
      <c r="IXQ122" s="1"/>
      <c r="IXR122" s="1"/>
      <c r="IXS122" s="1"/>
      <c r="IXT122" s="1"/>
      <c r="IXU122" s="1"/>
      <c r="IXV122" s="1"/>
      <c r="IXW122" s="1"/>
      <c r="IXX122" s="1"/>
      <c r="IXY122" s="1"/>
      <c r="IXZ122" s="1"/>
      <c r="IYA122" s="1"/>
      <c r="IYB122" s="1"/>
      <c r="IYC122" s="1"/>
      <c r="IYD122" s="1"/>
      <c r="IYE122" s="1"/>
      <c r="IYF122" s="1"/>
      <c r="IYG122" s="1"/>
      <c r="IYH122" s="1"/>
      <c r="IYI122" s="1"/>
      <c r="IYJ122" s="1"/>
      <c r="IYK122" s="1"/>
      <c r="IYL122" s="1"/>
      <c r="IYM122" s="1"/>
      <c r="IYN122" s="1"/>
      <c r="IYO122" s="1"/>
      <c r="IYP122" s="1"/>
      <c r="IYQ122" s="1"/>
      <c r="IYR122" s="1"/>
      <c r="IYS122" s="1"/>
      <c r="IYT122" s="1"/>
      <c r="IYU122" s="1"/>
      <c r="IYV122" s="1"/>
      <c r="IYW122" s="1"/>
      <c r="IYX122" s="1"/>
      <c r="IYY122" s="1"/>
      <c r="IYZ122" s="1"/>
      <c r="IZA122" s="1"/>
      <c r="IZB122" s="1"/>
      <c r="IZC122" s="1"/>
      <c r="IZD122" s="1"/>
      <c r="IZE122" s="1"/>
      <c r="IZF122" s="1"/>
      <c r="IZG122" s="1"/>
      <c r="IZH122" s="1"/>
      <c r="IZI122" s="1"/>
      <c r="IZJ122" s="1"/>
      <c r="IZK122" s="1"/>
      <c r="IZL122" s="1"/>
      <c r="IZM122" s="1"/>
      <c r="IZN122" s="1"/>
      <c r="IZO122" s="1"/>
      <c r="IZP122" s="1"/>
      <c r="IZQ122" s="1"/>
      <c r="IZR122" s="1"/>
      <c r="IZS122" s="1"/>
      <c r="IZT122" s="1"/>
      <c r="IZU122" s="1"/>
      <c r="IZV122" s="1"/>
      <c r="IZW122" s="1"/>
      <c r="IZX122" s="1"/>
      <c r="IZY122" s="1"/>
      <c r="IZZ122" s="1"/>
      <c r="JAA122" s="1"/>
      <c r="JAB122" s="1"/>
      <c r="JAC122" s="1"/>
      <c r="JAD122" s="1"/>
      <c r="JAE122" s="1"/>
      <c r="JAF122" s="1"/>
      <c r="JAG122" s="1"/>
      <c r="JAH122" s="1"/>
      <c r="JAI122" s="1"/>
      <c r="JAJ122" s="1"/>
      <c r="JAK122" s="1"/>
      <c r="JAL122" s="1"/>
      <c r="JAM122" s="1"/>
      <c r="JAN122" s="1"/>
      <c r="JAO122" s="1"/>
      <c r="JAP122" s="1"/>
      <c r="JAQ122" s="1"/>
      <c r="JAR122" s="1"/>
      <c r="JAS122" s="1"/>
      <c r="JAT122" s="1"/>
      <c r="JAU122" s="1"/>
      <c r="JAV122" s="1"/>
      <c r="JAW122" s="1"/>
      <c r="JAX122" s="1"/>
      <c r="JAY122" s="1"/>
      <c r="JAZ122" s="1"/>
      <c r="JBA122" s="1"/>
      <c r="JBB122" s="1"/>
      <c r="JBC122" s="1"/>
      <c r="JBD122" s="1"/>
      <c r="JBE122" s="1"/>
      <c r="JBF122" s="1"/>
      <c r="JBG122" s="1"/>
      <c r="JBH122" s="1"/>
      <c r="JBI122" s="1"/>
      <c r="JBJ122" s="1"/>
      <c r="JBK122" s="1"/>
      <c r="JBL122" s="1"/>
      <c r="JBM122" s="1"/>
      <c r="JBN122" s="1"/>
      <c r="JBO122" s="1"/>
      <c r="JBP122" s="1"/>
      <c r="JBQ122" s="1"/>
      <c r="JBR122" s="1"/>
      <c r="JBS122" s="1"/>
      <c r="JBT122" s="1"/>
      <c r="JBU122" s="1"/>
      <c r="JBV122" s="1"/>
      <c r="JBW122" s="1"/>
      <c r="JBX122" s="1"/>
      <c r="JBY122" s="1"/>
      <c r="JBZ122" s="1"/>
      <c r="JCA122" s="1"/>
      <c r="JCB122" s="1"/>
      <c r="JCC122" s="1"/>
      <c r="JCD122" s="1"/>
      <c r="JCE122" s="1"/>
      <c r="JCF122" s="1"/>
      <c r="JCG122" s="1"/>
      <c r="JCH122" s="1"/>
      <c r="JCI122" s="1"/>
      <c r="JCJ122" s="1"/>
      <c r="JCK122" s="1"/>
      <c r="JCL122" s="1"/>
      <c r="JCM122" s="1"/>
      <c r="JCN122" s="1"/>
      <c r="JCO122" s="1"/>
      <c r="JCP122" s="1"/>
      <c r="JCQ122" s="1"/>
      <c r="JCR122" s="1"/>
      <c r="JCS122" s="1"/>
      <c r="JCT122" s="1"/>
      <c r="JCU122" s="1"/>
      <c r="JCV122" s="1"/>
      <c r="JCW122" s="1"/>
      <c r="JCX122" s="1"/>
      <c r="JCY122" s="1"/>
      <c r="JCZ122" s="1"/>
      <c r="JDA122" s="1"/>
      <c r="JDB122" s="1"/>
      <c r="JDC122" s="1"/>
      <c r="JDD122" s="1"/>
      <c r="JDE122" s="1"/>
      <c r="JDF122" s="1"/>
      <c r="JDG122" s="1"/>
      <c r="JDH122" s="1"/>
      <c r="JDI122" s="1"/>
      <c r="JDJ122" s="1"/>
      <c r="JDK122" s="1"/>
      <c r="JDL122" s="1"/>
      <c r="JDM122" s="1"/>
      <c r="JDN122" s="1"/>
      <c r="JDO122" s="1"/>
      <c r="JDP122" s="1"/>
      <c r="JDQ122" s="1"/>
      <c r="JDR122" s="1"/>
      <c r="JDS122" s="1"/>
      <c r="JDT122" s="1"/>
      <c r="JDU122" s="1"/>
      <c r="JDV122" s="1"/>
      <c r="JDW122" s="1"/>
      <c r="JDX122" s="1"/>
      <c r="JDY122" s="1"/>
      <c r="JDZ122" s="1"/>
      <c r="JEA122" s="1"/>
      <c r="JEB122" s="1"/>
      <c r="JEC122" s="1"/>
      <c r="JED122" s="1"/>
      <c r="JEE122" s="1"/>
      <c r="JEF122" s="1"/>
      <c r="JEG122" s="1"/>
      <c r="JEH122" s="1"/>
      <c r="JEI122" s="1"/>
      <c r="JEJ122" s="1"/>
      <c r="JEK122" s="1"/>
      <c r="JEL122" s="1"/>
      <c r="JEM122" s="1"/>
      <c r="JEN122" s="1"/>
      <c r="JEO122" s="1"/>
      <c r="JEP122" s="1"/>
      <c r="JEQ122" s="1"/>
      <c r="JER122" s="1"/>
      <c r="JES122" s="1"/>
      <c r="JET122" s="1"/>
      <c r="JEU122" s="1"/>
      <c r="JEV122" s="1"/>
      <c r="JEW122" s="1"/>
      <c r="JEX122" s="1"/>
      <c r="JEY122" s="1"/>
      <c r="JEZ122" s="1"/>
      <c r="JFA122" s="1"/>
      <c r="JFB122" s="1"/>
      <c r="JFC122" s="1"/>
      <c r="JFD122" s="1"/>
      <c r="JFE122" s="1"/>
      <c r="JFF122" s="1"/>
      <c r="JFG122" s="1"/>
      <c r="JFH122" s="1"/>
      <c r="JFI122" s="1"/>
      <c r="JFJ122" s="1"/>
      <c r="JFK122" s="1"/>
      <c r="JFL122" s="1"/>
      <c r="JFM122" s="1"/>
      <c r="JFN122" s="1"/>
      <c r="JFO122" s="1"/>
      <c r="JFP122" s="1"/>
      <c r="JFQ122" s="1"/>
      <c r="JFR122" s="1"/>
      <c r="JFS122" s="1"/>
      <c r="JFT122" s="1"/>
      <c r="JFU122" s="1"/>
      <c r="JFV122" s="1"/>
      <c r="JFW122" s="1"/>
      <c r="JFX122" s="1"/>
      <c r="JFY122" s="1"/>
      <c r="JFZ122" s="1"/>
      <c r="JGA122" s="1"/>
      <c r="JGB122" s="1"/>
      <c r="JGC122" s="1"/>
      <c r="JGD122" s="1"/>
      <c r="JGE122" s="1"/>
      <c r="JGF122" s="1"/>
      <c r="JGG122" s="1"/>
      <c r="JGH122" s="1"/>
      <c r="JGI122" s="1"/>
      <c r="JGJ122" s="1"/>
      <c r="JGK122" s="1"/>
      <c r="JGL122" s="1"/>
      <c r="JGM122" s="1"/>
      <c r="JGN122" s="1"/>
      <c r="JGO122" s="1"/>
      <c r="JGP122" s="1"/>
      <c r="JGQ122" s="1"/>
      <c r="JGR122" s="1"/>
      <c r="JGS122" s="1"/>
      <c r="JGT122" s="1"/>
      <c r="JGU122" s="1"/>
      <c r="JGV122" s="1"/>
      <c r="JGW122" s="1"/>
      <c r="JGX122" s="1"/>
      <c r="JGY122" s="1"/>
      <c r="JGZ122" s="1"/>
      <c r="JHA122" s="1"/>
      <c r="JHB122" s="1"/>
      <c r="JHC122" s="1"/>
      <c r="JHD122" s="1"/>
      <c r="JHE122" s="1"/>
      <c r="JHF122" s="1"/>
      <c r="JHG122" s="1"/>
      <c r="JHH122" s="1"/>
      <c r="JHI122" s="1"/>
      <c r="JHJ122" s="1"/>
      <c r="JHK122" s="1"/>
      <c r="JHL122" s="1"/>
      <c r="JHM122" s="1"/>
      <c r="JHN122" s="1"/>
      <c r="JHO122" s="1"/>
      <c r="JHP122" s="1"/>
      <c r="JHQ122" s="1"/>
      <c r="JHR122" s="1"/>
      <c r="JHS122" s="1"/>
      <c r="JHT122" s="1"/>
      <c r="JHU122" s="1"/>
      <c r="JHV122" s="1"/>
      <c r="JHW122" s="1"/>
      <c r="JHX122" s="1"/>
      <c r="JHY122" s="1"/>
      <c r="JHZ122" s="1"/>
      <c r="JIA122" s="1"/>
      <c r="JIB122" s="1"/>
      <c r="JIC122" s="1"/>
      <c r="JID122" s="1"/>
      <c r="JIE122" s="1"/>
      <c r="JIF122" s="1"/>
      <c r="JIG122" s="1"/>
      <c r="JIH122" s="1"/>
      <c r="JII122" s="1"/>
      <c r="JIJ122" s="1"/>
      <c r="JIK122" s="1"/>
      <c r="JIL122" s="1"/>
      <c r="JIM122" s="1"/>
      <c r="JIN122" s="1"/>
      <c r="JIO122" s="1"/>
      <c r="JIP122" s="1"/>
      <c r="JIQ122" s="1"/>
      <c r="JIR122" s="1"/>
      <c r="JIS122" s="1"/>
      <c r="JIT122" s="1"/>
      <c r="JIU122" s="1"/>
      <c r="JIV122" s="1"/>
      <c r="JIW122" s="1"/>
      <c r="JIX122" s="1"/>
      <c r="JIY122" s="1"/>
      <c r="JIZ122" s="1"/>
      <c r="JJA122" s="1"/>
      <c r="JJB122" s="1"/>
      <c r="JJC122" s="1"/>
      <c r="JJD122" s="1"/>
      <c r="JJE122" s="1"/>
      <c r="JJF122" s="1"/>
      <c r="JJG122" s="1"/>
      <c r="JJH122" s="1"/>
      <c r="JJI122" s="1"/>
      <c r="JJJ122" s="1"/>
      <c r="JJK122" s="1"/>
      <c r="JJL122" s="1"/>
      <c r="JJM122" s="1"/>
      <c r="JJN122" s="1"/>
      <c r="JJO122" s="1"/>
      <c r="JJP122" s="1"/>
      <c r="JJQ122" s="1"/>
      <c r="JJR122" s="1"/>
      <c r="JJS122" s="1"/>
      <c r="JJT122" s="1"/>
      <c r="JJU122" s="1"/>
      <c r="JJV122" s="1"/>
      <c r="JJW122" s="1"/>
      <c r="JJX122" s="1"/>
      <c r="JJY122" s="1"/>
      <c r="JJZ122" s="1"/>
      <c r="JKA122" s="1"/>
      <c r="JKB122" s="1"/>
      <c r="JKC122" s="1"/>
      <c r="JKD122" s="1"/>
      <c r="JKE122" s="1"/>
      <c r="JKF122" s="1"/>
      <c r="JKG122" s="1"/>
      <c r="JKH122" s="1"/>
      <c r="JKI122" s="1"/>
      <c r="JKJ122" s="1"/>
      <c r="JKK122" s="1"/>
      <c r="JKL122" s="1"/>
      <c r="JKM122" s="1"/>
      <c r="JKN122" s="1"/>
      <c r="JKO122" s="1"/>
      <c r="JKP122" s="1"/>
      <c r="JKQ122" s="1"/>
      <c r="JKR122" s="1"/>
      <c r="JKS122" s="1"/>
      <c r="JKT122" s="1"/>
      <c r="JKU122" s="1"/>
      <c r="JKV122" s="1"/>
      <c r="JKW122" s="1"/>
      <c r="JKX122" s="1"/>
      <c r="JKY122" s="1"/>
      <c r="JKZ122" s="1"/>
      <c r="JLA122" s="1"/>
      <c r="JLB122" s="1"/>
      <c r="JLC122" s="1"/>
      <c r="JLD122" s="1"/>
      <c r="JLE122" s="1"/>
      <c r="JLF122" s="1"/>
      <c r="JLG122" s="1"/>
      <c r="JLH122" s="1"/>
      <c r="JLI122" s="1"/>
      <c r="JLJ122" s="1"/>
      <c r="JLK122" s="1"/>
      <c r="JLL122" s="1"/>
      <c r="JLM122" s="1"/>
      <c r="JLN122" s="1"/>
      <c r="JLO122" s="1"/>
      <c r="JLP122" s="1"/>
      <c r="JLQ122" s="1"/>
      <c r="JLR122" s="1"/>
      <c r="JLS122" s="1"/>
      <c r="JLT122" s="1"/>
      <c r="JLU122" s="1"/>
      <c r="JLV122" s="1"/>
      <c r="JLW122" s="1"/>
      <c r="JLX122" s="1"/>
      <c r="JLY122" s="1"/>
      <c r="JLZ122" s="1"/>
      <c r="JMA122" s="1"/>
      <c r="JMB122" s="1"/>
      <c r="JMC122" s="1"/>
      <c r="JMD122" s="1"/>
      <c r="JME122" s="1"/>
      <c r="JMF122" s="1"/>
      <c r="JMG122" s="1"/>
      <c r="JMH122" s="1"/>
      <c r="JMI122" s="1"/>
      <c r="JMJ122" s="1"/>
      <c r="JMK122" s="1"/>
      <c r="JML122" s="1"/>
      <c r="JMM122" s="1"/>
      <c r="JMN122" s="1"/>
      <c r="JMO122" s="1"/>
      <c r="JMP122" s="1"/>
      <c r="JMQ122" s="1"/>
      <c r="JMR122" s="1"/>
      <c r="JMS122" s="1"/>
      <c r="JMT122" s="1"/>
      <c r="JMU122" s="1"/>
      <c r="JMV122" s="1"/>
      <c r="JMW122" s="1"/>
      <c r="JMX122" s="1"/>
      <c r="JMY122" s="1"/>
      <c r="JMZ122" s="1"/>
      <c r="JNA122" s="1"/>
      <c r="JNB122" s="1"/>
      <c r="JNC122" s="1"/>
      <c r="JND122" s="1"/>
      <c r="JNE122" s="1"/>
      <c r="JNF122" s="1"/>
      <c r="JNG122" s="1"/>
      <c r="JNH122" s="1"/>
      <c r="JNI122" s="1"/>
      <c r="JNJ122" s="1"/>
      <c r="JNK122" s="1"/>
      <c r="JNL122" s="1"/>
      <c r="JNM122" s="1"/>
      <c r="JNN122" s="1"/>
      <c r="JNO122" s="1"/>
      <c r="JNP122" s="1"/>
      <c r="JNQ122" s="1"/>
      <c r="JNR122" s="1"/>
      <c r="JNS122" s="1"/>
      <c r="JNT122" s="1"/>
      <c r="JNU122" s="1"/>
      <c r="JNV122" s="1"/>
      <c r="JNW122" s="1"/>
      <c r="JNX122" s="1"/>
      <c r="JNY122" s="1"/>
      <c r="JNZ122" s="1"/>
      <c r="JOA122" s="1"/>
      <c r="JOB122" s="1"/>
      <c r="JOC122" s="1"/>
      <c r="JOD122" s="1"/>
      <c r="JOE122" s="1"/>
      <c r="JOF122" s="1"/>
      <c r="JOG122" s="1"/>
      <c r="JOH122" s="1"/>
      <c r="JOI122" s="1"/>
      <c r="JOJ122" s="1"/>
      <c r="JOK122" s="1"/>
      <c r="JOL122" s="1"/>
      <c r="JOM122" s="1"/>
      <c r="JON122" s="1"/>
      <c r="JOO122" s="1"/>
      <c r="JOP122" s="1"/>
      <c r="JOQ122" s="1"/>
      <c r="JOR122" s="1"/>
      <c r="JOS122" s="1"/>
      <c r="JOT122" s="1"/>
      <c r="JOU122" s="1"/>
      <c r="JOV122" s="1"/>
      <c r="JOW122" s="1"/>
      <c r="JOX122" s="1"/>
      <c r="JOY122" s="1"/>
      <c r="JOZ122" s="1"/>
      <c r="JPA122" s="1"/>
      <c r="JPB122" s="1"/>
      <c r="JPC122" s="1"/>
      <c r="JPD122" s="1"/>
      <c r="JPE122" s="1"/>
      <c r="JPF122" s="1"/>
      <c r="JPG122" s="1"/>
      <c r="JPH122" s="1"/>
      <c r="JPI122" s="1"/>
      <c r="JPJ122" s="1"/>
      <c r="JPK122" s="1"/>
      <c r="JPL122" s="1"/>
      <c r="JPM122" s="1"/>
      <c r="JPN122" s="1"/>
      <c r="JPO122" s="1"/>
      <c r="JPP122" s="1"/>
      <c r="JPQ122" s="1"/>
      <c r="JPR122" s="1"/>
      <c r="JPS122" s="1"/>
      <c r="JPT122" s="1"/>
      <c r="JPU122" s="1"/>
      <c r="JPV122" s="1"/>
      <c r="JPW122" s="1"/>
      <c r="JPX122" s="1"/>
      <c r="JPY122" s="1"/>
      <c r="JPZ122" s="1"/>
      <c r="JQA122" s="1"/>
      <c r="JQB122" s="1"/>
      <c r="JQC122" s="1"/>
      <c r="JQD122" s="1"/>
      <c r="JQE122" s="1"/>
      <c r="JQF122" s="1"/>
      <c r="JQG122" s="1"/>
      <c r="JQH122" s="1"/>
      <c r="JQI122" s="1"/>
      <c r="JQJ122" s="1"/>
      <c r="JQK122" s="1"/>
      <c r="JQL122" s="1"/>
      <c r="JQM122" s="1"/>
      <c r="JQN122" s="1"/>
      <c r="JQO122" s="1"/>
      <c r="JQP122" s="1"/>
      <c r="JQQ122" s="1"/>
      <c r="JQR122" s="1"/>
      <c r="JQS122" s="1"/>
      <c r="JQT122" s="1"/>
      <c r="JQU122" s="1"/>
      <c r="JQV122" s="1"/>
      <c r="JQW122" s="1"/>
      <c r="JQX122" s="1"/>
      <c r="JQY122" s="1"/>
      <c r="JQZ122" s="1"/>
      <c r="JRA122" s="1"/>
      <c r="JRB122" s="1"/>
      <c r="JRC122" s="1"/>
      <c r="JRD122" s="1"/>
      <c r="JRE122" s="1"/>
      <c r="JRF122" s="1"/>
      <c r="JRG122" s="1"/>
      <c r="JRH122" s="1"/>
      <c r="JRI122" s="1"/>
      <c r="JRJ122" s="1"/>
      <c r="JRK122" s="1"/>
      <c r="JRL122" s="1"/>
      <c r="JRM122" s="1"/>
      <c r="JRN122" s="1"/>
      <c r="JRO122" s="1"/>
      <c r="JRP122" s="1"/>
      <c r="JRQ122" s="1"/>
      <c r="JRR122" s="1"/>
      <c r="JRS122" s="1"/>
      <c r="JRT122" s="1"/>
      <c r="JRU122" s="1"/>
      <c r="JRV122" s="1"/>
      <c r="JRW122" s="1"/>
      <c r="JRX122" s="1"/>
      <c r="JRY122" s="1"/>
      <c r="JRZ122" s="1"/>
      <c r="JSA122" s="1"/>
      <c r="JSB122" s="1"/>
      <c r="JSC122" s="1"/>
      <c r="JSD122" s="1"/>
      <c r="JSE122" s="1"/>
      <c r="JSF122" s="1"/>
      <c r="JSG122" s="1"/>
      <c r="JSH122" s="1"/>
      <c r="JSI122" s="1"/>
      <c r="JSJ122" s="1"/>
      <c r="JSK122" s="1"/>
      <c r="JSL122" s="1"/>
      <c r="JSM122" s="1"/>
      <c r="JSN122" s="1"/>
      <c r="JSO122" s="1"/>
      <c r="JSP122" s="1"/>
      <c r="JSQ122" s="1"/>
      <c r="JSR122" s="1"/>
      <c r="JSS122" s="1"/>
      <c r="JST122" s="1"/>
      <c r="JSU122" s="1"/>
      <c r="JSV122" s="1"/>
      <c r="JSW122" s="1"/>
      <c r="JSX122" s="1"/>
      <c r="JSY122" s="1"/>
      <c r="JSZ122" s="1"/>
      <c r="JTA122" s="1"/>
      <c r="JTB122" s="1"/>
      <c r="JTC122" s="1"/>
      <c r="JTD122" s="1"/>
      <c r="JTE122" s="1"/>
      <c r="JTF122" s="1"/>
      <c r="JTG122" s="1"/>
      <c r="JTH122" s="1"/>
      <c r="JTI122" s="1"/>
      <c r="JTJ122" s="1"/>
      <c r="JTK122" s="1"/>
      <c r="JTL122" s="1"/>
      <c r="JTM122" s="1"/>
      <c r="JTN122" s="1"/>
      <c r="JTO122" s="1"/>
      <c r="JTP122" s="1"/>
      <c r="JTQ122" s="1"/>
      <c r="JTR122" s="1"/>
      <c r="JTS122" s="1"/>
      <c r="JTT122" s="1"/>
      <c r="JTU122" s="1"/>
      <c r="JTV122" s="1"/>
      <c r="JTW122" s="1"/>
      <c r="JTX122" s="1"/>
      <c r="JTY122" s="1"/>
      <c r="JTZ122" s="1"/>
      <c r="JUA122" s="1"/>
      <c r="JUB122" s="1"/>
      <c r="JUC122" s="1"/>
      <c r="JUD122" s="1"/>
      <c r="JUE122" s="1"/>
      <c r="JUF122" s="1"/>
      <c r="JUG122" s="1"/>
      <c r="JUH122" s="1"/>
      <c r="JUI122" s="1"/>
      <c r="JUJ122" s="1"/>
      <c r="JUK122" s="1"/>
      <c r="JUL122" s="1"/>
      <c r="JUM122" s="1"/>
      <c r="JUN122" s="1"/>
      <c r="JUO122" s="1"/>
      <c r="JUP122" s="1"/>
      <c r="JUQ122" s="1"/>
      <c r="JUR122" s="1"/>
      <c r="JUS122" s="1"/>
      <c r="JUT122" s="1"/>
      <c r="JUU122" s="1"/>
      <c r="JUV122" s="1"/>
      <c r="JUW122" s="1"/>
      <c r="JUX122" s="1"/>
      <c r="JUY122" s="1"/>
      <c r="JUZ122" s="1"/>
      <c r="JVA122" s="1"/>
      <c r="JVB122" s="1"/>
      <c r="JVC122" s="1"/>
      <c r="JVD122" s="1"/>
      <c r="JVE122" s="1"/>
      <c r="JVF122" s="1"/>
      <c r="JVG122" s="1"/>
      <c r="JVH122" s="1"/>
      <c r="JVI122" s="1"/>
      <c r="JVJ122" s="1"/>
      <c r="JVK122" s="1"/>
      <c r="JVL122" s="1"/>
      <c r="JVM122" s="1"/>
      <c r="JVN122" s="1"/>
      <c r="JVO122" s="1"/>
      <c r="JVP122" s="1"/>
      <c r="JVQ122" s="1"/>
      <c r="JVR122" s="1"/>
      <c r="JVS122" s="1"/>
      <c r="JVT122" s="1"/>
      <c r="JVU122" s="1"/>
      <c r="JVV122" s="1"/>
      <c r="JVW122" s="1"/>
      <c r="JVX122" s="1"/>
      <c r="JVY122" s="1"/>
      <c r="JVZ122" s="1"/>
      <c r="JWA122" s="1"/>
      <c r="JWB122" s="1"/>
      <c r="JWC122" s="1"/>
      <c r="JWD122" s="1"/>
      <c r="JWE122" s="1"/>
      <c r="JWF122" s="1"/>
      <c r="JWG122" s="1"/>
      <c r="JWH122" s="1"/>
      <c r="JWI122" s="1"/>
      <c r="JWJ122" s="1"/>
      <c r="JWK122" s="1"/>
      <c r="JWL122" s="1"/>
      <c r="JWM122" s="1"/>
      <c r="JWN122" s="1"/>
      <c r="JWO122" s="1"/>
      <c r="JWP122" s="1"/>
      <c r="JWQ122" s="1"/>
      <c r="JWR122" s="1"/>
      <c r="JWS122" s="1"/>
      <c r="JWT122" s="1"/>
      <c r="JWU122" s="1"/>
      <c r="JWV122" s="1"/>
      <c r="JWW122" s="1"/>
      <c r="JWX122" s="1"/>
      <c r="JWY122" s="1"/>
      <c r="JWZ122" s="1"/>
      <c r="JXA122" s="1"/>
      <c r="JXB122" s="1"/>
      <c r="JXC122" s="1"/>
      <c r="JXD122" s="1"/>
      <c r="JXE122" s="1"/>
      <c r="JXF122" s="1"/>
      <c r="JXG122" s="1"/>
      <c r="JXH122" s="1"/>
      <c r="JXI122" s="1"/>
      <c r="JXJ122" s="1"/>
      <c r="JXK122" s="1"/>
      <c r="JXL122" s="1"/>
      <c r="JXM122" s="1"/>
      <c r="JXN122" s="1"/>
      <c r="JXO122" s="1"/>
      <c r="JXP122" s="1"/>
      <c r="JXQ122" s="1"/>
      <c r="JXR122" s="1"/>
      <c r="JXS122" s="1"/>
      <c r="JXT122" s="1"/>
      <c r="JXU122" s="1"/>
      <c r="JXV122" s="1"/>
      <c r="JXW122" s="1"/>
      <c r="JXX122" s="1"/>
      <c r="JXY122" s="1"/>
      <c r="JXZ122" s="1"/>
      <c r="JYA122" s="1"/>
      <c r="JYB122" s="1"/>
      <c r="JYC122" s="1"/>
      <c r="JYD122" s="1"/>
      <c r="JYE122" s="1"/>
      <c r="JYF122" s="1"/>
      <c r="JYG122" s="1"/>
      <c r="JYH122" s="1"/>
      <c r="JYI122" s="1"/>
      <c r="JYJ122" s="1"/>
      <c r="JYK122" s="1"/>
      <c r="JYL122" s="1"/>
      <c r="JYM122" s="1"/>
      <c r="JYN122" s="1"/>
      <c r="JYO122" s="1"/>
      <c r="JYP122" s="1"/>
      <c r="JYQ122" s="1"/>
      <c r="JYR122" s="1"/>
      <c r="JYS122" s="1"/>
      <c r="JYT122" s="1"/>
      <c r="JYU122" s="1"/>
      <c r="JYV122" s="1"/>
      <c r="JYW122" s="1"/>
      <c r="JYX122" s="1"/>
      <c r="JYY122" s="1"/>
      <c r="JYZ122" s="1"/>
      <c r="JZA122" s="1"/>
      <c r="JZB122" s="1"/>
      <c r="JZC122" s="1"/>
      <c r="JZD122" s="1"/>
      <c r="JZE122" s="1"/>
      <c r="JZF122" s="1"/>
      <c r="JZG122" s="1"/>
      <c r="JZH122" s="1"/>
      <c r="JZI122" s="1"/>
      <c r="JZJ122" s="1"/>
      <c r="JZK122" s="1"/>
      <c r="JZL122" s="1"/>
      <c r="JZM122" s="1"/>
      <c r="JZN122" s="1"/>
      <c r="JZO122" s="1"/>
      <c r="JZP122" s="1"/>
      <c r="JZQ122" s="1"/>
      <c r="JZR122" s="1"/>
      <c r="JZS122" s="1"/>
      <c r="JZT122" s="1"/>
      <c r="JZU122" s="1"/>
      <c r="JZV122" s="1"/>
      <c r="JZW122" s="1"/>
      <c r="JZX122" s="1"/>
      <c r="JZY122" s="1"/>
      <c r="JZZ122" s="1"/>
      <c r="KAA122" s="1"/>
      <c r="KAB122" s="1"/>
      <c r="KAC122" s="1"/>
      <c r="KAD122" s="1"/>
      <c r="KAE122" s="1"/>
      <c r="KAF122" s="1"/>
      <c r="KAG122" s="1"/>
      <c r="KAH122" s="1"/>
      <c r="KAI122" s="1"/>
      <c r="KAJ122" s="1"/>
      <c r="KAK122" s="1"/>
      <c r="KAL122" s="1"/>
      <c r="KAM122" s="1"/>
      <c r="KAN122" s="1"/>
      <c r="KAO122" s="1"/>
      <c r="KAP122" s="1"/>
      <c r="KAQ122" s="1"/>
      <c r="KAR122" s="1"/>
      <c r="KAS122" s="1"/>
      <c r="KAT122" s="1"/>
      <c r="KAU122" s="1"/>
      <c r="KAV122" s="1"/>
      <c r="KAW122" s="1"/>
      <c r="KAX122" s="1"/>
      <c r="KAY122" s="1"/>
      <c r="KAZ122" s="1"/>
      <c r="KBA122" s="1"/>
      <c r="KBB122" s="1"/>
      <c r="KBC122" s="1"/>
      <c r="KBD122" s="1"/>
      <c r="KBE122" s="1"/>
      <c r="KBF122" s="1"/>
      <c r="KBG122" s="1"/>
      <c r="KBH122" s="1"/>
      <c r="KBI122" s="1"/>
      <c r="KBJ122" s="1"/>
      <c r="KBK122" s="1"/>
      <c r="KBL122" s="1"/>
      <c r="KBM122" s="1"/>
      <c r="KBN122" s="1"/>
      <c r="KBO122" s="1"/>
      <c r="KBP122" s="1"/>
      <c r="KBQ122" s="1"/>
      <c r="KBR122" s="1"/>
      <c r="KBS122" s="1"/>
      <c r="KBT122" s="1"/>
      <c r="KBU122" s="1"/>
      <c r="KBV122" s="1"/>
      <c r="KBW122" s="1"/>
      <c r="KBX122" s="1"/>
      <c r="KBY122" s="1"/>
      <c r="KBZ122" s="1"/>
      <c r="KCA122" s="1"/>
      <c r="KCB122" s="1"/>
      <c r="KCC122" s="1"/>
      <c r="KCD122" s="1"/>
      <c r="KCE122" s="1"/>
      <c r="KCF122" s="1"/>
      <c r="KCG122" s="1"/>
      <c r="KCH122" s="1"/>
      <c r="KCI122" s="1"/>
      <c r="KCJ122" s="1"/>
      <c r="KCK122" s="1"/>
      <c r="KCL122" s="1"/>
      <c r="KCM122" s="1"/>
      <c r="KCN122" s="1"/>
      <c r="KCO122" s="1"/>
      <c r="KCP122" s="1"/>
      <c r="KCQ122" s="1"/>
      <c r="KCR122" s="1"/>
      <c r="KCS122" s="1"/>
      <c r="KCT122" s="1"/>
      <c r="KCU122" s="1"/>
      <c r="KCV122" s="1"/>
      <c r="KCW122" s="1"/>
      <c r="KCX122" s="1"/>
      <c r="KCY122" s="1"/>
      <c r="KCZ122" s="1"/>
      <c r="KDA122" s="1"/>
      <c r="KDB122" s="1"/>
      <c r="KDC122" s="1"/>
      <c r="KDD122" s="1"/>
      <c r="KDE122" s="1"/>
      <c r="KDF122" s="1"/>
      <c r="KDG122" s="1"/>
      <c r="KDH122" s="1"/>
      <c r="KDI122" s="1"/>
      <c r="KDJ122" s="1"/>
      <c r="KDK122" s="1"/>
      <c r="KDL122" s="1"/>
      <c r="KDM122" s="1"/>
      <c r="KDN122" s="1"/>
      <c r="KDO122" s="1"/>
      <c r="KDP122" s="1"/>
      <c r="KDQ122" s="1"/>
      <c r="KDR122" s="1"/>
      <c r="KDS122" s="1"/>
      <c r="KDT122" s="1"/>
      <c r="KDU122" s="1"/>
      <c r="KDV122" s="1"/>
      <c r="KDW122" s="1"/>
      <c r="KDX122" s="1"/>
      <c r="KDY122" s="1"/>
      <c r="KDZ122" s="1"/>
      <c r="KEA122" s="1"/>
      <c r="KEB122" s="1"/>
      <c r="KEC122" s="1"/>
      <c r="KED122" s="1"/>
      <c r="KEE122" s="1"/>
      <c r="KEF122" s="1"/>
      <c r="KEG122" s="1"/>
      <c r="KEH122" s="1"/>
      <c r="KEI122" s="1"/>
      <c r="KEJ122" s="1"/>
      <c r="KEK122" s="1"/>
      <c r="KEL122" s="1"/>
      <c r="KEM122" s="1"/>
      <c r="KEN122" s="1"/>
      <c r="KEO122" s="1"/>
      <c r="KEP122" s="1"/>
      <c r="KEQ122" s="1"/>
      <c r="KER122" s="1"/>
      <c r="KES122" s="1"/>
      <c r="KET122" s="1"/>
      <c r="KEU122" s="1"/>
      <c r="KEV122" s="1"/>
      <c r="KEW122" s="1"/>
      <c r="KEX122" s="1"/>
      <c r="KEY122" s="1"/>
      <c r="KEZ122" s="1"/>
      <c r="KFA122" s="1"/>
      <c r="KFB122" s="1"/>
      <c r="KFC122" s="1"/>
      <c r="KFD122" s="1"/>
      <c r="KFE122" s="1"/>
      <c r="KFF122" s="1"/>
      <c r="KFG122" s="1"/>
      <c r="KFH122" s="1"/>
      <c r="KFI122" s="1"/>
      <c r="KFJ122" s="1"/>
      <c r="KFK122" s="1"/>
      <c r="KFL122" s="1"/>
      <c r="KFM122" s="1"/>
      <c r="KFN122" s="1"/>
      <c r="KFO122" s="1"/>
      <c r="KFP122" s="1"/>
      <c r="KFQ122" s="1"/>
      <c r="KFR122" s="1"/>
      <c r="KFS122" s="1"/>
      <c r="KFT122" s="1"/>
      <c r="KFU122" s="1"/>
      <c r="KFV122" s="1"/>
      <c r="KFW122" s="1"/>
      <c r="KFX122" s="1"/>
      <c r="KFY122" s="1"/>
      <c r="KFZ122" s="1"/>
      <c r="KGA122" s="1"/>
      <c r="KGB122" s="1"/>
      <c r="KGC122" s="1"/>
      <c r="KGD122" s="1"/>
      <c r="KGE122" s="1"/>
      <c r="KGF122" s="1"/>
      <c r="KGG122" s="1"/>
      <c r="KGH122" s="1"/>
      <c r="KGI122" s="1"/>
      <c r="KGJ122" s="1"/>
      <c r="KGK122" s="1"/>
      <c r="KGL122" s="1"/>
      <c r="KGM122" s="1"/>
      <c r="KGN122" s="1"/>
      <c r="KGO122" s="1"/>
      <c r="KGP122" s="1"/>
      <c r="KGQ122" s="1"/>
      <c r="KGR122" s="1"/>
      <c r="KGS122" s="1"/>
      <c r="KGT122" s="1"/>
      <c r="KGU122" s="1"/>
      <c r="KGV122" s="1"/>
      <c r="KGW122" s="1"/>
      <c r="KGX122" s="1"/>
      <c r="KGY122" s="1"/>
      <c r="KGZ122" s="1"/>
      <c r="KHA122" s="1"/>
      <c r="KHB122" s="1"/>
      <c r="KHC122" s="1"/>
      <c r="KHD122" s="1"/>
      <c r="KHE122" s="1"/>
      <c r="KHF122" s="1"/>
      <c r="KHG122" s="1"/>
      <c r="KHH122" s="1"/>
      <c r="KHI122" s="1"/>
      <c r="KHJ122" s="1"/>
      <c r="KHK122" s="1"/>
      <c r="KHL122" s="1"/>
      <c r="KHM122" s="1"/>
      <c r="KHN122" s="1"/>
      <c r="KHO122" s="1"/>
      <c r="KHP122" s="1"/>
      <c r="KHQ122" s="1"/>
      <c r="KHR122" s="1"/>
      <c r="KHS122" s="1"/>
      <c r="KHT122" s="1"/>
      <c r="KHU122" s="1"/>
      <c r="KHV122" s="1"/>
      <c r="KHW122" s="1"/>
      <c r="KHX122" s="1"/>
      <c r="KHY122" s="1"/>
      <c r="KHZ122" s="1"/>
      <c r="KIA122" s="1"/>
      <c r="KIB122" s="1"/>
      <c r="KIC122" s="1"/>
      <c r="KID122" s="1"/>
      <c r="KIE122" s="1"/>
      <c r="KIF122" s="1"/>
      <c r="KIG122" s="1"/>
      <c r="KIH122" s="1"/>
      <c r="KII122" s="1"/>
      <c r="KIJ122" s="1"/>
      <c r="KIK122" s="1"/>
      <c r="KIL122" s="1"/>
      <c r="KIM122" s="1"/>
      <c r="KIN122" s="1"/>
      <c r="KIO122" s="1"/>
      <c r="KIP122" s="1"/>
      <c r="KIQ122" s="1"/>
      <c r="KIR122" s="1"/>
      <c r="KIS122" s="1"/>
      <c r="KIT122" s="1"/>
      <c r="KIU122" s="1"/>
      <c r="KIV122" s="1"/>
      <c r="KIW122" s="1"/>
      <c r="KIX122" s="1"/>
      <c r="KIY122" s="1"/>
      <c r="KIZ122" s="1"/>
      <c r="KJA122" s="1"/>
      <c r="KJB122" s="1"/>
      <c r="KJC122" s="1"/>
      <c r="KJD122" s="1"/>
      <c r="KJE122" s="1"/>
      <c r="KJF122" s="1"/>
      <c r="KJG122" s="1"/>
      <c r="KJH122" s="1"/>
      <c r="KJI122" s="1"/>
      <c r="KJJ122" s="1"/>
      <c r="KJK122" s="1"/>
      <c r="KJL122" s="1"/>
      <c r="KJM122" s="1"/>
      <c r="KJN122" s="1"/>
      <c r="KJO122" s="1"/>
      <c r="KJP122" s="1"/>
      <c r="KJQ122" s="1"/>
      <c r="KJR122" s="1"/>
      <c r="KJS122" s="1"/>
      <c r="KJT122" s="1"/>
      <c r="KJU122" s="1"/>
      <c r="KJV122" s="1"/>
      <c r="KJW122" s="1"/>
      <c r="KJX122" s="1"/>
      <c r="KJY122" s="1"/>
      <c r="KJZ122" s="1"/>
      <c r="KKA122" s="1"/>
      <c r="KKB122" s="1"/>
      <c r="KKC122" s="1"/>
      <c r="KKD122" s="1"/>
      <c r="KKE122" s="1"/>
      <c r="KKF122" s="1"/>
      <c r="KKG122" s="1"/>
      <c r="KKH122" s="1"/>
      <c r="KKI122" s="1"/>
      <c r="KKJ122" s="1"/>
      <c r="KKK122" s="1"/>
      <c r="KKL122" s="1"/>
      <c r="KKM122" s="1"/>
      <c r="KKN122" s="1"/>
      <c r="KKO122" s="1"/>
      <c r="KKP122" s="1"/>
      <c r="KKQ122" s="1"/>
      <c r="KKR122" s="1"/>
      <c r="KKS122" s="1"/>
      <c r="KKT122" s="1"/>
      <c r="KKU122" s="1"/>
      <c r="KKV122" s="1"/>
      <c r="KKW122" s="1"/>
      <c r="KKX122" s="1"/>
      <c r="KKY122" s="1"/>
      <c r="KKZ122" s="1"/>
      <c r="KLA122" s="1"/>
      <c r="KLB122" s="1"/>
      <c r="KLC122" s="1"/>
      <c r="KLD122" s="1"/>
      <c r="KLE122" s="1"/>
      <c r="KLF122" s="1"/>
      <c r="KLG122" s="1"/>
      <c r="KLH122" s="1"/>
      <c r="KLI122" s="1"/>
      <c r="KLJ122" s="1"/>
      <c r="KLK122" s="1"/>
      <c r="KLL122" s="1"/>
      <c r="KLM122" s="1"/>
      <c r="KLN122" s="1"/>
      <c r="KLO122" s="1"/>
      <c r="KLP122" s="1"/>
      <c r="KLQ122" s="1"/>
      <c r="KLR122" s="1"/>
      <c r="KLS122" s="1"/>
      <c r="KLT122" s="1"/>
      <c r="KLU122" s="1"/>
      <c r="KLV122" s="1"/>
      <c r="KLW122" s="1"/>
      <c r="KLX122" s="1"/>
      <c r="KLY122" s="1"/>
      <c r="KLZ122" s="1"/>
      <c r="KMA122" s="1"/>
      <c r="KMB122" s="1"/>
      <c r="KMC122" s="1"/>
      <c r="KMD122" s="1"/>
      <c r="KME122" s="1"/>
      <c r="KMF122" s="1"/>
      <c r="KMG122" s="1"/>
      <c r="KMH122" s="1"/>
      <c r="KMI122" s="1"/>
      <c r="KMJ122" s="1"/>
      <c r="KMK122" s="1"/>
      <c r="KML122" s="1"/>
      <c r="KMM122" s="1"/>
      <c r="KMN122" s="1"/>
      <c r="KMO122" s="1"/>
      <c r="KMP122" s="1"/>
      <c r="KMQ122" s="1"/>
      <c r="KMR122" s="1"/>
      <c r="KMS122" s="1"/>
      <c r="KMT122" s="1"/>
      <c r="KMU122" s="1"/>
      <c r="KMV122" s="1"/>
      <c r="KMW122" s="1"/>
      <c r="KMX122" s="1"/>
      <c r="KMY122" s="1"/>
      <c r="KMZ122" s="1"/>
      <c r="KNA122" s="1"/>
      <c r="KNB122" s="1"/>
      <c r="KNC122" s="1"/>
      <c r="KND122" s="1"/>
      <c r="KNE122" s="1"/>
      <c r="KNF122" s="1"/>
      <c r="KNG122" s="1"/>
      <c r="KNH122" s="1"/>
      <c r="KNI122" s="1"/>
      <c r="KNJ122" s="1"/>
      <c r="KNK122" s="1"/>
      <c r="KNL122" s="1"/>
      <c r="KNM122" s="1"/>
      <c r="KNN122" s="1"/>
      <c r="KNO122" s="1"/>
      <c r="KNP122" s="1"/>
      <c r="KNQ122" s="1"/>
      <c r="KNR122" s="1"/>
      <c r="KNS122" s="1"/>
      <c r="KNT122" s="1"/>
      <c r="KNU122" s="1"/>
      <c r="KNV122" s="1"/>
      <c r="KNW122" s="1"/>
      <c r="KNX122" s="1"/>
      <c r="KNY122" s="1"/>
      <c r="KNZ122" s="1"/>
      <c r="KOA122" s="1"/>
      <c r="KOB122" s="1"/>
      <c r="KOC122" s="1"/>
      <c r="KOD122" s="1"/>
      <c r="KOE122" s="1"/>
      <c r="KOF122" s="1"/>
      <c r="KOG122" s="1"/>
      <c r="KOH122" s="1"/>
      <c r="KOI122" s="1"/>
      <c r="KOJ122" s="1"/>
      <c r="KOK122" s="1"/>
      <c r="KOL122" s="1"/>
      <c r="KOM122" s="1"/>
      <c r="KON122" s="1"/>
      <c r="KOO122" s="1"/>
      <c r="KOP122" s="1"/>
      <c r="KOQ122" s="1"/>
      <c r="KOR122" s="1"/>
      <c r="KOS122" s="1"/>
      <c r="KOT122" s="1"/>
      <c r="KOU122" s="1"/>
      <c r="KOV122" s="1"/>
      <c r="KOW122" s="1"/>
      <c r="KOX122" s="1"/>
      <c r="KOY122" s="1"/>
      <c r="KOZ122" s="1"/>
      <c r="KPA122" s="1"/>
      <c r="KPB122" s="1"/>
      <c r="KPC122" s="1"/>
      <c r="KPD122" s="1"/>
      <c r="KPE122" s="1"/>
      <c r="KPF122" s="1"/>
      <c r="KPG122" s="1"/>
      <c r="KPH122" s="1"/>
      <c r="KPI122" s="1"/>
      <c r="KPJ122" s="1"/>
      <c r="KPK122" s="1"/>
      <c r="KPL122" s="1"/>
      <c r="KPM122" s="1"/>
      <c r="KPN122" s="1"/>
      <c r="KPO122" s="1"/>
      <c r="KPP122" s="1"/>
      <c r="KPQ122" s="1"/>
      <c r="KPR122" s="1"/>
      <c r="KPS122" s="1"/>
      <c r="KPT122" s="1"/>
      <c r="KPU122" s="1"/>
      <c r="KPV122" s="1"/>
      <c r="KPW122" s="1"/>
      <c r="KPX122" s="1"/>
      <c r="KPY122" s="1"/>
      <c r="KPZ122" s="1"/>
      <c r="KQA122" s="1"/>
      <c r="KQB122" s="1"/>
      <c r="KQC122" s="1"/>
      <c r="KQD122" s="1"/>
      <c r="KQE122" s="1"/>
      <c r="KQF122" s="1"/>
      <c r="KQG122" s="1"/>
      <c r="KQH122" s="1"/>
      <c r="KQI122" s="1"/>
      <c r="KQJ122" s="1"/>
      <c r="KQK122" s="1"/>
      <c r="KQL122" s="1"/>
      <c r="KQM122" s="1"/>
      <c r="KQN122" s="1"/>
      <c r="KQO122" s="1"/>
      <c r="KQP122" s="1"/>
      <c r="KQQ122" s="1"/>
      <c r="KQR122" s="1"/>
      <c r="KQS122" s="1"/>
      <c r="KQT122" s="1"/>
      <c r="KQU122" s="1"/>
      <c r="KQV122" s="1"/>
      <c r="KQW122" s="1"/>
      <c r="KQX122" s="1"/>
      <c r="KQY122" s="1"/>
      <c r="KQZ122" s="1"/>
      <c r="KRA122" s="1"/>
      <c r="KRB122" s="1"/>
      <c r="KRC122" s="1"/>
      <c r="KRD122" s="1"/>
      <c r="KRE122" s="1"/>
      <c r="KRF122" s="1"/>
      <c r="KRG122" s="1"/>
      <c r="KRH122" s="1"/>
      <c r="KRI122" s="1"/>
      <c r="KRJ122" s="1"/>
      <c r="KRK122" s="1"/>
      <c r="KRL122" s="1"/>
      <c r="KRM122" s="1"/>
      <c r="KRN122" s="1"/>
      <c r="KRO122" s="1"/>
      <c r="KRP122" s="1"/>
      <c r="KRQ122" s="1"/>
      <c r="KRR122" s="1"/>
      <c r="KRS122" s="1"/>
      <c r="KRT122" s="1"/>
      <c r="KRU122" s="1"/>
      <c r="KRV122" s="1"/>
      <c r="KRW122" s="1"/>
      <c r="KRX122" s="1"/>
      <c r="KRY122" s="1"/>
      <c r="KRZ122" s="1"/>
      <c r="KSA122" s="1"/>
      <c r="KSB122" s="1"/>
      <c r="KSC122" s="1"/>
      <c r="KSD122" s="1"/>
      <c r="KSE122" s="1"/>
      <c r="KSF122" s="1"/>
      <c r="KSG122" s="1"/>
      <c r="KSH122" s="1"/>
      <c r="KSI122" s="1"/>
      <c r="KSJ122" s="1"/>
      <c r="KSK122" s="1"/>
      <c r="KSL122" s="1"/>
      <c r="KSM122" s="1"/>
      <c r="KSN122" s="1"/>
      <c r="KSO122" s="1"/>
      <c r="KSP122" s="1"/>
      <c r="KSQ122" s="1"/>
      <c r="KSR122" s="1"/>
      <c r="KSS122" s="1"/>
      <c r="KST122" s="1"/>
      <c r="KSU122" s="1"/>
      <c r="KSV122" s="1"/>
      <c r="KSW122" s="1"/>
      <c r="KSX122" s="1"/>
      <c r="KSY122" s="1"/>
      <c r="KSZ122" s="1"/>
      <c r="KTA122" s="1"/>
      <c r="KTB122" s="1"/>
      <c r="KTC122" s="1"/>
      <c r="KTD122" s="1"/>
      <c r="KTE122" s="1"/>
      <c r="KTF122" s="1"/>
      <c r="KTG122" s="1"/>
      <c r="KTH122" s="1"/>
      <c r="KTI122" s="1"/>
      <c r="KTJ122" s="1"/>
      <c r="KTK122" s="1"/>
      <c r="KTL122" s="1"/>
      <c r="KTM122" s="1"/>
      <c r="KTN122" s="1"/>
      <c r="KTO122" s="1"/>
      <c r="KTP122" s="1"/>
      <c r="KTQ122" s="1"/>
      <c r="KTR122" s="1"/>
      <c r="KTS122" s="1"/>
      <c r="KTT122" s="1"/>
      <c r="KTU122" s="1"/>
      <c r="KTV122" s="1"/>
      <c r="KTW122" s="1"/>
      <c r="KTX122" s="1"/>
      <c r="KTY122" s="1"/>
      <c r="KTZ122" s="1"/>
      <c r="KUA122" s="1"/>
      <c r="KUB122" s="1"/>
      <c r="KUC122" s="1"/>
      <c r="KUD122" s="1"/>
      <c r="KUE122" s="1"/>
      <c r="KUF122" s="1"/>
      <c r="KUG122" s="1"/>
      <c r="KUH122" s="1"/>
      <c r="KUI122" s="1"/>
      <c r="KUJ122" s="1"/>
      <c r="KUK122" s="1"/>
      <c r="KUL122" s="1"/>
      <c r="KUM122" s="1"/>
      <c r="KUN122" s="1"/>
      <c r="KUO122" s="1"/>
      <c r="KUP122" s="1"/>
      <c r="KUQ122" s="1"/>
      <c r="KUR122" s="1"/>
      <c r="KUS122" s="1"/>
      <c r="KUT122" s="1"/>
      <c r="KUU122" s="1"/>
      <c r="KUV122" s="1"/>
      <c r="KUW122" s="1"/>
      <c r="KUX122" s="1"/>
      <c r="KUY122" s="1"/>
      <c r="KUZ122" s="1"/>
      <c r="KVA122" s="1"/>
      <c r="KVB122" s="1"/>
      <c r="KVC122" s="1"/>
      <c r="KVD122" s="1"/>
      <c r="KVE122" s="1"/>
      <c r="KVF122" s="1"/>
      <c r="KVG122" s="1"/>
      <c r="KVH122" s="1"/>
      <c r="KVI122" s="1"/>
      <c r="KVJ122" s="1"/>
      <c r="KVK122" s="1"/>
      <c r="KVL122" s="1"/>
      <c r="KVM122" s="1"/>
      <c r="KVN122" s="1"/>
      <c r="KVO122" s="1"/>
      <c r="KVP122" s="1"/>
      <c r="KVQ122" s="1"/>
      <c r="KVR122" s="1"/>
      <c r="KVS122" s="1"/>
      <c r="KVT122" s="1"/>
      <c r="KVU122" s="1"/>
      <c r="KVV122" s="1"/>
      <c r="KVW122" s="1"/>
      <c r="KVX122" s="1"/>
      <c r="KVY122" s="1"/>
      <c r="KVZ122" s="1"/>
      <c r="KWA122" s="1"/>
      <c r="KWB122" s="1"/>
      <c r="KWC122" s="1"/>
      <c r="KWD122" s="1"/>
      <c r="KWE122" s="1"/>
      <c r="KWF122" s="1"/>
      <c r="KWG122" s="1"/>
      <c r="KWH122" s="1"/>
      <c r="KWI122" s="1"/>
      <c r="KWJ122" s="1"/>
      <c r="KWK122" s="1"/>
      <c r="KWL122" s="1"/>
      <c r="KWM122" s="1"/>
      <c r="KWN122" s="1"/>
      <c r="KWO122" s="1"/>
      <c r="KWP122" s="1"/>
      <c r="KWQ122" s="1"/>
      <c r="KWR122" s="1"/>
      <c r="KWS122" s="1"/>
      <c r="KWT122" s="1"/>
      <c r="KWU122" s="1"/>
      <c r="KWV122" s="1"/>
      <c r="KWW122" s="1"/>
      <c r="KWX122" s="1"/>
      <c r="KWY122" s="1"/>
      <c r="KWZ122" s="1"/>
      <c r="KXA122" s="1"/>
      <c r="KXB122" s="1"/>
      <c r="KXC122" s="1"/>
      <c r="KXD122" s="1"/>
      <c r="KXE122" s="1"/>
      <c r="KXF122" s="1"/>
      <c r="KXG122" s="1"/>
      <c r="KXH122" s="1"/>
      <c r="KXI122" s="1"/>
      <c r="KXJ122" s="1"/>
      <c r="KXK122" s="1"/>
      <c r="KXL122" s="1"/>
      <c r="KXM122" s="1"/>
      <c r="KXN122" s="1"/>
      <c r="KXO122" s="1"/>
      <c r="KXP122" s="1"/>
      <c r="KXQ122" s="1"/>
      <c r="KXR122" s="1"/>
      <c r="KXS122" s="1"/>
      <c r="KXT122" s="1"/>
      <c r="KXU122" s="1"/>
      <c r="KXV122" s="1"/>
      <c r="KXW122" s="1"/>
      <c r="KXX122" s="1"/>
      <c r="KXY122" s="1"/>
      <c r="KXZ122" s="1"/>
      <c r="KYA122" s="1"/>
      <c r="KYB122" s="1"/>
      <c r="KYC122" s="1"/>
      <c r="KYD122" s="1"/>
      <c r="KYE122" s="1"/>
      <c r="KYF122" s="1"/>
      <c r="KYG122" s="1"/>
      <c r="KYH122" s="1"/>
      <c r="KYI122" s="1"/>
      <c r="KYJ122" s="1"/>
      <c r="KYK122" s="1"/>
      <c r="KYL122" s="1"/>
      <c r="KYM122" s="1"/>
      <c r="KYN122" s="1"/>
      <c r="KYO122" s="1"/>
      <c r="KYP122" s="1"/>
      <c r="KYQ122" s="1"/>
      <c r="KYR122" s="1"/>
      <c r="KYS122" s="1"/>
      <c r="KYT122" s="1"/>
      <c r="KYU122" s="1"/>
      <c r="KYV122" s="1"/>
      <c r="KYW122" s="1"/>
      <c r="KYX122" s="1"/>
      <c r="KYY122" s="1"/>
      <c r="KYZ122" s="1"/>
      <c r="KZA122" s="1"/>
      <c r="KZB122" s="1"/>
      <c r="KZC122" s="1"/>
      <c r="KZD122" s="1"/>
      <c r="KZE122" s="1"/>
      <c r="KZF122" s="1"/>
      <c r="KZG122" s="1"/>
      <c r="KZH122" s="1"/>
      <c r="KZI122" s="1"/>
      <c r="KZJ122" s="1"/>
      <c r="KZK122" s="1"/>
      <c r="KZL122" s="1"/>
      <c r="KZM122" s="1"/>
      <c r="KZN122" s="1"/>
      <c r="KZO122" s="1"/>
      <c r="KZP122" s="1"/>
      <c r="KZQ122" s="1"/>
      <c r="KZR122" s="1"/>
      <c r="KZS122" s="1"/>
      <c r="KZT122" s="1"/>
      <c r="KZU122" s="1"/>
      <c r="KZV122" s="1"/>
      <c r="KZW122" s="1"/>
      <c r="KZX122" s="1"/>
      <c r="KZY122" s="1"/>
      <c r="KZZ122" s="1"/>
      <c r="LAA122" s="1"/>
      <c r="LAB122" s="1"/>
      <c r="LAC122" s="1"/>
      <c r="LAD122" s="1"/>
      <c r="LAE122" s="1"/>
      <c r="LAF122" s="1"/>
      <c r="LAG122" s="1"/>
      <c r="LAH122" s="1"/>
      <c r="LAI122" s="1"/>
      <c r="LAJ122" s="1"/>
      <c r="LAK122" s="1"/>
      <c r="LAL122" s="1"/>
      <c r="LAM122" s="1"/>
      <c r="LAN122" s="1"/>
      <c r="LAO122" s="1"/>
      <c r="LAP122" s="1"/>
      <c r="LAQ122" s="1"/>
      <c r="LAR122" s="1"/>
      <c r="LAS122" s="1"/>
      <c r="LAT122" s="1"/>
      <c r="LAU122" s="1"/>
      <c r="LAV122" s="1"/>
      <c r="LAW122" s="1"/>
      <c r="LAX122" s="1"/>
      <c r="LAY122" s="1"/>
      <c r="LAZ122" s="1"/>
      <c r="LBA122" s="1"/>
      <c r="LBB122" s="1"/>
      <c r="LBC122" s="1"/>
      <c r="LBD122" s="1"/>
      <c r="LBE122" s="1"/>
      <c r="LBF122" s="1"/>
      <c r="LBG122" s="1"/>
      <c r="LBH122" s="1"/>
      <c r="LBI122" s="1"/>
      <c r="LBJ122" s="1"/>
      <c r="LBK122" s="1"/>
      <c r="LBL122" s="1"/>
      <c r="LBM122" s="1"/>
      <c r="LBN122" s="1"/>
      <c r="LBO122" s="1"/>
      <c r="LBP122" s="1"/>
      <c r="LBQ122" s="1"/>
      <c r="LBR122" s="1"/>
      <c r="LBS122" s="1"/>
      <c r="LBT122" s="1"/>
      <c r="LBU122" s="1"/>
      <c r="LBV122" s="1"/>
      <c r="LBW122" s="1"/>
      <c r="LBX122" s="1"/>
      <c r="LBY122" s="1"/>
      <c r="LBZ122" s="1"/>
      <c r="LCA122" s="1"/>
      <c r="LCB122" s="1"/>
      <c r="LCC122" s="1"/>
      <c r="LCD122" s="1"/>
      <c r="LCE122" s="1"/>
      <c r="LCF122" s="1"/>
      <c r="LCG122" s="1"/>
      <c r="LCH122" s="1"/>
      <c r="LCI122" s="1"/>
      <c r="LCJ122" s="1"/>
      <c r="LCK122" s="1"/>
      <c r="LCL122" s="1"/>
      <c r="LCM122" s="1"/>
      <c r="LCN122" s="1"/>
      <c r="LCO122" s="1"/>
      <c r="LCP122" s="1"/>
      <c r="LCQ122" s="1"/>
      <c r="LCR122" s="1"/>
      <c r="LCS122" s="1"/>
      <c r="LCT122" s="1"/>
      <c r="LCU122" s="1"/>
      <c r="LCV122" s="1"/>
      <c r="LCW122" s="1"/>
      <c r="LCX122" s="1"/>
      <c r="LCY122" s="1"/>
      <c r="LCZ122" s="1"/>
      <c r="LDA122" s="1"/>
      <c r="LDB122" s="1"/>
      <c r="LDC122" s="1"/>
      <c r="LDD122" s="1"/>
      <c r="LDE122" s="1"/>
      <c r="LDF122" s="1"/>
      <c r="LDG122" s="1"/>
      <c r="LDH122" s="1"/>
      <c r="LDI122" s="1"/>
      <c r="LDJ122" s="1"/>
      <c r="LDK122" s="1"/>
      <c r="LDL122" s="1"/>
      <c r="LDM122" s="1"/>
      <c r="LDN122" s="1"/>
      <c r="LDO122" s="1"/>
      <c r="LDP122" s="1"/>
      <c r="LDQ122" s="1"/>
      <c r="LDR122" s="1"/>
      <c r="LDS122" s="1"/>
      <c r="LDT122" s="1"/>
      <c r="LDU122" s="1"/>
      <c r="LDV122" s="1"/>
      <c r="LDW122" s="1"/>
      <c r="LDX122" s="1"/>
      <c r="LDY122" s="1"/>
      <c r="LDZ122" s="1"/>
      <c r="LEA122" s="1"/>
      <c r="LEB122" s="1"/>
      <c r="LEC122" s="1"/>
      <c r="LED122" s="1"/>
      <c r="LEE122" s="1"/>
      <c r="LEF122" s="1"/>
      <c r="LEG122" s="1"/>
      <c r="LEH122" s="1"/>
      <c r="LEI122" s="1"/>
      <c r="LEJ122" s="1"/>
      <c r="LEK122" s="1"/>
      <c r="LEL122" s="1"/>
      <c r="LEM122" s="1"/>
      <c r="LEN122" s="1"/>
      <c r="LEO122" s="1"/>
      <c r="LEP122" s="1"/>
      <c r="LEQ122" s="1"/>
      <c r="LER122" s="1"/>
      <c r="LES122" s="1"/>
      <c r="LET122" s="1"/>
      <c r="LEU122" s="1"/>
      <c r="LEV122" s="1"/>
      <c r="LEW122" s="1"/>
      <c r="LEX122" s="1"/>
      <c r="LEY122" s="1"/>
      <c r="LEZ122" s="1"/>
      <c r="LFA122" s="1"/>
      <c r="LFB122" s="1"/>
      <c r="LFC122" s="1"/>
      <c r="LFD122" s="1"/>
      <c r="LFE122" s="1"/>
      <c r="LFF122" s="1"/>
      <c r="LFG122" s="1"/>
      <c r="LFH122" s="1"/>
      <c r="LFI122" s="1"/>
      <c r="LFJ122" s="1"/>
      <c r="LFK122" s="1"/>
      <c r="LFL122" s="1"/>
      <c r="LFM122" s="1"/>
      <c r="LFN122" s="1"/>
      <c r="LFO122" s="1"/>
      <c r="LFP122" s="1"/>
      <c r="LFQ122" s="1"/>
      <c r="LFR122" s="1"/>
      <c r="LFS122" s="1"/>
      <c r="LFT122" s="1"/>
      <c r="LFU122" s="1"/>
      <c r="LFV122" s="1"/>
      <c r="LFW122" s="1"/>
      <c r="LFX122" s="1"/>
      <c r="LFY122" s="1"/>
      <c r="LFZ122" s="1"/>
      <c r="LGA122" s="1"/>
      <c r="LGB122" s="1"/>
      <c r="LGC122" s="1"/>
      <c r="LGD122" s="1"/>
      <c r="LGE122" s="1"/>
      <c r="LGF122" s="1"/>
      <c r="LGG122" s="1"/>
      <c r="LGH122" s="1"/>
      <c r="LGI122" s="1"/>
      <c r="LGJ122" s="1"/>
      <c r="LGK122" s="1"/>
      <c r="LGL122" s="1"/>
      <c r="LGM122" s="1"/>
      <c r="LGN122" s="1"/>
      <c r="LGO122" s="1"/>
      <c r="LGP122" s="1"/>
      <c r="LGQ122" s="1"/>
      <c r="LGR122" s="1"/>
      <c r="LGS122" s="1"/>
      <c r="LGT122" s="1"/>
      <c r="LGU122" s="1"/>
      <c r="LGV122" s="1"/>
      <c r="LGW122" s="1"/>
      <c r="LGX122" s="1"/>
      <c r="LGY122" s="1"/>
      <c r="LGZ122" s="1"/>
      <c r="LHA122" s="1"/>
      <c r="LHB122" s="1"/>
      <c r="LHC122" s="1"/>
      <c r="LHD122" s="1"/>
      <c r="LHE122" s="1"/>
      <c r="LHF122" s="1"/>
      <c r="LHG122" s="1"/>
      <c r="LHH122" s="1"/>
      <c r="LHI122" s="1"/>
      <c r="LHJ122" s="1"/>
      <c r="LHK122" s="1"/>
      <c r="LHL122" s="1"/>
      <c r="LHM122" s="1"/>
      <c r="LHN122" s="1"/>
      <c r="LHO122" s="1"/>
      <c r="LHP122" s="1"/>
      <c r="LHQ122" s="1"/>
      <c r="LHR122" s="1"/>
      <c r="LHS122" s="1"/>
      <c r="LHT122" s="1"/>
      <c r="LHU122" s="1"/>
      <c r="LHV122" s="1"/>
      <c r="LHW122" s="1"/>
      <c r="LHX122" s="1"/>
      <c r="LHY122" s="1"/>
      <c r="LHZ122" s="1"/>
      <c r="LIA122" s="1"/>
      <c r="LIB122" s="1"/>
      <c r="LIC122" s="1"/>
      <c r="LID122" s="1"/>
      <c r="LIE122" s="1"/>
      <c r="LIF122" s="1"/>
      <c r="LIG122" s="1"/>
      <c r="LIH122" s="1"/>
      <c r="LII122" s="1"/>
      <c r="LIJ122" s="1"/>
      <c r="LIK122" s="1"/>
      <c r="LIL122" s="1"/>
      <c r="LIM122" s="1"/>
      <c r="LIN122" s="1"/>
      <c r="LIO122" s="1"/>
      <c r="LIP122" s="1"/>
      <c r="LIQ122" s="1"/>
      <c r="LIR122" s="1"/>
      <c r="LIS122" s="1"/>
      <c r="LIT122" s="1"/>
      <c r="LIU122" s="1"/>
      <c r="LIV122" s="1"/>
      <c r="LIW122" s="1"/>
      <c r="LIX122" s="1"/>
      <c r="LIY122" s="1"/>
      <c r="LIZ122" s="1"/>
      <c r="LJA122" s="1"/>
      <c r="LJB122" s="1"/>
      <c r="LJC122" s="1"/>
      <c r="LJD122" s="1"/>
      <c r="LJE122" s="1"/>
      <c r="LJF122" s="1"/>
      <c r="LJG122" s="1"/>
      <c r="LJH122" s="1"/>
      <c r="LJI122" s="1"/>
      <c r="LJJ122" s="1"/>
      <c r="LJK122" s="1"/>
      <c r="LJL122" s="1"/>
      <c r="LJM122" s="1"/>
      <c r="LJN122" s="1"/>
      <c r="LJO122" s="1"/>
      <c r="LJP122" s="1"/>
      <c r="LJQ122" s="1"/>
      <c r="LJR122" s="1"/>
      <c r="LJS122" s="1"/>
      <c r="LJT122" s="1"/>
      <c r="LJU122" s="1"/>
      <c r="LJV122" s="1"/>
      <c r="LJW122" s="1"/>
      <c r="LJX122" s="1"/>
      <c r="LJY122" s="1"/>
      <c r="LJZ122" s="1"/>
      <c r="LKA122" s="1"/>
      <c r="LKB122" s="1"/>
      <c r="LKC122" s="1"/>
      <c r="LKD122" s="1"/>
      <c r="LKE122" s="1"/>
      <c r="LKF122" s="1"/>
      <c r="LKG122" s="1"/>
      <c r="LKH122" s="1"/>
      <c r="LKI122" s="1"/>
      <c r="LKJ122" s="1"/>
      <c r="LKK122" s="1"/>
      <c r="LKL122" s="1"/>
      <c r="LKM122" s="1"/>
      <c r="LKN122" s="1"/>
      <c r="LKO122" s="1"/>
      <c r="LKP122" s="1"/>
      <c r="LKQ122" s="1"/>
      <c r="LKR122" s="1"/>
      <c r="LKS122" s="1"/>
      <c r="LKT122" s="1"/>
      <c r="LKU122" s="1"/>
      <c r="LKV122" s="1"/>
      <c r="LKW122" s="1"/>
      <c r="LKX122" s="1"/>
      <c r="LKY122" s="1"/>
      <c r="LKZ122" s="1"/>
      <c r="LLA122" s="1"/>
      <c r="LLB122" s="1"/>
      <c r="LLC122" s="1"/>
      <c r="LLD122" s="1"/>
      <c r="LLE122" s="1"/>
      <c r="LLF122" s="1"/>
      <c r="LLG122" s="1"/>
      <c r="LLH122" s="1"/>
      <c r="LLI122" s="1"/>
      <c r="LLJ122" s="1"/>
      <c r="LLK122" s="1"/>
      <c r="LLL122" s="1"/>
      <c r="LLM122" s="1"/>
      <c r="LLN122" s="1"/>
      <c r="LLO122" s="1"/>
      <c r="LLP122" s="1"/>
      <c r="LLQ122" s="1"/>
      <c r="LLR122" s="1"/>
      <c r="LLS122" s="1"/>
      <c r="LLT122" s="1"/>
      <c r="LLU122" s="1"/>
      <c r="LLV122" s="1"/>
      <c r="LLW122" s="1"/>
      <c r="LLX122" s="1"/>
      <c r="LLY122" s="1"/>
      <c r="LLZ122" s="1"/>
      <c r="LMA122" s="1"/>
      <c r="LMB122" s="1"/>
      <c r="LMC122" s="1"/>
      <c r="LMD122" s="1"/>
      <c r="LME122" s="1"/>
      <c r="LMF122" s="1"/>
      <c r="LMG122" s="1"/>
      <c r="LMH122" s="1"/>
      <c r="LMI122" s="1"/>
      <c r="LMJ122" s="1"/>
      <c r="LMK122" s="1"/>
      <c r="LML122" s="1"/>
      <c r="LMM122" s="1"/>
      <c r="LMN122" s="1"/>
      <c r="LMO122" s="1"/>
      <c r="LMP122" s="1"/>
      <c r="LMQ122" s="1"/>
      <c r="LMR122" s="1"/>
      <c r="LMS122" s="1"/>
      <c r="LMT122" s="1"/>
      <c r="LMU122" s="1"/>
      <c r="LMV122" s="1"/>
      <c r="LMW122" s="1"/>
      <c r="LMX122" s="1"/>
      <c r="LMY122" s="1"/>
      <c r="LMZ122" s="1"/>
      <c r="LNA122" s="1"/>
      <c r="LNB122" s="1"/>
      <c r="LNC122" s="1"/>
      <c r="LND122" s="1"/>
      <c r="LNE122" s="1"/>
      <c r="LNF122" s="1"/>
      <c r="LNG122" s="1"/>
      <c r="LNH122" s="1"/>
      <c r="LNI122" s="1"/>
      <c r="LNJ122" s="1"/>
      <c r="LNK122" s="1"/>
      <c r="LNL122" s="1"/>
      <c r="LNM122" s="1"/>
      <c r="LNN122" s="1"/>
      <c r="LNO122" s="1"/>
      <c r="LNP122" s="1"/>
      <c r="LNQ122" s="1"/>
      <c r="LNR122" s="1"/>
      <c r="LNS122" s="1"/>
      <c r="LNT122" s="1"/>
      <c r="LNU122" s="1"/>
      <c r="LNV122" s="1"/>
      <c r="LNW122" s="1"/>
      <c r="LNX122" s="1"/>
      <c r="LNY122" s="1"/>
      <c r="LNZ122" s="1"/>
      <c r="LOA122" s="1"/>
      <c r="LOB122" s="1"/>
      <c r="LOC122" s="1"/>
      <c r="LOD122" s="1"/>
      <c r="LOE122" s="1"/>
      <c r="LOF122" s="1"/>
      <c r="LOG122" s="1"/>
      <c r="LOH122" s="1"/>
      <c r="LOI122" s="1"/>
      <c r="LOJ122" s="1"/>
      <c r="LOK122" s="1"/>
      <c r="LOL122" s="1"/>
      <c r="LOM122" s="1"/>
      <c r="LON122" s="1"/>
      <c r="LOO122" s="1"/>
      <c r="LOP122" s="1"/>
      <c r="LOQ122" s="1"/>
      <c r="LOR122" s="1"/>
      <c r="LOS122" s="1"/>
      <c r="LOT122" s="1"/>
      <c r="LOU122" s="1"/>
      <c r="LOV122" s="1"/>
      <c r="LOW122" s="1"/>
      <c r="LOX122" s="1"/>
      <c r="LOY122" s="1"/>
      <c r="LOZ122" s="1"/>
      <c r="LPA122" s="1"/>
      <c r="LPB122" s="1"/>
      <c r="LPC122" s="1"/>
      <c r="LPD122" s="1"/>
      <c r="LPE122" s="1"/>
      <c r="LPF122" s="1"/>
      <c r="LPG122" s="1"/>
      <c r="LPH122" s="1"/>
      <c r="LPI122" s="1"/>
      <c r="LPJ122" s="1"/>
      <c r="LPK122" s="1"/>
      <c r="LPL122" s="1"/>
      <c r="LPM122" s="1"/>
      <c r="LPN122" s="1"/>
      <c r="LPO122" s="1"/>
      <c r="LPP122" s="1"/>
      <c r="LPQ122" s="1"/>
      <c r="LPR122" s="1"/>
      <c r="LPS122" s="1"/>
      <c r="LPT122" s="1"/>
      <c r="LPU122" s="1"/>
      <c r="LPV122" s="1"/>
      <c r="LPW122" s="1"/>
      <c r="LPX122" s="1"/>
      <c r="LPY122" s="1"/>
      <c r="LPZ122" s="1"/>
      <c r="LQA122" s="1"/>
      <c r="LQB122" s="1"/>
      <c r="LQC122" s="1"/>
      <c r="LQD122" s="1"/>
      <c r="LQE122" s="1"/>
      <c r="LQF122" s="1"/>
      <c r="LQG122" s="1"/>
      <c r="LQH122" s="1"/>
      <c r="LQI122" s="1"/>
      <c r="LQJ122" s="1"/>
      <c r="LQK122" s="1"/>
      <c r="LQL122" s="1"/>
      <c r="LQM122" s="1"/>
      <c r="LQN122" s="1"/>
      <c r="LQO122" s="1"/>
      <c r="LQP122" s="1"/>
      <c r="LQQ122" s="1"/>
      <c r="LQR122" s="1"/>
      <c r="LQS122" s="1"/>
      <c r="LQT122" s="1"/>
      <c r="LQU122" s="1"/>
      <c r="LQV122" s="1"/>
      <c r="LQW122" s="1"/>
      <c r="LQX122" s="1"/>
      <c r="LQY122" s="1"/>
      <c r="LQZ122" s="1"/>
      <c r="LRA122" s="1"/>
      <c r="LRB122" s="1"/>
      <c r="LRC122" s="1"/>
      <c r="LRD122" s="1"/>
      <c r="LRE122" s="1"/>
      <c r="LRF122" s="1"/>
      <c r="LRG122" s="1"/>
      <c r="LRH122" s="1"/>
      <c r="LRI122" s="1"/>
      <c r="LRJ122" s="1"/>
      <c r="LRK122" s="1"/>
      <c r="LRL122" s="1"/>
      <c r="LRM122" s="1"/>
      <c r="LRN122" s="1"/>
      <c r="LRO122" s="1"/>
      <c r="LRP122" s="1"/>
      <c r="LRQ122" s="1"/>
      <c r="LRR122" s="1"/>
      <c r="LRS122" s="1"/>
      <c r="LRT122" s="1"/>
      <c r="LRU122" s="1"/>
      <c r="LRV122" s="1"/>
      <c r="LRW122" s="1"/>
      <c r="LRX122" s="1"/>
      <c r="LRY122" s="1"/>
      <c r="LRZ122" s="1"/>
      <c r="LSA122" s="1"/>
      <c r="LSB122" s="1"/>
      <c r="LSC122" s="1"/>
      <c r="LSD122" s="1"/>
      <c r="LSE122" s="1"/>
      <c r="LSF122" s="1"/>
      <c r="LSG122" s="1"/>
      <c r="LSH122" s="1"/>
      <c r="LSI122" s="1"/>
      <c r="LSJ122" s="1"/>
      <c r="LSK122" s="1"/>
      <c r="LSL122" s="1"/>
      <c r="LSM122" s="1"/>
      <c r="LSN122" s="1"/>
      <c r="LSO122" s="1"/>
      <c r="LSP122" s="1"/>
      <c r="LSQ122" s="1"/>
      <c r="LSR122" s="1"/>
      <c r="LSS122" s="1"/>
      <c r="LST122" s="1"/>
      <c r="LSU122" s="1"/>
      <c r="LSV122" s="1"/>
      <c r="LSW122" s="1"/>
      <c r="LSX122" s="1"/>
      <c r="LSY122" s="1"/>
      <c r="LSZ122" s="1"/>
      <c r="LTA122" s="1"/>
      <c r="LTB122" s="1"/>
      <c r="LTC122" s="1"/>
      <c r="LTD122" s="1"/>
      <c r="LTE122" s="1"/>
      <c r="LTF122" s="1"/>
      <c r="LTG122" s="1"/>
      <c r="LTH122" s="1"/>
      <c r="LTI122" s="1"/>
      <c r="LTJ122" s="1"/>
      <c r="LTK122" s="1"/>
      <c r="LTL122" s="1"/>
      <c r="LTM122" s="1"/>
      <c r="LTN122" s="1"/>
      <c r="LTO122" s="1"/>
      <c r="LTP122" s="1"/>
      <c r="LTQ122" s="1"/>
      <c r="LTR122" s="1"/>
      <c r="LTS122" s="1"/>
      <c r="LTT122" s="1"/>
      <c r="LTU122" s="1"/>
      <c r="LTV122" s="1"/>
      <c r="LTW122" s="1"/>
      <c r="LTX122" s="1"/>
      <c r="LTY122" s="1"/>
      <c r="LTZ122" s="1"/>
      <c r="LUA122" s="1"/>
      <c r="LUB122" s="1"/>
      <c r="LUC122" s="1"/>
      <c r="LUD122" s="1"/>
      <c r="LUE122" s="1"/>
      <c r="LUF122" s="1"/>
      <c r="LUG122" s="1"/>
      <c r="LUH122" s="1"/>
      <c r="LUI122" s="1"/>
      <c r="LUJ122" s="1"/>
      <c r="LUK122" s="1"/>
      <c r="LUL122" s="1"/>
      <c r="LUM122" s="1"/>
      <c r="LUN122" s="1"/>
      <c r="LUO122" s="1"/>
      <c r="LUP122" s="1"/>
      <c r="LUQ122" s="1"/>
      <c r="LUR122" s="1"/>
      <c r="LUS122" s="1"/>
      <c r="LUT122" s="1"/>
      <c r="LUU122" s="1"/>
      <c r="LUV122" s="1"/>
      <c r="LUW122" s="1"/>
      <c r="LUX122" s="1"/>
      <c r="LUY122" s="1"/>
      <c r="LUZ122" s="1"/>
      <c r="LVA122" s="1"/>
      <c r="LVB122" s="1"/>
      <c r="LVC122" s="1"/>
      <c r="LVD122" s="1"/>
      <c r="LVE122" s="1"/>
      <c r="LVF122" s="1"/>
      <c r="LVG122" s="1"/>
      <c r="LVH122" s="1"/>
      <c r="LVI122" s="1"/>
      <c r="LVJ122" s="1"/>
      <c r="LVK122" s="1"/>
      <c r="LVL122" s="1"/>
      <c r="LVM122" s="1"/>
      <c r="LVN122" s="1"/>
      <c r="LVO122" s="1"/>
      <c r="LVP122" s="1"/>
      <c r="LVQ122" s="1"/>
      <c r="LVR122" s="1"/>
      <c r="LVS122" s="1"/>
      <c r="LVT122" s="1"/>
      <c r="LVU122" s="1"/>
      <c r="LVV122" s="1"/>
      <c r="LVW122" s="1"/>
      <c r="LVX122" s="1"/>
      <c r="LVY122" s="1"/>
      <c r="LVZ122" s="1"/>
      <c r="LWA122" s="1"/>
      <c r="LWB122" s="1"/>
      <c r="LWC122" s="1"/>
      <c r="LWD122" s="1"/>
      <c r="LWE122" s="1"/>
      <c r="LWF122" s="1"/>
      <c r="LWG122" s="1"/>
      <c r="LWH122" s="1"/>
      <c r="LWI122" s="1"/>
      <c r="LWJ122" s="1"/>
      <c r="LWK122" s="1"/>
      <c r="LWL122" s="1"/>
      <c r="LWM122" s="1"/>
      <c r="LWN122" s="1"/>
      <c r="LWO122" s="1"/>
      <c r="LWP122" s="1"/>
      <c r="LWQ122" s="1"/>
      <c r="LWR122" s="1"/>
      <c r="LWS122" s="1"/>
      <c r="LWT122" s="1"/>
      <c r="LWU122" s="1"/>
      <c r="LWV122" s="1"/>
      <c r="LWW122" s="1"/>
      <c r="LWX122" s="1"/>
      <c r="LWY122" s="1"/>
      <c r="LWZ122" s="1"/>
      <c r="LXA122" s="1"/>
      <c r="LXB122" s="1"/>
      <c r="LXC122" s="1"/>
      <c r="LXD122" s="1"/>
      <c r="LXE122" s="1"/>
      <c r="LXF122" s="1"/>
      <c r="LXG122" s="1"/>
      <c r="LXH122" s="1"/>
      <c r="LXI122" s="1"/>
      <c r="LXJ122" s="1"/>
      <c r="LXK122" s="1"/>
      <c r="LXL122" s="1"/>
      <c r="LXM122" s="1"/>
      <c r="LXN122" s="1"/>
      <c r="LXO122" s="1"/>
      <c r="LXP122" s="1"/>
      <c r="LXQ122" s="1"/>
      <c r="LXR122" s="1"/>
      <c r="LXS122" s="1"/>
      <c r="LXT122" s="1"/>
      <c r="LXU122" s="1"/>
      <c r="LXV122" s="1"/>
      <c r="LXW122" s="1"/>
      <c r="LXX122" s="1"/>
      <c r="LXY122" s="1"/>
      <c r="LXZ122" s="1"/>
      <c r="LYA122" s="1"/>
      <c r="LYB122" s="1"/>
      <c r="LYC122" s="1"/>
      <c r="LYD122" s="1"/>
      <c r="LYE122" s="1"/>
      <c r="LYF122" s="1"/>
      <c r="LYG122" s="1"/>
      <c r="LYH122" s="1"/>
      <c r="LYI122" s="1"/>
      <c r="LYJ122" s="1"/>
      <c r="LYK122" s="1"/>
      <c r="LYL122" s="1"/>
      <c r="LYM122" s="1"/>
      <c r="LYN122" s="1"/>
      <c r="LYO122" s="1"/>
      <c r="LYP122" s="1"/>
      <c r="LYQ122" s="1"/>
      <c r="LYR122" s="1"/>
      <c r="LYS122" s="1"/>
      <c r="LYT122" s="1"/>
      <c r="LYU122" s="1"/>
      <c r="LYV122" s="1"/>
      <c r="LYW122" s="1"/>
      <c r="LYX122" s="1"/>
      <c r="LYY122" s="1"/>
      <c r="LYZ122" s="1"/>
      <c r="LZA122" s="1"/>
      <c r="LZB122" s="1"/>
      <c r="LZC122" s="1"/>
      <c r="LZD122" s="1"/>
      <c r="LZE122" s="1"/>
      <c r="LZF122" s="1"/>
      <c r="LZG122" s="1"/>
      <c r="LZH122" s="1"/>
      <c r="LZI122" s="1"/>
      <c r="LZJ122" s="1"/>
      <c r="LZK122" s="1"/>
      <c r="LZL122" s="1"/>
      <c r="LZM122" s="1"/>
      <c r="LZN122" s="1"/>
      <c r="LZO122" s="1"/>
      <c r="LZP122" s="1"/>
      <c r="LZQ122" s="1"/>
      <c r="LZR122" s="1"/>
      <c r="LZS122" s="1"/>
      <c r="LZT122" s="1"/>
      <c r="LZU122" s="1"/>
      <c r="LZV122" s="1"/>
      <c r="LZW122" s="1"/>
      <c r="LZX122" s="1"/>
      <c r="LZY122" s="1"/>
      <c r="LZZ122" s="1"/>
      <c r="MAA122" s="1"/>
      <c r="MAB122" s="1"/>
      <c r="MAC122" s="1"/>
      <c r="MAD122" s="1"/>
      <c r="MAE122" s="1"/>
      <c r="MAF122" s="1"/>
      <c r="MAG122" s="1"/>
      <c r="MAH122" s="1"/>
      <c r="MAI122" s="1"/>
      <c r="MAJ122" s="1"/>
      <c r="MAK122" s="1"/>
      <c r="MAL122" s="1"/>
      <c r="MAM122" s="1"/>
      <c r="MAN122" s="1"/>
      <c r="MAO122" s="1"/>
      <c r="MAP122" s="1"/>
      <c r="MAQ122" s="1"/>
      <c r="MAR122" s="1"/>
      <c r="MAS122" s="1"/>
      <c r="MAT122" s="1"/>
      <c r="MAU122" s="1"/>
      <c r="MAV122" s="1"/>
      <c r="MAW122" s="1"/>
      <c r="MAX122" s="1"/>
      <c r="MAY122" s="1"/>
      <c r="MAZ122" s="1"/>
      <c r="MBA122" s="1"/>
      <c r="MBB122" s="1"/>
      <c r="MBC122" s="1"/>
      <c r="MBD122" s="1"/>
      <c r="MBE122" s="1"/>
      <c r="MBF122" s="1"/>
      <c r="MBG122" s="1"/>
      <c r="MBH122" s="1"/>
      <c r="MBI122" s="1"/>
      <c r="MBJ122" s="1"/>
      <c r="MBK122" s="1"/>
      <c r="MBL122" s="1"/>
      <c r="MBM122" s="1"/>
      <c r="MBN122" s="1"/>
      <c r="MBO122" s="1"/>
      <c r="MBP122" s="1"/>
      <c r="MBQ122" s="1"/>
      <c r="MBR122" s="1"/>
      <c r="MBS122" s="1"/>
      <c r="MBT122" s="1"/>
      <c r="MBU122" s="1"/>
      <c r="MBV122" s="1"/>
      <c r="MBW122" s="1"/>
      <c r="MBX122" s="1"/>
      <c r="MBY122" s="1"/>
      <c r="MBZ122" s="1"/>
      <c r="MCA122" s="1"/>
      <c r="MCB122" s="1"/>
      <c r="MCC122" s="1"/>
      <c r="MCD122" s="1"/>
      <c r="MCE122" s="1"/>
      <c r="MCF122" s="1"/>
      <c r="MCG122" s="1"/>
      <c r="MCH122" s="1"/>
      <c r="MCI122" s="1"/>
      <c r="MCJ122" s="1"/>
      <c r="MCK122" s="1"/>
      <c r="MCL122" s="1"/>
      <c r="MCM122" s="1"/>
      <c r="MCN122" s="1"/>
      <c r="MCO122" s="1"/>
      <c r="MCP122" s="1"/>
      <c r="MCQ122" s="1"/>
      <c r="MCR122" s="1"/>
      <c r="MCS122" s="1"/>
      <c r="MCT122" s="1"/>
      <c r="MCU122" s="1"/>
      <c r="MCV122" s="1"/>
      <c r="MCW122" s="1"/>
      <c r="MCX122" s="1"/>
      <c r="MCY122" s="1"/>
      <c r="MCZ122" s="1"/>
      <c r="MDA122" s="1"/>
      <c r="MDB122" s="1"/>
      <c r="MDC122" s="1"/>
      <c r="MDD122" s="1"/>
      <c r="MDE122" s="1"/>
      <c r="MDF122" s="1"/>
      <c r="MDG122" s="1"/>
      <c r="MDH122" s="1"/>
      <c r="MDI122" s="1"/>
      <c r="MDJ122" s="1"/>
      <c r="MDK122" s="1"/>
      <c r="MDL122" s="1"/>
      <c r="MDM122" s="1"/>
      <c r="MDN122" s="1"/>
      <c r="MDO122" s="1"/>
      <c r="MDP122" s="1"/>
      <c r="MDQ122" s="1"/>
      <c r="MDR122" s="1"/>
      <c r="MDS122" s="1"/>
      <c r="MDT122" s="1"/>
      <c r="MDU122" s="1"/>
      <c r="MDV122" s="1"/>
      <c r="MDW122" s="1"/>
      <c r="MDX122" s="1"/>
      <c r="MDY122" s="1"/>
      <c r="MDZ122" s="1"/>
      <c r="MEA122" s="1"/>
      <c r="MEB122" s="1"/>
      <c r="MEC122" s="1"/>
      <c r="MED122" s="1"/>
      <c r="MEE122" s="1"/>
      <c r="MEF122" s="1"/>
      <c r="MEG122" s="1"/>
      <c r="MEH122" s="1"/>
      <c r="MEI122" s="1"/>
      <c r="MEJ122" s="1"/>
      <c r="MEK122" s="1"/>
      <c r="MEL122" s="1"/>
      <c r="MEM122" s="1"/>
      <c r="MEN122" s="1"/>
      <c r="MEO122" s="1"/>
      <c r="MEP122" s="1"/>
      <c r="MEQ122" s="1"/>
      <c r="MER122" s="1"/>
      <c r="MES122" s="1"/>
      <c r="MET122" s="1"/>
      <c r="MEU122" s="1"/>
      <c r="MEV122" s="1"/>
      <c r="MEW122" s="1"/>
      <c r="MEX122" s="1"/>
      <c r="MEY122" s="1"/>
      <c r="MEZ122" s="1"/>
      <c r="MFA122" s="1"/>
      <c r="MFB122" s="1"/>
      <c r="MFC122" s="1"/>
      <c r="MFD122" s="1"/>
      <c r="MFE122" s="1"/>
      <c r="MFF122" s="1"/>
      <c r="MFG122" s="1"/>
      <c r="MFH122" s="1"/>
      <c r="MFI122" s="1"/>
      <c r="MFJ122" s="1"/>
      <c r="MFK122" s="1"/>
      <c r="MFL122" s="1"/>
      <c r="MFM122" s="1"/>
      <c r="MFN122" s="1"/>
      <c r="MFO122" s="1"/>
      <c r="MFP122" s="1"/>
      <c r="MFQ122" s="1"/>
      <c r="MFR122" s="1"/>
      <c r="MFS122" s="1"/>
      <c r="MFT122" s="1"/>
      <c r="MFU122" s="1"/>
      <c r="MFV122" s="1"/>
      <c r="MFW122" s="1"/>
      <c r="MFX122" s="1"/>
      <c r="MFY122" s="1"/>
      <c r="MFZ122" s="1"/>
      <c r="MGA122" s="1"/>
      <c r="MGB122" s="1"/>
      <c r="MGC122" s="1"/>
      <c r="MGD122" s="1"/>
      <c r="MGE122" s="1"/>
      <c r="MGF122" s="1"/>
      <c r="MGG122" s="1"/>
      <c r="MGH122" s="1"/>
      <c r="MGI122" s="1"/>
      <c r="MGJ122" s="1"/>
      <c r="MGK122" s="1"/>
      <c r="MGL122" s="1"/>
      <c r="MGM122" s="1"/>
      <c r="MGN122" s="1"/>
      <c r="MGO122" s="1"/>
      <c r="MGP122" s="1"/>
      <c r="MGQ122" s="1"/>
      <c r="MGR122" s="1"/>
      <c r="MGS122" s="1"/>
      <c r="MGT122" s="1"/>
      <c r="MGU122" s="1"/>
      <c r="MGV122" s="1"/>
      <c r="MGW122" s="1"/>
      <c r="MGX122" s="1"/>
      <c r="MGY122" s="1"/>
      <c r="MGZ122" s="1"/>
      <c r="MHA122" s="1"/>
      <c r="MHB122" s="1"/>
      <c r="MHC122" s="1"/>
      <c r="MHD122" s="1"/>
      <c r="MHE122" s="1"/>
      <c r="MHF122" s="1"/>
      <c r="MHG122" s="1"/>
      <c r="MHH122" s="1"/>
      <c r="MHI122" s="1"/>
      <c r="MHJ122" s="1"/>
      <c r="MHK122" s="1"/>
      <c r="MHL122" s="1"/>
      <c r="MHM122" s="1"/>
      <c r="MHN122" s="1"/>
      <c r="MHO122" s="1"/>
      <c r="MHP122" s="1"/>
      <c r="MHQ122" s="1"/>
      <c r="MHR122" s="1"/>
      <c r="MHS122" s="1"/>
      <c r="MHT122" s="1"/>
      <c r="MHU122" s="1"/>
      <c r="MHV122" s="1"/>
      <c r="MHW122" s="1"/>
      <c r="MHX122" s="1"/>
      <c r="MHY122" s="1"/>
      <c r="MHZ122" s="1"/>
      <c r="MIA122" s="1"/>
      <c r="MIB122" s="1"/>
      <c r="MIC122" s="1"/>
      <c r="MID122" s="1"/>
      <c r="MIE122" s="1"/>
      <c r="MIF122" s="1"/>
      <c r="MIG122" s="1"/>
      <c r="MIH122" s="1"/>
      <c r="MII122" s="1"/>
      <c r="MIJ122" s="1"/>
      <c r="MIK122" s="1"/>
      <c r="MIL122" s="1"/>
      <c r="MIM122" s="1"/>
      <c r="MIN122" s="1"/>
      <c r="MIO122" s="1"/>
      <c r="MIP122" s="1"/>
      <c r="MIQ122" s="1"/>
      <c r="MIR122" s="1"/>
      <c r="MIS122" s="1"/>
      <c r="MIT122" s="1"/>
      <c r="MIU122" s="1"/>
      <c r="MIV122" s="1"/>
      <c r="MIW122" s="1"/>
      <c r="MIX122" s="1"/>
      <c r="MIY122" s="1"/>
      <c r="MIZ122" s="1"/>
      <c r="MJA122" s="1"/>
      <c r="MJB122" s="1"/>
      <c r="MJC122" s="1"/>
      <c r="MJD122" s="1"/>
      <c r="MJE122" s="1"/>
      <c r="MJF122" s="1"/>
      <c r="MJG122" s="1"/>
      <c r="MJH122" s="1"/>
      <c r="MJI122" s="1"/>
      <c r="MJJ122" s="1"/>
      <c r="MJK122" s="1"/>
      <c r="MJL122" s="1"/>
      <c r="MJM122" s="1"/>
      <c r="MJN122" s="1"/>
      <c r="MJO122" s="1"/>
      <c r="MJP122" s="1"/>
      <c r="MJQ122" s="1"/>
      <c r="MJR122" s="1"/>
      <c r="MJS122" s="1"/>
      <c r="MJT122" s="1"/>
      <c r="MJU122" s="1"/>
      <c r="MJV122" s="1"/>
      <c r="MJW122" s="1"/>
      <c r="MJX122" s="1"/>
      <c r="MJY122" s="1"/>
      <c r="MJZ122" s="1"/>
      <c r="MKA122" s="1"/>
      <c r="MKB122" s="1"/>
      <c r="MKC122" s="1"/>
      <c r="MKD122" s="1"/>
      <c r="MKE122" s="1"/>
      <c r="MKF122" s="1"/>
      <c r="MKG122" s="1"/>
      <c r="MKH122" s="1"/>
      <c r="MKI122" s="1"/>
      <c r="MKJ122" s="1"/>
      <c r="MKK122" s="1"/>
      <c r="MKL122" s="1"/>
      <c r="MKM122" s="1"/>
      <c r="MKN122" s="1"/>
      <c r="MKO122" s="1"/>
      <c r="MKP122" s="1"/>
      <c r="MKQ122" s="1"/>
      <c r="MKR122" s="1"/>
      <c r="MKS122" s="1"/>
      <c r="MKT122" s="1"/>
      <c r="MKU122" s="1"/>
      <c r="MKV122" s="1"/>
      <c r="MKW122" s="1"/>
      <c r="MKX122" s="1"/>
      <c r="MKY122" s="1"/>
      <c r="MKZ122" s="1"/>
      <c r="MLA122" s="1"/>
      <c r="MLB122" s="1"/>
      <c r="MLC122" s="1"/>
      <c r="MLD122" s="1"/>
      <c r="MLE122" s="1"/>
      <c r="MLF122" s="1"/>
      <c r="MLG122" s="1"/>
      <c r="MLH122" s="1"/>
      <c r="MLI122" s="1"/>
      <c r="MLJ122" s="1"/>
      <c r="MLK122" s="1"/>
      <c r="MLL122" s="1"/>
      <c r="MLM122" s="1"/>
      <c r="MLN122" s="1"/>
      <c r="MLO122" s="1"/>
      <c r="MLP122" s="1"/>
      <c r="MLQ122" s="1"/>
      <c r="MLR122" s="1"/>
      <c r="MLS122" s="1"/>
      <c r="MLT122" s="1"/>
      <c r="MLU122" s="1"/>
      <c r="MLV122" s="1"/>
      <c r="MLW122" s="1"/>
      <c r="MLX122" s="1"/>
      <c r="MLY122" s="1"/>
      <c r="MLZ122" s="1"/>
      <c r="MMA122" s="1"/>
      <c r="MMB122" s="1"/>
      <c r="MMC122" s="1"/>
      <c r="MMD122" s="1"/>
      <c r="MME122" s="1"/>
      <c r="MMF122" s="1"/>
      <c r="MMG122" s="1"/>
      <c r="MMH122" s="1"/>
      <c r="MMI122" s="1"/>
      <c r="MMJ122" s="1"/>
      <c r="MMK122" s="1"/>
      <c r="MML122" s="1"/>
      <c r="MMM122" s="1"/>
      <c r="MMN122" s="1"/>
      <c r="MMO122" s="1"/>
      <c r="MMP122" s="1"/>
      <c r="MMQ122" s="1"/>
      <c r="MMR122" s="1"/>
      <c r="MMS122" s="1"/>
      <c r="MMT122" s="1"/>
      <c r="MMU122" s="1"/>
      <c r="MMV122" s="1"/>
      <c r="MMW122" s="1"/>
      <c r="MMX122" s="1"/>
      <c r="MMY122" s="1"/>
      <c r="MMZ122" s="1"/>
      <c r="MNA122" s="1"/>
      <c r="MNB122" s="1"/>
      <c r="MNC122" s="1"/>
      <c r="MND122" s="1"/>
      <c r="MNE122" s="1"/>
      <c r="MNF122" s="1"/>
      <c r="MNG122" s="1"/>
      <c r="MNH122" s="1"/>
      <c r="MNI122" s="1"/>
      <c r="MNJ122" s="1"/>
      <c r="MNK122" s="1"/>
      <c r="MNL122" s="1"/>
      <c r="MNM122" s="1"/>
      <c r="MNN122" s="1"/>
      <c r="MNO122" s="1"/>
      <c r="MNP122" s="1"/>
      <c r="MNQ122" s="1"/>
      <c r="MNR122" s="1"/>
      <c r="MNS122" s="1"/>
      <c r="MNT122" s="1"/>
      <c r="MNU122" s="1"/>
      <c r="MNV122" s="1"/>
      <c r="MNW122" s="1"/>
      <c r="MNX122" s="1"/>
      <c r="MNY122" s="1"/>
      <c r="MNZ122" s="1"/>
      <c r="MOA122" s="1"/>
      <c r="MOB122" s="1"/>
      <c r="MOC122" s="1"/>
      <c r="MOD122" s="1"/>
      <c r="MOE122" s="1"/>
      <c r="MOF122" s="1"/>
      <c r="MOG122" s="1"/>
      <c r="MOH122" s="1"/>
      <c r="MOI122" s="1"/>
      <c r="MOJ122" s="1"/>
      <c r="MOK122" s="1"/>
      <c r="MOL122" s="1"/>
      <c r="MOM122" s="1"/>
      <c r="MON122" s="1"/>
      <c r="MOO122" s="1"/>
      <c r="MOP122" s="1"/>
      <c r="MOQ122" s="1"/>
      <c r="MOR122" s="1"/>
      <c r="MOS122" s="1"/>
      <c r="MOT122" s="1"/>
      <c r="MOU122" s="1"/>
      <c r="MOV122" s="1"/>
      <c r="MOW122" s="1"/>
      <c r="MOX122" s="1"/>
      <c r="MOY122" s="1"/>
      <c r="MOZ122" s="1"/>
      <c r="MPA122" s="1"/>
      <c r="MPB122" s="1"/>
      <c r="MPC122" s="1"/>
      <c r="MPD122" s="1"/>
      <c r="MPE122" s="1"/>
      <c r="MPF122" s="1"/>
      <c r="MPG122" s="1"/>
      <c r="MPH122" s="1"/>
      <c r="MPI122" s="1"/>
      <c r="MPJ122" s="1"/>
      <c r="MPK122" s="1"/>
      <c r="MPL122" s="1"/>
      <c r="MPM122" s="1"/>
      <c r="MPN122" s="1"/>
      <c r="MPO122" s="1"/>
      <c r="MPP122" s="1"/>
      <c r="MPQ122" s="1"/>
      <c r="MPR122" s="1"/>
      <c r="MPS122" s="1"/>
      <c r="MPT122" s="1"/>
      <c r="MPU122" s="1"/>
      <c r="MPV122" s="1"/>
      <c r="MPW122" s="1"/>
      <c r="MPX122" s="1"/>
      <c r="MPY122" s="1"/>
      <c r="MPZ122" s="1"/>
      <c r="MQA122" s="1"/>
      <c r="MQB122" s="1"/>
      <c r="MQC122" s="1"/>
      <c r="MQD122" s="1"/>
      <c r="MQE122" s="1"/>
      <c r="MQF122" s="1"/>
      <c r="MQG122" s="1"/>
      <c r="MQH122" s="1"/>
      <c r="MQI122" s="1"/>
      <c r="MQJ122" s="1"/>
      <c r="MQK122" s="1"/>
      <c r="MQL122" s="1"/>
      <c r="MQM122" s="1"/>
      <c r="MQN122" s="1"/>
      <c r="MQO122" s="1"/>
      <c r="MQP122" s="1"/>
      <c r="MQQ122" s="1"/>
      <c r="MQR122" s="1"/>
      <c r="MQS122" s="1"/>
      <c r="MQT122" s="1"/>
      <c r="MQU122" s="1"/>
      <c r="MQV122" s="1"/>
      <c r="MQW122" s="1"/>
      <c r="MQX122" s="1"/>
      <c r="MQY122" s="1"/>
      <c r="MQZ122" s="1"/>
      <c r="MRA122" s="1"/>
      <c r="MRB122" s="1"/>
      <c r="MRC122" s="1"/>
      <c r="MRD122" s="1"/>
      <c r="MRE122" s="1"/>
      <c r="MRF122" s="1"/>
      <c r="MRG122" s="1"/>
      <c r="MRH122" s="1"/>
      <c r="MRI122" s="1"/>
      <c r="MRJ122" s="1"/>
      <c r="MRK122" s="1"/>
      <c r="MRL122" s="1"/>
      <c r="MRM122" s="1"/>
      <c r="MRN122" s="1"/>
      <c r="MRO122" s="1"/>
      <c r="MRP122" s="1"/>
      <c r="MRQ122" s="1"/>
      <c r="MRR122" s="1"/>
      <c r="MRS122" s="1"/>
      <c r="MRT122" s="1"/>
      <c r="MRU122" s="1"/>
      <c r="MRV122" s="1"/>
      <c r="MRW122" s="1"/>
      <c r="MRX122" s="1"/>
      <c r="MRY122" s="1"/>
      <c r="MRZ122" s="1"/>
      <c r="MSA122" s="1"/>
      <c r="MSB122" s="1"/>
      <c r="MSC122" s="1"/>
      <c r="MSD122" s="1"/>
      <c r="MSE122" s="1"/>
      <c r="MSF122" s="1"/>
      <c r="MSG122" s="1"/>
      <c r="MSH122" s="1"/>
      <c r="MSI122" s="1"/>
      <c r="MSJ122" s="1"/>
      <c r="MSK122" s="1"/>
      <c r="MSL122" s="1"/>
      <c r="MSM122" s="1"/>
      <c r="MSN122" s="1"/>
      <c r="MSO122" s="1"/>
      <c r="MSP122" s="1"/>
      <c r="MSQ122" s="1"/>
      <c r="MSR122" s="1"/>
      <c r="MSS122" s="1"/>
      <c r="MST122" s="1"/>
      <c r="MSU122" s="1"/>
      <c r="MSV122" s="1"/>
      <c r="MSW122" s="1"/>
      <c r="MSX122" s="1"/>
      <c r="MSY122" s="1"/>
      <c r="MSZ122" s="1"/>
      <c r="MTA122" s="1"/>
      <c r="MTB122" s="1"/>
      <c r="MTC122" s="1"/>
      <c r="MTD122" s="1"/>
      <c r="MTE122" s="1"/>
      <c r="MTF122" s="1"/>
      <c r="MTG122" s="1"/>
      <c r="MTH122" s="1"/>
      <c r="MTI122" s="1"/>
      <c r="MTJ122" s="1"/>
      <c r="MTK122" s="1"/>
      <c r="MTL122" s="1"/>
      <c r="MTM122" s="1"/>
      <c r="MTN122" s="1"/>
      <c r="MTO122" s="1"/>
      <c r="MTP122" s="1"/>
      <c r="MTQ122" s="1"/>
      <c r="MTR122" s="1"/>
      <c r="MTS122" s="1"/>
      <c r="MTT122" s="1"/>
      <c r="MTU122" s="1"/>
      <c r="MTV122" s="1"/>
      <c r="MTW122" s="1"/>
      <c r="MTX122" s="1"/>
      <c r="MTY122" s="1"/>
      <c r="MTZ122" s="1"/>
      <c r="MUA122" s="1"/>
      <c r="MUB122" s="1"/>
      <c r="MUC122" s="1"/>
      <c r="MUD122" s="1"/>
      <c r="MUE122" s="1"/>
      <c r="MUF122" s="1"/>
      <c r="MUG122" s="1"/>
      <c r="MUH122" s="1"/>
      <c r="MUI122" s="1"/>
      <c r="MUJ122" s="1"/>
      <c r="MUK122" s="1"/>
      <c r="MUL122" s="1"/>
      <c r="MUM122" s="1"/>
      <c r="MUN122" s="1"/>
      <c r="MUO122" s="1"/>
      <c r="MUP122" s="1"/>
      <c r="MUQ122" s="1"/>
      <c r="MUR122" s="1"/>
      <c r="MUS122" s="1"/>
      <c r="MUT122" s="1"/>
      <c r="MUU122" s="1"/>
      <c r="MUV122" s="1"/>
      <c r="MUW122" s="1"/>
      <c r="MUX122" s="1"/>
      <c r="MUY122" s="1"/>
      <c r="MUZ122" s="1"/>
      <c r="MVA122" s="1"/>
      <c r="MVB122" s="1"/>
      <c r="MVC122" s="1"/>
      <c r="MVD122" s="1"/>
      <c r="MVE122" s="1"/>
      <c r="MVF122" s="1"/>
      <c r="MVG122" s="1"/>
      <c r="MVH122" s="1"/>
      <c r="MVI122" s="1"/>
      <c r="MVJ122" s="1"/>
      <c r="MVK122" s="1"/>
      <c r="MVL122" s="1"/>
      <c r="MVM122" s="1"/>
      <c r="MVN122" s="1"/>
      <c r="MVO122" s="1"/>
      <c r="MVP122" s="1"/>
      <c r="MVQ122" s="1"/>
      <c r="MVR122" s="1"/>
      <c r="MVS122" s="1"/>
      <c r="MVT122" s="1"/>
      <c r="MVU122" s="1"/>
      <c r="MVV122" s="1"/>
      <c r="MVW122" s="1"/>
      <c r="MVX122" s="1"/>
      <c r="MVY122" s="1"/>
      <c r="MVZ122" s="1"/>
      <c r="MWA122" s="1"/>
      <c r="MWB122" s="1"/>
      <c r="MWC122" s="1"/>
      <c r="MWD122" s="1"/>
      <c r="MWE122" s="1"/>
      <c r="MWF122" s="1"/>
      <c r="MWG122" s="1"/>
      <c r="MWH122" s="1"/>
      <c r="MWI122" s="1"/>
      <c r="MWJ122" s="1"/>
      <c r="MWK122" s="1"/>
      <c r="MWL122" s="1"/>
      <c r="MWM122" s="1"/>
      <c r="MWN122" s="1"/>
      <c r="MWO122" s="1"/>
      <c r="MWP122" s="1"/>
      <c r="MWQ122" s="1"/>
      <c r="MWR122" s="1"/>
      <c r="MWS122" s="1"/>
      <c r="MWT122" s="1"/>
      <c r="MWU122" s="1"/>
      <c r="MWV122" s="1"/>
      <c r="MWW122" s="1"/>
      <c r="MWX122" s="1"/>
      <c r="MWY122" s="1"/>
      <c r="MWZ122" s="1"/>
      <c r="MXA122" s="1"/>
      <c r="MXB122" s="1"/>
      <c r="MXC122" s="1"/>
      <c r="MXD122" s="1"/>
      <c r="MXE122" s="1"/>
      <c r="MXF122" s="1"/>
      <c r="MXG122" s="1"/>
      <c r="MXH122" s="1"/>
      <c r="MXI122" s="1"/>
      <c r="MXJ122" s="1"/>
      <c r="MXK122" s="1"/>
      <c r="MXL122" s="1"/>
      <c r="MXM122" s="1"/>
      <c r="MXN122" s="1"/>
      <c r="MXO122" s="1"/>
      <c r="MXP122" s="1"/>
      <c r="MXQ122" s="1"/>
      <c r="MXR122" s="1"/>
      <c r="MXS122" s="1"/>
      <c r="MXT122" s="1"/>
      <c r="MXU122" s="1"/>
      <c r="MXV122" s="1"/>
      <c r="MXW122" s="1"/>
      <c r="MXX122" s="1"/>
      <c r="MXY122" s="1"/>
      <c r="MXZ122" s="1"/>
      <c r="MYA122" s="1"/>
      <c r="MYB122" s="1"/>
      <c r="MYC122" s="1"/>
      <c r="MYD122" s="1"/>
      <c r="MYE122" s="1"/>
      <c r="MYF122" s="1"/>
      <c r="MYG122" s="1"/>
      <c r="MYH122" s="1"/>
      <c r="MYI122" s="1"/>
      <c r="MYJ122" s="1"/>
      <c r="MYK122" s="1"/>
      <c r="MYL122" s="1"/>
      <c r="MYM122" s="1"/>
      <c r="MYN122" s="1"/>
      <c r="MYO122" s="1"/>
      <c r="MYP122" s="1"/>
      <c r="MYQ122" s="1"/>
      <c r="MYR122" s="1"/>
      <c r="MYS122" s="1"/>
      <c r="MYT122" s="1"/>
      <c r="MYU122" s="1"/>
      <c r="MYV122" s="1"/>
      <c r="MYW122" s="1"/>
      <c r="MYX122" s="1"/>
      <c r="MYY122" s="1"/>
      <c r="MYZ122" s="1"/>
      <c r="MZA122" s="1"/>
      <c r="MZB122" s="1"/>
      <c r="MZC122" s="1"/>
      <c r="MZD122" s="1"/>
      <c r="MZE122" s="1"/>
      <c r="MZF122" s="1"/>
      <c r="MZG122" s="1"/>
      <c r="MZH122" s="1"/>
      <c r="MZI122" s="1"/>
      <c r="MZJ122" s="1"/>
      <c r="MZK122" s="1"/>
      <c r="MZL122" s="1"/>
      <c r="MZM122" s="1"/>
      <c r="MZN122" s="1"/>
      <c r="MZO122" s="1"/>
      <c r="MZP122" s="1"/>
      <c r="MZQ122" s="1"/>
      <c r="MZR122" s="1"/>
      <c r="MZS122" s="1"/>
      <c r="MZT122" s="1"/>
      <c r="MZU122" s="1"/>
      <c r="MZV122" s="1"/>
      <c r="MZW122" s="1"/>
      <c r="MZX122" s="1"/>
      <c r="MZY122" s="1"/>
      <c r="MZZ122" s="1"/>
      <c r="NAA122" s="1"/>
      <c r="NAB122" s="1"/>
      <c r="NAC122" s="1"/>
      <c r="NAD122" s="1"/>
      <c r="NAE122" s="1"/>
      <c r="NAF122" s="1"/>
      <c r="NAG122" s="1"/>
      <c r="NAH122" s="1"/>
      <c r="NAI122" s="1"/>
      <c r="NAJ122" s="1"/>
      <c r="NAK122" s="1"/>
      <c r="NAL122" s="1"/>
      <c r="NAM122" s="1"/>
      <c r="NAN122" s="1"/>
      <c r="NAO122" s="1"/>
      <c r="NAP122" s="1"/>
      <c r="NAQ122" s="1"/>
      <c r="NAR122" s="1"/>
      <c r="NAS122" s="1"/>
      <c r="NAT122" s="1"/>
      <c r="NAU122" s="1"/>
      <c r="NAV122" s="1"/>
      <c r="NAW122" s="1"/>
      <c r="NAX122" s="1"/>
      <c r="NAY122" s="1"/>
      <c r="NAZ122" s="1"/>
      <c r="NBA122" s="1"/>
      <c r="NBB122" s="1"/>
      <c r="NBC122" s="1"/>
      <c r="NBD122" s="1"/>
      <c r="NBE122" s="1"/>
      <c r="NBF122" s="1"/>
      <c r="NBG122" s="1"/>
      <c r="NBH122" s="1"/>
      <c r="NBI122" s="1"/>
      <c r="NBJ122" s="1"/>
      <c r="NBK122" s="1"/>
      <c r="NBL122" s="1"/>
      <c r="NBM122" s="1"/>
      <c r="NBN122" s="1"/>
      <c r="NBO122" s="1"/>
      <c r="NBP122" s="1"/>
      <c r="NBQ122" s="1"/>
      <c r="NBR122" s="1"/>
      <c r="NBS122" s="1"/>
      <c r="NBT122" s="1"/>
      <c r="NBU122" s="1"/>
      <c r="NBV122" s="1"/>
      <c r="NBW122" s="1"/>
      <c r="NBX122" s="1"/>
      <c r="NBY122" s="1"/>
      <c r="NBZ122" s="1"/>
      <c r="NCA122" s="1"/>
      <c r="NCB122" s="1"/>
      <c r="NCC122" s="1"/>
      <c r="NCD122" s="1"/>
      <c r="NCE122" s="1"/>
      <c r="NCF122" s="1"/>
      <c r="NCG122" s="1"/>
      <c r="NCH122" s="1"/>
      <c r="NCI122" s="1"/>
      <c r="NCJ122" s="1"/>
      <c r="NCK122" s="1"/>
      <c r="NCL122" s="1"/>
      <c r="NCM122" s="1"/>
      <c r="NCN122" s="1"/>
      <c r="NCO122" s="1"/>
      <c r="NCP122" s="1"/>
      <c r="NCQ122" s="1"/>
      <c r="NCR122" s="1"/>
      <c r="NCS122" s="1"/>
      <c r="NCT122" s="1"/>
      <c r="NCU122" s="1"/>
      <c r="NCV122" s="1"/>
      <c r="NCW122" s="1"/>
      <c r="NCX122" s="1"/>
      <c r="NCY122" s="1"/>
      <c r="NCZ122" s="1"/>
      <c r="NDA122" s="1"/>
      <c r="NDB122" s="1"/>
      <c r="NDC122" s="1"/>
      <c r="NDD122" s="1"/>
      <c r="NDE122" s="1"/>
      <c r="NDF122" s="1"/>
      <c r="NDG122" s="1"/>
      <c r="NDH122" s="1"/>
      <c r="NDI122" s="1"/>
      <c r="NDJ122" s="1"/>
      <c r="NDK122" s="1"/>
      <c r="NDL122" s="1"/>
      <c r="NDM122" s="1"/>
      <c r="NDN122" s="1"/>
      <c r="NDO122" s="1"/>
      <c r="NDP122" s="1"/>
      <c r="NDQ122" s="1"/>
      <c r="NDR122" s="1"/>
      <c r="NDS122" s="1"/>
      <c r="NDT122" s="1"/>
      <c r="NDU122" s="1"/>
      <c r="NDV122" s="1"/>
      <c r="NDW122" s="1"/>
      <c r="NDX122" s="1"/>
      <c r="NDY122" s="1"/>
      <c r="NDZ122" s="1"/>
      <c r="NEA122" s="1"/>
      <c r="NEB122" s="1"/>
      <c r="NEC122" s="1"/>
      <c r="NED122" s="1"/>
      <c r="NEE122" s="1"/>
      <c r="NEF122" s="1"/>
      <c r="NEG122" s="1"/>
      <c r="NEH122" s="1"/>
      <c r="NEI122" s="1"/>
      <c r="NEJ122" s="1"/>
      <c r="NEK122" s="1"/>
      <c r="NEL122" s="1"/>
      <c r="NEM122" s="1"/>
      <c r="NEN122" s="1"/>
      <c r="NEO122" s="1"/>
      <c r="NEP122" s="1"/>
      <c r="NEQ122" s="1"/>
      <c r="NER122" s="1"/>
      <c r="NES122" s="1"/>
      <c r="NET122" s="1"/>
      <c r="NEU122" s="1"/>
      <c r="NEV122" s="1"/>
      <c r="NEW122" s="1"/>
      <c r="NEX122" s="1"/>
      <c r="NEY122" s="1"/>
      <c r="NEZ122" s="1"/>
      <c r="NFA122" s="1"/>
      <c r="NFB122" s="1"/>
      <c r="NFC122" s="1"/>
      <c r="NFD122" s="1"/>
      <c r="NFE122" s="1"/>
      <c r="NFF122" s="1"/>
      <c r="NFG122" s="1"/>
      <c r="NFH122" s="1"/>
      <c r="NFI122" s="1"/>
      <c r="NFJ122" s="1"/>
      <c r="NFK122" s="1"/>
      <c r="NFL122" s="1"/>
      <c r="NFM122" s="1"/>
      <c r="NFN122" s="1"/>
      <c r="NFO122" s="1"/>
      <c r="NFP122" s="1"/>
      <c r="NFQ122" s="1"/>
      <c r="NFR122" s="1"/>
      <c r="NFS122" s="1"/>
      <c r="NFT122" s="1"/>
      <c r="NFU122" s="1"/>
      <c r="NFV122" s="1"/>
      <c r="NFW122" s="1"/>
      <c r="NFX122" s="1"/>
      <c r="NFY122" s="1"/>
      <c r="NFZ122" s="1"/>
      <c r="NGA122" s="1"/>
      <c r="NGB122" s="1"/>
      <c r="NGC122" s="1"/>
      <c r="NGD122" s="1"/>
      <c r="NGE122" s="1"/>
      <c r="NGF122" s="1"/>
      <c r="NGG122" s="1"/>
      <c r="NGH122" s="1"/>
      <c r="NGI122" s="1"/>
      <c r="NGJ122" s="1"/>
      <c r="NGK122" s="1"/>
      <c r="NGL122" s="1"/>
      <c r="NGM122" s="1"/>
      <c r="NGN122" s="1"/>
      <c r="NGO122" s="1"/>
      <c r="NGP122" s="1"/>
      <c r="NGQ122" s="1"/>
      <c r="NGR122" s="1"/>
      <c r="NGS122" s="1"/>
      <c r="NGT122" s="1"/>
      <c r="NGU122" s="1"/>
      <c r="NGV122" s="1"/>
      <c r="NGW122" s="1"/>
      <c r="NGX122" s="1"/>
      <c r="NGY122" s="1"/>
      <c r="NGZ122" s="1"/>
      <c r="NHA122" s="1"/>
      <c r="NHB122" s="1"/>
      <c r="NHC122" s="1"/>
      <c r="NHD122" s="1"/>
      <c r="NHE122" s="1"/>
      <c r="NHF122" s="1"/>
      <c r="NHG122" s="1"/>
      <c r="NHH122" s="1"/>
      <c r="NHI122" s="1"/>
      <c r="NHJ122" s="1"/>
      <c r="NHK122" s="1"/>
      <c r="NHL122" s="1"/>
      <c r="NHM122" s="1"/>
      <c r="NHN122" s="1"/>
      <c r="NHO122" s="1"/>
      <c r="NHP122" s="1"/>
      <c r="NHQ122" s="1"/>
      <c r="NHR122" s="1"/>
      <c r="NHS122" s="1"/>
      <c r="NHT122" s="1"/>
      <c r="NHU122" s="1"/>
      <c r="NHV122" s="1"/>
      <c r="NHW122" s="1"/>
      <c r="NHX122" s="1"/>
      <c r="NHY122" s="1"/>
      <c r="NHZ122" s="1"/>
      <c r="NIA122" s="1"/>
      <c r="NIB122" s="1"/>
      <c r="NIC122" s="1"/>
      <c r="NID122" s="1"/>
      <c r="NIE122" s="1"/>
      <c r="NIF122" s="1"/>
      <c r="NIG122" s="1"/>
      <c r="NIH122" s="1"/>
      <c r="NII122" s="1"/>
      <c r="NIJ122" s="1"/>
      <c r="NIK122" s="1"/>
      <c r="NIL122" s="1"/>
      <c r="NIM122" s="1"/>
      <c r="NIN122" s="1"/>
      <c r="NIO122" s="1"/>
      <c r="NIP122" s="1"/>
      <c r="NIQ122" s="1"/>
      <c r="NIR122" s="1"/>
      <c r="NIS122" s="1"/>
      <c r="NIT122" s="1"/>
      <c r="NIU122" s="1"/>
      <c r="NIV122" s="1"/>
      <c r="NIW122" s="1"/>
      <c r="NIX122" s="1"/>
      <c r="NIY122" s="1"/>
      <c r="NIZ122" s="1"/>
      <c r="NJA122" s="1"/>
      <c r="NJB122" s="1"/>
      <c r="NJC122" s="1"/>
      <c r="NJD122" s="1"/>
      <c r="NJE122" s="1"/>
      <c r="NJF122" s="1"/>
      <c r="NJG122" s="1"/>
      <c r="NJH122" s="1"/>
      <c r="NJI122" s="1"/>
      <c r="NJJ122" s="1"/>
      <c r="NJK122" s="1"/>
      <c r="NJL122" s="1"/>
      <c r="NJM122" s="1"/>
      <c r="NJN122" s="1"/>
      <c r="NJO122" s="1"/>
      <c r="NJP122" s="1"/>
      <c r="NJQ122" s="1"/>
      <c r="NJR122" s="1"/>
      <c r="NJS122" s="1"/>
      <c r="NJT122" s="1"/>
      <c r="NJU122" s="1"/>
      <c r="NJV122" s="1"/>
      <c r="NJW122" s="1"/>
      <c r="NJX122" s="1"/>
      <c r="NJY122" s="1"/>
      <c r="NJZ122" s="1"/>
      <c r="NKA122" s="1"/>
      <c r="NKB122" s="1"/>
      <c r="NKC122" s="1"/>
      <c r="NKD122" s="1"/>
      <c r="NKE122" s="1"/>
      <c r="NKF122" s="1"/>
      <c r="NKG122" s="1"/>
      <c r="NKH122" s="1"/>
      <c r="NKI122" s="1"/>
      <c r="NKJ122" s="1"/>
      <c r="NKK122" s="1"/>
      <c r="NKL122" s="1"/>
      <c r="NKM122" s="1"/>
      <c r="NKN122" s="1"/>
      <c r="NKO122" s="1"/>
      <c r="NKP122" s="1"/>
      <c r="NKQ122" s="1"/>
      <c r="NKR122" s="1"/>
      <c r="NKS122" s="1"/>
      <c r="NKT122" s="1"/>
      <c r="NKU122" s="1"/>
      <c r="NKV122" s="1"/>
      <c r="NKW122" s="1"/>
      <c r="NKX122" s="1"/>
      <c r="NKY122" s="1"/>
      <c r="NKZ122" s="1"/>
      <c r="NLA122" s="1"/>
      <c r="NLB122" s="1"/>
      <c r="NLC122" s="1"/>
      <c r="NLD122" s="1"/>
      <c r="NLE122" s="1"/>
      <c r="NLF122" s="1"/>
      <c r="NLG122" s="1"/>
      <c r="NLH122" s="1"/>
      <c r="NLI122" s="1"/>
      <c r="NLJ122" s="1"/>
      <c r="NLK122" s="1"/>
      <c r="NLL122" s="1"/>
      <c r="NLM122" s="1"/>
      <c r="NLN122" s="1"/>
      <c r="NLO122" s="1"/>
      <c r="NLP122" s="1"/>
      <c r="NLQ122" s="1"/>
      <c r="NLR122" s="1"/>
      <c r="NLS122" s="1"/>
      <c r="NLT122" s="1"/>
      <c r="NLU122" s="1"/>
      <c r="NLV122" s="1"/>
      <c r="NLW122" s="1"/>
      <c r="NLX122" s="1"/>
      <c r="NLY122" s="1"/>
      <c r="NLZ122" s="1"/>
      <c r="NMA122" s="1"/>
      <c r="NMB122" s="1"/>
      <c r="NMC122" s="1"/>
      <c r="NMD122" s="1"/>
      <c r="NME122" s="1"/>
      <c r="NMF122" s="1"/>
      <c r="NMG122" s="1"/>
      <c r="NMH122" s="1"/>
      <c r="NMI122" s="1"/>
      <c r="NMJ122" s="1"/>
      <c r="NMK122" s="1"/>
      <c r="NML122" s="1"/>
      <c r="NMM122" s="1"/>
      <c r="NMN122" s="1"/>
      <c r="NMO122" s="1"/>
      <c r="NMP122" s="1"/>
      <c r="NMQ122" s="1"/>
      <c r="NMR122" s="1"/>
      <c r="NMS122" s="1"/>
      <c r="NMT122" s="1"/>
      <c r="NMU122" s="1"/>
      <c r="NMV122" s="1"/>
      <c r="NMW122" s="1"/>
      <c r="NMX122" s="1"/>
      <c r="NMY122" s="1"/>
      <c r="NMZ122" s="1"/>
      <c r="NNA122" s="1"/>
      <c r="NNB122" s="1"/>
      <c r="NNC122" s="1"/>
      <c r="NND122" s="1"/>
      <c r="NNE122" s="1"/>
      <c r="NNF122" s="1"/>
      <c r="NNG122" s="1"/>
      <c r="NNH122" s="1"/>
      <c r="NNI122" s="1"/>
      <c r="NNJ122" s="1"/>
      <c r="NNK122" s="1"/>
      <c r="NNL122" s="1"/>
      <c r="NNM122" s="1"/>
      <c r="NNN122" s="1"/>
      <c r="NNO122" s="1"/>
      <c r="NNP122" s="1"/>
      <c r="NNQ122" s="1"/>
      <c r="NNR122" s="1"/>
      <c r="NNS122" s="1"/>
      <c r="NNT122" s="1"/>
      <c r="NNU122" s="1"/>
      <c r="NNV122" s="1"/>
      <c r="NNW122" s="1"/>
      <c r="NNX122" s="1"/>
      <c r="NNY122" s="1"/>
      <c r="NNZ122" s="1"/>
      <c r="NOA122" s="1"/>
      <c r="NOB122" s="1"/>
      <c r="NOC122" s="1"/>
      <c r="NOD122" s="1"/>
      <c r="NOE122" s="1"/>
      <c r="NOF122" s="1"/>
      <c r="NOG122" s="1"/>
      <c r="NOH122" s="1"/>
      <c r="NOI122" s="1"/>
      <c r="NOJ122" s="1"/>
      <c r="NOK122" s="1"/>
      <c r="NOL122" s="1"/>
      <c r="NOM122" s="1"/>
      <c r="NON122" s="1"/>
      <c r="NOO122" s="1"/>
      <c r="NOP122" s="1"/>
      <c r="NOQ122" s="1"/>
      <c r="NOR122" s="1"/>
      <c r="NOS122" s="1"/>
      <c r="NOT122" s="1"/>
      <c r="NOU122" s="1"/>
      <c r="NOV122" s="1"/>
      <c r="NOW122" s="1"/>
      <c r="NOX122" s="1"/>
      <c r="NOY122" s="1"/>
      <c r="NOZ122" s="1"/>
      <c r="NPA122" s="1"/>
      <c r="NPB122" s="1"/>
      <c r="NPC122" s="1"/>
      <c r="NPD122" s="1"/>
      <c r="NPE122" s="1"/>
      <c r="NPF122" s="1"/>
      <c r="NPG122" s="1"/>
      <c r="NPH122" s="1"/>
      <c r="NPI122" s="1"/>
      <c r="NPJ122" s="1"/>
      <c r="NPK122" s="1"/>
      <c r="NPL122" s="1"/>
      <c r="NPM122" s="1"/>
      <c r="NPN122" s="1"/>
      <c r="NPO122" s="1"/>
      <c r="NPP122" s="1"/>
      <c r="NPQ122" s="1"/>
      <c r="NPR122" s="1"/>
      <c r="NPS122" s="1"/>
      <c r="NPT122" s="1"/>
      <c r="NPU122" s="1"/>
      <c r="NPV122" s="1"/>
      <c r="NPW122" s="1"/>
      <c r="NPX122" s="1"/>
      <c r="NPY122" s="1"/>
      <c r="NPZ122" s="1"/>
      <c r="NQA122" s="1"/>
      <c r="NQB122" s="1"/>
      <c r="NQC122" s="1"/>
      <c r="NQD122" s="1"/>
      <c r="NQE122" s="1"/>
      <c r="NQF122" s="1"/>
      <c r="NQG122" s="1"/>
      <c r="NQH122" s="1"/>
      <c r="NQI122" s="1"/>
      <c r="NQJ122" s="1"/>
      <c r="NQK122" s="1"/>
      <c r="NQL122" s="1"/>
      <c r="NQM122" s="1"/>
      <c r="NQN122" s="1"/>
      <c r="NQO122" s="1"/>
      <c r="NQP122" s="1"/>
      <c r="NQQ122" s="1"/>
      <c r="NQR122" s="1"/>
      <c r="NQS122" s="1"/>
      <c r="NQT122" s="1"/>
      <c r="NQU122" s="1"/>
      <c r="NQV122" s="1"/>
      <c r="NQW122" s="1"/>
      <c r="NQX122" s="1"/>
      <c r="NQY122" s="1"/>
      <c r="NQZ122" s="1"/>
      <c r="NRA122" s="1"/>
      <c r="NRB122" s="1"/>
      <c r="NRC122" s="1"/>
      <c r="NRD122" s="1"/>
      <c r="NRE122" s="1"/>
      <c r="NRF122" s="1"/>
      <c r="NRG122" s="1"/>
      <c r="NRH122" s="1"/>
      <c r="NRI122" s="1"/>
      <c r="NRJ122" s="1"/>
      <c r="NRK122" s="1"/>
      <c r="NRL122" s="1"/>
      <c r="NRM122" s="1"/>
      <c r="NRN122" s="1"/>
      <c r="NRO122" s="1"/>
      <c r="NRP122" s="1"/>
      <c r="NRQ122" s="1"/>
      <c r="NRR122" s="1"/>
      <c r="NRS122" s="1"/>
      <c r="NRT122" s="1"/>
      <c r="NRU122" s="1"/>
      <c r="NRV122" s="1"/>
      <c r="NRW122" s="1"/>
      <c r="NRX122" s="1"/>
      <c r="NRY122" s="1"/>
      <c r="NRZ122" s="1"/>
      <c r="NSA122" s="1"/>
      <c r="NSB122" s="1"/>
      <c r="NSC122" s="1"/>
      <c r="NSD122" s="1"/>
      <c r="NSE122" s="1"/>
      <c r="NSF122" s="1"/>
      <c r="NSG122" s="1"/>
      <c r="NSH122" s="1"/>
      <c r="NSI122" s="1"/>
      <c r="NSJ122" s="1"/>
      <c r="NSK122" s="1"/>
      <c r="NSL122" s="1"/>
      <c r="NSM122" s="1"/>
      <c r="NSN122" s="1"/>
      <c r="NSO122" s="1"/>
      <c r="NSP122" s="1"/>
      <c r="NSQ122" s="1"/>
      <c r="NSR122" s="1"/>
      <c r="NSS122" s="1"/>
      <c r="NST122" s="1"/>
      <c r="NSU122" s="1"/>
      <c r="NSV122" s="1"/>
      <c r="NSW122" s="1"/>
      <c r="NSX122" s="1"/>
      <c r="NSY122" s="1"/>
      <c r="NSZ122" s="1"/>
      <c r="NTA122" s="1"/>
      <c r="NTB122" s="1"/>
      <c r="NTC122" s="1"/>
      <c r="NTD122" s="1"/>
      <c r="NTE122" s="1"/>
      <c r="NTF122" s="1"/>
      <c r="NTG122" s="1"/>
      <c r="NTH122" s="1"/>
      <c r="NTI122" s="1"/>
      <c r="NTJ122" s="1"/>
      <c r="NTK122" s="1"/>
      <c r="NTL122" s="1"/>
      <c r="NTM122" s="1"/>
      <c r="NTN122" s="1"/>
      <c r="NTO122" s="1"/>
      <c r="NTP122" s="1"/>
      <c r="NTQ122" s="1"/>
      <c r="NTR122" s="1"/>
      <c r="NTS122" s="1"/>
      <c r="NTT122" s="1"/>
      <c r="NTU122" s="1"/>
      <c r="NTV122" s="1"/>
      <c r="NTW122" s="1"/>
      <c r="NTX122" s="1"/>
      <c r="NTY122" s="1"/>
      <c r="NTZ122" s="1"/>
      <c r="NUA122" s="1"/>
      <c r="NUB122" s="1"/>
      <c r="NUC122" s="1"/>
      <c r="NUD122" s="1"/>
      <c r="NUE122" s="1"/>
      <c r="NUF122" s="1"/>
      <c r="NUG122" s="1"/>
      <c r="NUH122" s="1"/>
      <c r="NUI122" s="1"/>
      <c r="NUJ122" s="1"/>
      <c r="NUK122" s="1"/>
      <c r="NUL122" s="1"/>
      <c r="NUM122" s="1"/>
      <c r="NUN122" s="1"/>
      <c r="NUO122" s="1"/>
      <c r="NUP122" s="1"/>
      <c r="NUQ122" s="1"/>
      <c r="NUR122" s="1"/>
      <c r="NUS122" s="1"/>
      <c r="NUT122" s="1"/>
      <c r="NUU122" s="1"/>
      <c r="NUV122" s="1"/>
      <c r="NUW122" s="1"/>
      <c r="NUX122" s="1"/>
      <c r="NUY122" s="1"/>
      <c r="NUZ122" s="1"/>
      <c r="NVA122" s="1"/>
      <c r="NVB122" s="1"/>
      <c r="NVC122" s="1"/>
      <c r="NVD122" s="1"/>
      <c r="NVE122" s="1"/>
      <c r="NVF122" s="1"/>
      <c r="NVG122" s="1"/>
      <c r="NVH122" s="1"/>
      <c r="NVI122" s="1"/>
      <c r="NVJ122" s="1"/>
      <c r="NVK122" s="1"/>
      <c r="NVL122" s="1"/>
      <c r="NVM122" s="1"/>
      <c r="NVN122" s="1"/>
      <c r="NVO122" s="1"/>
      <c r="NVP122" s="1"/>
      <c r="NVQ122" s="1"/>
      <c r="NVR122" s="1"/>
      <c r="NVS122" s="1"/>
      <c r="NVT122" s="1"/>
      <c r="NVU122" s="1"/>
      <c r="NVV122" s="1"/>
      <c r="NVW122" s="1"/>
      <c r="NVX122" s="1"/>
      <c r="NVY122" s="1"/>
      <c r="NVZ122" s="1"/>
      <c r="NWA122" s="1"/>
      <c r="NWB122" s="1"/>
      <c r="NWC122" s="1"/>
      <c r="NWD122" s="1"/>
      <c r="NWE122" s="1"/>
      <c r="NWF122" s="1"/>
      <c r="NWG122" s="1"/>
      <c r="NWH122" s="1"/>
      <c r="NWI122" s="1"/>
      <c r="NWJ122" s="1"/>
      <c r="NWK122" s="1"/>
      <c r="NWL122" s="1"/>
      <c r="NWM122" s="1"/>
      <c r="NWN122" s="1"/>
      <c r="NWO122" s="1"/>
      <c r="NWP122" s="1"/>
      <c r="NWQ122" s="1"/>
      <c r="NWR122" s="1"/>
      <c r="NWS122" s="1"/>
      <c r="NWT122" s="1"/>
      <c r="NWU122" s="1"/>
      <c r="NWV122" s="1"/>
      <c r="NWW122" s="1"/>
      <c r="NWX122" s="1"/>
      <c r="NWY122" s="1"/>
      <c r="NWZ122" s="1"/>
      <c r="NXA122" s="1"/>
      <c r="NXB122" s="1"/>
      <c r="NXC122" s="1"/>
      <c r="NXD122" s="1"/>
      <c r="NXE122" s="1"/>
      <c r="NXF122" s="1"/>
      <c r="NXG122" s="1"/>
      <c r="NXH122" s="1"/>
      <c r="NXI122" s="1"/>
      <c r="NXJ122" s="1"/>
      <c r="NXK122" s="1"/>
      <c r="NXL122" s="1"/>
      <c r="NXM122" s="1"/>
      <c r="NXN122" s="1"/>
      <c r="NXO122" s="1"/>
      <c r="NXP122" s="1"/>
      <c r="NXQ122" s="1"/>
      <c r="NXR122" s="1"/>
      <c r="NXS122" s="1"/>
      <c r="NXT122" s="1"/>
      <c r="NXU122" s="1"/>
      <c r="NXV122" s="1"/>
      <c r="NXW122" s="1"/>
      <c r="NXX122" s="1"/>
      <c r="NXY122" s="1"/>
      <c r="NXZ122" s="1"/>
      <c r="NYA122" s="1"/>
      <c r="NYB122" s="1"/>
      <c r="NYC122" s="1"/>
      <c r="NYD122" s="1"/>
      <c r="NYE122" s="1"/>
      <c r="NYF122" s="1"/>
      <c r="NYG122" s="1"/>
      <c r="NYH122" s="1"/>
      <c r="NYI122" s="1"/>
      <c r="NYJ122" s="1"/>
      <c r="NYK122" s="1"/>
      <c r="NYL122" s="1"/>
      <c r="NYM122" s="1"/>
      <c r="NYN122" s="1"/>
      <c r="NYO122" s="1"/>
      <c r="NYP122" s="1"/>
      <c r="NYQ122" s="1"/>
      <c r="NYR122" s="1"/>
      <c r="NYS122" s="1"/>
      <c r="NYT122" s="1"/>
      <c r="NYU122" s="1"/>
      <c r="NYV122" s="1"/>
      <c r="NYW122" s="1"/>
      <c r="NYX122" s="1"/>
      <c r="NYY122" s="1"/>
      <c r="NYZ122" s="1"/>
      <c r="NZA122" s="1"/>
      <c r="NZB122" s="1"/>
      <c r="NZC122" s="1"/>
      <c r="NZD122" s="1"/>
      <c r="NZE122" s="1"/>
      <c r="NZF122" s="1"/>
      <c r="NZG122" s="1"/>
      <c r="NZH122" s="1"/>
      <c r="NZI122" s="1"/>
      <c r="NZJ122" s="1"/>
      <c r="NZK122" s="1"/>
      <c r="NZL122" s="1"/>
      <c r="NZM122" s="1"/>
      <c r="NZN122" s="1"/>
      <c r="NZO122" s="1"/>
      <c r="NZP122" s="1"/>
      <c r="NZQ122" s="1"/>
      <c r="NZR122" s="1"/>
      <c r="NZS122" s="1"/>
      <c r="NZT122" s="1"/>
      <c r="NZU122" s="1"/>
      <c r="NZV122" s="1"/>
      <c r="NZW122" s="1"/>
      <c r="NZX122" s="1"/>
      <c r="NZY122" s="1"/>
      <c r="NZZ122" s="1"/>
      <c r="OAA122" s="1"/>
      <c r="OAB122" s="1"/>
      <c r="OAC122" s="1"/>
      <c r="OAD122" s="1"/>
      <c r="OAE122" s="1"/>
      <c r="OAF122" s="1"/>
      <c r="OAG122" s="1"/>
      <c r="OAH122" s="1"/>
      <c r="OAI122" s="1"/>
      <c r="OAJ122" s="1"/>
      <c r="OAK122" s="1"/>
      <c r="OAL122" s="1"/>
      <c r="OAM122" s="1"/>
      <c r="OAN122" s="1"/>
      <c r="OAO122" s="1"/>
      <c r="OAP122" s="1"/>
      <c r="OAQ122" s="1"/>
      <c r="OAR122" s="1"/>
      <c r="OAS122" s="1"/>
      <c r="OAT122" s="1"/>
      <c r="OAU122" s="1"/>
      <c r="OAV122" s="1"/>
      <c r="OAW122" s="1"/>
      <c r="OAX122" s="1"/>
      <c r="OAY122" s="1"/>
      <c r="OAZ122" s="1"/>
      <c r="OBA122" s="1"/>
      <c r="OBB122" s="1"/>
      <c r="OBC122" s="1"/>
      <c r="OBD122" s="1"/>
      <c r="OBE122" s="1"/>
      <c r="OBF122" s="1"/>
      <c r="OBG122" s="1"/>
      <c r="OBH122" s="1"/>
      <c r="OBI122" s="1"/>
      <c r="OBJ122" s="1"/>
      <c r="OBK122" s="1"/>
      <c r="OBL122" s="1"/>
      <c r="OBM122" s="1"/>
      <c r="OBN122" s="1"/>
      <c r="OBO122" s="1"/>
      <c r="OBP122" s="1"/>
      <c r="OBQ122" s="1"/>
      <c r="OBR122" s="1"/>
      <c r="OBS122" s="1"/>
      <c r="OBT122" s="1"/>
      <c r="OBU122" s="1"/>
      <c r="OBV122" s="1"/>
      <c r="OBW122" s="1"/>
      <c r="OBX122" s="1"/>
      <c r="OBY122" s="1"/>
      <c r="OBZ122" s="1"/>
      <c r="OCA122" s="1"/>
      <c r="OCB122" s="1"/>
      <c r="OCC122" s="1"/>
      <c r="OCD122" s="1"/>
      <c r="OCE122" s="1"/>
      <c r="OCF122" s="1"/>
      <c r="OCG122" s="1"/>
      <c r="OCH122" s="1"/>
      <c r="OCI122" s="1"/>
      <c r="OCJ122" s="1"/>
      <c r="OCK122" s="1"/>
      <c r="OCL122" s="1"/>
      <c r="OCM122" s="1"/>
      <c r="OCN122" s="1"/>
      <c r="OCO122" s="1"/>
      <c r="OCP122" s="1"/>
      <c r="OCQ122" s="1"/>
      <c r="OCR122" s="1"/>
      <c r="OCS122" s="1"/>
      <c r="OCT122" s="1"/>
      <c r="OCU122" s="1"/>
      <c r="OCV122" s="1"/>
      <c r="OCW122" s="1"/>
      <c r="OCX122" s="1"/>
      <c r="OCY122" s="1"/>
      <c r="OCZ122" s="1"/>
      <c r="ODA122" s="1"/>
      <c r="ODB122" s="1"/>
      <c r="ODC122" s="1"/>
      <c r="ODD122" s="1"/>
      <c r="ODE122" s="1"/>
      <c r="ODF122" s="1"/>
      <c r="ODG122" s="1"/>
      <c r="ODH122" s="1"/>
      <c r="ODI122" s="1"/>
      <c r="ODJ122" s="1"/>
      <c r="ODK122" s="1"/>
      <c r="ODL122" s="1"/>
      <c r="ODM122" s="1"/>
      <c r="ODN122" s="1"/>
      <c r="ODO122" s="1"/>
      <c r="ODP122" s="1"/>
      <c r="ODQ122" s="1"/>
      <c r="ODR122" s="1"/>
      <c r="ODS122" s="1"/>
      <c r="ODT122" s="1"/>
      <c r="ODU122" s="1"/>
      <c r="ODV122" s="1"/>
      <c r="ODW122" s="1"/>
      <c r="ODX122" s="1"/>
      <c r="ODY122" s="1"/>
      <c r="ODZ122" s="1"/>
      <c r="OEA122" s="1"/>
      <c r="OEB122" s="1"/>
      <c r="OEC122" s="1"/>
      <c r="OED122" s="1"/>
      <c r="OEE122" s="1"/>
      <c r="OEF122" s="1"/>
      <c r="OEG122" s="1"/>
      <c r="OEH122" s="1"/>
      <c r="OEI122" s="1"/>
      <c r="OEJ122" s="1"/>
      <c r="OEK122" s="1"/>
      <c r="OEL122" s="1"/>
      <c r="OEM122" s="1"/>
      <c r="OEN122" s="1"/>
      <c r="OEO122" s="1"/>
      <c r="OEP122" s="1"/>
      <c r="OEQ122" s="1"/>
      <c r="OER122" s="1"/>
      <c r="OES122" s="1"/>
      <c r="OET122" s="1"/>
      <c r="OEU122" s="1"/>
      <c r="OEV122" s="1"/>
      <c r="OEW122" s="1"/>
      <c r="OEX122" s="1"/>
      <c r="OEY122" s="1"/>
      <c r="OEZ122" s="1"/>
      <c r="OFA122" s="1"/>
      <c r="OFB122" s="1"/>
      <c r="OFC122" s="1"/>
      <c r="OFD122" s="1"/>
      <c r="OFE122" s="1"/>
      <c r="OFF122" s="1"/>
      <c r="OFG122" s="1"/>
      <c r="OFH122" s="1"/>
      <c r="OFI122" s="1"/>
      <c r="OFJ122" s="1"/>
      <c r="OFK122" s="1"/>
      <c r="OFL122" s="1"/>
      <c r="OFM122" s="1"/>
      <c r="OFN122" s="1"/>
      <c r="OFO122" s="1"/>
      <c r="OFP122" s="1"/>
      <c r="OFQ122" s="1"/>
      <c r="OFR122" s="1"/>
      <c r="OFS122" s="1"/>
      <c r="OFT122" s="1"/>
      <c r="OFU122" s="1"/>
      <c r="OFV122" s="1"/>
      <c r="OFW122" s="1"/>
      <c r="OFX122" s="1"/>
      <c r="OFY122" s="1"/>
      <c r="OFZ122" s="1"/>
      <c r="OGA122" s="1"/>
      <c r="OGB122" s="1"/>
      <c r="OGC122" s="1"/>
      <c r="OGD122" s="1"/>
      <c r="OGE122" s="1"/>
      <c r="OGF122" s="1"/>
      <c r="OGG122" s="1"/>
      <c r="OGH122" s="1"/>
      <c r="OGI122" s="1"/>
      <c r="OGJ122" s="1"/>
      <c r="OGK122" s="1"/>
      <c r="OGL122" s="1"/>
      <c r="OGM122" s="1"/>
      <c r="OGN122" s="1"/>
      <c r="OGO122" s="1"/>
      <c r="OGP122" s="1"/>
      <c r="OGQ122" s="1"/>
      <c r="OGR122" s="1"/>
      <c r="OGS122" s="1"/>
      <c r="OGT122" s="1"/>
      <c r="OGU122" s="1"/>
      <c r="OGV122" s="1"/>
      <c r="OGW122" s="1"/>
      <c r="OGX122" s="1"/>
      <c r="OGY122" s="1"/>
      <c r="OGZ122" s="1"/>
      <c r="OHA122" s="1"/>
      <c r="OHB122" s="1"/>
      <c r="OHC122" s="1"/>
      <c r="OHD122" s="1"/>
      <c r="OHE122" s="1"/>
      <c r="OHF122" s="1"/>
      <c r="OHG122" s="1"/>
      <c r="OHH122" s="1"/>
      <c r="OHI122" s="1"/>
      <c r="OHJ122" s="1"/>
      <c r="OHK122" s="1"/>
      <c r="OHL122" s="1"/>
      <c r="OHM122" s="1"/>
      <c r="OHN122" s="1"/>
      <c r="OHO122" s="1"/>
      <c r="OHP122" s="1"/>
      <c r="OHQ122" s="1"/>
      <c r="OHR122" s="1"/>
      <c r="OHS122" s="1"/>
      <c r="OHT122" s="1"/>
      <c r="OHU122" s="1"/>
      <c r="OHV122" s="1"/>
      <c r="OHW122" s="1"/>
      <c r="OHX122" s="1"/>
      <c r="OHY122" s="1"/>
      <c r="OHZ122" s="1"/>
      <c r="OIA122" s="1"/>
      <c r="OIB122" s="1"/>
      <c r="OIC122" s="1"/>
      <c r="OID122" s="1"/>
      <c r="OIE122" s="1"/>
      <c r="OIF122" s="1"/>
      <c r="OIG122" s="1"/>
      <c r="OIH122" s="1"/>
      <c r="OII122" s="1"/>
      <c r="OIJ122" s="1"/>
      <c r="OIK122" s="1"/>
      <c r="OIL122" s="1"/>
      <c r="OIM122" s="1"/>
      <c r="OIN122" s="1"/>
      <c r="OIO122" s="1"/>
      <c r="OIP122" s="1"/>
      <c r="OIQ122" s="1"/>
      <c r="OIR122" s="1"/>
      <c r="OIS122" s="1"/>
      <c r="OIT122" s="1"/>
      <c r="OIU122" s="1"/>
      <c r="OIV122" s="1"/>
      <c r="OIW122" s="1"/>
      <c r="OIX122" s="1"/>
      <c r="OIY122" s="1"/>
      <c r="OIZ122" s="1"/>
      <c r="OJA122" s="1"/>
      <c r="OJB122" s="1"/>
      <c r="OJC122" s="1"/>
      <c r="OJD122" s="1"/>
      <c r="OJE122" s="1"/>
      <c r="OJF122" s="1"/>
      <c r="OJG122" s="1"/>
      <c r="OJH122" s="1"/>
      <c r="OJI122" s="1"/>
      <c r="OJJ122" s="1"/>
      <c r="OJK122" s="1"/>
      <c r="OJL122" s="1"/>
      <c r="OJM122" s="1"/>
      <c r="OJN122" s="1"/>
      <c r="OJO122" s="1"/>
      <c r="OJP122" s="1"/>
      <c r="OJQ122" s="1"/>
      <c r="OJR122" s="1"/>
      <c r="OJS122" s="1"/>
      <c r="OJT122" s="1"/>
      <c r="OJU122" s="1"/>
      <c r="OJV122" s="1"/>
      <c r="OJW122" s="1"/>
      <c r="OJX122" s="1"/>
      <c r="OJY122" s="1"/>
      <c r="OJZ122" s="1"/>
      <c r="OKA122" s="1"/>
      <c r="OKB122" s="1"/>
      <c r="OKC122" s="1"/>
      <c r="OKD122" s="1"/>
      <c r="OKE122" s="1"/>
      <c r="OKF122" s="1"/>
      <c r="OKG122" s="1"/>
      <c r="OKH122" s="1"/>
      <c r="OKI122" s="1"/>
      <c r="OKJ122" s="1"/>
      <c r="OKK122" s="1"/>
      <c r="OKL122" s="1"/>
      <c r="OKM122" s="1"/>
      <c r="OKN122" s="1"/>
      <c r="OKO122" s="1"/>
      <c r="OKP122" s="1"/>
      <c r="OKQ122" s="1"/>
      <c r="OKR122" s="1"/>
      <c r="OKS122" s="1"/>
      <c r="OKT122" s="1"/>
      <c r="OKU122" s="1"/>
      <c r="OKV122" s="1"/>
      <c r="OKW122" s="1"/>
      <c r="OKX122" s="1"/>
      <c r="OKY122" s="1"/>
      <c r="OKZ122" s="1"/>
      <c r="OLA122" s="1"/>
      <c r="OLB122" s="1"/>
      <c r="OLC122" s="1"/>
      <c r="OLD122" s="1"/>
      <c r="OLE122" s="1"/>
      <c r="OLF122" s="1"/>
      <c r="OLG122" s="1"/>
      <c r="OLH122" s="1"/>
      <c r="OLI122" s="1"/>
      <c r="OLJ122" s="1"/>
      <c r="OLK122" s="1"/>
      <c r="OLL122" s="1"/>
      <c r="OLM122" s="1"/>
      <c r="OLN122" s="1"/>
      <c r="OLO122" s="1"/>
      <c r="OLP122" s="1"/>
      <c r="OLQ122" s="1"/>
      <c r="OLR122" s="1"/>
      <c r="OLS122" s="1"/>
      <c r="OLT122" s="1"/>
      <c r="OLU122" s="1"/>
      <c r="OLV122" s="1"/>
      <c r="OLW122" s="1"/>
      <c r="OLX122" s="1"/>
      <c r="OLY122" s="1"/>
      <c r="OLZ122" s="1"/>
      <c r="OMA122" s="1"/>
      <c r="OMB122" s="1"/>
      <c r="OMC122" s="1"/>
      <c r="OMD122" s="1"/>
      <c r="OME122" s="1"/>
      <c r="OMF122" s="1"/>
      <c r="OMG122" s="1"/>
      <c r="OMH122" s="1"/>
      <c r="OMI122" s="1"/>
      <c r="OMJ122" s="1"/>
      <c r="OMK122" s="1"/>
      <c r="OML122" s="1"/>
      <c r="OMM122" s="1"/>
      <c r="OMN122" s="1"/>
      <c r="OMO122" s="1"/>
      <c r="OMP122" s="1"/>
      <c r="OMQ122" s="1"/>
      <c r="OMR122" s="1"/>
      <c r="OMS122" s="1"/>
      <c r="OMT122" s="1"/>
      <c r="OMU122" s="1"/>
      <c r="OMV122" s="1"/>
      <c r="OMW122" s="1"/>
      <c r="OMX122" s="1"/>
      <c r="OMY122" s="1"/>
      <c r="OMZ122" s="1"/>
      <c r="ONA122" s="1"/>
      <c r="ONB122" s="1"/>
      <c r="ONC122" s="1"/>
      <c r="OND122" s="1"/>
      <c r="ONE122" s="1"/>
      <c r="ONF122" s="1"/>
      <c r="ONG122" s="1"/>
      <c r="ONH122" s="1"/>
      <c r="ONI122" s="1"/>
      <c r="ONJ122" s="1"/>
      <c r="ONK122" s="1"/>
      <c r="ONL122" s="1"/>
      <c r="ONM122" s="1"/>
      <c r="ONN122" s="1"/>
      <c r="ONO122" s="1"/>
      <c r="ONP122" s="1"/>
      <c r="ONQ122" s="1"/>
      <c r="ONR122" s="1"/>
      <c r="ONS122" s="1"/>
      <c r="ONT122" s="1"/>
      <c r="ONU122" s="1"/>
      <c r="ONV122" s="1"/>
      <c r="ONW122" s="1"/>
      <c r="ONX122" s="1"/>
      <c r="ONY122" s="1"/>
      <c r="ONZ122" s="1"/>
      <c r="OOA122" s="1"/>
      <c r="OOB122" s="1"/>
      <c r="OOC122" s="1"/>
      <c r="OOD122" s="1"/>
      <c r="OOE122" s="1"/>
      <c r="OOF122" s="1"/>
      <c r="OOG122" s="1"/>
      <c r="OOH122" s="1"/>
      <c r="OOI122" s="1"/>
      <c r="OOJ122" s="1"/>
      <c r="OOK122" s="1"/>
      <c r="OOL122" s="1"/>
      <c r="OOM122" s="1"/>
      <c r="OON122" s="1"/>
      <c r="OOO122" s="1"/>
      <c r="OOP122" s="1"/>
      <c r="OOQ122" s="1"/>
      <c r="OOR122" s="1"/>
      <c r="OOS122" s="1"/>
      <c r="OOT122" s="1"/>
      <c r="OOU122" s="1"/>
      <c r="OOV122" s="1"/>
      <c r="OOW122" s="1"/>
      <c r="OOX122" s="1"/>
      <c r="OOY122" s="1"/>
      <c r="OOZ122" s="1"/>
      <c r="OPA122" s="1"/>
      <c r="OPB122" s="1"/>
      <c r="OPC122" s="1"/>
      <c r="OPD122" s="1"/>
      <c r="OPE122" s="1"/>
      <c r="OPF122" s="1"/>
      <c r="OPG122" s="1"/>
      <c r="OPH122" s="1"/>
      <c r="OPI122" s="1"/>
      <c r="OPJ122" s="1"/>
      <c r="OPK122" s="1"/>
      <c r="OPL122" s="1"/>
      <c r="OPM122" s="1"/>
      <c r="OPN122" s="1"/>
      <c r="OPO122" s="1"/>
      <c r="OPP122" s="1"/>
      <c r="OPQ122" s="1"/>
      <c r="OPR122" s="1"/>
      <c r="OPS122" s="1"/>
      <c r="OPT122" s="1"/>
      <c r="OPU122" s="1"/>
      <c r="OPV122" s="1"/>
      <c r="OPW122" s="1"/>
      <c r="OPX122" s="1"/>
      <c r="OPY122" s="1"/>
      <c r="OPZ122" s="1"/>
      <c r="OQA122" s="1"/>
      <c r="OQB122" s="1"/>
      <c r="OQC122" s="1"/>
      <c r="OQD122" s="1"/>
      <c r="OQE122" s="1"/>
      <c r="OQF122" s="1"/>
      <c r="OQG122" s="1"/>
      <c r="OQH122" s="1"/>
      <c r="OQI122" s="1"/>
      <c r="OQJ122" s="1"/>
      <c r="OQK122" s="1"/>
      <c r="OQL122" s="1"/>
      <c r="OQM122" s="1"/>
      <c r="OQN122" s="1"/>
      <c r="OQO122" s="1"/>
      <c r="OQP122" s="1"/>
      <c r="OQQ122" s="1"/>
      <c r="OQR122" s="1"/>
      <c r="OQS122" s="1"/>
      <c r="OQT122" s="1"/>
      <c r="OQU122" s="1"/>
      <c r="OQV122" s="1"/>
      <c r="OQW122" s="1"/>
      <c r="OQX122" s="1"/>
      <c r="OQY122" s="1"/>
      <c r="OQZ122" s="1"/>
      <c r="ORA122" s="1"/>
      <c r="ORB122" s="1"/>
      <c r="ORC122" s="1"/>
      <c r="ORD122" s="1"/>
      <c r="ORE122" s="1"/>
      <c r="ORF122" s="1"/>
      <c r="ORG122" s="1"/>
      <c r="ORH122" s="1"/>
      <c r="ORI122" s="1"/>
      <c r="ORJ122" s="1"/>
      <c r="ORK122" s="1"/>
      <c r="ORL122" s="1"/>
      <c r="ORM122" s="1"/>
      <c r="ORN122" s="1"/>
      <c r="ORO122" s="1"/>
      <c r="ORP122" s="1"/>
      <c r="ORQ122" s="1"/>
      <c r="ORR122" s="1"/>
      <c r="ORS122" s="1"/>
      <c r="ORT122" s="1"/>
      <c r="ORU122" s="1"/>
      <c r="ORV122" s="1"/>
      <c r="ORW122" s="1"/>
      <c r="ORX122" s="1"/>
      <c r="ORY122" s="1"/>
      <c r="ORZ122" s="1"/>
      <c r="OSA122" s="1"/>
      <c r="OSB122" s="1"/>
      <c r="OSC122" s="1"/>
      <c r="OSD122" s="1"/>
      <c r="OSE122" s="1"/>
      <c r="OSF122" s="1"/>
      <c r="OSG122" s="1"/>
      <c r="OSH122" s="1"/>
      <c r="OSI122" s="1"/>
      <c r="OSJ122" s="1"/>
      <c r="OSK122" s="1"/>
      <c r="OSL122" s="1"/>
      <c r="OSM122" s="1"/>
      <c r="OSN122" s="1"/>
      <c r="OSO122" s="1"/>
      <c r="OSP122" s="1"/>
      <c r="OSQ122" s="1"/>
      <c r="OSR122" s="1"/>
      <c r="OSS122" s="1"/>
      <c r="OST122" s="1"/>
      <c r="OSU122" s="1"/>
      <c r="OSV122" s="1"/>
      <c r="OSW122" s="1"/>
      <c r="OSX122" s="1"/>
      <c r="OSY122" s="1"/>
      <c r="OSZ122" s="1"/>
      <c r="OTA122" s="1"/>
      <c r="OTB122" s="1"/>
      <c r="OTC122" s="1"/>
      <c r="OTD122" s="1"/>
      <c r="OTE122" s="1"/>
      <c r="OTF122" s="1"/>
      <c r="OTG122" s="1"/>
      <c r="OTH122" s="1"/>
      <c r="OTI122" s="1"/>
      <c r="OTJ122" s="1"/>
      <c r="OTK122" s="1"/>
      <c r="OTL122" s="1"/>
      <c r="OTM122" s="1"/>
      <c r="OTN122" s="1"/>
      <c r="OTO122" s="1"/>
      <c r="OTP122" s="1"/>
      <c r="OTQ122" s="1"/>
      <c r="OTR122" s="1"/>
      <c r="OTS122" s="1"/>
      <c r="OTT122" s="1"/>
      <c r="OTU122" s="1"/>
      <c r="OTV122" s="1"/>
      <c r="OTW122" s="1"/>
      <c r="OTX122" s="1"/>
      <c r="OTY122" s="1"/>
      <c r="OTZ122" s="1"/>
      <c r="OUA122" s="1"/>
      <c r="OUB122" s="1"/>
      <c r="OUC122" s="1"/>
      <c r="OUD122" s="1"/>
      <c r="OUE122" s="1"/>
      <c r="OUF122" s="1"/>
      <c r="OUG122" s="1"/>
      <c r="OUH122" s="1"/>
      <c r="OUI122" s="1"/>
      <c r="OUJ122" s="1"/>
      <c r="OUK122" s="1"/>
      <c r="OUL122" s="1"/>
      <c r="OUM122" s="1"/>
      <c r="OUN122" s="1"/>
      <c r="OUO122" s="1"/>
      <c r="OUP122" s="1"/>
      <c r="OUQ122" s="1"/>
      <c r="OUR122" s="1"/>
      <c r="OUS122" s="1"/>
      <c r="OUT122" s="1"/>
      <c r="OUU122" s="1"/>
      <c r="OUV122" s="1"/>
      <c r="OUW122" s="1"/>
      <c r="OUX122" s="1"/>
      <c r="OUY122" s="1"/>
      <c r="OUZ122" s="1"/>
      <c r="OVA122" s="1"/>
      <c r="OVB122" s="1"/>
      <c r="OVC122" s="1"/>
      <c r="OVD122" s="1"/>
      <c r="OVE122" s="1"/>
      <c r="OVF122" s="1"/>
      <c r="OVG122" s="1"/>
      <c r="OVH122" s="1"/>
      <c r="OVI122" s="1"/>
      <c r="OVJ122" s="1"/>
      <c r="OVK122" s="1"/>
      <c r="OVL122" s="1"/>
      <c r="OVM122" s="1"/>
      <c r="OVN122" s="1"/>
      <c r="OVO122" s="1"/>
      <c r="OVP122" s="1"/>
      <c r="OVQ122" s="1"/>
      <c r="OVR122" s="1"/>
      <c r="OVS122" s="1"/>
      <c r="OVT122" s="1"/>
      <c r="OVU122" s="1"/>
      <c r="OVV122" s="1"/>
      <c r="OVW122" s="1"/>
      <c r="OVX122" s="1"/>
      <c r="OVY122" s="1"/>
      <c r="OVZ122" s="1"/>
      <c r="OWA122" s="1"/>
      <c r="OWB122" s="1"/>
      <c r="OWC122" s="1"/>
      <c r="OWD122" s="1"/>
      <c r="OWE122" s="1"/>
      <c r="OWF122" s="1"/>
      <c r="OWG122" s="1"/>
      <c r="OWH122" s="1"/>
      <c r="OWI122" s="1"/>
      <c r="OWJ122" s="1"/>
      <c r="OWK122" s="1"/>
      <c r="OWL122" s="1"/>
      <c r="OWM122" s="1"/>
      <c r="OWN122" s="1"/>
      <c r="OWO122" s="1"/>
      <c r="OWP122" s="1"/>
      <c r="OWQ122" s="1"/>
      <c r="OWR122" s="1"/>
      <c r="OWS122" s="1"/>
      <c r="OWT122" s="1"/>
      <c r="OWU122" s="1"/>
      <c r="OWV122" s="1"/>
      <c r="OWW122" s="1"/>
      <c r="OWX122" s="1"/>
      <c r="OWY122" s="1"/>
      <c r="OWZ122" s="1"/>
      <c r="OXA122" s="1"/>
      <c r="OXB122" s="1"/>
      <c r="OXC122" s="1"/>
      <c r="OXD122" s="1"/>
      <c r="OXE122" s="1"/>
      <c r="OXF122" s="1"/>
      <c r="OXG122" s="1"/>
      <c r="OXH122" s="1"/>
      <c r="OXI122" s="1"/>
      <c r="OXJ122" s="1"/>
      <c r="OXK122" s="1"/>
      <c r="OXL122" s="1"/>
      <c r="OXM122" s="1"/>
      <c r="OXN122" s="1"/>
      <c r="OXO122" s="1"/>
      <c r="OXP122" s="1"/>
      <c r="OXQ122" s="1"/>
      <c r="OXR122" s="1"/>
      <c r="OXS122" s="1"/>
      <c r="OXT122" s="1"/>
      <c r="OXU122" s="1"/>
      <c r="OXV122" s="1"/>
      <c r="OXW122" s="1"/>
      <c r="OXX122" s="1"/>
      <c r="OXY122" s="1"/>
      <c r="OXZ122" s="1"/>
      <c r="OYA122" s="1"/>
      <c r="OYB122" s="1"/>
      <c r="OYC122" s="1"/>
      <c r="OYD122" s="1"/>
      <c r="OYE122" s="1"/>
      <c r="OYF122" s="1"/>
      <c r="OYG122" s="1"/>
      <c r="OYH122" s="1"/>
      <c r="OYI122" s="1"/>
      <c r="OYJ122" s="1"/>
      <c r="OYK122" s="1"/>
      <c r="OYL122" s="1"/>
      <c r="OYM122" s="1"/>
      <c r="OYN122" s="1"/>
      <c r="OYO122" s="1"/>
      <c r="OYP122" s="1"/>
      <c r="OYQ122" s="1"/>
      <c r="OYR122" s="1"/>
      <c r="OYS122" s="1"/>
      <c r="OYT122" s="1"/>
      <c r="OYU122" s="1"/>
      <c r="OYV122" s="1"/>
      <c r="OYW122" s="1"/>
      <c r="OYX122" s="1"/>
      <c r="OYY122" s="1"/>
      <c r="OYZ122" s="1"/>
      <c r="OZA122" s="1"/>
      <c r="OZB122" s="1"/>
      <c r="OZC122" s="1"/>
      <c r="OZD122" s="1"/>
      <c r="OZE122" s="1"/>
      <c r="OZF122" s="1"/>
      <c r="OZG122" s="1"/>
      <c r="OZH122" s="1"/>
      <c r="OZI122" s="1"/>
      <c r="OZJ122" s="1"/>
      <c r="OZK122" s="1"/>
      <c r="OZL122" s="1"/>
      <c r="OZM122" s="1"/>
      <c r="OZN122" s="1"/>
      <c r="OZO122" s="1"/>
      <c r="OZP122" s="1"/>
      <c r="OZQ122" s="1"/>
      <c r="OZR122" s="1"/>
      <c r="OZS122" s="1"/>
      <c r="OZT122" s="1"/>
      <c r="OZU122" s="1"/>
      <c r="OZV122" s="1"/>
      <c r="OZW122" s="1"/>
      <c r="OZX122" s="1"/>
      <c r="OZY122" s="1"/>
      <c r="OZZ122" s="1"/>
      <c r="PAA122" s="1"/>
      <c r="PAB122" s="1"/>
      <c r="PAC122" s="1"/>
      <c r="PAD122" s="1"/>
      <c r="PAE122" s="1"/>
      <c r="PAF122" s="1"/>
      <c r="PAG122" s="1"/>
      <c r="PAH122" s="1"/>
      <c r="PAI122" s="1"/>
      <c r="PAJ122" s="1"/>
      <c r="PAK122" s="1"/>
      <c r="PAL122" s="1"/>
      <c r="PAM122" s="1"/>
      <c r="PAN122" s="1"/>
      <c r="PAO122" s="1"/>
      <c r="PAP122" s="1"/>
      <c r="PAQ122" s="1"/>
      <c r="PAR122" s="1"/>
      <c r="PAS122" s="1"/>
      <c r="PAT122" s="1"/>
      <c r="PAU122" s="1"/>
      <c r="PAV122" s="1"/>
      <c r="PAW122" s="1"/>
      <c r="PAX122" s="1"/>
      <c r="PAY122" s="1"/>
      <c r="PAZ122" s="1"/>
      <c r="PBA122" s="1"/>
      <c r="PBB122" s="1"/>
      <c r="PBC122" s="1"/>
      <c r="PBD122" s="1"/>
      <c r="PBE122" s="1"/>
      <c r="PBF122" s="1"/>
      <c r="PBG122" s="1"/>
      <c r="PBH122" s="1"/>
      <c r="PBI122" s="1"/>
      <c r="PBJ122" s="1"/>
      <c r="PBK122" s="1"/>
      <c r="PBL122" s="1"/>
      <c r="PBM122" s="1"/>
      <c r="PBN122" s="1"/>
      <c r="PBO122" s="1"/>
      <c r="PBP122" s="1"/>
      <c r="PBQ122" s="1"/>
      <c r="PBR122" s="1"/>
      <c r="PBS122" s="1"/>
      <c r="PBT122" s="1"/>
      <c r="PBU122" s="1"/>
      <c r="PBV122" s="1"/>
      <c r="PBW122" s="1"/>
      <c r="PBX122" s="1"/>
      <c r="PBY122" s="1"/>
      <c r="PBZ122" s="1"/>
      <c r="PCA122" s="1"/>
      <c r="PCB122" s="1"/>
      <c r="PCC122" s="1"/>
      <c r="PCD122" s="1"/>
      <c r="PCE122" s="1"/>
      <c r="PCF122" s="1"/>
      <c r="PCG122" s="1"/>
      <c r="PCH122" s="1"/>
      <c r="PCI122" s="1"/>
      <c r="PCJ122" s="1"/>
      <c r="PCK122" s="1"/>
      <c r="PCL122" s="1"/>
      <c r="PCM122" s="1"/>
      <c r="PCN122" s="1"/>
      <c r="PCO122" s="1"/>
      <c r="PCP122" s="1"/>
      <c r="PCQ122" s="1"/>
      <c r="PCR122" s="1"/>
      <c r="PCS122" s="1"/>
      <c r="PCT122" s="1"/>
      <c r="PCU122" s="1"/>
      <c r="PCV122" s="1"/>
      <c r="PCW122" s="1"/>
      <c r="PCX122" s="1"/>
      <c r="PCY122" s="1"/>
      <c r="PCZ122" s="1"/>
      <c r="PDA122" s="1"/>
      <c r="PDB122" s="1"/>
      <c r="PDC122" s="1"/>
      <c r="PDD122" s="1"/>
      <c r="PDE122" s="1"/>
      <c r="PDF122" s="1"/>
      <c r="PDG122" s="1"/>
      <c r="PDH122" s="1"/>
      <c r="PDI122" s="1"/>
      <c r="PDJ122" s="1"/>
      <c r="PDK122" s="1"/>
      <c r="PDL122" s="1"/>
      <c r="PDM122" s="1"/>
      <c r="PDN122" s="1"/>
      <c r="PDO122" s="1"/>
      <c r="PDP122" s="1"/>
      <c r="PDQ122" s="1"/>
      <c r="PDR122" s="1"/>
      <c r="PDS122" s="1"/>
      <c r="PDT122" s="1"/>
      <c r="PDU122" s="1"/>
      <c r="PDV122" s="1"/>
      <c r="PDW122" s="1"/>
      <c r="PDX122" s="1"/>
      <c r="PDY122" s="1"/>
      <c r="PDZ122" s="1"/>
      <c r="PEA122" s="1"/>
      <c r="PEB122" s="1"/>
      <c r="PEC122" s="1"/>
      <c r="PED122" s="1"/>
      <c r="PEE122" s="1"/>
      <c r="PEF122" s="1"/>
      <c r="PEG122" s="1"/>
      <c r="PEH122" s="1"/>
      <c r="PEI122" s="1"/>
      <c r="PEJ122" s="1"/>
      <c r="PEK122" s="1"/>
      <c r="PEL122" s="1"/>
      <c r="PEM122" s="1"/>
      <c r="PEN122" s="1"/>
      <c r="PEO122" s="1"/>
      <c r="PEP122" s="1"/>
      <c r="PEQ122" s="1"/>
      <c r="PER122" s="1"/>
      <c r="PES122" s="1"/>
      <c r="PET122" s="1"/>
      <c r="PEU122" s="1"/>
      <c r="PEV122" s="1"/>
      <c r="PEW122" s="1"/>
      <c r="PEX122" s="1"/>
      <c r="PEY122" s="1"/>
      <c r="PEZ122" s="1"/>
      <c r="PFA122" s="1"/>
      <c r="PFB122" s="1"/>
      <c r="PFC122" s="1"/>
      <c r="PFD122" s="1"/>
      <c r="PFE122" s="1"/>
      <c r="PFF122" s="1"/>
      <c r="PFG122" s="1"/>
      <c r="PFH122" s="1"/>
      <c r="PFI122" s="1"/>
      <c r="PFJ122" s="1"/>
      <c r="PFK122" s="1"/>
      <c r="PFL122" s="1"/>
      <c r="PFM122" s="1"/>
      <c r="PFN122" s="1"/>
      <c r="PFO122" s="1"/>
      <c r="PFP122" s="1"/>
      <c r="PFQ122" s="1"/>
      <c r="PFR122" s="1"/>
      <c r="PFS122" s="1"/>
      <c r="PFT122" s="1"/>
      <c r="PFU122" s="1"/>
      <c r="PFV122" s="1"/>
      <c r="PFW122" s="1"/>
      <c r="PFX122" s="1"/>
      <c r="PFY122" s="1"/>
      <c r="PFZ122" s="1"/>
      <c r="PGA122" s="1"/>
      <c r="PGB122" s="1"/>
      <c r="PGC122" s="1"/>
      <c r="PGD122" s="1"/>
      <c r="PGE122" s="1"/>
      <c r="PGF122" s="1"/>
      <c r="PGG122" s="1"/>
      <c r="PGH122" s="1"/>
      <c r="PGI122" s="1"/>
      <c r="PGJ122" s="1"/>
      <c r="PGK122" s="1"/>
      <c r="PGL122" s="1"/>
      <c r="PGM122" s="1"/>
      <c r="PGN122" s="1"/>
      <c r="PGO122" s="1"/>
      <c r="PGP122" s="1"/>
      <c r="PGQ122" s="1"/>
      <c r="PGR122" s="1"/>
      <c r="PGS122" s="1"/>
      <c r="PGT122" s="1"/>
      <c r="PGU122" s="1"/>
      <c r="PGV122" s="1"/>
      <c r="PGW122" s="1"/>
      <c r="PGX122" s="1"/>
      <c r="PGY122" s="1"/>
      <c r="PGZ122" s="1"/>
      <c r="PHA122" s="1"/>
      <c r="PHB122" s="1"/>
      <c r="PHC122" s="1"/>
      <c r="PHD122" s="1"/>
      <c r="PHE122" s="1"/>
      <c r="PHF122" s="1"/>
      <c r="PHG122" s="1"/>
      <c r="PHH122" s="1"/>
      <c r="PHI122" s="1"/>
      <c r="PHJ122" s="1"/>
      <c r="PHK122" s="1"/>
      <c r="PHL122" s="1"/>
      <c r="PHM122" s="1"/>
      <c r="PHN122" s="1"/>
      <c r="PHO122" s="1"/>
      <c r="PHP122" s="1"/>
      <c r="PHQ122" s="1"/>
      <c r="PHR122" s="1"/>
      <c r="PHS122" s="1"/>
      <c r="PHT122" s="1"/>
      <c r="PHU122" s="1"/>
      <c r="PHV122" s="1"/>
      <c r="PHW122" s="1"/>
      <c r="PHX122" s="1"/>
      <c r="PHY122" s="1"/>
      <c r="PHZ122" s="1"/>
      <c r="PIA122" s="1"/>
      <c r="PIB122" s="1"/>
      <c r="PIC122" s="1"/>
      <c r="PID122" s="1"/>
      <c r="PIE122" s="1"/>
      <c r="PIF122" s="1"/>
      <c r="PIG122" s="1"/>
      <c r="PIH122" s="1"/>
      <c r="PII122" s="1"/>
      <c r="PIJ122" s="1"/>
      <c r="PIK122" s="1"/>
      <c r="PIL122" s="1"/>
      <c r="PIM122" s="1"/>
      <c r="PIN122" s="1"/>
      <c r="PIO122" s="1"/>
      <c r="PIP122" s="1"/>
      <c r="PIQ122" s="1"/>
      <c r="PIR122" s="1"/>
      <c r="PIS122" s="1"/>
      <c r="PIT122" s="1"/>
      <c r="PIU122" s="1"/>
      <c r="PIV122" s="1"/>
      <c r="PIW122" s="1"/>
      <c r="PIX122" s="1"/>
      <c r="PIY122" s="1"/>
      <c r="PIZ122" s="1"/>
      <c r="PJA122" s="1"/>
      <c r="PJB122" s="1"/>
      <c r="PJC122" s="1"/>
      <c r="PJD122" s="1"/>
      <c r="PJE122" s="1"/>
      <c r="PJF122" s="1"/>
      <c r="PJG122" s="1"/>
      <c r="PJH122" s="1"/>
      <c r="PJI122" s="1"/>
      <c r="PJJ122" s="1"/>
      <c r="PJK122" s="1"/>
      <c r="PJL122" s="1"/>
      <c r="PJM122" s="1"/>
      <c r="PJN122" s="1"/>
      <c r="PJO122" s="1"/>
      <c r="PJP122" s="1"/>
      <c r="PJQ122" s="1"/>
      <c r="PJR122" s="1"/>
      <c r="PJS122" s="1"/>
      <c r="PJT122" s="1"/>
      <c r="PJU122" s="1"/>
      <c r="PJV122" s="1"/>
      <c r="PJW122" s="1"/>
      <c r="PJX122" s="1"/>
      <c r="PJY122" s="1"/>
      <c r="PJZ122" s="1"/>
      <c r="PKA122" s="1"/>
      <c r="PKB122" s="1"/>
      <c r="PKC122" s="1"/>
      <c r="PKD122" s="1"/>
      <c r="PKE122" s="1"/>
      <c r="PKF122" s="1"/>
      <c r="PKG122" s="1"/>
      <c r="PKH122" s="1"/>
      <c r="PKI122" s="1"/>
      <c r="PKJ122" s="1"/>
      <c r="PKK122" s="1"/>
      <c r="PKL122" s="1"/>
      <c r="PKM122" s="1"/>
      <c r="PKN122" s="1"/>
      <c r="PKO122" s="1"/>
      <c r="PKP122" s="1"/>
      <c r="PKQ122" s="1"/>
      <c r="PKR122" s="1"/>
      <c r="PKS122" s="1"/>
      <c r="PKT122" s="1"/>
      <c r="PKU122" s="1"/>
      <c r="PKV122" s="1"/>
      <c r="PKW122" s="1"/>
      <c r="PKX122" s="1"/>
      <c r="PKY122" s="1"/>
      <c r="PKZ122" s="1"/>
      <c r="PLA122" s="1"/>
      <c r="PLB122" s="1"/>
      <c r="PLC122" s="1"/>
      <c r="PLD122" s="1"/>
      <c r="PLE122" s="1"/>
      <c r="PLF122" s="1"/>
      <c r="PLG122" s="1"/>
      <c r="PLH122" s="1"/>
      <c r="PLI122" s="1"/>
      <c r="PLJ122" s="1"/>
      <c r="PLK122" s="1"/>
      <c r="PLL122" s="1"/>
      <c r="PLM122" s="1"/>
      <c r="PLN122" s="1"/>
      <c r="PLO122" s="1"/>
      <c r="PLP122" s="1"/>
      <c r="PLQ122" s="1"/>
      <c r="PLR122" s="1"/>
      <c r="PLS122" s="1"/>
      <c r="PLT122" s="1"/>
      <c r="PLU122" s="1"/>
      <c r="PLV122" s="1"/>
      <c r="PLW122" s="1"/>
      <c r="PLX122" s="1"/>
      <c r="PLY122" s="1"/>
      <c r="PLZ122" s="1"/>
      <c r="PMA122" s="1"/>
      <c r="PMB122" s="1"/>
      <c r="PMC122" s="1"/>
      <c r="PMD122" s="1"/>
      <c r="PME122" s="1"/>
      <c r="PMF122" s="1"/>
      <c r="PMG122" s="1"/>
      <c r="PMH122" s="1"/>
      <c r="PMI122" s="1"/>
      <c r="PMJ122" s="1"/>
      <c r="PMK122" s="1"/>
      <c r="PML122" s="1"/>
      <c r="PMM122" s="1"/>
      <c r="PMN122" s="1"/>
      <c r="PMO122" s="1"/>
      <c r="PMP122" s="1"/>
      <c r="PMQ122" s="1"/>
      <c r="PMR122" s="1"/>
      <c r="PMS122" s="1"/>
      <c r="PMT122" s="1"/>
      <c r="PMU122" s="1"/>
      <c r="PMV122" s="1"/>
      <c r="PMW122" s="1"/>
      <c r="PMX122" s="1"/>
      <c r="PMY122" s="1"/>
      <c r="PMZ122" s="1"/>
      <c r="PNA122" s="1"/>
      <c r="PNB122" s="1"/>
      <c r="PNC122" s="1"/>
      <c r="PND122" s="1"/>
      <c r="PNE122" s="1"/>
      <c r="PNF122" s="1"/>
      <c r="PNG122" s="1"/>
      <c r="PNH122" s="1"/>
      <c r="PNI122" s="1"/>
      <c r="PNJ122" s="1"/>
      <c r="PNK122" s="1"/>
      <c r="PNL122" s="1"/>
      <c r="PNM122" s="1"/>
      <c r="PNN122" s="1"/>
      <c r="PNO122" s="1"/>
      <c r="PNP122" s="1"/>
      <c r="PNQ122" s="1"/>
      <c r="PNR122" s="1"/>
      <c r="PNS122" s="1"/>
      <c r="PNT122" s="1"/>
      <c r="PNU122" s="1"/>
      <c r="PNV122" s="1"/>
      <c r="PNW122" s="1"/>
      <c r="PNX122" s="1"/>
      <c r="PNY122" s="1"/>
      <c r="PNZ122" s="1"/>
      <c r="POA122" s="1"/>
      <c r="POB122" s="1"/>
      <c r="POC122" s="1"/>
      <c r="POD122" s="1"/>
      <c r="POE122" s="1"/>
      <c r="POF122" s="1"/>
      <c r="POG122" s="1"/>
      <c r="POH122" s="1"/>
      <c r="POI122" s="1"/>
      <c r="POJ122" s="1"/>
      <c r="POK122" s="1"/>
      <c r="POL122" s="1"/>
      <c r="POM122" s="1"/>
      <c r="PON122" s="1"/>
      <c r="POO122" s="1"/>
      <c r="POP122" s="1"/>
      <c r="POQ122" s="1"/>
      <c r="POR122" s="1"/>
      <c r="POS122" s="1"/>
      <c r="POT122" s="1"/>
      <c r="POU122" s="1"/>
      <c r="POV122" s="1"/>
      <c r="POW122" s="1"/>
      <c r="POX122" s="1"/>
      <c r="POY122" s="1"/>
      <c r="POZ122" s="1"/>
      <c r="PPA122" s="1"/>
      <c r="PPB122" s="1"/>
      <c r="PPC122" s="1"/>
      <c r="PPD122" s="1"/>
      <c r="PPE122" s="1"/>
      <c r="PPF122" s="1"/>
      <c r="PPG122" s="1"/>
      <c r="PPH122" s="1"/>
      <c r="PPI122" s="1"/>
      <c r="PPJ122" s="1"/>
      <c r="PPK122" s="1"/>
      <c r="PPL122" s="1"/>
      <c r="PPM122" s="1"/>
      <c r="PPN122" s="1"/>
      <c r="PPO122" s="1"/>
      <c r="PPP122" s="1"/>
      <c r="PPQ122" s="1"/>
      <c r="PPR122" s="1"/>
      <c r="PPS122" s="1"/>
      <c r="PPT122" s="1"/>
      <c r="PPU122" s="1"/>
      <c r="PPV122" s="1"/>
      <c r="PPW122" s="1"/>
      <c r="PPX122" s="1"/>
      <c r="PPY122" s="1"/>
      <c r="PPZ122" s="1"/>
      <c r="PQA122" s="1"/>
      <c r="PQB122" s="1"/>
      <c r="PQC122" s="1"/>
      <c r="PQD122" s="1"/>
      <c r="PQE122" s="1"/>
      <c r="PQF122" s="1"/>
      <c r="PQG122" s="1"/>
      <c r="PQH122" s="1"/>
      <c r="PQI122" s="1"/>
      <c r="PQJ122" s="1"/>
      <c r="PQK122" s="1"/>
      <c r="PQL122" s="1"/>
      <c r="PQM122" s="1"/>
      <c r="PQN122" s="1"/>
      <c r="PQO122" s="1"/>
      <c r="PQP122" s="1"/>
      <c r="PQQ122" s="1"/>
      <c r="PQR122" s="1"/>
      <c r="PQS122" s="1"/>
      <c r="PQT122" s="1"/>
      <c r="PQU122" s="1"/>
      <c r="PQV122" s="1"/>
      <c r="PQW122" s="1"/>
      <c r="PQX122" s="1"/>
      <c r="PQY122" s="1"/>
      <c r="PQZ122" s="1"/>
      <c r="PRA122" s="1"/>
      <c r="PRB122" s="1"/>
      <c r="PRC122" s="1"/>
      <c r="PRD122" s="1"/>
      <c r="PRE122" s="1"/>
      <c r="PRF122" s="1"/>
      <c r="PRG122" s="1"/>
      <c r="PRH122" s="1"/>
      <c r="PRI122" s="1"/>
      <c r="PRJ122" s="1"/>
      <c r="PRK122" s="1"/>
      <c r="PRL122" s="1"/>
      <c r="PRM122" s="1"/>
      <c r="PRN122" s="1"/>
      <c r="PRO122" s="1"/>
      <c r="PRP122" s="1"/>
      <c r="PRQ122" s="1"/>
      <c r="PRR122" s="1"/>
      <c r="PRS122" s="1"/>
      <c r="PRT122" s="1"/>
      <c r="PRU122" s="1"/>
      <c r="PRV122" s="1"/>
      <c r="PRW122" s="1"/>
      <c r="PRX122" s="1"/>
      <c r="PRY122" s="1"/>
      <c r="PRZ122" s="1"/>
      <c r="PSA122" s="1"/>
      <c r="PSB122" s="1"/>
      <c r="PSC122" s="1"/>
      <c r="PSD122" s="1"/>
      <c r="PSE122" s="1"/>
      <c r="PSF122" s="1"/>
      <c r="PSG122" s="1"/>
      <c r="PSH122" s="1"/>
      <c r="PSI122" s="1"/>
      <c r="PSJ122" s="1"/>
      <c r="PSK122" s="1"/>
      <c r="PSL122" s="1"/>
      <c r="PSM122" s="1"/>
      <c r="PSN122" s="1"/>
      <c r="PSO122" s="1"/>
      <c r="PSP122" s="1"/>
      <c r="PSQ122" s="1"/>
      <c r="PSR122" s="1"/>
      <c r="PSS122" s="1"/>
      <c r="PST122" s="1"/>
      <c r="PSU122" s="1"/>
      <c r="PSV122" s="1"/>
      <c r="PSW122" s="1"/>
      <c r="PSX122" s="1"/>
      <c r="PSY122" s="1"/>
      <c r="PSZ122" s="1"/>
      <c r="PTA122" s="1"/>
      <c r="PTB122" s="1"/>
      <c r="PTC122" s="1"/>
      <c r="PTD122" s="1"/>
      <c r="PTE122" s="1"/>
      <c r="PTF122" s="1"/>
      <c r="PTG122" s="1"/>
      <c r="PTH122" s="1"/>
      <c r="PTI122" s="1"/>
      <c r="PTJ122" s="1"/>
      <c r="PTK122" s="1"/>
      <c r="PTL122" s="1"/>
      <c r="PTM122" s="1"/>
      <c r="PTN122" s="1"/>
      <c r="PTO122" s="1"/>
      <c r="PTP122" s="1"/>
      <c r="PTQ122" s="1"/>
      <c r="PTR122" s="1"/>
      <c r="PTS122" s="1"/>
      <c r="PTT122" s="1"/>
      <c r="PTU122" s="1"/>
      <c r="PTV122" s="1"/>
      <c r="PTW122" s="1"/>
      <c r="PTX122" s="1"/>
      <c r="PTY122" s="1"/>
      <c r="PTZ122" s="1"/>
      <c r="PUA122" s="1"/>
      <c r="PUB122" s="1"/>
      <c r="PUC122" s="1"/>
      <c r="PUD122" s="1"/>
      <c r="PUE122" s="1"/>
      <c r="PUF122" s="1"/>
      <c r="PUG122" s="1"/>
      <c r="PUH122" s="1"/>
      <c r="PUI122" s="1"/>
      <c r="PUJ122" s="1"/>
      <c r="PUK122" s="1"/>
      <c r="PUL122" s="1"/>
      <c r="PUM122" s="1"/>
      <c r="PUN122" s="1"/>
      <c r="PUO122" s="1"/>
      <c r="PUP122" s="1"/>
      <c r="PUQ122" s="1"/>
      <c r="PUR122" s="1"/>
      <c r="PUS122" s="1"/>
      <c r="PUT122" s="1"/>
      <c r="PUU122" s="1"/>
      <c r="PUV122" s="1"/>
      <c r="PUW122" s="1"/>
      <c r="PUX122" s="1"/>
      <c r="PUY122" s="1"/>
      <c r="PUZ122" s="1"/>
      <c r="PVA122" s="1"/>
      <c r="PVB122" s="1"/>
      <c r="PVC122" s="1"/>
      <c r="PVD122" s="1"/>
      <c r="PVE122" s="1"/>
      <c r="PVF122" s="1"/>
      <c r="PVG122" s="1"/>
      <c r="PVH122" s="1"/>
      <c r="PVI122" s="1"/>
      <c r="PVJ122" s="1"/>
      <c r="PVK122" s="1"/>
      <c r="PVL122" s="1"/>
      <c r="PVM122" s="1"/>
      <c r="PVN122" s="1"/>
      <c r="PVO122" s="1"/>
      <c r="PVP122" s="1"/>
      <c r="PVQ122" s="1"/>
      <c r="PVR122" s="1"/>
      <c r="PVS122" s="1"/>
      <c r="PVT122" s="1"/>
      <c r="PVU122" s="1"/>
      <c r="PVV122" s="1"/>
      <c r="PVW122" s="1"/>
      <c r="PVX122" s="1"/>
      <c r="PVY122" s="1"/>
      <c r="PVZ122" s="1"/>
      <c r="PWA122" s="1"/>
      <c r="PWB122" s="1"/>
      <c r="PWC122" s="1"/>
      <c r="PWD122" s="1"/>
      <c r="PWE122" s="1"/>
      <c r="PWF122" s="1"/>
      <c r="PWG122" s="1"/>
      <c r="PWH122" s="1"/>
      <c r="PWI122" s="1"/>
      <c r="PWJ122" s="1"/>
      <c r="PWK122" s="1"/>
      <c r="PWL122" s="1"/>
      <c r="PWM122" s="1"/>
      <c r="PWN122" s="1"/>
      <c r="PWO122" s="1"/>
      <c r="PWP122" s="1"/>
      <c r="PWQ122" s="1"/>
      <c r="PWR122" s="1"/>
      <c r="PWS122" s="1"/>
      <c r="PWT122" s="1"/>
      <c r="PWU122" s="1"/>
      <c r="PWV122" s="1"/>
      <c r="PWW122" s="1"/>
      <c r="PWX122" s="1"/>
      <c r="PWY122" s="1"/>
      <c r="PWZ122" s="1"/>
      <c r="PXA122" s="1"/>
      <c r="PXB122" s="1"/>
      <c r="PXC122" s="1"/>
      <c r="PXD122" s="1"/>
      <c r="PXE122" s="1"/>
      <c r="PXF122" s="1"/>
      <c r="PXG122" s="1"/>
      <c r="PXH122" s="1"/>
      <c r="PXI122" s="1"/>
      <c r="PXJ122" s="1"/>
      <c r="PXK122" s="1"/>
      <c r="PXL122" s="1"/>
      <c r="PXM122" s="1"/>
      <c r="PXN122" s="1"/>
      <c r="PXO122" s="1"/>
      <c r="PXP122" s="1"/>
      <c r="PXQ122" s="1"/>
      <c r="PXR122" s="1"/>
      <c r="PXS122" s="1"/>
      <c r="PXT122" s="1"/>
      <c r="PXU122" s="1"/>
      <c r="PXV122" s="1"/>
      <c r="PXW122" s="1"/>
      <c r="PXX122" s="1"/>
      <c r="PXY122" s="1"/>
      <c r="PXZ122" s="1"/>
      <c r="PYA122" s="1"/>
      <c r="PYB122" s="1"/>
      <c r="PYC122" s="1"/>
      <c r="PYD122" s="1"/>
      <c r="PYE122" s="1"/>
      <c r="PYF122" s="1"/>
      <c r="PYG122" s="1"/>
      <c r="PYH122" s="1"/>
      <c r="PYI122" s="1"/>
      <c r="PYJ122" s="1"/>
      <c r="PYK122" s="1"/>
      <c r="PYL122" s="1"/>
      <c r="PYM122" s="1"/>
      <c r="PYN122" s="1"/>
      <c r="PYO122" s="1"/>
      <c r="PYP122" s="1"/>
      <c r="PYQ122" s="1"/>
      <c r="PYR122" s="1"/>
      <c r="PYS122" s="1"/>
      <c r="PYT122" s="1"/>
      <c r="PYU122" s="1"/>
      <c r="PYV122" s="1"/>
      <c r="PYW122" s="1"/>
      <c r="PYX122" s="1"/>
      <c r="PYY122" s="1"/>
      <c r="PYZ122" s="1"/>
      <c r="PZA122" s="1"/>
      <c r="PZB122" s="1"/>
      <c r="PZC122" s="1"/>
      <c r="PZD122" s="1"/>
      <c r="PZE122" s="1"/>
      <c r="PZF122" s="1"/>
      <c r="PZG122" s="1"/>
      <c r="PZH122" s="1"/>
      <c r="PZI122" s="1"/>
      <c r="PZJ122" s="1"/>
      <c r="PZK122" s="1"/>
      <c r="PZL122" s="1"/>
      <c r="PZM122" s="1"/>
      <c r="PZN122" s="1"/>
      <c r="PZO122" s="1"/>
      <c r="PZP122" s="1"/>
      <c r="PZQ122" s="1"/>
      <c r="PZR122" s="1"/>
      <c r="PZS122" s="1"/>
      <c r="PZT122" s="1"/>
      <c r="PZU122" s="1"/>
      <c r="PZV122" s="1"/>
      <c r="PZW122" s="1"/>
      <c r="PZX122" s="1"/>
      <c r="PZY122" s="1"/>
      <c r="PZZ122" s="1"/>
      <c r="QAA122" s="1"/>
      <c r="QAB122" s="1"/>
      <c r="QAC122" s="1"/>
      <c r="QAD122" s="1"/>
      <c r="QAE122" s="1"/>
      <c r="QAF122" s="1"/>
      <c r="QAG122" s="1"/>
      <c r="QAH122" s="1"/>
      <c r="QAI122" s="1"/>
      <c r="QAJ122" s="1"/>
      <c r="QAK122" s="1"/>
      <c r="QAL122" s="1"/>
      <c r="QAM122" s="1"/>
      <c r="QAN122" s="1"/>
      <c r="QAO122" s="1"/>
      <c r="QAP122" s="1"/>
      <c r="QAQ122" s="1"/>
      <c r="QAR122" s="1"/>
      <c r="QAS122" s="1"/>
      <c r="QAT122" s="1"/>
      <c r="QAU122" s="1"/>
      <c r="QAV122" s="1"/>
      <c r="QAW122" s="1"/>
      <c r="QAX122" s="1"/>
      <c r="QAY122" s="1"/>
      <c r="QAZ122" s="1"/>
      <c r="QBA122" s="1"/>
      <c r="QBB122" s="1"/>
      <c r="QBC122" s="1"/>
      <c r="QBD122" s="1"/>
      <c r="QBE122" s="1"/>
      <c r="QBF122" s="1"/>
      <c r="QBG122" s="1"/>
      <c r="QBH122" s="1"/>
      <c r="QBI122" s="1"/>
      <c r="QBJ122" s="1"/>
      <c r="QBK122" s="1"/>
      <c r="QBL122" s="1"/>
      <c r="QBM122" s="1"/>
      <c r="QBN122" s="1"/>
      <c r="QBO122" s="1"/>
      <c r="QBP122" s="1"/>
      <c r="QBQ122" s="1"/>
      <c r="QBR122" s="1"/>
      <c r="QBS122" s="1"/>
      <c r="QBT122" s="1"/>
      <c r="QBU122" s="1"/>
      <c r="QBV122" s="1"/>
      <c r="QBW122" s="1"/>
      <c r="QBX122" s="1"/>
      <c r="QBY122" s="1"/>
      <c r="QBZ122" s="1"/>
      <c r="QCA122" s="1"/>
      <c r="QCB122" s="1"/>
      <c r="QCC122" s="1"/>
      <c r="QCD122" s="1"/>
      <c r="QCE122" s="1"/>
      <c r="QCF122" s="1"/>
      <c r="QCG122" s="1"/>
      <c r="QCH122" s="1"/>
      <c r="QCI122" s="1"/>
      <c r="QCJ122" s="1"/>
      <c r="QCK122" s="1"/>
      <c r="QCL122" s="1"/>
      <c r="QCM122" s="1"/>
      <c r="QCN122" s="1"/>
      <c r="QCO122" s="1"/>
      <c r="QCP122" s="1"/>
      <c r="QCQ122" s="1"/>
      <c r="QCR122" s="1"/>
      <c r="QCS122" s="1"/>
      <c r="QCT122" s="1"/>
      <c r="QCU122" s="1"/>
      <c r="QCV122" s="1"/>
      <c r="QCW122" s="1"/>
      <c r="QCX122" s="1"/>
      <c r="QCY122" s="1"/>
      <c r="QCZ122" s="1"/>
      <c r="QDA122" s="1"/>
      <c r="QDB122" s="1"/>
      <c r="QDC122" s="1"/>
      <c r="QDD122" s="1"/>
      <c r="QDE122" s="1"/>
      <c r="QDF122" s="1"/>
      <c r="QDG122" s="1"/>
      <c r="QDH122" s="1"/>
      <c r="QDI122" s="1"/>
      <c r="QDJ122" s="1"/>
      <c r="QDK122" s="1"/>
      <c r="QDL122" s="1"/>
      <c r="QDM122" s="1"/>
      <c r="QDN122" s="1"/>
      <c r="QDO122" s="1"/>
      <c r="QDP122" s="1"/>
      <c r="QDQ122" s="1"/>
      <c r="QDR122" s="1"/>
      <c r="QDS122" s="1"/>
      <c r="QDT122" s="1"/>
      <c r="QDU122" s="1"/>
      <c r="QDV122" s="1"/>
      <c r="QDW122" s="1"/>
      <c r="QDX122" s="1"/>
      <c r="QDY122" s="1"/>
      <c r="QDZ122" s="1"/>
      <c r="QEA122" s="1"/>
      <c r="QEB122" s="1"/>
      <c r="QEC122" s="1"/>
      <c r="QED122" s="1"/>
      <c r="QEE122" s="1"/>
      <c r="QEF122" s="1"/>
      <c r="QEG122" s="1"/>
      <c r="QEH122" s="1"/>
      <c r="QEI122" s="1"/>
      <c r="QEJ122" s="1"/>
      <c r="QEK122" s="1"/>
      <c r="QEL122" s="1"/>
      <c r="QEM122" s="1"/>
      <c r="QEN122" s="1"/>
      <c r="QEO122" s="1"/>
      <c r="QEP122" s="1"/>
      <c r="QEQ122" s="1"/>
      <c r="QER122" s="1"/>
      <c r="QES122" s="1"/>
      <c r="QET122" s="1"/>
      <c r="QEU122" s="1"/>
      <c r="QEV122" s="1"/>
      <c r="QEW122" s="1"/>
      <c r="QEX122" s="1"/>
      <c r="QEY122" s="1"/>
      <c r="QEZ122" s="1"/>
      <c r="QFA122" s="1"/>
      <c r="QFB122" s="1"/>
      <c r="QFC122" s="1"/>
      <c r="QFD122" s="1"/>
      <c r="QFE122" s="1"/>
      <c r="QFF122" s="1"/>
      <c r="QFG122" s="1"/>
      <c r="QFH122" s="1"/>
      <c r="QFI122" s="1"/>
      <c r="QFJ122" s="1"/>
      <c r="QFK122" s="1"/>
      <c r="QFL122" s="1"/>
      <c r="QFM122" s="1"/>
      <c r="QFN122" s="1"/>
      <c r="QFO122" s="1"/>
      <c r="QFP122" s="1"/>
      <c r="QFQ122" s="1"/>
      <c r="QFR122" s="1"/>
      <c r="QFS122" s="1"/>
      <c r="QFT122" s="1"/>
      <c r="QFU122" s="1"/>
      <c r="QFV122" s="1"/>
      <c r="QFW122" s="1"/>
      <c r="QFX122" s="1"/>
      <c r="QFY122" s="1"/>
      <c r="QFZ122" s="1"/>
      <c r="QGA122" s="1"/>
      <c r="QGB122" s="1"/>
      <c r="QGC122" s="1"/>
      <c r="QGD122" s="1"/>
      <c r="QGE122" s="1"/>
      <c r="QGF122" s="1"/>
      <c r="QGG122" s="1"/>
      <c r="QGH122" s="1"/>
      <c r="QGI122" s="1"/>
      <c r="QGJ122" s="1"/>
      <c r="QGK122" s="1"/>
      <c r="QGL122" s="1"/>
      <c r="QGM122" s="1"/>
      <c r="QGN122" s="1"/>
      <c r="QGO122" s="1"/>
      <c r="QGP122" s="1"/>
      <c r="QGQ122" s="1"/>
      <c r="QGR122" s="1"/>
      <c r="QGS122" s="1"/>
      <c r="QGT122" s="1"/>
      <c r="QGU122" s="1"/>
      <c r="QGV122" s="1"/>
      <c r="QGW122" s="1"/>
      <c r="QGX122" s="1"/>
      <c r="QGY122" s="1"/>
      <c r="QGZ122" s="1"/>
      <c r="QHA122" s="1"/>
      <c r="QHB122" s="1"/>
      <c r="QHC122" s="1"/>
      <c r="QHD122" s="1"/>
      <c r="QHE122" s="1"/>
      <c r="QHF122" s="1"/>
      <c r="QHG122" s="1"/>
      <c r="QHH122" s="1"/>
      <c r="QHI122" s="1"/>
      <c r="QHJ122" s="1"/>
      <c r="QHK122" s="1"/>
      <c r="QHL122" s="1"/>
      <c r="QHM122" s="1"/>
      <c r="QHN122" s="1"/>
      <c r="QHO122" s="1"/>
      <c r="QHP122" s="1"/>
      <c r="QHQ122" s="1"/>
      <c r="QHR122" s="1"/>
      <c r="QHS122" s="1"/>
      <c r="QHT122" s="1"/>
      <c r="QHU122" s="1"/>
      <c r="QHV122" s="1"/>
      <c r="QHW122" s="1"/>
      <c r="QHX122" s="1"/>
      <c r="QHY122" s="1"/>
      <c r="QHZ122" s="1"/>
      <c r="QIA122" s="1"/>
      <c r="QIB122" s="1"/>
      <c r="QIC122" s="1"/>
      <c r="QID122" s="1"/>
      <c r="QIE122" s="1"/>
      <c r="QIF122" s="1"/>
      <c r="QIG122" s="1"/>
      <c r="QIH122" s="1"/>
      <c r="QII122" s="1"/>
      <c r="QIJ122" s="1"/>
      <c r="QIK122" s="1"/>
      <c r="QIL122" s="1"/>
      <c r="QIM122" s="1"/>
      <c r="QIN122" s="1"/>
      <c r="QIO122" s="1"/>
      <c r="QIP122" s="1"/>
      <c r="QIQ122" s="1"/>
      <c r="QIR122" s="1"/>
      <c r="QIS122" s="1"/>
      <c r="QIT122" s="1"/>
      <c r="QIU122" s="1"/>
      <c r="QIV122" s="1"/>
      <c r="QIW122" s="1"/>
      <c r="QIX122" s="1"/>
      <c r="QIY122" s="1"/>
      <c r="QIZ122" s="1"/>
      <c r="QJA122" s="1"/>
      <c r="QJB122" s="1"/>
      <c r="QJC122" s="1"/>
      <c r="QJD122" s="1"/>
      <c r="QJE122" s="1"/>
      <c r="QJF122" s="1"/>
      <c r="QJG122" s="1"/>
      <c r="QJH122" s="1"/>
      <c r="QJI122" s="1"/>
      <c r="QJJ122" s="1"/>
      <c r="QJK122" s="1"/>
      <c r="QJL122" s="1"/>
      <c r="QJM122" s="1"/>
      <c r="QJN122" s="1"/>
      <c r="QJO122" s="1"/>
      <c r="QJP122" s="1"/>
      <c r="QJQ122" s="1"/>
      <c r="QJR122" s="1"/>
      <c r="QJS122" s="1"/>
      <c r="QJT122" s="1"/>
      <c r="QJU122" s="1"/>
      <c r="QJV122" s="1"/>
      <c r="QJW122" s="1"/>
      <c r="QJX122" s="1"/>
      <c r="QJY122" s="1"/>
      <c r="QJZ122" s="1"/>
      <c r="QKA122" s="1"/>
      <c r="QKB122" s="1"/>
      <c r="QKC122" s="1"/>
      <c r="QKD122" s="1"/>
      <c r="QKE122" s="1"/>
      <c r="QKF122" s="1"/>
      <c r="QKG122" s="1"/>
      <c r="QKH122" s="1"/>
      <c r="QKI122" s="1"/>
      <c r="QKJ122" s="1"/>
      <c r="QKK122" s="1"/>
      <c r="QKL122" s="1"/>
      <c r="QKM122" s="1"/>
      <c r="QKN122" s="1"/>
      <c r="QKO122" s="1"/>
      <c r="QKP122" s="1"/>
      <c r="QKQ122" s="1"/>
      <c r="QKR122" s="1"/>
      <c r="QKS122" s="1"/>
      <c r="QKT122" s="1"/>
      <c r="QKU122" s="1"/>
      <c r="QKV122" s="1"/>
      <c r="QKW122" s="1"/>
      <c r="QKX122" s="1"/>
      <c r="QKY122" s="1"/>
      <c r="QKZ122" s="1"/>
      <c r="QLA122" s="1"/>
      <c r="QLB122" s="1"/>
      <c r="QLC122" s="1"/>
      <c r="QLD122" s="1"/>
      <c r="QLE122" s="1"/>
      <c r="QLF122" s="1"/>
      <c r="QLG122" s="1"/>
      <c r="QLH122" s="1"/>
      <c r="QLI122" s="1"/>
      <c r="QLJ122" s="1"/>
      <c r="QLK122" s="1"/>
      <c r="QLL122" s="1"/>
      <c r="QLM122" s="1"/>
      <c r="QLN122" s="1"/>
      <c r="QLO122" s="1"/>
      <c r="QLP122" s="1"/>
      <c r="QLQ122" s="1"/>
      <c r="QLR122" s="1"/>
      <c r="QLS122" s="1"/>
      <c r="QLT122" s="1"/>
      <c r="QLU122" s="1"/>
      <c r="QLV122" s="1"/>
      <c r="QLW122" s="1"/>
      <c r="QLX122" s="1"/>
      <c r="QLY122" s="1"/>
      <c r="QLZ122" s="1"/>
      <c r="QMA122" s="1"/>
      <c r="QMB122" s="1"/>
      <c r="QMC122" s="1"/>
      <c r="QMD122" s="1"/>
      <c r="QME122" s="1"/>
      <c r="QMF122" s="1"/>
      <c r="QMG122" s="1"/>
      <c r="QMH122" s="1"/>
      <c r="QMI122" s="1"/>
      <c r="QMJ122" s="1"/>
      <c r="QMK122" s="1"/>
      <c r="QML122" s="1"/>
      <c r="QMM122" s="1"/>
      <c r="QMN122" s="1"/>
      <c r="QMO122" s="1"/>
      <c r="QMP122" s="1"/>
      <c r="QMQ122" s="1"/>
      <c r="QMR122" s="1"/>
      <c r="QMS122" s="1"/>
      <c r="QMT122" s="1"/>
      <c r="QMU122" s="1"/>
      <c r="QMV122" s="1"/>
      <c r="QMW122" s="1"/>
      <c r="QMX122" s="1"/>
      <c r="QMY122" s="1"/>
      <c r="QMZ122" s="1"/>
      <c r="QNA122" s="1"/>
      <c r="QNB122" s="1"/>
      <c r="QNC122" s="1"/>
      <c r="QND122" s="1"/>
      <c r="QNE122" s="1"/>
      <c r="QNF122" s="1"/>
      <c r="QNG122" s="1"/>
      <c r="QNH122" s="1"/>
      <c r="QNI122" s="1"/>
      <c r="QNJ122" s="1"/>
      <c r="QNK122" s="1"/>
      <c r="QNL122" s="1"/>
      <c r="QNM122" s="1"/>
      <c r="QNN122" s="1"/>
      <c r="QNO122" s="1"/>
      <c r="QNP122" s="1"/>
      <c r="QNQ122" s="1"/>
      <c r="QNR122" s="1"/>
      <c r="QNS122" s="1"/>
      <c r="QNT122" s="1"/>
      <c r="QNU122" s="1"/>
      <c r="QNV122" s="1"/>
      <c r="QNW122" s="1"/>
      <c r="QNX122" s="1"/>
      <c r="QNY122" s="1"/>
      <c r="QNZ122" s="1"/>
      <c r="QOA122" s="1"/>
      <c r="QOB122" s="1"/>
      <c r="QOC122" s="1"/>
      <c r="QOD122" s="1"/>
      <c r="QOE122" s="1"/>
      <c r="QOF122" s="1"/>
      <c r="QOG122" s="1"/>
      <c r="QOH122" s="1"/>
      <c r="QOI122" s="1"/>
      <c r="QOJ122" s="1"/>
      <c r="QOK122" s="1"/>
      <c r="QOL122" s="1"/>
      <c r="QOM122" s="1"/>
      <c r="QON122" s="1"/>
      <c r="QOO122" s="1"/>
      <c r="QOP122" s="1"/>
      <c r="QOQ122" s="1"/>
      <c r="QOR122" s="1"/>
      <c r="QOS122" s="1"/>
      <c r="QOT122" s="1"/>
      <c r="QOU122" s="1"/>
      <c r="QOV122" s="1"/>
      <c r="QOW122" s="1"/>
      <c r="QOX122" s="1"/>
      <c r="QOY122" s="1"/>
      <c r="QOZ122" s="1"/>
      <c r="QPA122" s="1"/>
      <c r="QPB122" s="1"/>
      <c r="QPC122" s="1"/>
      <c r="QPD122" s="1"/>
      <c r="QPE122" s="1"/>
      <c r="QPF122" s="1"/>
      <c r="QPG122" s="1"/>
      <c r="QPH122" s="1"/>
      <c r="QPI122" s="1"/>
      <c r="QPJ122" s="1"/>
      <c r="QPK122" s="1"/>
      <c r="QPL122" s="1"/>
      <c r="QPM122" s="1"/>
      <c r="QPN122" s="1"/>
      <c r="QPO122" s="1"/>
      <c r="QPP122" s="1"/>
      <c r="QPQ122" s="1"/>
      <c r="QPR122" s="1"/>
      <c r="QPS122" s="1"/>
      <c r="QPT122" s="1"/>
      <c r="QPU122" s="1"/>
      <c r="QPV122" s="1"/>
      <c r="QPW122" s="1"/>
      <c r="QPX122" s="1"/>
      <c r="QPY122" s="1"/>
      <c r="QPZ122" s="1"/>
      <c r="QQA122" s="1"/>
      <c r="QQB122" s="1"/>
      <c r="QQC122" s="1"/>
      <c r="QQD122" s="1"/>
      <c r="QQE122" s="1"/>
      <c r="QQF122" s="1"/>
      <c r="QQG122" s="1"/>
      <c r="QQH122" s="1"/>
      <c r="QQI122" s="1"/>
      <c r="QQJ122" s="1"/>
      <c r="QQK122" s="1"/>
      <c r="QQL122" s="1"/>
      <c r="QQM122" s="1"/>
      <c r="QQN122" s="1"/>
      <c r="QQO122" s="1"/>
      <c r="QQP122" s="1"/>
      <c r="QQQ122" s="1"/>
      <c r="QQR122" s="1"/>
      <c r="QQS122" s="1"/>
      <c r="QQT122" s="1"/>
      <c r="QQU122" s="1"/>
      <c r="QQV122" s="1"/>
      <c r="QQW122" s="1"/>
      <c r="QQX122" s="1"/>
      <c r="QQY122" s="1"/>
      <c r="QQZ122" s="1"/>
      <c r="QRA122" s="1"/>
      <c r="QRB122" s="1"/>
      <c r="QRC122" s="1"/>
      <c r="QRD122" s="1"/>
      <c r="QRE122" s="1"/>
      <c r="QRF122" s="1"/>
      <c r="QRG122" s="1"/>
      <c r="QRH122" s="1"/>
      <c r="QRI122" s="1"/>
      <c r="QRJ122" s="1"/>
      <c r="QRK122" s="1"/>
      <c r="QRL122" s="1"/>
      <c r="QRM122" s="1"/>
      <c r="QRN122" s="1"/>
      <c r="QRO122" s="1"/>
      <c r="QRP122" s="1"/>
      <c r="QRQ122" s="1"/>
      <c r="QRR122" s="1"/>
      <c r="QRS122" s="1"/>
      <c r="QRT122" s="1"/>
      <c r="QRU122" s="1"/>
      <c r="QRV122" s="1"/>
      <c r="QRW122" s="1"/>
      <c r="QRX122" s="1"/>
      <c r="QRY122" s="1"/>
      <c r="QRZ122" s="1"/>
      <c r="QSA122" s="1"/>
      <c r="QSB122" s="1"/>
      <c r="QSC122" s="1"/>
      <c r="QSD122" s="1"/>
      <c r="QSE122" s="1"/>
      <c r="QSF122" s="1"/>
      <c r="QSG122" s="1"/>
      <c r="QSH122" s="1"/>
      <c r="QSI122" s="1"/>
      <c r="QSJ122" s="1"/>
      <c r="QSK122" s="1"/>
      <c r="QSL122" s="1"/>
      <c r="QSM122" s="1"/>
      <c r="QSN122" s="1"/>
      <c r="QSO122" s="1"/>
      <c r="QSP122" s="1"/>
      <c r="QSQ122" s="1"/>
      <c r="QSR122" s="1"/>
      <c r="QSS122" s="1"/>
      <c r="QST122" s="1"/>
      <c r="QSU122" s="1"/>
      <c r="QSV122" s="1"/>
      <c r="QSW122" s="1"/>
      <c r="QSX122" s="1"/>
      <c r="QSY122" s="1"/>
      <c r="QSZ122" s="1"/>
      <c r="QTA122" s="1"/>
      <c r="QTB122" s="1"/>
      <c r="QTC122" s="1"/>
      <c r="QTD122" s="1"/>
      <c r="QTE122" s="1"/>
      <c r="QTF122" s="1"/>
      <c r="QTG122" s="1"/>
      <c r="QTH122" s="1"/>
      <c r="QTI122" s="1"/>
      <c r="QTJ122" s="1"/>
      <c r="QTK122" s="1"/>
      <c r="QTL122" s="1"/>
      <c r="QTM122" s="1"/>
      <c r="QTN122" s="1"/>
      <c r="QTO122" s="1"/>
      <c r="QTP122" s="1"/>
      <c r="QTQ122" s="1"/>
      <c r="QTR122" s="1"/>
      <c r="QTS122" s="1"/>
      <c r="QTT122" s="1"/>
      <c r="QTU122" s="1"/>
      <c r="QTV122" s="1"/>
      <c r="QTW122" s="1"/>
      <c r="QTX122" s="1"/>
      <c r="QTY122" s="1"/>
      <c r="QTZ122" s="1"/>
      <c r="QUA122" s="1"/>
      <c r="QUB122" s="1"/>
      <c r="QUC122" s="1"/>
      <c r="QUD122" s="1"/>
      <c r="QUE122" s="1"/>
      <c r="QUF122" s="1"/>
      <c r="QUG122" s="1"/>
      <c r="QUH122" s="1"/>
      <c r="QUI122" s="1"/>
      <c r="QUJ122" s="1"/>
      <c r="QUK122" s="1"/>
      <c r="QUL122" s="1"/>
      <c r="QUM122" s="1"/>
      <c r="QUN122" s="1"/>
      <c r="QUO122" s="1"/>
      <c r="QUP122" s="1"/>
      <c r="QUQ122" s="1"/>
      <c r="QUR122" s="1"/>
      <c r="QUS122" s="1"/>
      <c r="QUT122" s="1"/>
      <c r="QUU122" s="1"/>
      <c r="QUV122" s="1"/>
      <c r="QUW122" s="1"/>
      <c r="QUX122" s="1"/>
      <c r="QUY122" s="1"/>
      <c r="QUZ122" s="1"/>
      <c r="QVA122" s="1"/>
      <c r="QVB122" s="1"/>
      <c r="QVC122" s="1"/>
      <c r="QVD122" s="1"/>
      <c r="QVE122" s="1"/>
      <c r="QVF122" s="1"/>
      <c r="QVG122" s="1"/>
      <c r="QVH122" s="1"/>
      <c r="QVI122" s="1"/>
      <c r="QVJ122" s="1"/>
      <c r="QVK122" s="1"/>
      <c r="QVL122" s="1"/>
      <c r="QVM122" s="1"/>
      <c r="QVN122" s="1"/>
      <c r="QVO122" s="1"/>
      <c r="QVP122" s="1"/>
      <c r="QVQ122" s="1"/>
      <c r="QVR122" s="1"/>
      <c r="QVS122" s="1"/>
      <c r="QVT122" s="1"/>
      <c r="QVU122" s="1"/>
      <c r="QVV122" s="1"/>
      <c r="QVW122" s="1"/>
      <c r="QVX122" s="1"/>
      <c r="QVY122" s="1"/>
      <c r="QVZ122" s="1"/>
      <c r="QWA122" s="1"/>
      <c r="QWB122" s="1"/>
      <c r="QWC122" s="1"/>
      <c r="QWD122" s="1"/>
      <c r="QWE122" s="1"/>
      <c r="QWF122" s="1"/>
      <c r="QWG122" s="1"/>
      <c r="QWH122" s="1"/>
      <c r="QWI122" s="1"/>
      <c r="QWJ122" s="1"/>
      <c r="QWK122" s="1"/>
      <c r="QWL122" s="1"/>
      <c r="QWM122" s="1"/>
      <c r="QWN122" s="1"/>
      <c r="QWO122" s="1"/>
      <c r="QWP122" s="1"/>
      <c r="QWQ122" s="1"/>
      <c r="QWR122" s="1"/>
      <c r="QWS122" s="1"/>
      <c r="QWT122" s="1"/>
      <c r="QWU122" s="1"/>
      <c r="QWV122" s="1"/>
      <c r="QWW122" s="1"/>
      <c r="QWX122" s="1"/>
      <c r="QWY122" s="1"/>
      <c r="QWZ122" s="1"/>
      <c r="QXA122" s="1"/>
      <c r="QXB122" s="1"/>
      <c r="QXC122" s="1"/>
      <c r="QXD122" s="1"/>
      <c r="QXE122" s="1"/>
      <c r="QXF122" s="1"/>
      <c r="QXG122" s="1"/>
      <c r="QXH122" s="1"/>
      <c r="QXI122" s="1"/>
      <c r="QXJ122" s="1"/>
      <c r="QXK122" s="1"/>
      <c r="QXL122" s="1"/>
      <c r="QXM122" s="1"/>
      <c r="QXN122" s="1"/>
      <c r="QXO122" s="1"/>
      <c r="QXP122" s="1"/>
      <c r="QXQ122" s="1"/>
      <c r="QXR122" s="1"/>
      <c r="QXS122" s="1"/>
      <c r="QXT122" s="1"/>
      <c r="QXU122" s="1"/>
      <c r="QXV122" s="1"/>
      <c r="QXW122" s="1"/>
      <c r="QXX122" s="1"/>
      <c r="QXY122" s="1"/>
      <c r="QXZ122" s="1"/>
      <c r="QYA122" s="1"/>
      <c r="QYB122" s="1"/>
      <c r="QYC122" s="1"/>
      <c r="QYD122" s="1"/>
      <c r="QYE122" s="1"/>
      <c r="QYF122" s="1"/>
      <c r="QYG122" s="1"/>
      <c r="QYH122" s="1"/>
      <c r="QYI122" s="1"/>
      <c r="QYJ122" s="1"/>
      <c r="QYK122" s="1"/>
      <c r="QYL122" s="1"/>
      <c r="QYM122" s="1"/>
      <c r="QYN122" s="1"/>
      <c r="QYO122" s="1"/>
      <c r="QYP122" s="1"/>
      <c r="QYQ122" s="1"/>
      <c r="QYR122" s="1"/>
      <c r="QYS122" s="1"/>
      <c r="QYT122" s="1"/>
      <c r="QYU122" s="1"/>
      <c r="QYV122" s="1"/>
      <c r="QYW122" s="1"/>
      <c r="QYX122" s="1"/>
      <c r="QYY122" s="1"/>
      <c r="QYZ122" s="1"/>
      <c r="QZA122" s="1"/>
      <c r="QZB122" s="1"/>
      <c r="QZC122" s="1"/>
      <c r="QZD122" s="1"/>
      <c r="QZE122" s="1"/>
      <c r="QZF122" s="1"/>
      <c r="QZG122" s="1"/>
      <c r="QZH122" s="1"/>
      <c r="QZI122" s="1"/>
      <c r="QZJ122" s="1"/>
      <c r="QZK122" s="1"/>
      <c r="QZL122" s="1"/>
      <c r="QZM122" s="1"/>
      <c r="QZN122" s="1"/>
      <c r="QZO122" s="1"/>
      <c r="QZP122" s="1"/>
      <c r="QZQ122" s="1"/>
      <c r="QZR122" s="1"/>
      <c r="QZS122" s="1"/>
      <c r="QZT122" s="1"/>
      <c r="QZU122" s="1"/>
      <c r="QZV122" s="1"/>
      <c r="QZW122" s="1"/>
      <c r="QZX122" s="1"/>
      <c r="QZY122" s="1"/>
      <c r="QZZ122" s="1"/>
      <c r="RAA122" s="1"/>
      <c r="RAB122" s="1"/>
      <c r="RAC122" s="1"/>
      <c r="RAD122" s="1"/>
      <c r="RAE122" s="1"/>
      <c r="RAF122" s="1"/>
      <c r="RAG122" s="1"/>
      <c r="RAH122" s="1"/>
      <c r="RAI122" s="1"/>
      <c r="RAJ122" s="1"/>
      <c r="RAK122" s="1"/>
      <c r="RAL122" s="1"/>
      <c r="RAM122" s="1"/>
      <c r="RAN122" s="1"/>
      <c r="RAO122" s="1"/>
      <c r="RAP122" s="1"/>
      <c r="RAQ122" s="1"/>
      <c r="RAR122" s="1"/>
      <c r="RAS122" s="1"/>
      <c r="RAT122" s="1"/>
      <c r="RAU122" s="1"/>
      <c r="RAV122" s="1"/>
      <c r="RAW122" s="1"/>
      <c r="RAX122" s="1"/>
      <c r="RAY122" s="1"/>
      <c r="RAZ122" s="1"/>
      <c r="RBA122" s="1"/>
      <c r="RBB122" s="1"/>
      <c r="RBC122" s="1"/>
      <c r="RBD122" s="1"/>
      <c r="RBE122" s="1"/>
      <c r="RBF122" s="1"/>
      <c r="RBG122" s="1"/>
      <c r="RBH122" s="1"/>
      <c r="RBI122" s="1"/>
      <c r="RBJ122" s="1"/>
      <c r="RBK122" s="1"/>
      <c r="RBL122" s="1"/>
      <c r="RBM122" s="1"/>
      <c r="RBN122" s="1"/>
      <c r="RBO122" s="1"/>
      <c r="RBP122" s="1"/>
      <c r="RBQ122" s="1"/>
      <c r="RBR122" s="1"/>
      <c r="RBS122" s="1"/>
      <c r="RBT122" s="1"/>
      <c r="RBU122" s="1"/>
      <c r="RBV122" s="1"/>
      <c r="RBW122" s="1"/>
      <c r="RBX122" s="1"/>
      <c r="RBY122" s="1"/>
      <c r="RBZ122" s="1"/>
      <c r="RCA122" s="1"/>
      <c r="RCB122" s="1"/>
      <c r="RCC122" s="1"/>
      <c r="RCD122" s="1"/>
      <c r="RCE122" s="1"/>
      <c r="RCF122" s="1"/>
      <c r="RCG122" s="1"/>
      <c r="RCH122" s="1"/>
      <c r="RCI122" s="1"/>
      <c r="RCJ122" s="1"/>
      <c r="RCK122" s="1"/>
      <c r="RCL122" s="1"/>
      <c r="RCM122" s="1"/>
      <c r="RCN122" s="1"/>
      <c r="RCO122" s="1"/>
      <c r="RCP122" s="1"/>
      <c r="RCQ122" s="1"/>
      <c r="RCR122" s="1"/>
      <c r="RCS122" s="1"/>
      <c r="RCT122" s="1"/>
      <c r="RCU122" s="1"/>
      <c r="RCV122" s="1"/>
      <c r="RCW122" s="1"/>
      <c r="RCX122" s="1"/>
      <c r="RCY122" s="1"/>
      <c r="RCZ122" s="1"/>
      <c r="RDA122" s="1"/>
      <c r="RDB122" s="1"/>
      <c r="RDC122" s="1"/>
      <c r="RDD122" s="1"/>
      <c r="RDE122" s="1"/>
      <c r="RDF122" s="1"/>
      <c r="RDG122" s="1"/>
      <c r="RDH122" s="1"/>
      <c r="RDI122" s="1"/>
      <c r="RDJ122" s="1"/>
      <c r="RDK122" s="1"/>
      <c r="RDL122" s="1"/>
      <c r="RDM122" s="1"/>
      <c r="RDN122" s="1"/>
      <c r="RDO122" s="1"/>
      <c r="RDP122" s="1"/>
      <c r="RDQ122" s="1"/>
      <c r="RDR122" s="1"/>
      <c r="RDS122" s="1"/>
      <c r="RDT122" s="1"/>
      <c r="RDU122" s="1"/>
      <c r="RDV122" s="1"/>
      <c r="RDW122" s="1"/>
      <c r="RDX122" s="1"/>
      <c r="RDY122" s="1"/>
      <c r="RDZ122" s="1"/>
      <c r="REA122" s="1"/>
      <c r="REB122" s="1"/>
      <c r="REC122" s="1"/>
      <c r="RED122" s="1"/>
      <c r="REE122" s="1"/>
      <c r="REF122" s="1"/>
      <c r="REG122" s="1"/>
      <c r="REH122" s="1"/>
      <c r="REI122" s="1"/>
      <c r="REJ122" s="1"/>
      <c r="REK122" s="1"/>
      <c r="REL122" s="1"/>
      <c r="REM122" s="1"/>
      <c r="REN122" s="1"/>
      <c r="REO122" s="1"/>
      <c r="REP122" s="1"/>
      <c r="REQ122" s="1"/>
      <c r="RER122" s="1"/>
      <c r="RES122" s="1"/>
      <c r="RET122" s="1"/>
      <c r="REU122" s="1"/>
      <c r="REV122" s="1"/>
      <c r="REW122" s="1"/>
      <c r="REX122" s="1"/>
      <c r="REY122" s="1"/>
      <c r="REZ122" s="1"/>
      <c r="RFA122" s="1"/>
      <c r="RFB122" s="1"/>
      <c r="RFC122" s="1"/>
      <c r="RFD122" s="1"/>
      <c r="RFE122" s="1"/>
      <c r="RFF122" s="1"/>
      <c r="RFG122" s="1"/>
      <c r="RFH122" s="1"/>
      <c r="RFI122" s="1"/>
      <c r="RFJ122" s="1"/>
      <c r="RFK122" s="1"/>
      <c r="RFL122" s="1"/>
      <c r="RFM122" s="1"/>
      <c r="RFN122" s="1"/>
      <c r="RFO122" s="1"/>
      <c r="RFP122" s="1"/>
      <c r="RFQ122" s="1"/>
      <c r="RFR122" s="1"/>
      <c r="RFS122" s="1"/>
      <c r="RFT122" s="1"/>
      <c r="RFU122" s="1"/>
      <c r="RFV122" s="1"/>
      <c r="RFW122" s="1"/>
      <c r="RFX122" s="1"/>
      <c r="RFY122" s="1"/>
      <c r="RFZ122" s="1"/>
      <c r="RGA122" s="1"/>
      <c r="RGB122" s="1"/>
      <c r="RGC122" s="1"/>
      <c r="RGD122" s="1"/>
      <c r="RGE122" s="1"/>
      <c r="RGF122" s="1"/>
      <c r="RGG122" s="1"/>
      <c r="RGH122" s="1"/>
      <c r="RGI122" s="1"/>
      <c r="RGJ122" s="1"/>
      <c r="RGK122" s="1"/>
      <c r="RGL122" s="1"/>
      <c r="RGM122" s="1"/>
      <c r="RGN122" s="1"/>
      <c r="RGO122" s="1"/>
      <c r="RGP122" s="1"/>
      <c r="RGQ122" s="1"/>
      <c r="RGR122" s="1"/>
      <c r="RGS122" s="1"/>
      <c r="RGT122" s="1"/>
      <c r="RGU122" s="1"/>
      <c r="RGV122" s="1"/>
      <c r="RGW122" s="1"/>
      <c r="RGX122" s="1"/>
      <c r="RGY122" s="1"/>
      <c r="RGZ122" s="1"/>
      <c r="RHA122" s="1"/>
      <c r="RHB122" s="1"/>
      <c r="RHC122" s="1"/>
      <c r="RHD122" s="1"/>
      <c r="RHE122" s="1"/>
      <c r="RHF122" s="1"/>
      <c r="RHG122" s="1"/>
      <c r="RHH122" s="1"/>
      <c r="RHI122" s="1"/>
      <c r="RHJ122" s="1"/>
      <c r="RHK122" s="1"/>
      <c r="RHL122" s="1"/>
      <c r="RHM122" s="1"/>
      <c r="RHN122" s="1"/>
      <c r="RHO122" s="1"/>
      <c r="RHP122" s="1"/>
      <c r="RHQ122" s="1"/>
      <c r="RHR122" s="1"/>
      <c r="RHS122" s="1"/>
      <c r="RHT122" s="1"/>
      <c r="RHU122" s="1"/>
      <c r="RHV122" s="1"/>
      <c r="RHW122" s="1"/>
      <c r="RHX122" s="1"/>
      <c r="RHY122" s="1"/>
      <c r="RHZ122" s="1"/>
      <c r="RIA122" s="1"/>
      <c r="RIB122" s="1"/>
      <c r="RIC122" s="1"/>
      <c r="RID122" s="1"/>
      <c r="RIE122" s="1"/>
      <c r="RIF122" s="1"/>
      <c r="RIG122" s="1"/>
      <c r="RIH122" s="1"/>
      <c r="RII122" s="1"/>
      <c r="RIJ122" s="1"/>
      <c r="RIK122" s="1"/>
      <c r="RIL122" s="1"/>
      <c r="RIM122" s="1"/>
      <c r="RIN122" s="1"/>
      <c r="RIO122" s="1"/>
      <c r="RIP122" s="1"/>
      <c r="RIQ122" s="1"/>
      <c r="RIR122" s="1"/>
      <c r="RIS122" s="1"/>
      <c r="RIT122" s="1"/>
      <c r="RIU122" s="1"/>
      <c r="RIV122" s="1"/>
      <c r="RIW122" s="1"/>
      <c r="RIX122" s="1"/>
      <c r="RIY122" s="1"/>
      <c r="RIZ122" s="1"/>
      <c r="RJA122" s="1"/>
      <c r="RJB122" s="1"/>
      <c r="RJC122" s="1"/>
      <c r="RJD122" s="1"/>
      <c r="RJE122" s="1"/>
      <c r="RJF122" s="1"/>
      <c r="RJG122" s="1"/>
      <c r="RJH122" s="1"/>
      <c r="RJI122" s="1"/>
      <c r="RJJ122" s="1"/>
      <c r="RJK122" s="1"/>
      <c r="RJL122" s="1"/>
      <c r="RJM122" s="1"/>
      <c r="RJN122" s="1"/>
      <c r="RJO122" s="1"/>
      <c r="RJP122" s="1"/>
      <c r="RJQ122" s="1"/>
      <c r="RJR122" s="1"/>
      <c r="RJS122" s="1"/>
      <c r="RJT122" s="1"/>
      <c r="RJU122" s="1"/>
      <c r="RJV122" s="1"/>
      <c r="RJW122" s="1"/>
      <c r="RJX122" s="1"/>
      <c r="RJY122" s="1"/>
      <c r="RJZ122" s="1"/>
      <c r="RKA122" s="1"/>
      <c r="RKB122" s="1"/>
      <c r="RKC122" s="1"/>
      <c r="RKD122" s="1"/>
      <c r="RKE122" s="1"/>
      <c r="RKF122" s="1"/>
      <c r="RKG122" s="1"/>
      <c r="RKH122" s="1"/>
      <c r="RKI122" s="1"/>
      <c r="RKJ122" s="1"/>
      <c r="RKK122" s="1"/>
      <c r="RKL122" s="1"/>
      <c r="RKM122" s="1"/>
      <c r="RKN122" s="1"/>
      <c r="RKO122" s="1"/>
      <c r="RKP122" s="1"/>
      <c r="RKQ122" s="1"/>
      <c r="RKR122" s="1"/>
      <c r="RKS122" s="1"/>
      <c r="RKT122" s="1"/>
      <c r="RKU122" s="1"/>
      <c r="RKV122" s="1"/>
      <c r="RKW122" s="1"/>
      <c r="RKX122" s="1"/>
      <c r="RKY122" s="1"/>
      <c r="RKZ122" s="1"/>
      <c r="RLA122" s="1"/>
      <c r="RLB122" s="1"/>
      <c r="RLC122" s="1"/>
      <c r="RLD122" s="1"/>
      <c r="RLE122" s="1"/>
      <c r="RLF122" s="1"/>
      <c r="RLG122" s="1"/>
      <c r="RLH122" s="1"/>
      <c r="RLI122" s="1"/>
      <c r="RLJ122" s="1"/>
      <c r="RLK122" s="1"/>
      <c r="RLL122" s="1"/>
      <c r="RLM122" s="1"/>
      <c r="RLN122" s="1"/>
      <c r="RLO122" s="1"/>
      <c r="RLP122" s="1"/>
      <c r="RLQ122" s="1"/>
      <c r="RLR122" s="1"/>
      <c r="RLS122" s="1"/>
      <c r="RLT122" s="1"/>
      <c r="RLU122" s="1"/>
      <c r="RLV122" s="1"/>
      <c r="RLW122" s="1"/>
      <c r="RLX122" s="1"/>
      <c r="RLY122" s="1"/>
      <c r="RLZ122" s="1"/>
      <c r="RMA122" s="1"/>
      <c r="RMB122" s="1"/>
      <c r="RMC122" s="1"/>
      <c r="RMD122" s="1"/>
      <c r="RME122" s="1"/>
      <c r="RMF122" s="1"/>
      <c r="RMG122" s="1"/>
      <c r="RMH122" s="1"/>
      <c r="RMI122" s="1"/>
      <c r="RMJ122" s="1"/>
      <c r="RMK122" s="1"/>
      <c r="RML122" s="1"/>
      <c r="RMM122" s="1"/>
      <c r="RMN122" s="1"/>
      <c r="RMO122" s="1"/>
      <c r="RMP122" s="1"/>
      <c r="RMQ122" s="1"/>
      <c r="RMR122" s="1"/>
      <c r="RMS122" s="1"/>
      <c r="RMT122" s="1"/>
      <c r="RMU122" s="1"/>
      <c r="RMV122" s="1"/>
      <c r="RMW122" s="1"/>
      <c r="RMX122" s="1"/>
      <c r="RMY122" s="1"/>
      <c r="RMZ122" s="1"/>
      <c r="RNA122" s="1"/>
      <c r="RNB122" s="1"/>
      <c r="RNC122" s="1"/>
      <c r="RND122" s="1"/>
      <c r="RNE122" s="1"/>
      <c r="RNF122" s="1"/>
      <c r="RNG122" s="1"/>
      <c r="RNH122" s="1"/>
      <c r="RNI122" s="1"/>
      <c r="RNJ122" s="1"/>
      <c r="RNK122" s="1"/>
      <c r="RNL122" s="1"/>
      <c r="RNM122" s="1"/>
      <c r="RNN122" s="1"/>
      <c r="RNO122" s="1"/>
      <c r="RNP122" s="1"/>
      <c r="RNQ122" s="1"/>
      <c r="RNR122" s="1"/>
      <c r="RNS122" s="1"/>
      <c r="RNT122" s="1"/>
      <c r="RNU122" s="1"/>
      <c r="RNV122" s="1"/>
      <c r="RNW122" s="1"/>
      <c r="RNX122" s="1"/>
      <c r="RNY122" s="1"/>
      <c r="RNZ122" s="1"/>
      <c r="ROA122" s="1"/>
      <c r="ROB122" s="1"/>
      <c r="ROC122" s="1"/>
      <c r="ROD122" s="1"/>
      <c r="ROE122" s="1"/>
      <c r="ROF122" s="1"/>
      <c r="ROG122" s="1"/>
      <c r="ROH122" s="1"/>
      <c r="ROI122" s="1"/>
      <c r="ROJ122" s="1"/>
      <c r="ROK122" s="1"/>
      <c r="ROL122" s="1"/>
      <c r="ROM122" s="1"/>
      <c r="RON122" s="1"/>
      <c r="ROO122" s="1"/>
      <c r="ROP122" s="1"/>
      <c r="ROQ122" s="1"/>
      <c r="ROR122" s="1"/>
      <c r="ROS122" s="1"/>
      <c r="ROT122" s="1"/>
      <c r="ROU122" s="1"/>
      <c r="ROV122" s="1"/>
      <c r="ROW122" s="1"/>
      <c r="ROX122" s="1"/>
      <c r="ROY122" s="1"/>
      <c r="ROZ122" s="1"/>
      <c r="RPA122" s="1"/>
      <c r="RPB122" s="1"/>
      <c r="RPC122" s="1"/>
      <c r="RPD122" s="1"/>
      <c r="RPE122" s="1"/>
      <c r="RPF122" s="1"/>
      <c r="RPG122" s="1"/>
      <c r="RPH122" s="1"/>
      <c r="RPI122" s="1"/>
      <c r="RPJ122" s="1"/>
      <c r="RPK122" s="1"/>
      <c r="RPL122" s="1"/>
      <c r="RPM122" s="1"/>
      <c r="RPN122" s="1"/>
      <c r="RPO122" s="1"/>
      <c r="RPP122" s="1"/>
      <c r="RPQ122" s="1"/>
      <c r="RPR122" s="1"/>
      <c r="RPS122" s="1"/>
      <c r="RPT122" s="1"/>
      <c r="RPU122" s="1"/>
      <c r="RPV122" s="1"/>
      <c r="RPW122" s="1"/>
      <c r="RPX122" s="1"/>
      <c r="RPY122" s="1"/>
      <c r="RPZ122" s="1"/>
      <c r="RQA122" s="1"/>
      <c r="RQB122" s="1"/>
      <c r="RQC122" s="1"/>
      <c r="RQD122" s="1"/>
      <c r="RQE122" s="1"/>
      <c r="RQF122" s="1"/>
      <c r="RQG122" s="1"/>
      <c r="RQH122" s="1"/>
      <c r="RQI122" s="1"/>
      <c r="RQJ122" s="1"/>
      <c r="RQK122" s="1"/>
      <c r="RQL122" s="1"/>
      <c r="RQM122" s="1"/>
      <c r="RQN122" s="1"/>
      <c r="RQO122" s="1"/>
      <c r="RQP122" s="1"/>
      <c r="RQQ122" s="1"/>
      <c r="RQR122" s="1"/>
      <c r="RQS122" s="1"/>
      <c r="RQT122" s="1"/>
      <c r="RQU122" s="1"/>
      <c r="RQV122" s="1"/>
      <c r="RQW122" s="1"/>
      <c r="RQX122" s="1"/>
      <c r="RQY122" s="1"/>
      <c r="RQZ122" s="1"/>
      <c r="RRA122" s="1"/>
      <c r="RRB122" s="1"/>
      <c r="RRC122" s="1"/>
      <c r="RRD122" s="1"/>
      <c r="RRE122" s="1"/>
      <c r="RRF122" s="1"/>
      <c r="RRG122" s="1"/>
      <c r="RRH122" s="1"/>
      <c r="RRI122" s="1"/>
      <c r="RRJ122" s="1"/>
      <c r="RRK122" s="1"/>
      <c r="RRL122" s="1"/>
      <c r="RRM122" s="1"/>
      <c r="RRN122" s="1"/>
      <c r="RRO122" s="1"/>
      <c r="RRP122" s="1"/>
      <c r="RRQ122" s="1"/>
      <c r="RRR122" s="1"/>
      <c r="RRS122" s="1"/>
      <c r="RRT122" s="1"/>
      <c r="RRU122" s="1"/>
      <c r="RRV122" s="1"/>
      <c r="RRW122" s="1"/>
      <c r="RRX122" s="1"/>
      <c r="RRY122" s="1"/>
      <c r="RRZ122" s="1"/>
      <c r="RSA122" s="1"/>
      <c r="RSB122" s="1"/>
      <c r="RSC122" s="1"/>
      <c r="RSD122" s="1"/>
      <c r="RSE122" s="1"/>
      <c r="RSF122" s="1"/>
      <c r="RSG122" s="1"/>
      <c r="RSH122" s="1"/>
      <c r="RSI122" s="1"/>
      <c r="RSJ122" s="1"/>
      <c r="RSK122" s="1"/>
      <c r="RSL122" s="1"/>
      <c r="RSM122" s="1"/>
      <c r="RSN122" s="1"/>
      <c r="RSO122" s="1"/>
      <c r="RSP122" s="1"/>
      <c r="RSQ122" s="1"/>
      <c r="RSR122" s="1"/>
      <c r="RSS122" s="1"/>
      <c r="RST122" s="1"/>
      <c r="RSU122" s="1"/>
      <c r="RSV122" s="1"/>
      <c r="RSW122" s="1"/>
      <c r="RSX122" s="1"/>
      <c r="RSY122" s="1"/>
      <c r="RSZ122" s="1"/>
      <c r="RTA122" s="1"/>
      <c r="RTB122" s="1"/>
      <c r="RTC122" s="1"/>
      <c r="RTD122" s="1"/>
      <c r="RTE122" s="1"/>
      <c r="RTF122" s="1"/>
      <c r="RTG122" s="1"/>
      <c r="RTH122" s="1"/>
      <c r="RTI122" s="1"/>
      <c r="RTJ122" s="1"/>
      <c r="RTK122" s="1"/>
      <c r="RTL122" s="1"/>
      <c r="RTM122" s="1"/>
      <c r="RTN122" s="1"/>
      <c r="RTO122" s="1"/>
      <c r="RTP122" s="1"/>
      <c r="RTQ122" s="1"/>
      <c r="RTR122" s="1"/>
      <c r="RTS122" s="1"/>
      <c r="RTT122" s="1"/>
      <c r="RTU122" s="1"/>
      <c r="RTV122" s="1"/>
      <c r="RTW122" s="1"/>
      <c r="RTX122" s="1"/>
      <c r="RTY122" s="1"/>
      <c r="RTZ122" s="1"/>
      <c r="RUA122" s="1"/>
      <c r="RUB122" s="1"/>
      <c r="RUC122" s="1"/>
      <c r="RUD122" s="1"/>
      <c r="RUE122" s="1"/>
      <c r="RUF122" s="1"/>
      <c r="RUG122" s="1"/>
      <c r="RUH122" s="1"/>
      <c r="RUI122" s="1"/>
      <c r="RUJ122" s="1"/>
      <c r="RUK122" s="1"/>
      <c r="RUL122" s="1"/>
      <c r="RUM122" s="1"/>
      <c r="RUN122" s="1"/>
      <c r="RUO122" s="1"/>
      <c r="RUP122" s="1"/>
      <c r="RUQ122" s="1"/>
      <c r="RUR122" s="1"/>
      <c r="RUS122" s="1"/>
      <c r="RUT122" s="1"/>
      <c r="RUU122" s="1"/>
      <c r="RUV122" s="1"/>
      <c r="RUW122" s="1"/>
      <c r="RUX122" s="1"/>
      <c r="RUY122" s="1"/>
      <c r="RUZ122" s="1"/>
      <c r="RVA122" s="1"/>
      <c r="RVB122" s="1"/>
      <c r="RVC122" s="1"/>
      <c r="RVD122" s="1"/>
      <c r="RVE122" s="1"/>
      <c r="RVF122" s="1"/>
      <c r="RVG122" s="1"/>
      <c r="RVH122" s="1"/>
      <c r="RVI122" s="1"/>
      <c r="RVJ122" s="1"/>
      <c r="RVK122" s="1"/>
      <c r="RVL122" s="1"/>
      <c r="RVM122" s="1"/>
      <c r="RVN122" s="1"/>
      <c r="RVO122" s="1"/>
      <c r="RVP122" s="1"/>
      <c r="RVQ122" s="1"/>
      <c r="RVR122" s="1"/>
      <c r="RVS122" s="1"/>
      <c r="RVT122" s="1"/>
      <c r="RVU122" s="1"/>
      <c r="RVV122" s="1"/>
      <c r="RVW122" s="1"/>
      <c r="RVX122" s="1"/>
      <c r="RVY122" s="1"/>
      <c r="RVZ122" s="1"/>
      <c r="RWA122" s="1"/>
      <c r="RWB122" s="1"/>
      <c r="RWC122" s="1"/>
      <c r="RWD122" s="1"/>
      <c r="RWE122" s="1"/>
      <c r="RWF122" s="1"/>
      <c r="RWG122" s="1"/>
      <c r="RWH122" s="1"/>
      <c r="RWI122" s="1"/>
      <c r="RWJ122" s="1"/>
      <c r="RWK122" s="1"/>
      <c r="RWL122" s="1"/>
      <c r="RWM122" s="1"/>
      <c r="RWN122" s="1"/>
      <c r="RWO122" s="1"/>
      <c r="RWP122" s="1"/>
      <c r="RWQ122" s="1"/>
      <c r="RWR122" s="1"/>
      <c r="RWS122" s="1"/>
      <c r="RWT122" s="1"/>
      <c r="RWU122" s="1"/>
      <c r="RWV122" s="1"/>
      <c r="RWW122" s="1"/>
      <c r="RWX122" s="1"/>
      <c r="RWY122" s="1"/>
      <c r="RWZ122" s="1"/>
      <c r="RXA122" s="1"/>
      <c r="RXB122" s="1"/>
      <c r="RXC122" s="1"/>
      <c r="RXD122" s="1"/>
      <c r="RXE122" s="1"/>
      <c r="RXF122" s="1"/>
      <c r="RXG122" s="1"/>
      <c r="RXH122" s="1"/>
      <c r="RXI122" s="1"/>
      <c r="RXJ122" s="1"/>
      <c r="RXK122" s="1"/>
      <c r="RXL122" s="1"/>
      <c r="RXM122" s="1"/>
      <c r="RXN122" s="1"/>
      <c r="RXO122" s="1"/>
      <c r="RXP122" s="1"/>
      <c r="RXQ122" s="1"/>
      <c r="RXR122" s="1"/>
      <c r="RXS122" s="1"/>
      <c r="RXT122" s="1"/>
      <c r="RXU122" s="1"/>
      <c r="RXV122" s="1"/>
      <c r="RXW122" s="1"/>
      <c r="RXX122" s="1"/>
      <c r="RXY122" s="1"/>
      <c r="RXZ122" s="1"/>
      <c r="RYA122" s="1"/>
      <c r="RYB122" s="1"/>
      <c r="RYC122" s="1"/>
      <c r="RYD122" s="1"/>
      <c r="RYE122" s="1"/>
      <c r="RYF122" s="1"/>
      <c r="RYG122" s="1"/>
      <c r="RYH122" s="1"/>
      <c r="RYI122" s="1"/>
      <c r="RYJ122" s="1"/>
      <c r="RYK122" s="1"/>
      <c r="RYL122" s="1"/>
      <c r="RYM122" s="1"/>
      <c r="RYN122" s="1"/>
      <c r="RYO122" s="1"/>
      <c r="RYP122" s="1"/>
      <c r="RYQ122" s="1"/>
      <c r="RYR122" s="1"/>
      <c r="RYS122" s="1"/>
      <c r="RYT122" s="1"/>
      <c r="RYU122" s="1"/>
      <c r="RYV122" s="1"/>
      <c r="RYW122" s="1"/>
      <c r="RYX122" s="1"/>
      <c r="RYY122" s="1"/>
      <c r="RYZ122" s="1"/>
      <c r="RZA122" s="1"/>
      <c r="RZB122" s="1"/>
      <c r="RZC122" s="1"/>
      <c r="RZD122" s="1"/>
      <c r="RZE122" s="1"/>
      <c r="RZF122" s="1"/>
      <c r="RZG122" s="1"/>
      <c r="RZH122" s="1"/>
      <c r="RZI122" s="1"/>
      <c r="RZJ122" s="1"/>
      <c r="RZK122" s="1"/>
      <c r="RZL122" s="1"/>
      <c r="RZM122" s="1"/>
      <c r="RZN122" s="1"/>
      <c r="RZO122" s="1"/>
      <c r="RZP122" s="1"/>
      <c r="RZQ122" s="1"/>
      <c r="RZR122" s="1"/>
      <c r="RZS122" s="1"/>
      <c r="RZT122" s="1"/>
      <c r="RZU122" s="1"/>
      <c r="RZV122" s="1"/>
      <c r="RZW122" s="1"/>
      <c r="RZX122" s="1"/>
      <c r="RZY122" s="1"/>
      <c r="RZZ122" s="1"/>
      <c r="SAA122" s="1"/>
      <c r="SAB122" s="1"/>
      <c r="SAC122" s="1"/>
      <c r="SAD122" s="1"/>
      <c r="SAE122" s="1"/>
      <c r="SAF122" s="1"/>
      <c r="SAG122" s="1"/>
      <c r="SAH122" s="1"/>
      <c r="SAI122" s="1"/>
      <c r="SAJ122" s="1"/>
      <c r="SAK122" s="1"/>
      <c r="SAL122" s="1"/>
      <c r="SAM122" s="1"/>
      <c r="SAN122" s="1"/>
      <c r="SAO122" s="1"/>
      <c r="SAP122" s="1"/>
      <c r="SAQ122" s="1"/>
      <c r="SAR122" s="1"/>
      <c r="SAS122" s="1"/>
      <c r="SAT122" s="1"/>
      <c r="SAU122" s="1"/>
      <c r="SAV122" s="1"/>
      <c r="SAW122" s="1"/>
      <c r="SAX122" s="1"/>
      <c r="SAY122" s="1"/>
      <c r="SAZ122" s="1"/>
      <c r="SBA122" s="1"/>
      <c r="SBB122" s="1"/>
      <c r="SBC122" s="1"/>
      <c r="SBD122" s="1"/>
      <c r="SBE122" s="1"/>
      <c r="SBF122" s="1"/>
      <c r="SBG122" s="1"/>
      <c r="SBH122" s="1"/>
      <c r="SBI122" s="1"/>
      <c r="SBJ122" s="1"/>
      <c r="SBK122" s="1"/>
      <c r="SBL122" s="1"/>
      <c r="SBM122" s="1"/>
      <c r="SBN122" s="1"/>
      <c r="SBO122" s="1"/>
      <c r="SBP122" s="1"/>
      <c r="SBQ122" s="1"/>
      <c r="SBR122" s="1"/>
      <c r="SBS122" s="1"/>
      <c r="SBT122" s="1"/>
      <c r="SBU122" s="1"/>
      <c r="SBV122" s="1"/>
      <c r="SBW122" s="1"/>
      <c r="SBX122" s="1"/>
      <c r="SBY122" s="1"/>
      <c r="SBZ122" s="1"/>
      <c r="SCA122" s="1"/>
      <c r="SCB122" s="1"/>
      <c r="SCC122" s="1"/>
      <c r="SCD122" s="1"/>
      <c r="SCE122" s="1"/>
      <c r="SCF122" s="1"/>
      <c r="SCG122" s="1"/>
      <c r="SCH122" s="1"/>
      <c r="SCI122" s="1"/>
      <c r="SCJ122" s="1"/>
      <c r="SCK122" s="1"/>
      <c r="SCL122" s="1"/>
      <c r="SCM122" s="1"/>
      <c r="SCN122" s="1"/>
      <c r="SCO122" s="1"/>
      <c r="SCP122" s="1"/>
      <c r="SCQ122" s="1"/>
      <c r="SCR122" s="1"/>
      <c r="SCS122" s="1"/>
      <c r="SCT122" s="1"/>
      <c r="SCU122" s="1"/>
      <c r="SCV122" s="1"/>
      <c r="SCW122" s="1"/>
      <c r="SCX122" s="1"/>
      <c r="SCY122" s="1"/>
      <c r="SCZ122" s="1"/>
      <c r="SDA122" s="1"/>
      <c r="SDB122" s="1"/>
      <c r="SDC122" s="1"/>
      <c r="SDD122" s="1"/>
      <c r="SDE122" s="1"/>
      <c r="SDF122" s="1"/>
      <c r="SDG122" s="1"/>
      <c r="SDH122" s="1"/>
      <c r="SDI122" s="1"/>
      <c r="SDJ122" s="1"/>
      <c r="SDK122" s="1"/>
      <c r="SDL122" s="1"/>
      <c r="SDM122" s="1"/>
      <c r="SDN122" s="1"/>
      <c r="SDO122" s="1"/>
      <c r="SDP122" s="1"/>
      <c r="SDQ122" s="1"/>
      <c r="SDR122" s="1"/>
      <c r="SDS122" s="1"/>
      <c r="SDT122" s="1"/>
      <c r="SDU122" s="1"/>
      <c r="SDV122" s="1"/>
      <c r="SDW122" s="1"/>
      <c r="SDX122" s="1"/>
      <c r="SDY122" s="1"/>
      <c r="SDZ122" s="1"/>
      <c r="SEA122" s="1"/>
      <c r="SEB122" s="1"/>
      <c r="SEC122" s="1"/>
      <c r="SED122" s="1"/>
      <c r="SEE122" s="1"/>
      <c r="SEF122" s="1"/>
      <c r="SEG122" s="1"/>
      <c r="SEH122" s="1"/>
      <c r="SEI122" s="1"/>
      <c r="SEJ122" s="1"/>
      <c r="SEK122" s="1"/>
      <c r="SEL122" s="1"/>
      <c r="SEM122" s="1"/>
      <c r="SEN122" s="1"/>
      <c r="SEO122" s="1"/>
      <c r="SEP122" s="1"/>
      <c r="SEQ122" s="1"/>
      <c r="SER122" s="1"/>
      <c r="SES122" s="1"/>
      <c r="SET122" s="1"/>
      <c r="SEU122" s="1"/>
      <c r="SEV122" s="1"/>
      <c r="SEW122" s="1"/>
      <c r="SEX122" s="1"/>
      <c r="SEY122" s="1"/>
      <c r="SEZ122" s="1"/>
      <c r="SFA122" s="1"/>
      <c r="SFB122" s="1"/>
      <c r="SFC122" s="1"/>
      <c r="SFD122" s="1"/>
      <c r="SFE122" s="1"/>
      <c r="SFF122" s="1"/>
      <c r="SFG122" s="1"/>
      <c r="SFH122" s="1"/>
      <c r="SFI122" s="1"/>
      <c r="SFJ122" s="1"/>
      <c r="SFK122" s="1"/>
      <c r="SFL122" s="1"/>
      <c r="SFM122" s="1"/>
      <c r="SFN122" s="1"/>
      <c r="SFO122" s="1"/>
      <c r="SFP122" s="1"/>
      <c r="SFQ122" s="1"/>
      <c r="SFR122" s="1"/>
      <c r="SFS122" s="1"/>
      <c r="SFT122" s="1"/>
      <c r="SFU122" s="1"/>
      <c r="SFV122" s="1"/>
      <c r="SFW122" s="1"/>
      <c r="SFX122" s="1"/>
      <c r="SFY122" s="1"/>
      <c r="SFZ122" s="1"/>
      <c r="SGA122" s="1"/>
      <c r="SGB122" s="1"/>
      <c r="SGC122" s="1"/>
      <c r="SGD122" s="1"/>
      <c r="SGE122" s="1"/>
      <c r="SGF122" s="1"/>
      <c r="SGG122" s="1"/>
      <c r="SGH122" s="1"/>
      <c r="SGI122" s="1"/>
      <c r="SGJ122" s="1"/>
      <c r="SGK122" s="1"/>
      <c r="SGL122" s="1"/>
      <c r="SGM122" s="1"/>
      <c r="SGN122" s="1"/>
      <c r="SGO122" s="1"/>
      <c r="SGP122" s="1"/>
      <c r="SGQ122" s="1"/>
      <c r="SGR122" s="1"/>
      <c r="SGS122" s="1"/>
      <c r="SGT122" s="1"/>
      <c r="SGU122" s="1"/>
      <c r="SGV122" s="1"/>
      <c r="SGW122" s="1"/>
      <c r="SGX122" s="1"/>
      <c r="SGY122" s="1"/>
      <c r="SGZ122" s="1"/>
      <c r="SHA122" s="1"/>
      <c r="SHB122" s="1"/>
      <c r="SHC122" s="1"/>
      <c r="SHD122" s="1"/>
      <c r="SHE122" s="1"/>
      <c r="SHF122" s="1"/>
      <c r="SHG122" s="1"/>
      <c r="SHH122" s="1"/>
      <c r="SHI122" s="1"/>
      <c r="SHJ122" s="1"/>
      <c r="SHK122" s="1"/>
      <c r="SHL122" s="1"/>
      <c r="SHM122" s="1"/>
      <c r="SHN122" s="1"/>
      <c r="SHO122" s="1"/>
      <c r="SHP122" s="1"/>
      <c r="SHQ122" s="1"/>
      <c r="SHR122" s="1"/>
      <c r="SHS122" s="1"/>
      <c r="SHT122" s="1"/>
      <c r="SHU122" s="1"/>
      <c r="SHV122" s="1"/>
      <c r="SHW122" s="1"/>
      <c r="SHX122" s="1"/>
      <c r="SHY122" s="1"/>
      <c r="SHZ122" s="1"/>
      <c r="SIA122" s="1"/>
      <c r="SIB122" s="1"/>
      <c r="SIC122" s="1"/>
      <c r="SID122" s="1"/>
      <c r="SIE122" s="1"/>
      <c r="SIF122" s="1"/>
      <c r="SIG122" s="1"/>
      <c r="SIH122" s="1"/>
      <c r="SII122" s="1"/>
      <c r="SIJ122" s="1"/>
      <c r="SIK122" s="1"/>
      <c r="SIL122" s="1"/>
      <c r="SIM122" s="1"/>
      <c r="SIN122" s="1"/>
      <c r="SIO122" s="1"/>
      <c r="SIP122" s="1"/>
      <c r="SIQ122" s="1"/>
      <c r="SIR122" s="1"/>
      <c r="SIS122" s="1"/>
      <c r="SIT122" s="1"/>
      <c r="SIU122" s="1"/>
      <c r="SIV122" s="1"/>
      <c r="SIW122" s="1"/>
      <c r="SIX122" s="1"/>
      <c r="SIY122" s="1"/>
      <c r="SIZ122" s="1"/>
      <c r="SJA122" s="1"/>
      <c r="SJB122" s="1"/>
      <c r="SJC122" s="1"/>
      <c r="SJD122" s="1"/>
      <c r="SJE122" s="1"/>
      <c r="SJF122" s="1"/>
      <c r="SJG122" s="1"/>
      <c r="SJH122" s="1"/>
      <c r="SJI122" s="1"/>
      <c r="SJJ122" s="1"/>
      <c r="SJK122" s="1"/>
      <c r="SJL122" s="1"/>
      <c r="SJM122" s="1"/>
      <c r="SJN122" s="1"/>
      <c r="SJO122" s="1"/>
      <c r="SJP122" s="1"/>
      <c r="SJQ122" s="1"/>
      <c r="SJR122" s="1"/>
      <c r="SJS122" s="1"/>
      <c r="SJT122" s="1"/>
      <c r="SJU122" s="1"/>
      <c r="SJV122" s="1"/>
      <c r="SJW122" s="1"/>
      <c r="SJX122" s="1"/>
      <c r="SJY122" s="1"/>
      <c r="SJZ122" s="1"/>
      <c r="SKA122" s="1"/>
      <c r="SKB122" s="1"/>
      <c r="SKC122" s="1"/>
      <c r="SKD122" s="1"/>
      <c r="SKE122" s="1"/>
      <c r="SKF122" s="1"/>
      <c r="SKG122" s="1"/>
      <c r="SKH122" s="1"/>
      <c r="SKI122" s="1"/>
      <c r="SKJ122" s="1"/>
      <c r="SKK122" s="1"/>
      <c r="SKL122" s="1"/>
      <c r="SKM122" s="1"/>
      <c r="SKN122" s="1"/>
      <c r="SKO122" s="1"/>
      <c r="SKP122" s="1"/>
      <c r="SKQ122" s="1"/>
      <c r="SKR122" s="1"/>
      <c r="SKS122" s="1"/>
      <c r="SKT122" s="1"/>
      <c r="SKU122" s="1"/>
      <c r="SKV122" s="1"/>
      <c r="SKW122" s="1"/>
      <c r="SKX122" s="1"/>
      <c r="SKY122" s="1"/>
      <c r="SKZ122" s="1"/>
      <c r="SLA122" s="1"/>
      <c r="SLB122" s="1"/>
      <c r="SLC122" s="1"/>
      <c r="SLD122" s="1"/>
      <c r="SLE122" s="1"/>
      <c r="SLF122" s="1"/>
      <c r="SLG122" s="1"/>
      <c r="SLH122" s="1"/>
      <c r="SLI122" s="1"/>
      <c r="SLJ122" s="1"/>
      <c r="SLK122" s="1"/>
      <c r="SLL122" s="1"/>
      <c r="SLM122" s="1"/>
      <c r="SLN122" s="1"/>
      <c r="SLO122" s="1"/>
      <c r="SLP122" s="1"/>
      <c r="SLQ122" s="1"/>
      <c r="SLR122" s="1"/>
      <c r="SLS122" s="1"/>
      <c r="SLT122" s="1"/>
      <c r="SLU122" s="1"/>
      <c r="SLV122" s="1"/>
      <c r="SLW122" s="1"/>
      <c r="SLX122" s="1"/>
      <c r="SLY122" s="1"/>
      <c r="SLZ122" s="1"/>
      <c r="SMA122" s="1"/>
      <c r="SMB122" s="1"/>
      <c r="SMC122" s="1"/>
      <c r="SMD122" s="1"/>
      <c r="SME122" s="1"/>
      <c r="SMF122" s="1"/>
      <c r="SMG122" s="1"/>
      <c r="SMH122" s="1"/>
      <c r="SMI122" s="1"/>
      <c r="SMJ122" s="1"/>
      <c r="SMK122" s="1"/>
      <c r="SML122" s="1"/>
      <c r="SMM122" s="1"/>
      <c r="SMN122" s="1"/>
      <c r="SMO122" s="1"/>
      <c r="SMP122" s="1"/>
      <c r="SMQ122" s="1"/>
      <c r="SMR122" s="1"/>
      <c r="SMS122" s="1"/>
      <c r="SMT122" s="1"/>
      <c r="SMU122" s="1"/>
      <c r="SMV122" s="1"/>
      <c r="SMW122" s="1"/>
      <c r="SMX122" s="1"/>
      <c r="SMY122" s="1"/>
      <c r="SMZ122" s="1"/>
      <c r="SNA122" s="1"/>
      <c r="SNB122" s="1"/>
      <c r="SNC122" s="1"/>
      <c r="SND122" s="1"/>
      <c r="SNE122" s="1"/>
      <c r="SNF122" s="1"/>
      <c r="SNG122" s="1"/>
      <c r="SNH122" s="1"/>
      <c r="SNI122" s="1"/>
      <c r="SNJ122" s="1"/>
      <c r="SNK122" s="1"/>
      <c r="SNL122" s="1"/>
      <c r="SNM122" s="1"/>
      <c r="SNN122" s="1"/>
      <c r="SNO122" s="1"/>
      <c r="SNP122" s="1"/>
      <c r="SNQ122" s="1"/>
      <c r="SNR122" s="1"/>
      <c r="SNS122" s="1"/>
      <c r="SNT122" s="1"/>
      <c r="SNU122" s="1"/>
      <c r="SNV122" s="1"/>
      <c r="SNW122" s="1"/>
      <c r="SNX122" s="1"/>
      <c r="SNY122" s="1"/>
      <c r="SNZ122" s="1"/>
      <c r="SOA122" s="1"/>
      <c r="SOB122" s="1"/>
      <c r="SOC122" s="1"/>
      <c r="SOD122" s="1"/>
      <c r="SOE122" s="1"/>
      <c r="SOF122" s="1"/>
      <c r="SOG122" s="1"/>
      <c r="SOH122" s="1"/>
      <c r="SOI122" s="1"/>
      <c r="SOJ122" s="1"/>
      <c r="SOK122" s="1"/>
      <c r="SOL122" s="1"/>
      <c r="SOM122" s="1"/>
      <c r="SON122" s="1"/>
      <c r="SOO122" s="1"/>
      <c r="SOP122" s="1"/>
      <c r="SOQ122" s="1"/>
      <c r="SOR122" s="1"/>
      <c r="SOS122" s="1"/>
      <c r="SOT122" s="1"/>
      <c r="SOU122" s="1"/>
      <c r="SOV122" s="1"/>
      <c r="SOW122" s="1"/>
      <c r="SOX122" s="1"/>
      <c r="SOY122" s="1"/>
      <c r="SOZ122" s="1"/>
      <c r="SPA122" s="1"/>
      <c r="SPB122" s="1"/>
      <c r="SPC122" s="1"/>
      <c r="SPD122" s="1"/>
      <c r="SPE122" s="1"/>
      <c r="SPF122" s="1"/>
      <c r="SPG122" s="1"/>
      <c r="SPH122" s="1"/>
      <c r="SPI122" s="1"/>
      <c r="SPJ122" s="1"/>
      <c r="SPK122" s="1"/>
      <c r="SPL122" s="1"/>
      <c r="SPM122" s="1"/>
      <c r="SPN122" s="1"/>
      <c r="SPO122" s="1"/>
      <c r="SPP122" s="1"/>
      <c r="SPQ122" s="1"/>
      <c r="SPR122" s="1"/>
      <c r="SPS122" s="1"/>
      <c r="SPT122" s="1"/>
      <c r="SPU122" s="1"/>
      <c r="SPV122" s="1"/>
      <c r="SPW122" s="1"/>
      <c r="SPX122" s="1"/>
      <c r="SPY122" s="1"/>
      <c r="SPZ122" s="1"/>
      <c r="SQA122" s="1"/>
      <c r="SQB122" s="1"/>
      <c r="SQC122" s="1"/>
      <c r="SQD122" s="1"/>
      <c r="SQE122" s="1"/>
      <c r="SQF122" s="1"/>
      <c r="SQG122" s="1"/>
      <c r="SQH122" s="1"/>
      <c r="SQI122" s="1"/>
      <c r="SQJ122" s="1"/>
      <c r="SQK122" s="1"/>
      <c r="SQL122" s="1"/>
      <c r="SQM122" s="1"/>
      <c r="SQN122" s="1"/>
      <c r="SQO122" s="1"/>
      <c r="SQP122" s="1"/>
      <c r="SQQ122" s="1"/>
      <c r="SQR122" s="1"/>
      <c r="SQS122" s="1"/>
      <c r="SQT122" s="1"/>
      <c r="SQU122" s="1"/>
      <c r="SQV122" s="1"/>
      <c r="SQW122" s="1"/>
      <c r="SQX122" s="1"/>
      <c r="SQY122" s="1"/>
      <c r="SQZ122" s="1"/>
      <c r="SRA122" s="1"/>
      <c r="SRB122" s="1"/>
      <c r="SRC122" s="1"/>
      <c r="SRD122" s="1"/>
      <c r="SRE122" s="1"/>
      <c r="SRF122" s="1"/>
      <c r="SRG122" s="1"/>
      <c r="SRH122" s="1"/>
      <c r="SRI122" s="1"/>
      <c r="SRJ122" s="1"/>
      <c r="SRK122" s="1"/>
      <c r="SRL122" s="1"/>
      <c r="SRM122" s="1"/>
      <c r="SRN122" s="1"/>
      <c r="SRO122" s="1"/>
      <c r="SRP122" s="1"/>
      <c r="SRQ122" s="1"/>
      <c r="SRR122" s="1"/>
      <c r="SRS122" s="1"/>
      <c r="SRT122" s="1"/>
      <c r="SRU122" s="1"/>
      <c r="SRV122" s="1"/>
      <c r="SRW122" s="1"/>
      <c r="SRX122" s="1"/>
      <c r="SRY122" s="1"/>
      <c r="SRZ122" s="1"/>
      <c r="SSA122" s="1"/>
      <c r="SSB122" s="1"/>
      <c r="SSC122" s="1"/>
      <c r="SSD122" s="1"/>
      <c r="SSE122" s="1"/>
      <c r="SSF122" s="1"/>
      <c r="SSG122" s="1"/>
      <c r="SSH122" s="1"/>
      <c r="SSI122" s="1"/>
      <c r="SSJ122" s="1"/>
      <c r="SSK122" s="1"/>
      <c r="SSL122" s="1"/>
      <c r="SSM122" s="1"/>
      <c r="SSN122" s="1"/>
      <c r="SSO122" s="1"/>
      <c r="SSP122" s="1"/>
      <c r="SSQ122" s="1"/>
      <c r="SSR122" s="1"/>
      <c r="SSS122" s="1"/>
      <c r="SST122" s="1"/>
      <c r="SSU122" s="1"/>
      <c r="SSV122" s="1"/>
      <c r="SSW122" s="1"/>
      <c r="SSX122" s="1"/>
      <c r="SSY122" s="1"/>
      <c r="SSZ122" s="1"/>
      <c r="STA122" s="1"/>
      <c r="STB122" s="1"/>
      <c r="STC122" s="1"/>
      <c r="STD122" s="1"/>
      <c r="STE122" s="1"/>
      <c r="STF122" s="1"/>
      <c r="STG122" s="1"/>
      <c r="STH122" s="1"/>
      <c r="STI122" s="1"/>
      <c r="STJ122" s="1"/>
      <c r="STK122" s="1"/>
      <c r="STL122" s="1"/>
      <c r="STM122" s="1"/>
      <c r="STN122" s="1"/>
      <c r="STO122" s="1"/>
      <c r="STP122" s="1"/>
      <c r="STQ122" s="1"/>
      <c r="STR122" s="1"/>
      <c r="STS122" s="1"/>
      <c r="STT122" s="1"/>
      <c r="STU122" s="1"/>
      <c r="STV122" s="1"/>
      <c r="STW122" s="1"/>
      <c r="STX122" s="1"/>
      <c r="STY122" s="1"/>
      <c r="STZ122" s="1"/>
      <c r="SUA122" s="1"/>
      <c r="SUB122" s="1"/>
      <c r="SUC122" s="1"/>
      <c r="SUD122" s="1"/>
      <c r="SUE122" s="1"/>
      <c r="SUF122" s="1"/>
      <c r="SUG122" s="1"/>
      <c r="SUH122" s="1"/>
      <c r="SUI122" s="1"/>
      <c r="SUJ122" s="1"/>
      <c r="SUK122" s="1"/>
      <c r="SUL122" s="1"/>
      <c r="SUM122" s="1"/>
      <c r="SUN122" s="1"/>
      <c r="SUO122" s="1"/>
      <c r="SUP122" s="1"/>
      <c r="SUQ122" s="1"/>
      <c r="SUR122" s="1"/>
      <c r="SUS122" s="1"/>
      <c r="SUT122" s="1"/>
      <c r="SUU122" s="1"/>
      <c r="SUV122" s="1"/>
      <c r="SUW122" s="1"/>
      <c r="SUX122" s="1"/>
      <c r="SUY122" s="1"/>
      <c r="SUZ122" s="1"/>
      <c r="SVA122" s="1"/>
      <c r="SVB122" s="1"/>
      <c r="SVC122" s="1"/>
      <c r="SVD122" s="1"/>
      <c r="SVE122" s="1"/>
      <c r="SVF122" s="1"/>
      <c r="SVG122" s="1"/>
      <c r="SVH122" s="1"/>
      <c r="SVI122" s="1"/>
      <c r="SVJ122" s="1"/>
      <c r="SVK122" s="1"/>
      <c r="SVL122" s="1"/>
      <c r="SVM122" s="1"/>
      <c r="SVN122" s="1"/>
      <c r="SVO122" s="1"/>
      <c r="SVP122" s="1"/>
      <c r="SVQ122" s="1"/>
      <c r="SVR122" s="1"/>
      <c r="SVS122" s="1"/>
      <c r="SVT122" s="1"/>
      <c r="SVU122" s="1"/>
      <c r="SVV122" s="1"/>
      <c r="SVW122" s="1"/>
      <c r="SVX122" s="1"/>
      <c r="SVY122" s="1"/>
      <c r="SVZ122" s="1"/>
      <c r="SWA122" s="1"/>
      <c r="SWB122" s="1"/>
      <c r="SWC122" s="1"/>
      <c r="SWD122" s="1"/>
      <c r="SWE122" s="1"/>
      <c r="SWF122" s="1"/>
      <c r="SWG122" s="1"/>
      <c r="SWH122" s="1"/>
      <c r="SWI122" s="1"/>
      <c r="SWJ122" s="1"/>
      <c r="SWK122" s="1"/>
      <c r="SWL122" s="1"/>
      <c r="SWM122" s="1"/>
      <c r="SWN122" s="1"/>
      <c r="SWO122" s="1"/>
      <c r="SWP122" s="1"/>
      <c r="SWQ122" s="1"/>
      <c r="SWR122" s="1"/>
      <c r="SWS122" s="1"/>
      <c r="SWT122" s="1"/>
      <c r="SWU122" s="1"/>
      <c r="SWV122" s="1"/>
      <c r="SWW122" s="1"/>
      <c r="SWX122" s="1"/>
      <c r="SWY122" s="1"/>
      <c r="SWZ122" s="1"/>
      <c r="SXA122" s="1"/>
      <c r="SXB122" s="1"/>
      <c r="SXC122" s="1"/>
      <c r="SXD122" s="1"/>
      <c r="SXE122" s="1"/>
      <c r="SXF122" s="1"/>
      <c r="SXG122" s="1"/>
      <c r="SXH122" s="1"/>
      <c r="SXI122" s="1"/>
      <c r="SXJ122" s="1"/>
      <c r="SXK122" s="1"/>
      <c r="SXL122" s="1"/>
      <c r="SXM122" s="1"/>
      <c r="SXN122" s="1"/>
      <c r="SXO122" s="1"/>
      <c r="SXP122" s="1"/>
      <c r="SXQ122" s="1"/>
      <c r="SXR122" s="1"/>
      <c r="SXS122" s="1"/>
      <c r="SXT122" s="1"/>
      <c r="SXU122" s="1"/>
      <c r="SXV122" s="1"/>
      <c r="SXW122" s="1"/>
      <c r="SXX122" s="1"/>
      <c r="SXY122" s="1"/>
      <c r="SXZ122" s="1"/>
      <c r="SYA122" s="1"/>
      <c r="SYB122" s="1"/>
      <c r="SYC122" s="1"/>
      <c r="SYD122" s="1"/>
      <c r="SYE122" s="1"/>
      <c r="SYF122" s="1"/>
      <c r="SYG122" s="1"/>
      <c r="SYH122" s="1"/>
      <c r="SYI122" s="1"/>
      <c r="SYJ122" s="1"/>
      <c r="SYK122" s="1"/>
      <c r="SYL122" s="1"/>
      <c r="SYM122" s="1"/>
      <c r="SYN122" s="1"/>
      <c r="SYO122" s="1"/>
      <c r="SYP122" s="1"/>
      <c r="SYQ122" s="1"/>
      <c r="SYR122" s="1"/>
      <c r="SYS122" s="1"/>
      <c r="SYT122" s="1"/>
      <c r="SYU122" s="1"/>
      <c r="SYV122" s="1"/>
      <c r="SYW122" s="1"/>
      <c r="SYX122" s="1"/>
      <c r="SYY122" s="1"/>
      <c r="SYZ122" s="1"/>
      <c r="SZA122" s="1"/>
      <c r="SZB122" s="1"/>
      <c r="SZC122" s="1"/>
      <c r="SZD122" s="1"/>
      <c r="SZE122" s="1"/>
      <c r="SZF122" s="1"/>
      <c r="SZG122" s="1"/>
      <c r="SZH122" s="1"/>
      <c r="SZI122" s="1"/>
      <c r="SZJ122" s="1"/>
      <c r="SZK122" s="1"/>
      <c r="SZL122" s="1"/>
      <c r="SZM122" s="1"/>
      <c r="SZN122" s="1"/>
      <c r="SZO122" s="1"/>
      <c r="SZP122" s="1"/>
      <c r="SZQ122" s="1"/>
      <c r="SZR122" s="1"/>
      <c r="SZS122" s="1"/>
      <c r="SZT122" s="1"/>
      <c r="SZU122" s="1"/>
      <c r="SZV122" s="1"/>
      <c r="SZW122" s="1"/>
      <c r="SZX122" s="1"/>
      <c r="SZY122" s="1"/>
      <c r="SZZ122" s="1"/>
      <c r="TAA122" s="1"/>
      <c r="TAB122" s="1"/>
      <c r="TAC122" s="1"/>
      <c r="TAD122" s="1"/>
      <c r="TAE122" s="1"/>
      <c r="TAF122" s="1"/>
      <c r="TAG122" s="1"/>
      <c r="TAH122" s="1"/>
      <c r="TAI122" s="1"/>
      <c r="TAJ122" s="1"/>
      <c r="TAK122" s="1"/>
      <c r="TAL122" s="1"/>
      <c r="TAM122" s="1"/>
      <c r="TAN122" s="1"/>
      <c r="TAO122" s="1"/>
      <c r="TAP122" s="1"/>
      <c r="TAQ122" s="1"/>
      <c r="TAR122" s="1"/>
      <c r="TAS122" s="1"/>
      <c r="TAT122" s="1"/>
      <c r="TAU122" s="1"/>
      <c r="TAV122" s="1"/>
      <c r="TAW122" s="1"/>
      <c r="TAX122" s="1"/>
      <c r="TAY122" s="1"/>
      <c r="TAZ122" s="1"/>
      <c r="TBA122" s="1"/>
      <c r="TBB122" s="1"/>
      <c r="TBC122" s="1"/>
      <c r="TBD122" s="1"/>
      <c r="TBE122" s="1"/>
      <c r="TBF122" s="1"/>
      <c r="TBG122" s="1"/>
      <c r="TBH122" s="1"/>
      <c r="TBI122" s="1"/>
      <c r="TBJ122" s="1"/>
      <c r="TBK122" s="1"/>
      <c r="TBL122" s="1"/>
      <c r="TBM122" s="1"/>
      <c r="TBN122" s="1"/>
      <c r="TBO122" s="1"/>
      <c r="TBP122" s="1"/>
      <c r="TBQ122" s="1"/>
      <c r="TBR122" s="1"/>
      <c r="TBS122" s="1"/>
      <c r="TBT122" s="1"/>
      <c r="TBU122" s="1"/>
      <c r="TBV122" s="1"/>
      <c r="TBW122" s="1"/>
      <c r="TBX122" s="1"/>
      <c r="TBY122" s="1"/>
      <c r="TBZ122" s="1"/>
      <c r="TCA122" s="1"/>
      <c r="TCB122" s="1"/>
      <c r="TCC122" s="1"/>
      <c r="TCD122" s="1"/>
      <c r="TCE122" s="1"/>
      <c r="TCF122" s="1"/>
      <c r="TCG122" s="1"/>
      <c r="TCH122" s="1"/>
      <c r="TCI122" s="1"/>
      <c r="TCJ122" s="1"/>
      <c r="TCK122" s="1"/>
      <c r="TCL122" s="1"/>
      <c r="TCM122" s="1"/>
      <c r="TCN122" s="1"/>
      <c r="TCO122" s="1"/>
      <c r="TCP122" s="1"/>
      <c r="TCQ122" s="1"/>
      <c r="TCR122" s="1"/>
      <c r="TCS122" s="1"/>
      <c r="TCT122" s="1"/>
      <c r="TCU122" s="1"/>
      <c r="TCV122" s="1"/>
      <c r="TCW122" s="1"/>
      <c r="TCX122" s="1"/>
      <c r="TCY122" s="1"/>
      <c r="TCZ122" s="1"/>
      <c r="TDA122" s="1"/>
      <c r="TDB122" s="1"/>
      <c r="TDC122" s="1"/>
      <c r="TDD122" s="1"/>
      <c r="TDE122" s="1"/>
      <c r="TDF122" s="1"/>
      <c r="TDG122" s="1"/>
      <c r="TDH122" s="1"/>
      <c r="TDI122" s="1"/>
      <c r="TDJ122" s="1"/>
      <c r="TDK122" s="1"/>
      <c r="TDL122" s="1"/>
      <c r="TDM122" s="1"/>
      <c r="TDN122" s="1"/>
      <c r="TDO122" s="1"/>
      <c r="TDP122" s="1"/>
      <c r="TDQ122" s="1"/>
      <c r="TDR122" s="1"/>
      <c r="TDS122" s="1"/>
      <c r="TDT122" s="1"/>
      <c r="TDU122" s="1"/>
      <c r="TDV122" s="1"/>
      <c r="TDW122" s="1"/>
      <c r="TDX122" s="1"/>
      <c r="TDY122" s="1"/>
      <c r="TDZ122" s="1"/>
      <c r="TEA122" s="1"/>
      <c r="TEB122" s="1"/>
      <c r="TEC122" s="1"/>
      <c r="TED122" s="1"/>
      <c r="TEE122" s="1"/>
      <c r="TEF122" s="1"/>
      <c r="TEG122" s="1"/>
      <c r="TEH122" s="1"/>
      <c r="TEI122" s="1"/>
      <c r="TEJ122" s="1"/>
      <c r="TEK122" s="1"/>
      <c r="TEL122" s="1"/>
      <c r="TEM122" s="1"/>
      <c r="TEN122" s="1"/>
      <c r="TEO122" s="1"/>
      <c r="TEP122" s="1"/>
      <c r="TEQ122" s="1"/>
      <c r="TER122" s="1"/>
      <c r="TES122" s="1"/>
      <c r="TET122" s="1"/>
      <c r="TEU122" s="1"/>
      <c r="TEV122" s="1"/>
      <c r="TEW122" s="1"/>
      <c r="TEX122" s="1"/>
      <c r="TEY122" s="1"/>
      <c r="TEZ122" s="1"/>
      <c r="TFA122" s="1"/>
      <c r="TFB122" s="1"/>
      <c r="TFC122" s="1"/>
      <c r="TFD122" s="1"/>
      <c r="TFE122" s="1"/>
      <c r="TFF122" s="1"/>
      <c r="TFG122" s="1"/>
      <c r="TFH122" s="1"/>
      <c r="TFI122" s="1"/>
      <c r="TFJ122" s="1"/>
      <c r="TFK122" s="1"/>
      <c r="TFL122" s="1"/>
      <c r="TFM122" s="1"/>
      <c r="TFN122" s="1"/>
      <c r="TFO122" s="1"/>
      <c r="TFP122" s="1"/>
      <c r="TFQ122" s="1"/>
      <c r="TFR122" s="1"/>
      <c r="TFS122" s="1"/>
      <c r="TFT122" s="1"/>
      <c r="TFU122" s="1"/>
      <c r="TFV122" s="1"/>
      <c r="TFW122" s="1"/>
      <c r="TFX122" s="1"/>
      <c r="TFY122" s="1"/>
      <c r="TFZ122" s="1"/>
      <c r="TGA122" s="1"/>
      <c r="TGB122" s="1"/>
      <c r="TGC122" s="1"/>
      <c r="TGD122" s="1"/>
      <c r="TGE122" s="1"/>
      <c r="TGF122" s="1"/>
      <c r="TGG122" s="1"/>
      <c r="TGH122" s="1"/>
      <c r="TGI122" s="1"/>
      <c r="TGJ122" s="1"/>
      <c r="TGK122" s="1"/>
      <c r="TGL122" s="1"/>
      <c r="TGM122" s="1"/>
      <c r="TGN122" s="1"/>
      <c r="TGO122" s="1"/>
      <c r="TGP122" s="1"/>
      <c r="TGQ122" s="1"/>
      <c r="TGR122" s="1"/>
      <c r="TGS122" s="1"/>
      <c r="TGT122" s="1"/>
      <c r="TGU122" s="1"/>
      <c r="TGV122" s="1"/>
      <c r="TGW122" s="1"/>
      <c r="TGX122" s="1"/>
      <c r="TGY122" s="1"/>
      <c r="TGZ122" s="1"/>
      <c r="THA122" s="1"/>
      <c r="THB122" s="1"/>
      <c r="THC122" s="1"/>
      <c r="THD122" s="1"/>
      <c r="THE122" s="1"/>
      <c r="THF122" s="1"/>
      <c r="THG122" s="1"/>
      <c r="THH122" s="1"/>
      <c r="THI122" s="1"/>
      <c r="THJ122" s="1"/>
      <c r="THK122" s="1"/>
      <c r="THL122" s="1"/>
      <c r="THM122" s="1"/>
      <c r="THN122" s="1"/>
      <c r="THO122" s="1"/>
      <c r="THP122" s="1"/>
      <c r="THQ122" s="1"/>
      <c r="THR122" s="1"/>
      <c r="THS122" s="1"/>
      <c r="THT122" s="1"/>
      <c r="THU122" s="1"/>
      <c r="THV122" s="1"/>
      <c r="THW122" s="1"/>
      <c r="THX122" s="1"/>
      <c r="THY122" s="1"/>
      <c r="THZ122" s="1"/>
      <c r="TIA122" s="1"/>
      <c r="TIB122" s="1"/>
      <c r="TIC122" s="1"/>
      <c r="TID122" s="1"/>
      <c r="TIE122" s="1"/>
      <c r="TIF122" s="1"/>
      <c r="TIG122" s="1"/>
      <c r="TIH122" s="1"/>
      <c r="TII122" s="1"/>
      <c r="TIJ122" s="1"/>
      <c r="TIK122" s="1"/>
      <c r="TIL122" s="1"/>
      <c r="TIM122" s="1"/>
      <c r="TIN122" s="1"/>
      <c r="TIO122" s="1"/>
      <c r="TIP122" s="1"/>
      <c r="TIQ122" s="1"/>
      <c r="TIR122" s="1"/>
      <c r="TIS122" s="1"/>
      <c r="TIT122" s="1"/>
      <c r="TIU122" s="1"/>
      <c r="TIV122" s="1"/>
      <c r="TIW122" s="1"/>
      <c r="TIX122" s="1"/>
      <c r="TIY122" s="1"/>
      <c r="TIZ122" s="1"/>
      <c r="TJA122" s="1"/>
      <c r="TJB122" s="1"/>
      <c r="TJC122" s="1"/>
      <c r="TJD122" s="1"/>
      <c r="TJE122" s="1"/>
      <c r="TJF122" s="1"/>
      <c r="TJG122" s="1"/>
      <c r="TJH122" s="1"/>
      <c r="TJI122" s="1"/>
      <c r="TJJ122" s="1"/>
      <c r="TJK122" s="1"/>
      <c r="TJL122" s="1"/>
      <c r="TJM122" s="1"/>
      <c r="TJN122" s="1"/>
      <c r="TJO122" s="1"/>
      <c r="TJP122" s="1"/>
      <c r="TJQ122" s="1"/>
      <c r="TJR122" s="1"/>
      <c r="TJS122" s="1"/>
      <c r="TJT122" s="1"/>
      <c r="TJU122" s="1"/>
      <c r="TJV122" s="1"/>
      <c r="TJW122" s="1"/>
      <c r="TJX122" s="1"/>
      <c r="TJY122" s="1"/>
      <c r="TJZ122" s="1"/>
      <c r="TKA122" s="1"/>
      <c r="TKB122" s="1"/>
      <c r="TKC122" s="1"/>
      <c r="TKD122" s="1"/>
      <c r="TKE122" s="1"/>
      <c r="TKF122" s="1"/>
      <c r="TKG122" s="1"/>
      <c r="TKH122" s="1"/>
      <c r="TKI122" s="1"/>
      <c r="TKJ122" s="1"/>
      <c r="TKK122" s="1"/>
      <c r="TKL122" s="1"/>
      <c r="TKM122" s="1"/>
      <c r="TKN122" s="1"/>
      <c r="TKO122" s="1"/>
      <c r="TKP122" s="1"/>
      <c r="TKQ122" s="1"/>
      <c r="TKR122" s="1"/>
      <c r="TKS122" s="1"/>
      <c r="TKT122" s="1"/>
      <c r="TKU122" s="1"/>
      <c r="TKV122" s="1"/>
      <c r="TKW122" s="1"/>
      <c r="TKX122" s="1"/>
      <c r="TKY122" s="1"/>
      <c r="TKZ122" s="1"/>
      <c r="TLA122" s="1"/>
      <c r="TLB122" s="1"/>
      <c r="TLC122" s="1"/>
      <c r="TLD122" s="1"/>
      <c r="TLE122" s="1"/>
      <c r="TLF122" s="1"/>
      <c r="TLG122" s="1"/>
      <c r="TLH122" s="1"/>
      <c r="TLI122" s="1"/>
      <c r="TLJ122" s="1"/>
      <c r="TLK122" s="1"/>
      <c r="TLL122" s="1"/>
      <c r="TLM122" s="1"/>
      <c r="TLN122" s="1"/>
      <c r="TLO122" s="1"/>
      <c r="TLP122" s="1"/>
      <c r="TLQ122" s="1"/>
      <c r="TLR122" s="1"/>
      <c r="TLS122" s="1"/>
      <c r="TLT122" s="1"/>
      <c r="TLU122" s="1"/>
      <c r="TLV122" s="1"/>
      <c r="TLW122" s="1"/>
      <c r="TLX122" s="1"/>
      <c r="TLY122" s="1"/>
      <c r="TLZ122" s="1"/>
      <c r="TMA122" s="1"/>
      <c r="TMB122" s="1"/>
      <c r="TMC122" s="1"/>
      <c r="TMD122" s="1"/>
      <c r="TME122" s="1"/>
      <c r="TMF122" s="1"/>
      <c r="TMG122" s="1"/>
      <c r="TMH122" s="1"/>
      <c r="TMI122" s="1"/>
      <c r="TMJ122" s="1"/>
      <c r="TMK122" s="1"/>
      <c r="TML122" s="1"/>
      <c r="TMM122" s="1"/>
      <c r="TMN122" s="1"/>
      <c r="TMO122" s="1"/>
      <c r="TMP122" s="1"/>
      <c r="TMQ122" s="1"/>
      <c r="TMR122" s="1"/>
      <c r="TMS122" s="1"/>
      <c r="TMT122" s="1"/>
      <c r="TMU122" s="1"/>
      <c r="TMV122" s="1"/>
      <c r="TMW122" s="1"/>
      <c r="TMX122" s="1"/>
      <c r="TMY122" s="1"/>
      <c r="TMZ122" s="1"/>
      <c r="TNA122" s="1"/>
      <c r="TNB122" s="1"/>
      <c r="TNC122" s="1"/>
      <c r="TND122" s="1"/>
      <c r="TNE122" s="1"/>
      <c r="TNF122" s="1"/>
      <c r="TNG122" s="1"/>
      <c r="TNH122" s="1"/>
      <c r="TNI122" s="1"/>
      <c r="TNJ122" s="1"/>
      <c r="TNK122" s="1"/>
      <c r="TNL122" s="1"/>
      <c r="TNM122" s="1"/>
      <c r="TNN122" s="1"/>
      <c r="TNO122" s="1"/>
      <c r="TNP122" s="1"/>
      <c r="TNQ122" s="1"/>
      <c r="TNR122" s="1"/>
      <c r="TNS122" s="1"/>
      <c r="TNT122" s="1"/>
      <c r="TNU122" s="1"/>
      <c r="TNV122" s="1"/>
      <c r="TNW122" s="1"/>
      <c r="TNX122" s="1"/>
      <c r="TNY122" s="1"/>
      <c r="TNZ122" s="1"/>
      <c r="TOA122" s="1"/>
      <c r="TOB122" s="1"/>
      <c r="TOC122" s="1"/>
      <c r="TOD122" s="1"/>
      <c r="TOE122" s="1"/>
      <c r="TOF122" s="1"/>
      <c r="TOG122" s="1"/>
      <c r="TOH122" s="1"/>
      <c r="TOI122" s="1"/>
      <c r="TOJ122" s="1"/>
      <c r="TOK122" s="1"/>
      <c r="TOL122" s="1"/>
      <c r="TOM122" s="1"/>
      <c r="TON122" s="1"/>
      <c r="TOO122" s="1"/>
      <c r="TOP122" s="1"/>
      <c r="TOQ122" s="1"/>
      <c r="TOR122" s="1"/>
      <c r="TOS122" s="1"/>
      <c r="TOT122" s="1"/>
      <c r="TOU122" s="1"/>
      <c r="TOV122" s="1"/>
      <c r="TOW122" s="1"/>
      <c r="TOX122" s="1"/>
      <c r="TOY122" s="1"/>
      <c r="TOZ122" s="1"/>
      <c r="TPA122" s="1"/>
      <c r="TPB122" s="1"/>
      <c r="TPC122" s="1"/>
      <c r="TPD122" s="1"/>
      <c r="TPE122" s="1"/>
      <c r="TPF122" s="1"/>
      <c r="TPG122" s="1"/>
      <c r="TPH122" s="1"/>
      <c r="TPI122" s="1"/>
      <c r="TPJ122" s="1"/>
      <c r="TPK122" s="1"/>
      <c r="TPL122" s="1"/>
      <c r="TPM122" s="1"/>
      <c r="TPN122" s="1"/>
      <c r="TPO122" s="1"/>
      <c r="TPP122" s="1"/>
      <c r="TPQ122" s="1"/>
      <c r="TPR122" s="1"/>
      <c r="TPS122" s="1"/>
      <c r="TPT122" s="1"/>
      <c r="TPU122" s="1"/>
      <c r="TPV122" s="1"/>
      <c r="TPW122" s="1"/>
      <c r="TPX122" s="1"/>
      <c r="TPY122" s="1"/>
      <c r="TPZ122" s="1"/>
      <c r="TQA122" s="1"/>
      <c r="TQB122" s="1"/>
      <c r="TQC122" s="1"/>
      <c r="TQD122" s="1"/>
      <c r="TQE122" s="1"/>
      <c r="TQF122" s="1"/>
      <c r="TQG122" s="1"/>
      <c r="TQH122" s="1"/>
      <c r="TQI122" s="1"/>
      <c r="TQJ122" s="1"/>
      <c r="TQK122" s="1"/>
      <c r="TQL122" s="1"/>
      <c r="TQM122" s="1"/>
      <c r="TQN122" s="1"/>
      <c r="TQO122" s="1"/>
      <c r="TQP122" s="1"/>
      <c r="TQQ122" s="1"/>
      <c r="TQR122" s="1"/>
      <c r="TQS122" s="1"/>
      <c r="TQT122" s="1"/>
      <c r="TQU122" s="1"/>
      <c r="TQV122" s="1"/>
      <c r="TQW122" s="1"/>
      <c r="TQX122" s="1"/>
      <c r="TQY122" s="1"/>
      <c r="TQZ122" s="1"/>
      <c r="TRA122" s="1"/>
      <c r="TRB122" s="1"/>
      <c r="TRC122" s="1"/>
      <c r="TRD122" s="1"/>
      <c r="TRE122" s="1"/>
      <c r="TRF122" s="1"/>
      <c r="TRG122" s="1"/>
      <c r="TRH122" s="1"/>
      <c r="TRI122" s="1"/>
      <c r="TRJ122" s="1"/>
      <c r="TRK122" s="1"/>
      <c r="TRL122" s="1"/>
      <c r="TRM122" s="1"/>
      <c r="TRN122" s="1"/>
      <c r="TRO122" s="1"/>
      <c r="TRP122" s="1"/>
      <c r="TRQ122" s="1"/>
      <c r="TRR122" s="1"/>
      <c r="TRS122" s="1"/>
      <c r="TRT122" s="1"/>
      <c r="TRU122" s="1"/>
      <c r="TRV122" s="1"/>
      <c r="TRW122" s="1"/>
      <c r="TRX122" s="1"/>
      <c r="TRY122" s="1"/>
      <c r="TRZ122" s="1"/>
      <c r="TSA122" s="1"/>
      <c r="TSB122" s="1"/>
      <c r="TSC122" s="1"/>
      <c r="TSD122" s="1"/>
      <c r="TSE122" s="1"/>
      <c r="TSF122" s="1"/>
      <c r="TSG122" s="1"/>
      <c r="TSH122" s="1"/>
      <c r="TSI122" s="1"/>
      <c r="TSJ122" s="1"/>
      <c r="TSK122" s="1"/>
      <c r="TSL122" s="1"/>
      <c r="TSM122" s="1"/>
      <c r="TSN122" s="1"/>
      <c r="TSO122" s="1"/>
      <c r="TSP122" s="1"/>
      <c r="TSQ122" s="1"/>
      <c r="TSR122" s="1"/>
      <c r="TSS122" s="1"/>
      <c r="TST122" s="1"/>
      <c r="TSU122" s="1"/>
      <c r="TSV122" s="1"/>
      <c r="TSW122" s="1"/>
      <c r="TSX122" s="1"/>
      <c r="TSY122" s="1"/>
      <c r="TSZ122" s="1"/>
      <c r="TTA122" s="1"/>
      <c r="TTB122" s="1"/>
      <c r="TTC122" s="1"/>
      <c r="TTD122" s="1"/>
      <c r="TTE122" s="1"/>
      <c r="TTF122" s="1"/>
      <c r="TTG122" s="1"/>
      <c r="TTH122" s="1"/>
      <c r="TTI122" s="1"/>
      <c r="TTJ122" s="1"/>
      <c r="TTK122" s="1"/>
      <c r="TTL122" s="1"/>
      <c r="TTM122" s="1"/>
      <c r="TTN122" s="1"/>
      <c r="TTO122" s="1"/>
      <c r="TTP122" s="1"/>
      <c r="TTQ122" s="1"/>
      <c r="TTR122" s="1"/>
      <c r="TTS122" s="1"/>
      <c r="TTT122" s="1"/>
      <c r="TTU122" s="1"/>
      <c r="TTV122" s="1"/>
      <c r="TTW122" s="1"/>
      <c r="TTX122" s="1"/>
      <c r="TTY122" s="1"/>
      <c r="TTZ122" s="1"/>
      <c r="TUA122" s="1"/>
      <c r="TUB122" s="1"/>
      <c r="TUC122" s="1"/>
      <c r="TUD122" s="1"/>
      <c r="TUE122" s="1"/>
      <c r="TUF122" s="1"/>
      <c r="TUG122" s="1"/>
      <c r="TUH122" s="1"/>
      <c r="TUI122" s="1"/>
      <c r="TUJ122" s="1"/>
      <c r="TUK122" s="1"/>
      <c r="TUL122" s="1"/>
      <c r="TUM122" s="1"/>
      <c r="TUN122" s="1"/>
      <c r="TUO122" s="1"/>
      <c r="TUP122" s="1"/>
      <c r="TUQ122" s="1"/>
      <c r="TUR122" s="1"/>
      <c r="TUS122" s="1"/>
      <c r="TUT122" s="1"/>
      <c r="TUU122" s="1"/>
      <c r="TUV122" s="1"/>
      <c r="TUW122" s="1"/>
      <c r="TUX122" s="1"/>
      <c r="TUY122" s="1"/>
      <c r="TUZ122" s="1"/>
      <c r="TVA122" s="1"/>
      <c r="TVB122" s="1"/>
      <c r="TVC122" s="1"/>
      <c r="TVD122" s="1"/>
      <c r="TVE122" s="1"/>
      <c r="TVF122" s="1"/>
      <c r="TVG122" s="1"/>
      <c r="TVH122" s="1"/>
      <c r="TVI122" s="1"/>
      <c r="TVJ122" s="1"/>
      <c r="TVK122" s="1"/>
      <c r="TVL122" s="1"/>
      <c r="TVM122" s="1"/>
      <c r="TVN122" s="1"/>
      <c r="TVO122" s="1"/>
      <c r="TVP122" s="1"/>
      <c r="TVQ122" s="1"/>
      <c r="TVR122" s="1"/>
      <c r="TVS122" s="1"/>
      <c r="TVT122" s="1"/>
      <c r="TVU122" s="1"/>
      <c r="TVV122" s="1"/>
      <c r="TVW122" s="1"/>
      <c r="TVX122" s="1"/>
      <c r="TVY122" s="1"/>
      <c r="TVZ122" s="1"/>
      <c r="TWA122" s="1"/>
      <c r="TWB122" s="1"/>
      <c r="TWC122" s="1"/>
      <c r="TWD122" s="1"/>
      <c r="TWE122" s="1"/>
      <c r="TWF122" s="1"/>
      <c r="TWG122" s="1"/>
      <c r="TWH122" s="1"/>
      <c r="TWI122" s="1"/>
      <c r="TWJ122" s="1"/>
      <c r="TWK122" s="1"/>
      <c r="TWL122" s="1"/>
      <c r="TWM122" s="1"/>
      <c r="TWN122" s="1"/>
      <c r="TWO122" s="1"/>
      <c r="TWP122" s="1"/>
      <c r="TWQ122" s="1"/>
      <c r="TWR122" s="1"/>
      <c r="TWS122" s="1"/>
      <c r="TWT122" s="1"/>
      <c r="TWU122" s="1"/>
      <c r="TWV122" s="1"/>
      <c r="TWW122" s="1"/>
      <c r="TWX122" s="1"/>
      <c r="TWY122" s="1"/>
      <c r="TWZ122" s="1"/>
      <c r="TXA122" s="1"/>
      <c r="TXB122" s="1"/>
      <c r="TXC122" s="1"/>
      <c r="TXD122" s="1"/>
      <c r="TXE122" s="1"/>
      <c r="TXF122" s="1"/>
      <c r="TXG122" s="1"/>
      <c r="TXH122" s="1"/>
      <c r="TXI122" s="1"/>
      <c r="TXJ122" s="1"/>
      <c r="TXK122" s="1"/>
      <c r="TXL122" s="1"/>
      <c r="TXM122" s="1"/>
      <c r="TXN122" s="1"/>
      <c r="TXO122" s="1"/>
      <c r="TXP122" s="1"/>
      <c r="TXQ122" s="1"/>
      <c r="TXR122" s="1"/>
      <c r="TXS122" s="1"/>
      <c r="TXT122" s="1"/>
      <c r="TXU122" s="1"/>
      <c r="TXV122" s="1"/>
      <c r="TXW122" s="1"/>
      <c r="TXX122" s="1"/>
      <c r="TXY122" s="1"/>
      <c r="TXZ122" s="1"/>
      <c r="TYA122" s="1"/>
      <c r="TYB122" s="1"/>
      <c r="TYC122" s="1"/>
      <c r="TYD122" s="1"/>
      <c r="TYE122" s="1"/>
      <c r="TYF122" s="1"/>
      <c r="TYG122" s="1"/>
      <c r="TYH122" s="1"/>
      <c r="TYI122" s="1"/>
      <c r="TYJ122" s="1"/>
      <c r="TYK122" s="1"/>
      <c r="TYL122" s="1"/>
      <c r="TYM122" s="1"/>
      <c r="TYN122" s="1"/>
      <c r="TYO122" s="1"/>
      <c r="TYP122" s="1"/>
      <c r="TYQ122" s="1"/>
      <c r="TYR122" s="1"/>
      <c r="TYS122" s="1"/>
      <c r="TYT122" s="1"/>
      <c r="TYU122" s="1"/>
      <c r="TYV122" s="1"/>
      <c r="TYW122" s="1"/>
      <c r="TYX122" s="1"/>
      <c r="TYY122" s="1"/>
      <c r="TYZ122" s="1"/>
      <c r="TZA122" s="1"/>
      <c r="TZB122" s="1"/>
      <c r="TZC122" s="1"/>
      <c r="TZD122" s="1"/>
      <c r="TZE122" s="1"/>
      <c r="TZF122" s="1"/>
      <c r="TZG122" s="1"/>
      <c r="TZH122" s="1"/>
      <c r="TZI122" s="1"/>
      <c r="TZJ122" s="1"/>
      <c r="TZK122" s="1"/>
      <c r="TZL122" s="1"/>
      <c r="TZM122" s="1"/>
      <c r="TZN122" s="1"/>
      <c r="TZO122" s="1"/>
      <c r="TZP122" s="1"/>
      <c r="TZQ122" s="1"/>
      <c r="TZR122" s="1"/>
      <c r="TZS122" s="1"/>
      <c r="TZT122" s="1"/>
      <c r="TZU122" s="1"/>
      <c r="TZV122" s="1"/>
      <c r="TZW122" s="1"/>
      <c r="TZX122" s="1"/>
      <c r="TZY122" s="1"/>
      <c r="TZZ122" s="1"/>
      <c r="UAA122" s="1"/>
      <c r="UAB122" s="1"/>
      <c r="UAC122" s="1"/>
      <c r="UAD122" s="1"/>
      <c r="UAE122" s="1"/>
      <c r="UAF122" s="1"/>
      <c r="UAG122" s="1"/>
      <c r="UAH122" s="1"/>
      <c r="UAI122" s="1"/>
      <c r="UAJ122" s="1"/>
      <c r="UAK122" s="1"/>
      <c r="UAL122" s="1"/>
      <c r="UAM122" s="1"/>
      <c r="UAN122" s="1"/>
      <c r="UAO122" s="1"/>
      <c r="UAP122" s="1"/>
      <c r="UAQ122" s="1"/>
      <c r="UAR122" s="1"/>
      <c r="UAS122" s="1"/>
      <c r="UAT122" s="1"/>
      <c r="UAU122" s="1"/>
      <c r="UAV122" s="1"/>
      <c r="UAW122" s="1"/>
      <c r="UAX122" s="1"/>
      <c r="UAY122" s="1"/>
      <c r="UAZ122" s="1"/>
      <c r="UBA122" s="1"/>
      <c r="UBB122" s="1"/>
      <c r="UBC122" s="1"/>
      <c r="UBD122" s="1"/>
      <c r="UBE122" s="1"/>
      <c r="UBF122" s="1"/>
      <c r="UBG122" s="1"/>
      <c r="UBH122" s="1"/>
      <c r="UBI122" s="1"/>
      <c r="UBJ122" s="1"/>
      <c r="UBK122" s="1"/>
      <c r="UBL122" s="1"/>
      <c r="UBM122" s="1"/>
      <c r="UBN122" s="1"/>
      <c r="UBO122" s="1"/>
      <c r="UBP122" s="1"/>
      <c r="UBQ122" s="1"/>
      <c r="UBR122" s="1"/>
      <c r="UBS122" s="1"/>
      <c r="UBT122" s="1"/>
      <c r="UBU122" s="1"/>
      <c r="UBV122" s="1"/>
      <c r="UBW122" s="1"/>
      <c r="UBX122" s="1"/>
      <c r="UBY122" s="1"/>
      <c r="UBZ122" s="1"/>
      <c r="UCA122" s="1"/>
      <c r="UCB122" s="1"/>
      <c r="UCC122" s="1"/>
      <c r="UCD122" s="1"/>
      <c r="UCE122" s="1"/>
      <c r="UCF122" s="1"/>
      <c r="UCG122" s="1"/>
      <c r="UCH122" s="1"/>
      <c r="UCI122" s="1"/>
      <c r="UCJ122" s="1"/>
      <c r="UCK122" s="1"/>
      <c r="UCL122" s="1"/>
      <c r="UCM122" s="1"/>
      <c r="UCN122" s="1"/>
      <c r="UCO122" s="1"/>
      <c r="UCP122" s="1"/>
      <c r="UCQ122" s="1"/>
      <c r="UCR122" s="1"/>
      <c r="UCS122" s="1"/>
      <c r="UCT122" s="1"/>
      <c r="UCU122" s="1"/>
      <c r="UCV122" s="1"/>
      <c r="UCW122" s="1"/>
      <c r="UCX122" s="1"/>
      <c r="UCY122" s="1"/>
      <c r="UCZ122" s="1"/>
      <c r="UDA122" s="1"/>
      <c r="UDB122" s="1"/>
      <c r="UDC122" s="1"/>
      <c r="UDD122" s="1"/>
      <c r="UDE122" s="1"/>
      <c r="UDF122" s="1"/>
      <c r="UDG122" s="1"/>
      <c r="UDH122" s="1"/>
      <c r="UDI122" s="1"/>
      <c r="UDJ122" s="1"/>
      <c r="UDK122" s="1"/>
      <c r="UDL122" s="1"/>
      <c r="UDM122" s="1"/>
      <c r="UDN122" s="1"/>
      <c r="UDO122" s="1"/>
      <c r="UDP122" s="1"/>
      <c r="UDQ122" s="1"/>
      <c r="UDR122" s="1"/>
      <c r="UDS122" s="1"/>
      <c r="UDT122" s="1"/>
      <c r="UDU122" s="1"/>
      <c r="UDV122" s="1"/>
      <c r="UDW122" s="1"/>
      <c r="UDX122" s="1"/>
      <c r="UDY122" s="1"/>
      <c r="UDZ122" s="1"/>
      <c r="UEA122" s="1"/>
      <c r="UEB122" s="1"/>
      <c r="UEC122" s="1"/>
      <c r="UED122" s="1"/>
      <c r="UEE122" s="1"/>
      <c r="UEF122" s="1"/>
      <c r="UEG122" s="1"/>
      <c r="UEH122" s="1"/>
      <c r="UEI122" s="1"/>
      <c r="UEJ122" s="1"/>
      <c r="UEK122" s="1"/>
      <c r="UEL122" s="1"/>
      <c r="UEM122" s="1"/>
      <c r="UEN122" s="1"/>
      <c r="UEO122" s="1"/>
      <c r="UEP122" s="1"/>
      <c r="UEQ122" s="1"/>
      <c r="UER122" s="1"/>
      <c r="UES122" s="1"/>
      <c r="UET122" s="1"/>
      <c r="UEU122" s="1"/>
      <c r="UEV122" s="1"/>
      <c r="UEW122" s="1"/>
      <c r="UEX122" s="1"/>
      <c r="UEY122" s="1"/>
      <c r="UEZ122" s="1"/>
      <c r="UFA122" s="1"/>
      <c r="UFB122" s="1"/>
      <c r="UFC122" s="1"/>
      <c r="UFD122" s="1"/>
      <c r="UFE122" s="1"/>
      <c r="UFF122" s="1"/>
      <c r="UFG122" s="1"/>
      <c r="UFH122" s="1"/>
      <c r="UFI122" s="1"/>
      <c r="UFJ122" s="1"/>
      <c r="UFK122" s="1"/>
      <c r="UFL122" s="1"/>
      <c r="UFM122" s="1"/>
      <c r="UFN122" s="1"/>
      <c r="UFO122" s="1"/>
      <c r="UFP122" s="1"/>
      <c r="UFQ122" s="1"/>
      <c r="UFR122" s="1"/>
      <c r="UFS122" s="1"/>
      <c r="UFT122" s="1"/>
      <c r="UFU122" s="1"/>
      <c r="UFV122" s="1"/>
      <c r="UFW122" s="1"/>
      <c r="UFX122" s="1"/>
      <c r="UFY122" s="1"/>
      <c r="UFZ122" s="1"/>
      <c r="UGA122" s="1"/>
      <c r="UGB122" s="1"/>
      <c r="UGC122" s="1"/>
      <c r="UGD122" s="1"/>
      <c r="UGE122" s="1"/>
      <c r="UGF122" s="1"/>
      <c r="UGG122" s="1"/>
      <c r="UGH122" s="1"/>
      <c r="UGI122" s="1"/>
      <c r="UGJ122" s="1"/>
      <c r="UGK122" s="1"/>
      <c r="UGL122" s="1"/>
      <c r="UGM122" s="1"/>
      <c r="UGN122" s="1"/>
      <c r="UGO122" s="1"/>
      <c r="UGP122" s="1"/>
      <c r="UGQ122" s="1"/>
      <c r="UGR122" s="1"/>
      <c r="UGS122" s="1"/>
      <c r="UGT122" s="1"/>
      <c r="UGU122" s="1"/>
      <c r="UGV122" s="1"/>
      <c r="UGW122" s="1"/>
      <c r="UGX122" s="1"/>
      <c r="UGY122" s="1"/>
      <c r="UGZ122" s="1"/>
      <c r="UHA122" s="1"/>
      <c r="UHB122" s="1"/>
      <c r="UHC122" s="1"/>
      <c r="UHD122" s="1"/>
      <c r="UHE122" s="1"/>
      <c r="UHF122" s="1"/>
      <c r="UHG122" s="1"/>
      <c r="UHH122" s="1"/>
      <c r="UHI122" s="1"/>
      <c r="UHJ122" s="1"/>
      <c r="UHK122" s="1"/>
      <c r="UHL122" s="1"/>
      <c r="UHM122" s="1"/>
      <c r="UHN122" s="1"/>
      <c r="UHO122" s="1"/>
      <c r="UHP122" s="1"/>
      <c r="UHQ122" s="1"/>
      <c r="UHR122" s="1"/>
      <c r="UHS122" s="1"/>
      <c r="UHT122" s="1"/>
      <c r="UHU122" s="1"/>
      <c r="UHV122" s="1"/>
      <c r="UHW122" s="1"/>
      <c r="UHX122" s="1"/>
      <c r="UHY122" s="1"/>
      <c r="UHZ122" s="1"/>
      <c r="UIA122" s="1"/>
      <c r="UIB122" s="1"/>
      <c r="UIC122" s="1"/>
      <c r="UID122" s="1"/>
      <c r="UIE122" s="1"/>
      <c r="UIF122" s="1"/>
      <c r="UIG122" s="1"/>
      <c r="UIH122" s="1"/>
      <c r="UII122" s="1"/>
      <c r="UIJ122" s="1"/>
      <c r="UIK122" s="1"/>
      <c r="UIL122" s="1"/>
      <c r="UIM122" s="1"/>
      <c r="UIN122" s="1"/>
      <c r="UIO122" s="1"/>
      <c r="UIP122" s="1"/>
      <c r="UIQ122" s="1"/>
      <c r="UIR122" s="1"/>
      <c r="UIS122" s="1"/>
      <c r="UIT122" s="1"/>
      <c r="UIU122" s="1"/>
      <c r="UIV122" s="1"/>
      <c r="UIW122" s="1"/>
      <c r="UIX122" s="1"/>
      <c r="UIY122" s="1"/>
      <c r="UIZ122" s="1"/>
      <c r="UJA122" s="1"/>
      <c r="UJB122" s="1"/>
      <c r="UJC122" s="1"/>
      <c r="UJD122" s="1"/>
      <c r="UJE122" s="1"/>
      <c r="UJF122" s="1"/>
      <c r="UJG122" s="1"/>
      <c r="UJH122" s="1"/>
      <c r="UJI122" s="1"/>
      <c r="UJJ122" s="1"/>
      <c r="UJK122" s="1"/>
      <c r="UJL122" s="1"/>
      <c r="UJM122" s="1"/>
      <c r="UJN122" s="1"/>
      <c r="UJO122" s="1"/>
      <c r="UJP122" s="1"/>
      <c r="UJQ122" s="1"/>
      <c r="UJR122" s="1"/>
      <c r="UJS122" s="1"/>
      <c r="UJT122" s="1"/>
      <c r="UJU122" s="1"/>
      <c r="UJV122" s="1"/>
      <c r="UJW122" s="1"/>
      <c r="UJX122" s="1"/>
      <c r="UJY122" s="1"/>
      <c r="UJZ122" s="1"/>
      <c r="UKA122" s="1"/>
      <c r="UKB122" s="1"/>
      <c r="UKC122" s="1"/>
      <c r="UKD122" s="1"/>
      <c r="UKE122" s="1"/>
      <c r="UKF122" s="1"/>
      <c r="UKG122" s="1"/>
      <c r="UKH122" s="1"/>
      <c r="UKI122" s="1"/>
      <c r="UKJ122" s="1"/>
      <c r="UKK122" s="1"/>
      <c r="UKL122" s="1"/>
      <c r="UKM122" s="1"/>
      <c r="UKN122" s="1"/>
      <c r="UKO122" s="1"/>
      <c r="UKP122" s="1"/>
      <c r="UKQ122" s="1"/>
      <c r="UKR122" s="1"/>
      <c r="UKS122" s="1"/>
      <c r="UKT122" s="1"/>
      <c r="UKU122" s="1"/>
      <c r="UKV122" s="1"/>
      <c r="UKW122" s="1"/>
      <c r="UKX122" s="1"/>
      <c r="UKY122" s="1"/>
      <c r="UKZ122" s="1"/>
      <c r="ULA122" s="1"/>
      <c r="ULB122" s="1"/>
      <c r="ULC122" s="1"/>
      <c r="ULD122" s="1"/>
      <c r="ULE122" s="1"/>
      <c r="ULF122" s="1"/>
      <c r="ULG122" s="1"/>
      <c r="ULH122" s="1"/>
      <c r="ULI122" s="1"/>
      <c r="ULJ122" s="1"/>
      <c r="ULK122" s="1"/>
      <c r="ULL122" s="1"/>
      <c r="ULM122" s="1"/>
      <c r="ULN122" s="1"/>
      <c r="ULO122" s="1"/>
      <c r="ULP122" s="1"/>
      <c r="ULQ122" s="1"/>
      <c r="ULR122" s="1"/>
      <c r="ULS122" s="1"/>
      <c r="ULT122" s="1"/>
      <c r="ULU122" s="1"/>
      <c r="ULV122" s="1"/>
      <c r="ULW122" s="1"/>
      <c r="ULX122" s="1"/>
      <c r="ULY122" s="1"/>
      <c r="ULZ122" s="1"/>
      <c r="UMA122" s="1"/>
      <c r="UMB122" s="1"/>
      <c r="UMC122" s="1"/>
      <c r="UMD122" s="1"/>
      <c r="UME122" s="1"/>
      <c r="UMF122" s="1"/>
      <c r="UMG122" s="1"/>
      <c r="UMH122" s="1"/>
      <c r="UMI122" s="1"/>
      <c r="UMJ122" s="1"/>
      <c r="UMK122" s="1"/>
      <c r="UML122" s="1"/>
      <c r="UMM122" s="1"/>
      <c r="UMN122" s="1"/>
      <c r="UMO122" s="1"/>
      <c r="UMP122" s="1"/>
      <c r="UMQ122" s="1"/>
      <c r="UMR122" s="1"/>
      <c r="UMS122" s="1"/>
      <c r="UMT122" s="1"/>
      <c r="UMU122" s="1"/>
      <c r="UMV122" s="1"/>
      <c r="UMW122" s="1"/>
      <c r="UMX122" s="1"/>
      <c r="UMY122" s="1"/>
      <c r="UMZ122" s="1"/>
      <c r="UNA122" s="1"/>
      <c r="UNB122" s="1"/>
      <c r="UNC122" s="1"/>
      <c r="UND122" s="1"/>
      <c r="UNE122" s="1"/>
      <c r="UNF122" s="1"/>
      <c r="UNG122" s="1"/>
      <c r="UNH122" s="1"/>
      <c r="UNI122" s="1"/>
      <c r="UNJ122" s="1"/>
      <c r="UNK122" s="1"/>
      <c r="UNL122" s="1"/>
      <c r="UNM122" s="1"/>
      <c r="UNN122" s="1"/>
      <c r="UNO122" s="1"/>
      <c r="UNP122" s="1"/>
      <c r="UNQ122" s="1"/>
      <c r="UNR122" s="1"/>
      <c r="UNS122" s="1"/>
      <c r="UNT122" s="1"/>
      <c r="UNU122" s="1"/>
      <c r="UNV122" s="1"/>
      <c r="UNW122" s="1"/>
      <c r="UNX122" s="1"/>
      <c r="UNY122" s="1"/>
      <c r="UNZ122" s="1"/>
      <c r="UOA122" s="1"/>
      <c r="UOB122" s="1"/>
      <c r="UOC122" s="1"/>
      <c r="UOD122" s="1"/>
      <c r="UOE122" s="1"/>
      <c r="UOF122" s="1"/>
      <c r="UOG122" s="1"/>
      <c r="UOH122" s="1"/>
      <c r="UOI122" s="1"/>
      <c r="UOJ122" s="1"/>
      <c r="UOK122" s="1"/>
      <c r="UOL122" s="1"/>
      <c r="UOM122" s="1"/>
      <c r="UON122" s="1"/>
      <c r="UOO122" s="1"/>
      <c r="UOP122" s="1"/>
      <c r="UOQ122" s="1"/>
      <c r="UOR122" s="1"/>
      <c r="UOS122" s="1"/>
      <c r="UOT122" s="1"/>
      <c r="UOU122" s="1"/>
      <c r="UOV122" s="1"/>
      <c r="UOW122" s="1"/>
      <c r="UOX122" s="1"/>
      <c r="UOY122" s="1"/>
      <c r="UOZ122" s="1"/>
      <c r="UPA122" s="1"/>
      <c r="UPB122" s="1"/>
      <c r="UPC122" s="1"/>
      <c r="UPD122" s="1"/>
      <c r="UPE122" s="1"/>
      <c r="UPF122" s="1"/>
      <c r="UPG122" s="1"/>
      <c r="UPH122" s="1"/>
      <c r="UPI122" s="1"/>
      <c r="UPJ122" s="1"/>
      <c r="UPK122" s="1"/>
      <c r="UPL122" s="1"/>
      <c r="UPM122" s="1"/>
      <c r="UPN122" s="1"/>
      <c r="UPO122" s="1"/>
      <c r="UPP122" s="1"/>
      <c r="UPQ122" s="1"/>
      <c r="UPR122" s="1"/>
      <c r="UPS122" s="1"/>
      <c r="UPT122" s="1"/>
      <c r="UPU122" s="1"/>
      <c r="UPV122" s="1"/>
      <c r="UPW122" s="1"/>
      <c r="UPX122" s="1"/>
      <c r="UPY122" s="1"/>
      <c r="UPZ122" s="1"/>
      <c r="UQA122" s="1"/>
      <c r="UQB122" s="1"/>
      <c r="UQC122" s="1"/>
      <c r="UQD122" s="1"/>
      <c r="UQE122" s="1"/>
      <c r="UQF122" s="1"/>
      <c r="UQG122" s="1"/>
      <c r="UQH122" s="1"/>
      <c r="UQI122" s="1"/>
      <c r="UQJ122" s="1"/>
      <c r="UQK122" s="1"/>
      <c r="UQL122" s="1"/>
      <c r="UQM122" s="1"/>
      <c r="UQN122" s="1"/>
      <c r="UQO122" s="1"/>
      <c r="UQP122" s="1"/>
      <c r="UQQ122" s="1"/>
      <c r="UQR122" s="1"/>
      <c r="UQS122" s="1"/>
      <c r="UQT122" s="1"/>
      <c r="UQU122" s="1"/>
      <c r="UQV122" s="1"/>
      <c r="UQW122" s="1"/>
      <c r="UQX122" s="1"/>
      <c r="UQY122" s="1"/>
      <c r="UQZ122" s="1"/>
      <c r="URA122" s="1"/>
      <c r="URB122" s="1"/>
      <c r="URC122" s="1"/>
      <c r="URD122" s="1"/>
      <c r="URE122" s="1"/>
      <c r="URF122" s="1"/>
      <c r="URG122" s="1"/>
      <c r="URH122" s="1"/>
      <c r="URI122" s="1"/>
      <c r="URJ122" s="1"/>
      <c r="URK122" s="1"/>
      <c r="URL122" s="1"/>
      <c r="URM122" s="1"/>
      <c r="URN122" s="1"/>
      <c r="URO122" s="1"/>
      <c r="URP122" s="1"/>
      <c r="URQ122" s="1"/>
      <c r="URR122" s="1"/>
      <c r="URS122" s="1"/>
      <c r="URT122" s="1"/>
      <c r="URU122" s="1"/>
      <c r="URV122" s="1"/>
      <c r="URW122" s="1"/>
      <c r="URX122" s="1"/>
      <c r="URY122" s="1"/>
      <c r="URZ122" s="1"/>
      <c r="USA122" s="1"/>
      <c r="USB122" s="1"/>
      <c r="USC122" s="1"/>
      <c r="USD122" s="1"/>
      <c r="USE122" s="1"/>
      <c r="USF122" s="1"/>
      <c r="USG122" s="1"/>
      <c r="USH122" s="1"/>
      <c r="USI122" s="1"/>
      <c r="USJ122" s="1"/>
      <c r="USK122" s="1"/>
      <c r="USL122" s="1"/>
      <c r="USM122" s="1"/>
      <c r="USN122" s="1"/>
      <c r="USO122" s="1"/>
      <c r="USP122" s="1"/>
      <c r="USQ122" s="1"/>
      <c r="USR122" s="1"/>
      <c r="USS122" s="1"/>
      <c r="UST122" s="1"/>
      <c r="USU122" s="1"/>
      <c r="USV122" s="1"/>
      <c r="USW122" s="1"/>
      <c r="USX122" s="1"/>
      <c r="USY122" s="1"/>
      <c r="USZ122" s="1"/>
      <c r="UTA122" s="1"/>
      <c r="UTB122" s="1"/>
      <c r="UTC122" s="1"/>
      <c r="UTD122" s="1"/>
      <c r="UTE122" s="1"/>
      <c r="UTF122" s="1"/>
      <c r="UTG122" s="1"/>
      <c r="UTH122" s="1"/>
      <c r="UTI122" s="1"/>
      <c r="UTJ122" s="1"/>
      <c r="UTK122" s="1"/>
      <c r="UTL122" s="1"/>
      <c r="UTM122" s="1"/>
      <c r="UTN122" s="1"/>
      <c r="UTO122" s="1"/>
      <c r="UTP122" s="1"/>
      <c r="UTQ122" s="1"/>
      <c r="UTR122" s="1"/>
      <c r="UTS122" s="1"/>
      <c r="UTT122" s="1"/>
      <c r="UTU122" s="1"/>
      <c r="UTV122" s="1"/>
      <c r="UTW122" s="1"/>
      <c r="UTX122" s="1"/>
      <c r="UTY122" s="1"/>
      <c r="UTZ122" s="1"/>
      <c r="UUA122" s="1"/>
      <c r="UUB122" s="1"/>
      <c r="UUC122" s="1"/>
      <c r="UUD122" s="1"/>
      <c r="UUE122" s="1"/>
      <c r="UUF122" s="1"/>
      <c r="UUG122" s="1"/>
      <c r="UUH122" s="1"/>
      <c r="UUI122" s="1"/>
      <c r="UUJ122" s="1"/>
      <c r="UUK122" s="1"/>
      <c r="UUL122" s="1"/>
      <c r="UUM122" s="1"/>
      <c r="UUN122" s="1"/>
      <c r="UUO122" s="1"/>
      <c r="UUP122" s="1"/>
      <c r="UUQ122" s="1"/>
      <c r="UUR122" s="1"/>
      <c r="UUS122" s="1"/>
      <c r="UUT122" s="1"/>
      <c r="UUU122" s="1"/>
      <c r="UUV122" s="1"/>
      <c r="UUW122" s="1"/>
      <c r="UUX122" s="1"/>
      <c r="UUY122" s="1"/>
      <c r="UUZ122" s="1"/>
      <c r="UVA122" s="1"/>
      <c r="UVB122" s="1"/>
      <c r="UVC122" s="1"/>
      <c r="UVD122" s="1"/>
      <c r="UVE122" s="1"/>
      <c r="UVF122" s="1"/>
      <c r="UVG122" s="1"/>
      <c r="UVH122" s="1"/>
      <c r="UVI122" s="1"/>
      <c r="UVJ122" s="1"/>
      <c r="UVK122" s="1"/>
      <c r="UVL122" s="1"/>
      <c r="UVM122" s="1"/>
      <c r="UVN122" s="1"/>
      <c r="UVO122" s="1"/>
      <c r="UVP122" s="1"/>
      <c r="UVQ122" s="1"/>
      <c r="UVR122" s="1"/>
      <c r="UVS122" s="1"/>
      <c r="UVT122" s="1"/>
      <c r="UVU122" s="1"/>
      <c r="UVV122" s="1"/>
      <c r="UVW122" s="1"/>
      <c r="UVX122" s="1"/>
      <c r="UVY122" s="1"/>
      <c r="UVZ122" s="1"/>
      <c r="UWA122" s="1"/>
      <c r="UWB122" s="1"/>
      <c r="UWC122" s="1"/>
      <c r="UWD122" s="1"/>
      <c r="UWE122" s="1"/>
      <c r="UWF122" s="1"/>
      <c r="UWG122" s="1"/>
      <c r="UWH122" s="1"/>
      <c r="UWI122" s="1"/>
      <c r="UWJ122" s="1"/>
      <c r="UWK122" s="1"/>
      <c r="UWL122" s="1"/>
      <c r="UWM122" s="1"/>
      <c r="UWN122" s="1"/>
      <c r="UWO122" s="1"/>
      <c r="UWP122" s="1"/>
      <c r="UWQ122" s="1"/>
      <c r="UWR122" s="1"/>
      <c r="UWS122" s="1"/>
      <c r="UWT122" s="1"/>
      <c r="UWU122" s="1"/>
      <c r="UWV122" s="1"/>
      <c r="UWW122" s="1"/>
      <c r="UWX122" s="1"/>
      <c r="UWY122" s="1"/>
      <c r="UWZ122" s="1"/>
      <c r="UXA122" s="1"/>
      <c r="UXB122" s="1"/>
      <c r="UXC122" s="1"/>
      <c r="UXD122" s="1"/>
      <c r="UXE122" s="1"/>
      <c r="UXF122" s="1"/>
      <c r="UXG122" s="1"/>
      <c r="UXH122" s="1"/>
      <c r="UXI122" s="1"/>
      <c r="UXJ122" s="1"/>
      <c r="UXK122" s="1"/>
      <c r="UXL122" s="1"/>
      <c r="UXM122" s="1"/>
      <c r="UXN122" s="1"/>
      <c r="UXO122" s="1"/>
      <c r="UXP122" s="1"/>
      <c r="UXQ122" s="1"/>
      <c r="UXR122" s="1"/>
      <c r="UXS122" s="1"/>
      <c r="UXT122" s="1"/>
      <c r="UXU122" s="1"/>
      <c r="UXV122" s="1"/>
      <c r="UXW122" s="1"/>
      <c r="UXX122" s="1"/>
      <c r="UXY122" s="1"/>
      <c r="UXZ122" s="1"/>
      <c r="UYA122" s="1"/>
      <c r="UYB122" s="1"/>
      <c r="UYC122" s="1"/>
      <c r="UYD122" s="1"/>
      <c r="UYE122" s="1"/>
      <c r="UYF122" s="1"/>
      <c r="UYG122" s="1"/>
      <c r="UYH122" s="1"/>
      <c r="UYI122" s="1"/>
      <c r="UYJ122" s="1"/>
      <c r="UYK122" s="1"/>
      <c r="UYL122" s="1"/>
      <c r="UYM122" s="1"/>
      <c r="UYN122" s="1"/>
      <c r="UYO122" s="1"/>
      <c r="UYP122" s="1"/>
      <c r="UYQ122" s="1"/>
      <c r="UYR122" s="1"/>
      <c r="UYS122" s="1"/>
      <c r="UYT122" s="1"/>
      <c r="UYU122" s="1"/>
      <c r="UYV122" s="1"/>
      <c r="UYW122" s="1"/>
      <c r="UYX122" s="1"/>
      <c r="UYY122" s="1"/>
      <c r="UYZ122" s="1"/>
      <c r="UZA122" s="1"/>
      <c r="UZB122" s="1"/>
      <c r="UZC122" s="1"/>
      <c r="UZD122" s="1"/>
      <c r="UZE122" s="1"/>
      <c r="UZF122" s="1"/>
      <c r="UZG122" s="1"/>
      <c r="UZH122" s="1"/>
      <c r="UZI122" s="1"/>
      <c r="UZJ122" s="1"/>
      <c r="UZK122" s="1"/>
      <c r="UZL122" s="1"/>
      <c r="UZM122" s="1"/>
      <c r="UZN122" s="1"/>
      <c r="UZO122" s="1"/>
      <c r="UZP122" s="1"/>
      <c r="UZQ122" s="1"/>
      <c r="UZR122" s="1"/>
      <c r="UZS122" s="1"/>
      <c r="UZT122" s="1"/>
      <c r="UZU122" s="1"/>
      <c r="UZV122" s="1"/>
      <c r="UZW122" s="1"/>
      <c r="UZX122" s="1"/>
      <c r="UZY122" s="1"/>
      <c r="UZZ122" s="1"/>
      <c r="VAA122" s="1"/>
      <c r="VAB122" s="1"/>
      <c r="VAC122" s="1"/>
      <c r="VAD122" s="1"/>
      <c r="VAE122" s="1"/>
      <c r="VAF122" s="1"/>
      <c r="VAG122" s="1"/>
      <c r="VAH122" s="1"/>
      <c r="VAI122" s="1"/>
      <c r="VAJ122" s="1"/>
      <c r="VAK122" s="1"/>
      <c r="VAL122" s="1"/>
      <c r="VAM122" s="1"/>
      <c r="VAN122" s="1"/>
      <c r="VAO122" s="1"/>
      <c r="VAP122" s="1"/>
      <c r="VAQ122" s="1"/>
      <c r="VAR122" s="1"/>
      <c r="VAS122" s="1"/>
      <c r="VAT122" s="1"/>
      <c r="VAU122" s="1"/>
      <c r="VAV122" s="1"/>
      <c r="VAW122" s="1"/>
      <c r="VAX122" s="1"/>
      <c r="VAY122" s="1"/>
      <c r="VAZ122" s="1"/>
      <c r="VBA122" s="1"/>
      <c r="VBB122" s="1"/>
      <c r="VBC122" s="1"/>
      <c r="VBD122" s="1"/>
      <c r="VBE122" s="1"/>
      <c r="VBF122" s="1"/>
      <c r="VBG122" s="1"/>
      <c r="VBH122" s="1"/>
      <c r="VBI122" s="1"/>
      <c r="VBJ122" s="1"/>
      <c r="VBK122" s="1"/>
      <c r="VBL122" s="1"/>
      <c r="VBM122" s="1"/>
      <c r="VBN122" s="1"/>
      <c r="VBO122" s="1"/>
      <c r="VBP122" s="1"/>
      <c r="VBQ122" s="1"/>
      <c r="VBR122" s="1"/>
      <c r="VBS122" s="1"/>
      <c r="VBT122" s="1"/>
      <c r="VBU122" s="1"/>
      <c r="VBV122" s="1"/>
      <c r="VBW122" s="1"/>
      <c r="VBX122" s="1"/>
      <c r="VBY122" s="1"/>
      <c r="VBZ122" s="1"/>
      <c r="VCA122" s="1"/>
      <c r="VCB122" s="1"/>
      <c r="VCC122" s="1"/>
      <c r="VCD122" s="1"/>
      <c r="VCE122" s="1"/>
      <c r="VCF122" s="1"/>
      <c r="VCG122" s="1"/>
      <c r="VCH122" s="1"/>
      <c r="VCI122" s="1"/>
      <c r="VCJ122" s="1"/>
      <c r="VCK122" s="1"/>
      <c r="VCL122" s="1"/>
      <c r="VCM122" s="1"/>
      <c r="VCN122" s="1"/>
      <c r="VCO122" s="1"/>
      <c r="VCP122" s="1"/>
      <c r="VCQ122" s="1"/>
      <c r="VCR122" s="1"/>
      <c r="VCS122" s="1"/>
      <c r="VCT122" s="1"/>
      <c r="VCU122" s="1"/>
      <c r="VCV122" s="1"/>
      <c r="VCW122" s="1"/>
      <c r="VCX122" s="1"/>
      <c r="VCY122" s="1"/>
      <c r="VCZ122" s="1"/>
      <c r="VDA122" s="1"/>
      <c r="VDB122" s="1"/>
      <c r="VDC122" s="1"/>
      <c r="VDD122" s="1"/>
      <c r="VDE122" s="1"/>
      <c r="VDF122" s="1"/>
      <c r="VDG122" s="1"/>
      <c r="VDH122" s="1"/>
      <c r="VDI122" s="1"/>
      <c r="VDJ122" s="1"/>
      <c r="VDK122" s="1"/>
      <c r="VDL122" s="1"/>
      <c r="VDM122" s="1"/>
      <c r="VDN122" s="1"/>
      <c r="VDO122" s="1"/>
      <c r="VDP122" s="1"/>
      <c r="VDQ122" s="1"/>
      <c r="VDR122" s="1"/>
      <c r="VDS122" s="1"/>
      <c r="VDT122" s="1"/>
      <c r="VDU122" s="1"/>
      <c r="VDV122" s="1"/>
      <c r="VDW122" s="1"/>
      <c r="VDX122" s="1"/>
      <c r="VDY122" s="1"/>
      <c r="VDZ122" s="1"/>
      <c r="VEA122" s="1"/>
      <c r="VEB122" s="1"/>
      <c r="VEC122" s="1"/>
      <c r="VED122" s="1"/>
      <c r="VEE122" s="1"/>
      <c r="VEF122" s="1"/>
      <c r="VEG122" s="1"/>
      <c r="VEH122" s="1"/>
      <c r="VEI122" s="1"/>
      <c r="VEJ122" s="1"/>
      <c r="VEK122" s="1"/>
      <c r="VEL122" s="1"/>
      <c r="VEM122" s="1"/>
      <c r="VEN122" s="1"/>
      <c r="VEO122" s="1"/>
      <c r="VEP122" s="1"/>
      <c r="VEQ122" s="1"/>
      <c r="VER122" s="1"/>
      <c r="VES122" s="1"/>
      <c r="VET122" s="1"/>
      <c r="VEU122" s="1"/>
      <c r="VEV122" s="1"/>
      <c r="VEW122" s="1"/>
      <c r="VEX122" s="1"/>
      <c r="VEY122" s="1"/>
      <c r="VEZ122" s="1"/>
      <c r="VFA122" s="1"/>
      <c r="VFB122" s="1"/>
      <c r="VFC122" s="1"/>
      <c r="VFD122" s="1"/>
      <c r="VFE122" s="1"/>
      <c r="VFF122" s="1"/>
      <c r="VFG122" s="1"/>
      <c r="VFH122" s="1"/>
      <c r="VFI122" s="1"/>
      <c r="VFJ122" s="1"/>
      <c r="VFK122" s="1"/>
      <c r="VFL122" s="1"/>
      <c r="VFM122" s="1"/>
      <c r="VFN122" s="1"/>
      <c r="VFO122" s="1"/>
      <c r="VFP122" s="1"/>
      <c r="VFQ122" s="1"/>
      <c r="VFR122" s="1"/>
      <c r="VFS122" s="1"/>
      <c r="VFT122" s="1"/>
      <c r="VFU122" s="1"/>
      <c r="VFV122" s="1"/>
      <c r="VFW122" s="1"/>
      <c r="VFX122" s="1"/>
      <c r="VFY122" s="1"/>
      <c r="VFZ122" s="1"/>
      <c r="VGA122" s="1"/>
      <c r="VGB122" s="1"/>
      <c r="VGC122" s="1"/>
      <c r="VGD122" s="1"/>
      <c r="VGE122" s="1"/>
      <c r="VGF122" s="1"/>
      <c r="VGG122" s="1"/>
      <c r="VGH122" s="1"/>
      <c r="VGI122" s="1"/>
      <c r="VGJ122" s="1"/>
      <c r="VGK122" s="1"/>
      <c r="VGL122" s="1"/>
      <c r="VGM122" s="1"/>
      <c r="VGN122" s="1"/>
      <c r="VGO122" s="1"/>
      <c r="VGP122" s="1"/>
      <c r="VGQ122" s="1"/>
      <c r="VGR122" s="1"/>
      <c r="VGS122" s="1"/>
      <c r="VGT122" s="1"/>
      <c r="VGU122" s="1"/>
      <c r="VGV122" s="1"/>
      <c r="VGW122" s="1"/>
      <c r="VGX122" s="1"/>
      <c r="VGY122" s="1"/>
      <c r="VGZ122" s="1"/>
      <c r="VHA122" s="1"/>
      <c r="VHB122" s="1"/>
      <c r="VHC122" s="1"/>
      <c r="VHD122" s="1"/>
      <c r="VHE122" s="1"/>
      <c r="VHF122" s="1"/>
      <c r="VHG122" s="1"/>
      <c r="VHH122" s="1"/>
      <c r="VHI122" s="1"/>
      <c r="VHJ122" s="1"/>
      <c r="VHK122" s="1"/>
      <c r="VHL122" s="1"/>
      <c r="VHM122" s="1"/>
      <c r="VHN122" s="1"/>
      <c r="VHO122" s="1"/>
      <c r="VHP122" s="1"/>
      <c r="VHQ122" s="1"/>
      <c r="VHR122" s="1"/>
      <c r="VHS122" s="1"/>
      <c r="VHT122" s="1"/>
      <c r="VHU122" s="1"/>
      <c r="VHV122" s="1"/>
      <c r="VHW122" s="1"/>
      <c r="VHX122" s="1"/>
      <c r="VHY122" s="1"/>
      <c r="VHZ122" s="1"/>
      <c r="VIA122" s="1"/>
      <c r="VIB122" s="1"/>
      <c r="VIC122" s="1"/>
      <c r="VID122" s="1"/>
      <c r="VIE122" s="1"/>
      <c r="VIF122" s="1"/>
      <c r="VIG122" s="1"/>
      <c r="VIH122" s="1"/>
      <c r="VII122" s="1"/>
      <c r="VIJ122" s="1"/>
      <c r="VIK122" s="1"/>
      <c r="VIL122" s="1"/>
      <c r="VIM122" s="1"/>
      <c r="VIN122" s="1"/>
      <c r="VIO122" s="1"/>
      <c r="VIP122" s="1"/>
      <c r="VIQ122" s="1"/>
      <c r="VIR122" s="1"/>
      <c r="VIS122" s="1"/>
      <c r="VIT122" s="1"/>
      <c r="VIU122" s="1"/>
      <c r="VIV122" s="1"/>
      <c r="VIW122" s="1"/>
      <c r="VIX122" s="1"/>
      <c r="VIY122" s="1"/>
      <c r="VIZ122" s="1"/>
      <c r="VJA122" s="1"/>
      <c r="VJB122" s="1"/>
      <c r="VJC122" s="1"/>
      <c r="VJD122" s="1"/>
      <c r="VJE122" s="1"/>
      <c r="VJF122" s="1"/>
      <c r="VJG122" s="1"/>
      <c r="VJH122" s="1"/>
      <c r="VJI122" s="1"/>
      <c r="VJJ122" s="1"/>
      <c r="VJK122" s="1"/>
      <c r="VJL122" s="1"/>
      <c r="VJM122" s="1"/>
      <c r="VJN122" s="1"/>
      <c r="VJO122" s="1"/>
      <c r="VJP122" s="1"/>
      <c r="VJQ122" s="1"/>
      <c r="VJR122" s="1"/>
      <c r="VJS122" s="1"/>
      <c r="VJT122" s="1"/>
      <c r="VJU122" s="1"/>
      <c r="VJV122" s="1"/>
      <c r="VJW122" s="1"/>
      <c r="VJX122" s="1"/>
      <c r="VJY122" s="1"/>
      <c r="VJZ122" s="1"/>
      <c r="VKA122" s="1"/>
      <c r="VKB122" s="1"/>
      <c r="VKC122" s="1"/>
      <c r="VKD122" s="1"/>
      <c r="VKE122" s="1"/>
      <c r="VKF122" s="1"/>
      <c r="VKG122" s="1"/>
      <c r="VKH122" s="1"/>
      <c r="VKI122" s="1"/>
      <c r="VKJ122" s="1"/>
      <c r="VKK122" s="1"/>
      <c r="VKL122" s="1"/>
      <c r="VKM122" s="1"/>
      <c r="VKN122" s="1"/>
      <c r="VKO122" s="1"/>
      <c r="VKP122" s="1"/>
      <c r="VKQ122" s="1"/>
      <c r="VKR122" s="1"/>
      <c r="VKS122" s="1"/>
      <c r="VKT122" s="1"/>
      <c r="VKU122" s="1"/>
      <c r="VKV122" s="1"/>
      <c r="VKW122" s="1"/>
      <c r="VKX122" s="1"/>
      <c r="VKY122" s="1"/>
      <c r="VKZ122" s="1"/>
      <c r="VLA122" s="1"/>
      <c r="VLB122" s="1"/>
      <c r="VLC122" s="1"/>
      <c r="VLD122" s="1"/>
      <c r="VLE122" s="1"/>
      <c r="VLF122" s="1"/>
      <c r="VLG122" s="1"/>
      <c r="VLH122" s="1"/>
      <c r="VLI122" s="1"/>
      <c r="VLJ122" s="1"/>
      <c r="VLK122" s="1"/>
      <c r="VLL122" s="1"/>
      <c r="VLM122" s="1"/>
      <c r="VLN122" s="1"/>
      <c r="VLO122" s="1"/>
      <c r="VLP122" s="1"/>
      <c r="VLQ122" s="1"/>
      <c r="VLR122" s="1"/>
      <c r="VLS122" s="1"/>
      <c r="VLT122" s="1"/>
      <c r="VLU122" s="1"/>
      <c r="VLV122" s="1"/>
      <c r="VLW122" s="1"/>
      <c r="VLX122" s="1"/>
      <c r="VLY122" s="1"/>
      <c r="VLZ122" s="1"/>
      <c r="VMA122" s="1"/>
      <c r="VMB122" s="1"/>
      <c r="VMC122" s="1"/>
      <c r="VMD122" s="1"/>
      <c r="VME122" s="1"/>
      <c r="VMF122" s="1"/>
      <c r="VMG122" s="1"/>
      <c r="VMH122" s="1"/>
      <c r="VMI122" s="1"/>
      <c r="VMJ122" s="1"/>
      <c r="VMK122" s="1"/>
      <c r="VML122" s="1"/>
      <c r="VMM122" s="1"/>
      <c r="VMN122" s="1"/>
      <c r="VMO122" s="1"/>
      <c r="VMP122" s="1"/>
      <c r="VMQ122" s="1"/>
      <c r="VMR122" s="1"/>
      <c r="VMS122" s="1"/>
      <c r="VMT122" s="1"/>
      <c r="VMU122" s="1"/>
      <c r="VMV122" s="1"/>
      <c r="VMW122" s="1"/>
      <c r="VMX122" s="1"/>
      <c r="VMY122" s="1"/>
      <c r="VMZ122" s="1"/>
      <c r="VNA122" s="1"/>
      <c r="VNB122" s="1"/>
      <c r="VNC122" s="1"/>
      <c r="VND122" s="1"/>
      <c r="VNE122" s="1"/>
      <c r="VNF122" s="1"/>
      <c r="VNG122" s="1"/>
      <c r="VNH122" s="1"/>
      <c r="VNI122" s="1"/>
      <c r="VNJ122" s="1"/>
      <c r="VNK122" s="1"/>
      <c r="VNL122" s="1"/>
      <c r="VNM122" s="1"/>
      <c r="VNN122" s="1"/>
      <c r="VNO122" s="1"/>
      <c r="VNP122" s="1"/>
      <c r="VNQ122" s="1"/>
      <c r="VNR122" s="1"/>
      <c r="VNS122" s="1"/>
      <c r="VNT122" s="1"/>
      <c r="VNU122" s="1"/>
      <c r="VNV122" s="1"/>
      <c r="VNW122" s="1"/>
      <c r="VNX122" s="1"/>
      <c r="VNY122" s="1"/>
      <c r="VNZ122" s="1"/>
      <c r="VOA122" s="1"/>
      <c r="VOB122" s="1"/>
      <c r="VOC122" s="1"/>
      <c r="VOD122" s="1"/>
      <c r="VOE122" s="1"/>
      <c r="VOF122" s="1"/>
      <c r="VOG122" s="1"/>
      <c r="VOH122" s="1"/>
      <c r="VOI122" s="1"/>
      <c r="VOJ122" s="1"/>
      <c r="VOK122" s="1"/>
      <c r="VOL122" s="1"/>
      <c r="VOM122" s="1"/>
      <c r="VON122" s="1"/>
      <c r="VOO122" s="1"/>
      <c r="VOP122" s="1"/>
      <c r="VOQ122" s="1"/>
      <c r="VOR122" s="1"/>
      <c r="VOS122" s="1"/>
      <c r="VOT122" s="1"/>
      <c r="VOU122" s="1"/>
      <c r="VOV122" s="1"/>
      <c r="VOW122" s="1"/>
      <c r="VOX122" s="1"/>
      <c r="VOY122" s="1"/>
      <c r="VOZ122" s="1"/>
      <c r="VPA122" s="1"/>
      <c r="VPB122" s="1"/>
      <c r="VPC122" s="1"/>
      <c r="VPD122" s="1"/>
      <c r="VPE122" s="1"/>
      <c r="VPF122" s="1"/>
      <c r="VPG122" s="1"/>
      <c r="VPH122" s="1"/>
      <c r="VPI122" s="1"/>
      <c r="VPJ122" s="1"/>
      <c r="VPK122" s="1"/>
      <c r="VPL122" s="1"/>
      <c r="VPM122" s="1"/>
      <c r="VPN122" s="1"/>
      <c r="VPO122" s="1"/>
      <c r="VPP122" s="1"/>
      <c r="VPQ122" s="1"/>
      <c r="VPR122" s="1"/>
      <c r="VPS122" s="1"/>
      <c r="VPT122" s="1"/>
      <c r="VPU122" s="1"/>
      <c r="VPV122" s="1"/>
      <c r="VPW122" s="1"/>
      <c r="VPX122" s="1"/>
      <c r="VPY122" s="1"/>
      <c r="VPZ122" s="1"/>
      <c r="VQA122" s="1"/>
      <c r="VQB122" s="1"/>
      <c r="VQC122" s="1"/>
      <c r="VQD122" s="1"/>
      <c r="VQE122" s="1"/>
      <c r="VQF122" s="1"/>
      <c r="VQG122" s="1"/>
      <c r="VQH122" s="1"/>
      <c r="VQI122" s="1"/>
      <c r="VQJ122" s="1"/>
      <c r="VQK122" s="1"/>
      <c r="VQL122" s="1"/>
      <c r="VQM122" s="1"/>
      <c r="VQN122" s="1"/>
      <c r="VQO122" s="1"/>
      <c r="VQP122" s="1"/>
      <c r="VQQ122" s="1"/>
      <c r="VQR122" s="1"/>
      <c r="VQS122" s="1"/>
      <c r="VQT122" s="1"/>
      <c r="VQU122" s="1"/>
      <c r="VQV122" s="1"/>
      <c r="VQW122" s="1"/>
      <c r="VQX122" s="1"/>
      <c r="VQY122" s="1"/>
      <c r="VQZ122" s="1"/>
      <c r="VRA122" s="1"/>
      <c r="VRB122" s="1"/>
      <c r="VRC122" s="1"/>
      <c r="VRD122" s="1"/>
      <c r="VRE122" s="1"/>
      <c r="VRF122" s="1"/>
      <c r="VRG122" s="1"/>
      <c r="VRH122" s="1"/>
      <c r="VRI122" s="1"/>
      <c r="VRJ122" s="1"/>
      <c r="VRK122" s="1"/>
      <c r="VRL122" s="1"/>
      <c r="VRM122" s="1"/>
      <c r="VRN122" s="1"/>
      <c r="VRO122" s="1"/>
      <c r="VRP122" s="1"/>
      <c r="VRQ122" s="1"/>
      <c r="VRR122" s="1"/>
      <c r="VRS122" s="1"/>
      <c r="VRT122" s="1"/>
      <c r="VRU122" s="1"/>
      <c r="VRV122" s="1"/>
      <c r="VRW122" s="1"/>
      <c r="VRX122" s="1"/>
      <c r="VRY122" s="1"/>
      <c r="VRZ122" s="1"/>
      <c r="VSA122" s="1"/>
      <c r="VSB122" s="1"/>
      <c r="VSC122" s="1"/>
      <c r="VSD122" s="1"/>
      <c r="VSE122" s="1"/>
      <c r="VSF122" s="1"/>
      <c r="VSG122" s="1"/>
      <c r="VSH122" s="1"/>
      <c r="VSI122" s="1"/>
      <c r="VSJ122" s="1"/>
      <c r="VSK122" s="1"/>
      <c r="VSL122" s="1"/>
      <c r="VSM122" s="1"/>
      <c r="VSN122" s="1"/>
      <c r="VSO122" s="1"/>
      <c r="VSP122" s="1"/>
      <c r="VSQ122" s="1"/>
      <c r="VSR122" s="1"/>
      <c r="VSS122" s="1"/>
      <c r="VST122" s="1"/>
      <c r="VSU122" s="1"/>
      <c r="VSV122" s="1"/>
      <c r="VSW122" s="1"/>
      <c r="VSX122" s="1"/>
      <c r="VSY122" s="1"/>
      <c r="VSZ122" s="1"/>
      <c r="VTA122" s="1"/>
      <c r="VTB122" s="1"/>
      <c r="VTC122" s="1"/>
      <c r="VTD122" s="1"/>
      <c r="VTE122" s="1"/>
      <c r="VTF122" s="1"/>
      <c r="VTG122" s="1"/>
      <c r="VTH122" s="1"/>
      <c r="VTI122" s="1"/>
      <c r="VTJ122" s="1"/>
      <c r="VTK122" s="1"/>
      <c r="VTL122" s="1"/>
      <c r="VTM122" s="1"/>
      <c r="VTN122" s="1"/>
      <c r="VTO122" s="1"/>
      <c r="VTP122" s="1"/>
      <c r="VTQ122" s="1"/>
      <c r="VTR122" s="1"/>
      <c r="VTS122" s="1"/>
      <c r="VTT122" s="1"/>
      <c r="VTU122" s="1"/>
      <c r="VTV122" s="1"/>
      <c r="VTW122" s="1"/>
      <c r="VTX122" s="1"/>
      <c r="VTY122" s="1"/>
      <c r="VTZ122" s="1"/>
      <c r="VUA122" s="1"/>
      <c r="VUB122" s="1"/>
      <c r="VUC122" s="1"/>
      <c r="VUD122" s="1"/>
      <c r="VUE122" s="1"/>
      <c r="VUF122" s="1"/>
      <c r="VUG122" s="1"/>
      <c r="VUH122" s="1"/>
      <c r="VUI122" s="1"/>
      <c r="VUJ122" s="1"/>
      <c r="VUK122" s="1"/>
      <c r="VUL122" s="1"/>
      <c r="VUM122" s="1"/>
      <c r="VUN122" s="1"/>
      <c r="VUO122" s="1"/>
      <c r="VUP122" s="1"/>
      <c r="VUQ122" s="1"/>
      <c r="VUR122" s="1"/>
      <c r="VUS122" s="1"/>
      <c r="VUT122" s="1"/>
      <c r="VUU122" s="1"/>
      <c r="VUV122" s="1"/>
      <c r="VUW122" s="1"/>
      <c r="VUX122" s="1"/>
      <c r="VUY122" s="1"/>
      <c r="VUZ122" s="1"/>
      <c r="VVA122" s="1"/>
      <c r="VVB122" s="1"/>
      <c r="VVC122" s="1"/>
      <c r="VVD122" s="1"/>
      <c r="VVE122" s="1"/>
      <c r="VVF122" s="1"/>
      <c r="VVG122" s="1"/>
      <c r="VVH122" s="1"/>
      <c r="VVI122" s="1"/>
      <c r="VVJ122" s="1"/>
      <c r="VVK122" s="1"/>
      <c r="VVL122" s="1"/>
      <c r="VVM122" s="1"/>
      <c r="VVN122" s="1"/>
      <c r="VVO122" s="1"/>
      <c r="VVP122" s="1"/>
      <c r="VVQ122" s="1"/>
      <c r="VVR122" s="1"/>
      <c r="VVS122" s="1"/>
      <c r="VVT122" s="1"/>
      <c r="VVU122" s="1"/>
      <c r="VVV122" s="1"/>
      <c r="VVW122" s="1"/>
      <c r="VVX122" s="1"/>
      <c r="VVY122" s="1"/>
      <c r="VVZ122" s="1"/>
      <c r="VWA122" s="1"/>
      <c r="VWB122" s="1"/>
      <c r="VWC122" s="1"/>
      <c r="VWD122" s="1"/>
      <c r="VWE122" s="1"/>
      <c r="VWF122" s="1"/>
      <c r="VWG122" s="1"/>
      <c r="VWH122" s="1"/>
      <c r="VWI122" s="1"/>
      <c r="VWJ122" s="1"/>
      <c r="VWK122" s="1"/>
      <c r="VWL122" s="1"/>
      <c r="VWM122" s="1"/>
      <c r="VWN122" s="1"/>
      <c r="VWO122" s="1"/>
      <c r="VWP122" s="1"/>
      <c r="VWQ122" s="1"/>
      <c r="VWR122" s="1"/>
      <c r="VWS122" s="1"/>
      <c r="VWT122" s="1"/>
      <c r="VWU122" s="1"/>
      <c r="VWV122" s="1"/>
      <c r="VWW122" s="1"/>
      <c r="VWX122" s="1"/>
      <c r="VWY122" s="1"/>
      <c r="VWZ122" s="1"/>
      <c r="VXA122" s="1"/>
      <c r="VXB122" s="1"/>
      <c r="VXC122" s="1"/>
      <c r="VXD122" s="1"/>
      <c r="VXE122" s="1"/>
      <c r="VXF122" s="1"/>
      <c r="VXG122" s="1"/>
      <c r="VXH122" s="1"/>
      <c r="VXI122" s="1"/>
      <c r="VXJ122" s="1"/>
      <c r="VXK122" s="1"/>
      <c r="VXL122" s="1"/>
      <c r="VXM122" s="1"/>
      <c r="VXN122" s="1"/>
      <c r="VXO122" s="1"/>
      <c r="VXP122" s="1"/>
      <c r="VXQ122" s="1"/>
      <c r="VXR122" s="1"/>
      <c r="VXS122" s="1"/>
      <c r="VXT122" s="1"/>
      <c r="VXU122" s="1"/>
      <c r="VXV122" s="1"/>
      <c r="VXW122" s="1"/>
      <c r="VXX122" s="1"/>
      <c r="VXY122" s="1"/>
      <c r="VXZ122" s="1"/>
      <c r="VYA122" s="1"/>
      <c r="VYB122" s="1"/>
      <c r="VYC122" s="1"/>
      <c r="VYD122" s="1"/>
      <c r="VYE122" s="1"/>
      <c r="VYF122" s="1"/>
      <c r="VYG122" s="1"/>
      <c r="VYH122" s="1"/>
      <c r="VYI122" s="1"/>
      <c r="VYJ122" s="1"/>
      <c r="VYK122" s="1"/>
      <c r="VYL122" s="1"/>
      <c r="VYM122" s="1"/>
      <c r="VYN122" s="1"/>
      <c r="VYO122" s="1"/>
      <c r="VYP122" s="1"/>
      <c r="VYQ122" s="1"/>
      <c r="VYR122" s="1"/>
      <c r="VYS122" s="1"/>
      <c r="VYT122" s="1"/>
      <c r="VYU122" s="1"/>
      <c r="VYV122" s="1"/>
      <c r="VYW122" s="1"/>
      <c r="VYX122" s="1"/>
      <c r="VYY122" s="1"/>
      <c r="VYZ122" s="1"/>
      <c r="VZA122" s="1"/>
      <c r="VZB122" s="1"/>
      <c r="VZC122" s="1"/>
      <c r="VZD122" s="1"/>
      <c r="VZE122" s="1"/>
      <c r="VZF122" s="1"/>
      <c r="VZG122" s="1"/>
      <c r="VZH122" s="1"/>
      <c r="VZI122" s="1"/>
      <c r="VZJ122" s="1"/>
      <c r="VZK122" s="1"/>
      <c r="VZL122" s="1"/>
      <c r="VZM122" s="1"/>
      <c r="VZN122" s="1"/>
      <c r="VZO122" s="1"/>
      <c r="VZP122" s="1"/>
      <c r="VZQ122" s="1"/>
      <c r="VZR122" s="1"/>
      <c r="VZS122" s="1"/>
      <c r="VZT122" s="1"/>
      <c r="VZU122" s="1"/>
      <c r="VZV122" s="1"/>
      <c r="VZW122" s="1"/>
      <c r="VZX122" s="1"/>
      <c r="VZY122" s="1"/>
      <c r="VZZ122" s="1"/>
      <c r="WAA122" s="1"/>
      <c r="WAB122" s="1"/>
      <c r="WAC122" s="1"/>
      <c r="WAD122" s="1"/>
      <c r="WAE122" s="1"/>
      <c r="WAF122" s="1"/>
      <c r="WAG122" s="1"/>
      <c r="WAH122" s="1"/>
      <c r="WAI122" s="1"/>
      <c r="WAJ122" s="1"/>
      <c r="WAK122" s="1"/>
      <c r="WAL122" s="1"/>
      <c r="WAM122" s="1"/>
      <c r="WAN122" s="1"/>
      <c r="WAO122" s="1"/>
      <c r="WAP122" s="1"/>
      <c r="WAQ122" s="1"/>
      <c r="WAR122" s="1"/>
      <c r="WAS122" s="1"/>
      <c r="WAT122" s="1"/>
      <c r="WAU122" s="1"/>
      <c r="WAV122" s="1"/>
      <c r="WAW122" s="1"/>
      <c r="WAX122" s="1"/>
      <c r="WAY122" s="1"/>
      <c r="WAZ122" s="1"/>
      <c r="WBA122" s="1"/>
      <c r="WBB122" s="1"/>
      <c r="WBC122" s="1"/>
      <c r="WBD122" s="1"/>
      <c r="WBE122" s="1"/>
      <c r="WBF122" s="1"/>
      <c r="WBG122" s="1"/>
      <c r="WBH122" s="1"/>
      <c r="WBI122" s="1"/>
      <c r="WBJ122" s="1"/>
      <c r="WBK122" s="1"/>
      <c r="WBL122" s="1"/>
      <c r="WBM122" s="1"/>
      <c r="WBN122" s="1"/>
      <c r="WBO122" s="1"/>
      <c r="WBP122" s="1"/>
      <c r="WBQ122" s="1"/>
      <c r="WBR122" s="1"/>
      <c r="WBS122" s="1"/>
      <c r="WBT122" s="1"/>
      <c r="WBU122" s="1"/>
      <c r="WBV122" s="1"/>
      <c r="WBW122" s="1"/>
      <c r="WBX122" s="1"/>
      <c r="WBY122" s="1"/>
      <c r="WBZ122" s="1"/>
      <c r="WCA122" s="1"/>
      <c r="WCB122" s="1"/>
      <c r="WCC122" s="1"/>
      <c r="WCD122" s="1"/>
      <c r="WCE122" s="1"/>
      <c r="WCF122" s="1"/>
      <c r="WCG122" s="1"/>
      <c r="WCH122" s="1"/>
      <c r="WCI122" s="1"/>
      <c r="WCJ122" s="1"/>
      <c r="WCK122" s="1"/>
      <c r="WCL122" s="1"/>
      <c r="WCM122" s="1"/>
      <c r="WCN122" s="1"/>
      <c r="WCO122" s="1"/>
      <c r="WCP122" s="1"/>
      <c r="WCQ122" s="1"/>
      <c r="WCR122" s="1"/>
      <c r="WCS122" s="1"/>
      <c r="WCT122" s="1"/>
      <c r="WCU122" s="1"/>
      <c r="WCV122" s="1"/>
      <c r="WCW122" s="1"/>
      <c r="WCX122" s="1"/>
      <c r="WCY122" s="1"/>
      <c r="WCZ122" s="1"/>
      <c r="WDA122" s="1"/>
      <c r="WDB122" s="1"/>
      <c r="WDC122" s="1"/>
      <c r="WDD122" s="1"/>
      <c r="WDE122" s="1"/>
      <c r="WDF122" s="1"/>
      <c r="WDG122" s="1"/>
      <c r="WDH122" s="1"/>
      <c r="WDI122" s="1"/>
      <c r="WDJ122" s="1"/>
      <c r="WDK122" s="1"/>
      <c r="WDL122" s="1"/>
      <c r="WDM122" s="1"/>
      <c r="WDN122" s="1"/>
      <c r="WDO122" s="1"/>
      <c r="WDP122" s="1"/>
      <c r="WDQ122" s="1"/>
      <c r="WDR122" s="1"/>
      <c r="WDS122" s="1"/>
      <c r="WDT122" s="1"/>
      <c r="WDU122" s="1"/>
      <c r="WDV122" s="1"/>
      <c r="WDW122" s="1"/>
      <c r="WDX122" s="1"/>
      <c r="WDY122" s="1"/>
      <c r="WDZ122" s="1"/>
      <c r="WEA122" s="1"/>
      <c r="WEB122" s="1"/>
      <c r="WEC122" s="1"/>
      <c r="WED122" s="1"/>
      <c r="WEE122" s="1"/>
      <c r="WEF122" s="1"/>
      <c r="WEG122" s="1"/>
      <c r="WEH122" s="1"/>
      <c r="WEI122" s="1"/>
      <c r="WEJ122" s="1"/>
      <c r="WEK122" s="1"/>
      <c r="WEL122" s="1"/>
      <c r="WEM122" s="1"/>
      <c r="WEN122" s="1"/>
      <c r="WEO122" s="1"/>
      <c r="WEP122" s="1"/>
      <c r="WEQ122" s="1"/>
      <c r="WER122" s="1"/>
      <c r="WES122" s="1"/>
      <c r="WET122" s="1"/>
      <c r="WEU122" s="1"/>
      <c r="WEV122" s="1"/>
      <c r="WEW122" s="1"/>
      <c r="WEX122" s="1"/>
      <c r="WEY122" s="1"/>
      <c r="WEZ122" s="1"/>
      <c r="WFA122" s="1"/>
      <c r="WFB122" s="1"/>
      <c r="WFC122" s="1"/>
      <c r="WFD122" s="1"/>
      <c r="WFE122" s="1"/>
      <c r="WFF122" s="1"/>
      <c r="WFG122" s="1"/>
      <c r="WFH122" s="1"/>
      <c r="WFI122" s="1"/>
      <c r="WFJ122" s="1"/>
      <c r="WFK122" s="1"/>
      <c r="WFL122" s="1"/>
      <c r="WFM122" s="1"/>
      <c r="WFN122" s="1"/>
      <c r="WFO122" s="1"/>
      <c r="WFP122" s="1"/>
      <c r="WFQ122" s="1"/>
      <c r="WFR122" s="1"/>
      <c r="WFS122" s="1"/>
      <c r="WFT122" s="1"/>
      <c r="WFU122" s="1"/>
      <c r="WFV122" s="1"/>
      <c r="WFW122" s="1"/>
      <c r="WFX122" s="1"/>
      <c r="WFY122" s="1"/>
      <c r="WFZ122" s="1"/>
      <c r="WGA122" s="1"/>
      <c r="WGB122" s="1"/>
      <c r="WGC122" s="1"/>
      <c r="WGD122" s="1"/>
      <c r="WGE122" s="1"/>
      <c r="WGF122" s="1"/>
      <c r="WGG122" s="1"/>
      <c r="WGH122" s="1"/>
      <c r="WGI122" s="1"/>
      <c r="WGJ122" s="1"/>
      <c r="WGK122" s="1"/>
      <c r="WGL122" s="1"/>
      <c r="WGM122" s="1"/>
      <c r="WGN122" s="1"/>
      <c r="WGO122" s="1"/>
      <c r="WGP122" s="1"/>
      <c r="WGQ122" s="1"/>
      <c r="WGR122" s="1"/>
      <c r="WGS122" s="1"/>
      <c r="WGT122" s="1"/>
      <c r="WGU122" s="1"/>
      <c r="WGV122" s="1"/>
      <c r="WGW122" s="1"/>
      <c r="WGX122" s="1"/>
      <c r="WGY122" s="1"/>
      <c r="WGZ122" s="1"/>
      <c r="WHA122" s="1"/>
      <c r="WHB122" s="1"/>
      <c r="WHC122" s="1"/>
      <c r="WHD122" s="1"/>
      <c r="WHE122" s="1"/>
      <c r="WHF122" s="1"/>
      <c r="WHG122" s="1"/>
      <c r="WHH122" s="1"/>
      <c r="WHI122" s="1"/>
      <c r="WHJ122" s="1"/>
      <c r="WHK122" s="1"/>
      <c r="WHL122" s="1"/>
      <c r="WHM122" s="1"/>
      <c r="WHN122" s="1"/>
      <c r="WHO122" s="1"/>
      <c r="WHP122" s="1"/>
      <c r="WHQ122" s="1"/>
      <c r="WHR122" s="1"/>
      <c r="WHS122" s="1"/>
      <c r="WHT122" s="1"/>
      <c r="WHU122" s="1"/>
      <c r="WHV122" s="1"/>
      <c r="WHW122" s="1"/>
      <c r="WHX122" s="1"/>
      <c r="WHY122" s="1"/>
      <c r="WHZ122" s="1"/>
      <c r="WIA122" s="1"/>
      <c r="WIB122" s="1"/>
      <c r="WIC122" s="1"/>
      <c r="WID122" s="1"/>
      <c r="WIE122" s="1"/>
      <c r="WIF122" s="1"/>
      <c r="WIG122" s="1"/>
      <c r="WIH122" s="1"/>
      <c r="WII122" s="1"/>
      <c r="WIJ122" s="1"/>
      <c r="WIK122" s="1"/>
      <c r="WIL122" s="1"/>
      <c r="WIM122" s="1"/>
      <c r="WIN122" s="1"/>
      <c r="WIO122" s="1"/>
      <c r="WIP122" s="1"/>
      <c r="WIQ122" s="1"/>
      <c r="WIR122" s="1"/>
      <c r="WIS122" s="1"/>
      <c r="WIT122" s="1"/>
      <c r="WIU122" s="1"/>
      <c r="WIV122" s="1"/>
      <c r="WIW122" s="1"/>
      <c r="WIX122" s="1"/>
      <c r="WIY122" s="1"/>
      <c r="WIZ122" s="1"/>
      <c r="WJA122" s="1"/>
      <c r="WJB122" s="1"/>
      <c r="WJC122" s="1"/>
      <c r="WJD122" s="1"/>
      <c r="WJE122" s="1"/>
      <c r="WJF122" s="1"/>
      <c r="WJG122" s="1"/>
      <c r="WJH122" s="1"/>
      <c r="WJI122" s="1"/>
      <c r="WJJ122" s="1"/>
      <c r="WJK122" s="1"/>
      <c r="WJL122" s="1"/>
      <c r="WJM122" s="1"/>
      <c r="WJN122" s="1"/>
      <c r="WJO122" s="1"/>
      <c r="WJP122" s="1"/>
      <c r="WJQ122" s="1"/>
      <c r="WJR122" s="1"/>
      <c r="WJS122" s="1"/>
      <c r="WJT122" s="1"/>
      <c r="WJU122" s="1"/>
      <c r="WJV122" s="1"/>
      <c r="WJW122" s="1"/>
      <c r="WJX122" s="1"/>
      <c r="WJY122" s="1"/>
      <c r="WJZ122" s="1"/>
      <c r="WKA122" s="1"/>
      <c r="WKB122" s="1"/>
      <c r="WKC122" s="1"/>
      <c r="WKD122" s="1"/>
      <c r="WKE122" s="1"/>
      <c r="WKF122" s="1"/>
      <c r="WKG122" s="1"/>
      <c r="WKH122" s="1"/>
      <c r="WKI122" s="1"/>
      <c r="WKJ122" s="1"/>
      <c r="WKK122" s="1"/>
      <c r="WKL122" s="1"/>
      <c r="WKM122" s="1"/>
      <c r="WKN122" s="1"/>
      <c r="WKO122" s="1"/>
      <c r="WKP122" s="1"/>
      <c r="WKQ122" s="1"/>
      <c r="WKR122" s="1"/>
      <c r="WKS122" s="1"/>
      <c r="WKT122" s="1"/>
      <c r="WKU122" s="1"/>
      <c r="WKV122" s="1"/>
      <c r="WKW122" s="1"/>
      <c r="WKX122" s="1"/>
      <c r="WKY122" s="1"/>
      <c r="WKZ122" s="1"/>
      <c r="WLA122" s="1"/>
      <c r="WLB122" s="1"/>
      <c r="WLC122" s="1"/>
      <c r="WLD122" s="1"/>
      <c r="WLE122" s="1"/>
      <c r="WLF122" s="1"/>
      <c r="WLG122" s="1"/>
      <c r="WLH122" s="1"/>
      <c r="WLI122" s="1"/>
      <c r="WLJ122" s="1"/>
      <c r="WLK122" s="1"/>
      <c r="WLL122" s="1"/>
      <c r="WLM122" s="1"/>
      <c r="WLN122" s="1"/>
      <c r="WLO122" s="1"/>
      <c r="WLP122" s="1"/>
      <c r="WLQ122" s="1"/>
      <c r="WLR122" s="1"/>
      <c r="WLS122" s="1"/>
      <c r="WLT122" s="1"/>
      <c r="WLU122" s="1"/>
      <c r="WLV122" s="1"/>
      <c r="WLW122" s="1"/>
      <c r="WLX122" s="1"/>
      <c r="WLY122" s="1"/>
      <c r="WLZ122" s="1"/>
      <c r="WMA122" s="1"/>
      <c r="WMB122" s="1"/>
      <c r="WMC122" s="1"/>
      <c r="WMD122" s="1"/>
      <c r="WME122" s="1"/>
      <c r="WMF122" s="1"/>
      <c r="WMG122" s="1"/>
      <c r="WMH122" s="1"/>
      <c r="WMI122" s="1"/>
      <c r="WMJ122" s="1"/>
      <c r="WMK122" s="1"/>
      <c r="WML122" s="1"/>
      <c r="WMM122" s="1"/>
      <c r="WMN122" s="1"/>
      <c r="WMO122" s="1"/>
      <c r="WMP122" s="1"/>
      <c r="WMQ122" s="1"/>
      <c r="WMR122" s="1"/>
      <c r="WMS122" s="1"/>
      <c r="WMT122" s="1"/>
      <c r="WMU122" s="1"/>
      <c r="WMV122" s="1"/>
      <c r="WMW122" s="1"/>
      <c r="WMX122" s="1"/>
      <c r="WMY122" s="1"/>
      <c r="WMZ122" s="1"/>
      <c r="WNA122" s="1"/>
      <c r="WNB122" s="1"/>
      <c r="WNC122" s="1"/>
      <c r="WND122" s="1"/>
      <c r="WNE122" s="1"/>
      <c r="WNF122" s="1"/>
      <c r="WNG122" s="1"/>
      <c r="WNH122" s="1"/>
      <c r="WNI122" s="1"/>
      <c r="WNJ122" s="1"/>
      <c r="WNK122" s="1"/>
      <c r="WNL122" s="1"/>
      <c r="WNM122" s="1"/>
      <c r="WNN122" s="1"/>
      <c r="WNO122" s="1"/>
      <c r="WNP122" s="1"/>
      <c r="WNQ122" s="1"/>
      <c r="WNR122" s="1"/>
      <c r="WNS122" s="1"/>
      <c r="WNT122" s="1"/>
      <c r="WNU122" s="1"/>
      <c r="WNV122" s="1"/>
      <c r="WNW122" s="1"/>
      <c r="WNX122" s="1"/>
      <c r="WNY122" s="1"/>
      <c r="WNZ122" s="1"/>
      <c r="WOA122" s="1"/>
      <c r="WOB122" s="1"/>
      <c r="WOC122" s="1"/>
      <c r="WOD122" s="1"/>
      <c r="WOE122" s="1"/>
      <c r="WOF122" s="1"/>
      <c r="WOG122" s="1"/>
      <c r="WOH122" s="1"/>
      <c r="WOI122" s="1"/>
      <c r="WOJ122" s="1"/>
      <c r="WOK122" s="1"/>
      <c r="WOL122" s="1"/>
      <c r="WOM122" s="1"/>
      <c r="WON122" s="1"/>
      <c r="WOO122" s="1"/>
      <c r="WOP122" s="1"/>
      <c r="WOQ122" s="1"/>
      <c r="WOR122" s="1"/>
      <c r="WOS122" s="1"/>
      <c r="WOT122" s="1"/>
      <c r="WOU122" s="1"/>
      <c r="WOV122" s="1"/>
      <c r="WOW122" s="1"/>
      <c r="WOX122" s="1"/>
      <c r="WOY122" s="1"/>
      <c r="WOZ122" s="1"/>
      <c r="WPA122" s="1"/>
      <c r="WPB122" s="1"/>
      <c r="WPC122" s="1"/>
      <c r="WPD122" s="1"/>
      <c r="WPE122" s="1"/>
      <c r="WPF122" s="1"/>
      <c r="WPG122" s="1"/>
      <c r="WPH122" s="1"/>
      <c r="WPI122" s="1"/>
      <c r="WPJ122" s="1"/>
      <c r="WPK122" s="1"/>
      <c r="WPL122" s="1"/>
      <c r="WPM122" s="1"/>
      <c r="WPN122" s="1"/>
      <c r="WPO122" s="1"/>
      <c r="WPP122" s="1"/>
      <c r="WPQ122" s="1"/>
      <c r="WPR122" s="1"/>
      <c r="WPS122" s="1"/>
      <c r="WPT122" s="1"/>
      <c r="WPU122" s="1"/>
      <c r="WPV122" s="1"/>
      <c r="WPW122" s="1"/>
      <c r="WPX122" s="1"/>
      <c r="WPY122" s="1"/>
      <c r="WPZ122" s="1"/>
      <c r="WQA122" s="1"/>
      <c r="WQB122" s="1"/>
      <c r="WQC122" s="1"/>
      <c r="WQD122" s="1"/>
      <c r="WQE122" s="1"/>
      <c r="WQF122" s="1"/>
      <c r="WQG122" s="1"/>
      <c r="WQH122" s="1"/>
      <c r="WQI122" s="1"/>
      <c r="WQJ122" s="1"/>
      <c r="WQK122" s="1"/>
      <c r="WQL122" s="1"/>
      <c r="WQM122" s="1"/>
      <c r="WQN122" s="1"/>
      <c r="WQO122" s="1"/>
      <c r="WQP122" s="1"/>
      <c r="WQQ122" s="1"/>
      <c r="WQR122" s="1"/>
      <c r="WQS122" s="1"/>
      <c r="WQT122" s="1"/>
      <c r="WQU122" s="1"/>
      <c r="WQV122" s="1"/>
      <c r="WQW122" s="1"/>
      <c r="WQX122" s="1"/>
      <c r="WQY122" s="1"/>
      <c r="WQZ122" s="1"/>
      <c r="WRA122" s="1"/>
      <c r="WRB122" s="1"/>
      <c r="WRC122" s="1"/>
      <c r="WRD122" s="1"/>
      <c r="WRE122" s="1"/>
      <c r="WRF122" s="1"/>
      <c r="WRG122" s="1"/>
      <c r="WRH122" s="1"/>
      <c r="WRI122" s="1"/>
      <c r="WRJ122" s="1"/>
      <c r="WRK122" s="1"/>
      <c r="WRL122" s="1"/>
      <c r="WRM122" s="1"/>
      <c r="WRN122" s="1"/>
      <c r="WRO122" s="1"/>
      <c r="WRP122" s="1"/>
      <c r="WRQ122" s="1"/>
      <c r="WRR122" s="1"/>
      <c r="WRS122" s="1"/>
      <c r="WRT122" s="1"/>
      <c r="WRU122" s="1"/>
      <c r="WRV122" s="1"/>
      <c r="WRW122" s="1"/>
      <c r="WRX122" s="1"/>
      <c r="WRY122" s="1"/>
      <c r="WRZ122" s="1"/>
      <c r="WSA122" s="1"/>
      <c r="WSB122" s="1"/>
      <c r="WSC122" s="1"/>
      <c r="WSD122" s="1"/>
      <c r="WSE122" s="1"/>
      <c r="WSF122" s="1"/>
      <c r="WSG122" s="1"/>
      <c r="WSH122" s="1"/>
      <c r="WSI122" s="1"/>
      <c r="WSJ122" s="1"/>
      <c r="WSK122" s="1"/>
      <c r="WSL122" s="1"/>
      <c r="WSM122" s="1"/>
      <c r="WSN122" s="1"/>
      <c r="WSO122" s="1"/>
      <c r="WSP122" s="1"/>
      <c r="WSQ122" s="1"/>
      <c r="WSR122" s="1"/>
      <c r="WSS122" s="1"/>
      <c r="WST122" s="1"/>
      <c r="WSU122" s="1"/>
      <c r="WSV122" s="1"/>
      <c r="WSW122" s="1"/>
      <c r="WSX122" s="1"/>
      <c r="WSY122" s="1"/>
      <c r="WSZ122" s="1"/>
      <c r="WTA122" s="1"/>
      <c r="WTB122" s="1"/>
      <c r="WTC122" s="1"/>
      <c r="WTD122" s="1"/>
      <c r="WTE122" s="1"/>
      <c r="WTF122" s="1"/>
      <c r="WTG122" s="1"/>
      <c r="WTH122" s="1"/>
      <c r="WTI122" s="1"/>
      <c r="WTJ122" s="1"/>
      <c r="WTK122" s="1"/>
      <c r="WTL122" s="1"/>
      <c r="WTM122" s="1"/>
      <c r="WTN122" s="1"/>
      <c r="WTO122" s="1"/>
      <c r="WTP122" s="1"/>
      <c r="WTQ122" s="1"/>
      <c r="WTR122" s="1"/>
      <c r="WTS122" s="1"/>
      <c r="WTT122" s="1"/>
      <c r="WTU122" s="1"/>
      <c r="WTV122" s="1"/>
      <c r="WTW122" s="1"/>
      <c r="WTX122" s="1"/>
      <c r="WTY122" s="1"/>
      <c r="WTZ122" s="1"/>
      <c r="WUA122" s="1"/>
      <c r="WUB122" s="1"/>
      <c r="WUC122" s="1"/>
      <c r="WUD122" s="1"/>
      <c r="WUE122" s="1"/>
      <c r="WUF122" s="1"/>
      <c r="WUG122" s="1"/>
      <c r="WUH122" s="1"/>
      <c r="WUI122" s="1"/>
      <c r="WUJ122" s="1"/>
      <c r="WUK122" s="1"/>
      <c r="WUL122" s="1"/>
      <c r="WUM122" s="1"/>
      <c r="WUN122" s="1"/>
      <c r="WUO122" s="1"/>
      <c r="WUP122" s="1"/>
      <c r="WUQ122" s="1"/>
      <c r="WUR122" s="1"/>
      <c r="WUS122" s="1"/>
      <c r="WUT122" s="1"/>
      <c r="WUU122" s="1"/>
      <c r="WUV122" s="1"/>
      <c r="WUW122" s="1"/>
      <c r="WUX122" s="1"/>
      <c r="WUY122" s="1"/>
      <c r="WUZ122" s="1"/>
      <c r="WVA122" s="1"/>
      <c r="WVB122" s="1"/>
      <c r="WVC122" s="1"/>
      <c r="WVD122" s="1"/>
      <c r="WVE122" s="1"/>
      <c r="WVF122" s="1"/>
      <c r="WVG122" s="1"/>
      <c r="WVH122" s="1"/>
      <c r="WVI122" s="1"/>
      <c r="WVJ122" s="1"/>
      <c r="WVK122" s="1"/>
      <c r="WVL122" s="1"/>
      <c r="WVM122" s="1"/>
      <c r="WVN122" s="1"/>
      <c r="WVO122" s="1"/>
      <c r="WVP122" s="1"/>
      <c r="WVQ122" s="1"/>
      <c r="WVR122" s="1"/>
      <c r="WVS122" s="1"/>
      <c r="WVT122" s="1"/>
      <c r="WVU122" s="1"/>
      <c r="WVV122" s="1"/>
      <c r="WVW122" s="1"/>
      <c r="WVX122" s="1"/>
      <c r="WVY122" s="1"/>
      <c r="WVZ122" s="1"/>
      <c r="WWA122" s="1"/>
      <c r="WWB122" s="1"/>
      <c r="WWC122" s="1"/>
      <c r="WWD122" s="1"/>
      <c r="WWE122" s="1"/>
      <c r="WWF122" s="1"/>
      <c r="WWG122" s="1"/>
      <c r="WWH122" s="1"/>
      <c r="WWI122" s="1"/>
      <c r="WWJ122" s="1"/>
      <c r="WWK122" s="1"/>
      <c r="WWL122" s="1"/>
      <c r="WWM122" s="1"/>
      <c r="WWN122" s="1"/>
      <c r="WWO122" s="1"/>
      <c r="WWP122" s="1"/>
      <c r="WWQ122" s="1"/>
      <c r="WWR122" s="1"/>
      <c r="WWS122" s="1"/>
      <c r="WWT122" s="1"/>
      <c r="WWU122" s="1"/>
      <c r="WWV122" s="1"/>
      <c r="WWW122" s="1"/>
      <c r="WWX122" s="1"/>
      <c r="WWY122" s="1"/>
      <c r="WWZ122" s="1"/>
      <c r="WXA122" s="1"/>
      <c r="WXB122" s="1"/>
      <c r="WXC122" s="1"/>
      <c r="WXD122" s="1"/>
      <c r="WXE122" s="1"/>
      <c r="WXF122" s="1"/>
      <c r="WXG122" s="1"/>
      <c r="WXH122" s="1"/>
      <c r="WXI122" s="1"/>
      <c r="WXJ122" s="1"/>
      <c r="WXK122" s="1"/>
      <c r="WXL122" s="1"/>
      <c r="WXM122" s="1"/>
      <c r="WXN122" s="1"/>
      <c r="WXO122" s="1"/>
      <c r="WXP122" s="1"/>
      <c r="WXQ122" s="1"/>
      <c r="WXR122" s="1"/>
      <c r="WXS122" s="1"/>
      <c r="WXT122" s="1"/>
      <c r="WXU122" s="1"/>
      <c r="WXV122" s="1"/>
      <c r="WXW122" s="1"/>
      <c r="WXX122" s="1"/>
      <c r="WXY122" s="1"/>
      <c r="WXZ122" s="1"/>
      <c r="WYA122" s="1"/>
      <c r="WYB122" s="1"/>
      <c r="WYC122" s="1"/>
      <c r="WYD122" s="1"/>
      <c r="WYE122" s="1"/>
      <c r="WYF122" s="1"/>
      <c r="WYG122" s="1"/>
      <c r="WYH122" s="1"/>
      <c r="WYI122" s="1"/>
      <c r="WYJ122" s="1"/>
      <c r="WYK122" s="1"/>
      <c r="WYL122" s="1"/>
      <c r="WYM122" s="1"/>
      <c r="WYN122" s="1"/>
      <c r="WYO122" s="1"/>
      <c r="WYP122" s="1"/>
      <c r="WYQ122" s="1"/>
      <c r="WYR122" s="1"/>
      <c r="WYS122" s="1"/>
      <c r="WYT122" s="1"/>
      <c r="WYU122" s="1"/>
      <c r="WYV122" s="1"/>
      <c r="WYW122" s="1"/>
      <c r="WYX122" s="1"/>
      <c r="WYY122" s="1"/>
      <c r="WYZ122" s="1"/>
      <c r="WZA122" s="1"/>
      <c r="WZB122" s="1"/>
      <c r="WZC122" s="1"/>
      <c r="WZD122" s="1"/>
      <c r="WZE122" s="1"/>
      <c r="WZF122" s="1"/>
      <c r="WZG122" s="1"/>
      <c r="WZH122" s="1"/>
      <c r="WZI122" s="1"/>
      <c r="WZJ122" s="1"/>
      <c r="WZK122" s="1"/>
      <c r="WZL122" s="1"/>
      <c r="WZM122" s="1"/>
      <c r="WZN122" s="1"/>
      <c r="WZO122" s="1"/>
      <c r="WZP122" s="1"/>
      <c r="WZQ122" s="1"/>
      <c r="WZR122" s="1"/>
      <c r="WZS122" s="1"/>
      <c r="WZT122" s="1"/>
      <c r="WZU122" s="1"/>
      <c r="WZV122" s="1"/>
      <c r="WZW122" s="1"/>
      <c r="WZX122" s="1"/>
      <c r="WZY122" s="1"/>
      <c r="WZZ122" s="1"/>
      <c r="XAA122" s="1"/>
      <c r="XAB122" s="1"/>
      <c r="XAC122" s="1"/>
      <c r="XAD122" s="1"/>
      <c r="XAE122" s="1"/>
      <c r="XAF122" s="1"/>
      <c r="XAG122" s="1"/>
      <c r="XAH122" s="1"/>
      <c r="XAI122" s="1"/>
      <c r="XAJ122" s="1"/>
      <c r="XAK122" s="1"/>
      <c r="XAL122" s="1"/>
      <c r="XAM122" s="1"/>
      <c r="XAN122" s="1"/>
      <c r="XAO122" s="1"/>
      <c r="XAP122" s="1"/>
      <c r="XAQ122" s="1"/>
      <c r="XAR122" s="1"/>
      <c r="XAS122" s="1"/>
      <c r="XAT122" s="1"/>
      <c r="XAU122" s="1"/>
      <c r="XAV122" s="1"/>
      <c r="XAW122" s="1"/>
      <c r="XAX122" s="1"/>
      <c r="XAY122" s="1"/>
      <c r="XAZ122" s="1"/>
      <c r="XBA122" s="1"/>
      <c r="XBB122" s="1"/>
      <c r="XBC122" s="1"/>
      <c r="XBD122" s="1"/>
      <c r="XBE122" s="1"/>
      <c r="XBF122" s="1"/>
      <c r="XBG122" s="1"/>
      <c r="XBH122" s="1"/>
      <c r="XBI122" s="1"/>
      <c r="XBJ122" s="1"/>
      <c r="XBK122" s="1"/>
      <c r="XBL122" s="1"/>
      <c r="XBM122" s="1"/>
      <c r="XBN122" s="1"/>
      <c r="XBO122" s="1"/>
      <c r="XBP122" s="1"/>
      <c r="XBQ122" s="1"/>
      <c r="XBR122" s="1"/>
      <c r="XBS122" s="1"/>
      <c r="XBT122" s="1"/>
      <c r="XBU122" s="1"/>
      <c r="XBV122" s="1"/>
      <c r="XBW122" s="1"/>
      <c r="XBX122" s="1"/>
      <c r="XBY122" s="1"/>
      <c r="XBZ122" s="1"/>
      <c r="XCA122" s="1"/>
      <c r="XCB122" s="1"/>
      <c r="XCC122" s="1"/>
      <c r="XCD122" s="1"/>
      <c r="XCE122" s="1"/>
      <c r="XCF122" s="1"/>
      <c r="XCG122" s="1"/>
      <c r="XCH122" s="1"/>
      <c r="XCI122" s="1"/>
      <c r="XCJ122" s="1"/>
      <c r="XCK122" s="1"/>
      <c r="XCL122" s="1"/>
      <c r="XCM122" s="1"/>
      <c r="XCN122" s="1"/>
      <c r="XCO122" s="1"/>
      <c r="XCP122" s="1"/>
      <c r="XCQ122" s="1"/>
      <c r="XCR122" s="1"/>
      <c r="XCS122" s="1"/>
      <c r="XCT122" s="1"/>
      <c r="XCU122" s="1"/>
      <c r="XCV122" s="1"/>
      <c r="XCW122" s="1"/>
      <c r="XCX122" s="1"/>
      <c r="XCY122" s="1"/>
      <c r="XCZ122" s="1"/>
      <c r="XDA122" s="1"/>
      <c r="XDB122" s="1"/>
      <c r="XDC122" s="1"/>
      <c r="XDD122" s="1"/>
      <c r="XDE122" s="1"/>
      <c r="XDF122" s="1"/>
      <c r="XDG122" s="1"/>
      <c r="XDH122" s="1"/>
      <c r="XDI122" s="1"/>
      <c r="XDJ122" s="1"/>
      <c r="XDK122" s="1"/>
      <c r="XDL122" s="1"/>
      <c r="XDM122" s="1"/>
      <c r="XDN122" s="1"/>
      <c r="XDO122" s="1"/>
      <c r="XDP122" s="1"/>
      <c r="XDQ122" s="1"/>
      <c r="XDR122" s="1"/>
      <c r="XDS122" s="1"/>
      <c r="XDT122" s="1"/>
      <c r="XDU122" s="1"/>
      <c r="XDV122" s="1"/>
      <c r="XDW122" s="1"/>
      <c r="XDX122" s="1"/>
      <c r="XDY122" s="1"/>
      <c r="XDZ122" s="1"/>
      <c r="XEA122" s="1"/>
      <c r="XEB122" s="1"/>
      <c r="XEC122" s="1"/>
      <c r="XED122" s="1"/>
      <c r="XEE122" s="1"/>
      <c r="XEF122" s="1"/>
      <c r="XEG122" s="1"/>
      <c r="XEH122" s="1"/>
      <c r="XEI122" s="1"/>
      <c r="XEJ122" s="1"/>
      <c r="XEK122" s="1"/>
      <c r="XEL122" s="1"/>
      <c r="XEM122" s="1"/>
      <c r="XEN122" s="1"/>
      <c r="XEO122" s="1"/>
      <c r="XEP122" s="1"/>
      <c r="XEQ122" s="1"/>
      <c r="XER122" s="1"/>
      <c r="XES122" s="1"/>
      <c r="XET122" s="1"/>
      <c r="XEU122" s="1"/>
      <c r="XEV122" s="1"/>
      <c r="XEW122" s="1"/>
      <c r="XEX122" s="1"/>
      <c r="XEY122" s="1"/>
      <c r="XEZ122" s="1"/>
      <c r="XFA122" s="1"/>
      <c r="XFB122" s="1"/>
      <c r="XFC122" s="1"/>
      <c r="XFD122" s="1"/>
    </row>
    <row r="123" spans="1:16384" s="13" customFormat="1" ht="28.5" customHeight="1">
      <c r="A123" s="85"/>
      <c r="B123" s="83"/>
      <c r="C123" s="19" t="s">
        <v>19</v>
      </c>
      <c r="D123" s="44">
        <v>111</v>
      </c>
      <c r="E123" s="44">
        <f>E122/D122*100</f>
        <v>100.03056442642364</v>
      </c>
      <c r="F123" s="44">
        <f>F122/E122*100</f>
        <v>102.30179028132993</v>
      </c>
      <c r="G123" s="44">
        <f>G122/F122*100</f>
        <v>105</v>
      </c>
      <c r="H123" s="44">
        <f>H122/G122*100</f>
        <v>105.95238095238095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  <c r="JL123" s="1"/>
      <c r="JM123" s="1"/>
      <c r="JN123" s="1"/>
      <c r="JO123" s="1"/>
      <c r="JP123" s="1"/>
      <c r="JQ123" s="1"/>
      <c r="JR123" s="1"/>
      <c r="JS123" s="1"/>
      <c r="JT123" s="1"/>
      <c r="JU123" s="1"/>
      <c r="JV123" s="1"/>
      <c r="JW123" s="1"/>
      <c r="JX123" s="1"/>
      <c r="JY123" s="1"/>
      <c r="JZ123" s="1"/>
      <c r="KA123" s="1"/>
      <c r="KB123" s="1"/>
      <c r="KC123" s="1"/>
      <c r="KD123" s="1"/>
      <c r="KE123" s="1"/>
      <c r="KF123" s="1"/>
      <c r="KG123" s="1"/>
      <c r="KH123" s="1"/>
      <c r="KI123" s="1"/>
      <c r="KJ123" s="1"/>
      <c r="KK123" s="1"/>
      <c r="KL123" s="1"/>
      <c r="KM123" s="1"/>
      <c r="KN123" s="1"/>
      <c r="KO123" s="1"/>
      <c r="KP123" s="1"/>
      <c r="KQ123" s="1"/>
      <c r="KR123" s="1"/>
      <c r="KS123" s="1"/>
      <c r="KT123" s="1"/>
      <c r="KU123" s="1"/>
      <c r="KV123" s="1"/>
      <c r="KW123" s="1"/>
      <c r="KX123" s="1"/>
      <c r="KY123" s="1"/>
      <c r="KZ123" s="1"/>
      <c r="LA123" s="1"/>
      <c r="LB123" s="1"/>
      <c r="LC123" s="1"/>
      <c r="LD123" s="1"/>
      <c r="LE123" s="1"/>
      <c r="LF123" s="1"/>
      <c r="LG123" s="1"/>
      <c r="LH123" s="1"/>
      <c r="LI123" s="1"/>
      <c r="LJ123" s="1"/>
      <c r="LK123" s="1"/>
      <c r="LL123" s="1"/>
      <c r="LM123" s="1"/>
      <c r="LN123" s="1"/>
      <c r="LO123" s="1"/>
      <c r="LP123" s="1"/>
      <c r="LQ123" s="1"/>
      <c r="LR123" s="1"/>
      <c r="LS123" s="1"/>
      <c r="LT123" s="1"/>
      <c r="LU123" s="1"/>
      <c r="LV123" s="1"/>
      <c r="LW123" s="1"/>
      <c r="LX123" s="1"/>
      <c r="LY123" s="1"/>
      <c r="LZ123" s="1"/>
      <c r="MA123" s="1"/>
      <c r="MB123" s="1"/>
      <c r="MC123" s="1"/>
      <c r="MD123" s="1"/>
      <c r="ME123" s="1"/>
      <c r="MF123" s="1"/>
      <c r="MG123" s="1"/>
      <c r="MH123" s="1"/>
      <c r="MI123" s="1"/>
      <c r="MJ123" s="1"/>
      <c r="MK123" s="1"/>
      <c r="ML123" s="1"/>
      <c r="MM123" s="1"/>
      <c r="MN123" s="1"/>
      <c r="MO123" s="1"/>
      <c r="MP123" s="1"/>
      <c r="MQ123" s="1"/>
      <c r="MR123" s="1"/>
      <c r="MS123" s="1"/>
      <c r="MT123" s="1"/>
      <c r="MU123" s="1"/>
      <c r="MV123" s="1"/>
      <c r="MW123" s="1"/>
      <c r="MX123" s="1"/>
      <c r="MY123" s="1"/>
      <c r="MZ123" s="1"/>
      <c r="NA123" s="1"/>
      <c r="NB123" s="1"/>
      <c r="NC123" s="1"/>
      <c r="ND123" s="1"/>
      <c r="NE123" s="1"/>
      <c r="NF123" s="1"/>
      <c r="NG123" s="1"/>
      <c r="NH123" s="1"/>
      <c r="NI123" s="1"/>
      <c r="NJ123" s="1"/>
      <c r="NK123" s="1"/>
      <c r="NL123" s="1"/>
      <c r="NM123" s="1"/>
      <c r="NN123" s="1"/>
      <c r="NO123" s="1"/>
      <c r="NP123" s="1"/>
      <c r="NQ123" s="1"/>
      <c r="NR123" s="1"/>
      <c r="NS123" s="1"/>
      <c r="NT123" s="1"/>
      <c r="NU123" s="1"/>
      <c r="NV123" s="1"/>
      <c r="NW123" s="1"/>
      <c r="NX123" s="1"/>
      <c r="NY123" s="1"/>
      <c r="NZ123" s="1"/>
      <c r="OA123" s="1"/>
      <c r="OB123" s="1"/>
      <c r="OC123" s="1"/>
      <c r="OD123" s="1"/>
      <c r="OE123" s="1"/>
      <c r="OF123" s="1"/>
      <c r="OG123" s="1"/>
      <c r="OH123" s="1"/>
      <c r="OI123" s="1"/>
      <c r="OJ123" s="1"/>
      <c r="OK123" s="1"/>
      <c r="OL123" s="1"/>
      <c r="OM123" s="1"/>
      <c r="ON123" s="1"/>
      <c r="OO123" s="1"/>
      <c r="OP123" s="1"/>
      <c r="OQ123" s="1"/>
      <c r="OR123" s="1"/>
      <c r="OS123" s="1"/>
      <c r="OT123" s="1"/>
      <c r="OU123" s="1"/>
      <c r="OV123" s="1"/>
      <c r="OW123" s="1"/>
      <c r="OX123" s="1"/>
      <c r="OY123" s="1"/>
      <c r="OZ123" s="1"/>
      <c r="PA123" s="1"/>
      <c r="PB123" s="1"/>
      <c r="PC123" s="1"/>
      <c r="PD123" s="1"/>
      <c r="PE123" s="1"/>
      <c r="PF123" s="1"/>
      <c r="PG123" s="1"/>
      <c r="PH123" s="1"/>
      <c r="PI123" s="1"/>
      <c r="PJ123" s="1"/>
      <c r="PK123" s="1"/>
      <c r="PL123" s="1"/>
      <c r="PM123" s="1"/>
      <c r="PN123" s="1"/>
      <c r="PO123" s="1"/>
      <c r="PP123" s="1"/>
      <c r="PQ123" s="1"/>
      <c r="PR123" s="1"/>
      <c r="PS123" s="1"/>
      <c r="PT123" s="1"/>
      <c r="PU123" s="1"/>
      <c r="PV123" s="1"/>
      <c r="PW123" s="1"/>
      <c r="PX123" s="1"/>
      <c r="PY123" s="1"/>
      <c r="PZ123" s="1"/>
      <c r="QA123" s="1"/>
      <c r="QB123" s="1"/>
      <c r="QC123" s="1"/>
      <c r="QD123" s="1"/>
      <c r="QE123" s="1"/>
      <c r="QF123" s="1"/>
      <c r="QG123" s="1"/>
      <c r="QH123" s="1"/>
      <c r="QI123" s="1"/>
      <c r="QJ123" s="1"/>
      <c r="QK123" s="1"/>
      <c r="QL123" s="1"/>
      <c r="QM123" s="1"/>
      <c r="QN123" s="1"/>
      <c r="QO123" s="1"/>
      <c r="QP123" s="1"/>
      <c r="QQ123" s="1"/>
      <c r="QR123" s="1"/>
      <c r="QS123" s="1"/>
      <c r="QT123" s="1"/>
      <c r="QU123" s="1"/>
      <c r="QV123" s="1"/>
      <c r="QW123" s="1"/>
      <c r="QX123" s="1"/>
      <c r="QY123" s="1"/>
      <c r="QZ123" s="1"/>
      <c r="RA123" s="1"/>
      <c r="RB123" s="1"/>
      <c r="RC123" s="1"/>
      <c r="RD123" s="1"/>
      <c r="RE123" s="1"/>
      <c r="RF123" s="1"/>
      <c r="RG123" s="1"/>
      <c r="RH123" s="1"/>
      <c r="RI123" s="1"/>
      <c r="RJ123" s="1"/>
      <c r="RK123" s="1"/>
      <c r="RL123" s="1"/>
      <c r="RM123" s="1"/>
      <c r="RN123" s="1"/>
      <c r="RO123" s="1"/>
      <c r="RP123" s="1"/>
      <c r="RQ123" s="1"/>
      <c r="RR123" s="1"/>
      <c r="RS123" s="1"/>
      <c r="RT123" s="1"/>
      <c r="RU123" s="1"/>
      <c r="RV123" s="1"/>
      <c r="RW123" s="1"/>
      <c r="RX123" s="1"/>
      <c r="RY123" s="1"/>
      <c r="RZ123" s="1"/>
      <c r="SA123" s="1"/>
      <c r="SB123" s="1"/>
      <c r="SC123" s="1"/>
      <c r="SD123" s="1"/>
      <c r="SE123" s="1"/>
      <c r="SF123" s="1"/>
      <c r="SG123" s="1"/>
      <c r="SH123" s="1"/>
      <c r="SI123" s="1"/>
      <c r="SJ123" s="1"/>
      <c r="SK123" s="1"/>
      <c r="SL123" s="1"/>
      <c r="SM123" s="1"/>
      <c r="SN123" s="1"/>
      <c r="SO123" s="1"/>
      <c r="SP123" s="1"/>
      <c r="SQ123" s="1"/>
      <c r="SR123" s="1"/>
      <c r="SS123" s="1"/>
      <c r="ST123" s="1"/>
      <c r="SU123" s="1"/>
      <c r="SV123" s="1"/>
      <c r="SW123" s="1"/>
      <c r="SX123" s="1"/>
      <c r="SY123" s="1"/>
      <c r="SZ123" s="1"/>
      <c r="TA123" s="1"/>
      <c r="TB123" s="1"/>
      <c r="TC123" s="1"/>
      <c r="TD123" s="1"/>
      <c r="TE123" s="1"/>
      <c r="TF123" s="1"/>
      <c r="TG123" s="1"/>
      <c r="TH123" s="1"/>
      <c r="TI123" s="1"/>
      <c r="TJ123" s="1"/>
      <c r="TK123" s="1"/>
      <c r="TL123" s="1"/>
      <c r="TM123" s="1"/>
      <c r="TN123" s="1"/>
      <c r="TO123" s="1"/>
      <c r="TP123" s="1"/>
      <c r="TQ123" s="1"/>
      <c r="TR123" s="1"/>
      <c r="TS123" s="1"/>
      <c r="TT123" s="1"/>
      <c r="TU123" s="1"/>
      <c r="TV123" s="1"/>
      <c r="TW123" s="1"/>
      <c r="TX123" s="1"/>
      <c r="TY123" s="1"/>
      <c r="TZ123" s="1"/>
      <c r="UA123" s="1"/>
      <c r="UB123" s="1"/>
      <c r="UC123" s="1"/>
      <c r="UD123" s="1"/>
      <c r="UE123" s="1"/>
      <c r="UF123" s="1"/>
      <c r="UG123" s="1"/>
      <c r="UH123" s="1"/>
      <c r="UI123" s="1"/>
      <c r="UJ123" s="1"/>
      <c r="UK123" s="1"/>
      <c r="UL123" s="1"/>
      <c r="UM123" s="1"/>
      <c r="UN123" s="1"/>
      <c r="UO123" s="1"/>
      <c r="UP123" s="1"/>
      <c r="UQ123" s="1"/>
      <c r="UR123" s="1"/>
      <c r="US123" s="1"/>
      <c r="UT123" s="1"/>
      <c r="UU123" s="1"/>
      <c r="UV123" s="1"/>
      <c r="UW123" s="1"/>
      <c r="UX123" s="1"/>
      <c r="UY123" s="1"/>
      <c r="UZ123" s="1"/>
      <c r="VA123" s="1"/>
      <c r="VB123" s="1"/>
      <c r="VC123" s="1"/>
      <c r="VD123" s="1"/>
      <c r="VE123" s="1"/>
      <c r="VF123" s="1"/>
      <c r="VG123" s="1"/>
      <c r="VH123" s="1"/>
      <c r="VI123" s="1"/>
      <c r="VJ123" s="1"/>
      <c r="VK123" s="1"/>
      <c r="VL123" s="1"/>
      <c r="VM123" s="1"/>
      <c r="VN123" s="1"/>
      <c r="VO123" s="1"/>
      <c r="VP123" s="1"/>
      <c r="VQ123" s="1"/>
      <c r="VR123" s="1"/>
      <c r="VS123" s="1"/>
      <c r="VT123" s="1"/>
      <c r="VU123" s="1"/>
      <c r="VV123" s="1"/>
      <c r="VW123" s="1"/>
      <c r="VX123" s="1"/>
      <c r="VY123" s="1"/>
      <c r="VZ123" s="1"/>
      <c r="WA123" s="1"/>
      <c r="WB123" s="1"/>
      <c r="WC123" s="1"/>
      <c r="WD123" s="1"/>
      <c r="WE123" s="1"/>
      <c r="WF123" s="1"/>
      <c r="WG123" s="1"/>
      <c r="WH123" s="1"/>
      <c r="WI123" s="1"/>
      <c r="WJ123" s="1"/>
      <c r="WK123" s="1"/>
      <c r="WL123" s="1"/>
      <c r="WM123" s="1"/>
      <c r="WN123" s="1"/>
      <c r="WO123" s="1"/>
      <c r="WP123" s="1"/>
      <c r="WQ123" s="1"/>
      <c r="WR123" s="1"/>
      <c r="WS123" s="1"/>
      <c r="WT123" s="1"/>
      <c r="WU123" s="1"/>
      <c r="WV123" s="1"/>
      <c r="WW123" s="1"/>
      <c r="WX123" s="1"/>
      <c r="WY123" s="1"/>
      <c r="WZ123" s="1"/>
      <c r="XA123" s="1"/>
      <c r="XB123" s="1"/>
      <c r="XC123" s="1"/>
      <c r="XD123" s="1"/>
      <c r="XE123" s="1"/>
      <c r="XF123" s="1"/>
      <c r="XG123" s="1"/>
      <c r="XH123" s="1"/>
      <c r="XI123" s="1"/>
      <c r="XJ123" s="1"/>
      <c r="XK123" s="1"/>
      <c r="XL123" s="1"/>
      <c r="XM123" s="1"/>
      <c r="XN123" s="1"/>
      <c r="XO123" s="1"/>
      <c r="XP123" s="1"/>
      <c r="XQ123" s="1"/>
      <c r="XR123" s="1"/>
      <c r="XS123" s="1"/>
      <c r="XT123" s="1"/>
      <c r="XU123" s="1"/>
      <c r="XV123" s="1"/>
      <c r="XW123" s="1"/>
      <c r="XX123" s="1"/>
      <c r="XY123" s="1"/>
      <c r="XZ123" s="1"/>
      <c r="YA123" s="1"/>
      <c r="YB123" s="1"/>
      <c r="YC123" s="1"/>
      <c r="YD123" s="1"/>
      <c r="YE123" s="1"/>
      <c r="YF123" s="1"/>
      <c r="YG123" s="1"/>
      <c r="YH123" s="1"/>
      <c r="YI123" s="1"/>
      <c r="YJ123" s="1"/>
      <c r="YK123" s="1"/>
      <c r="YL123" s="1"/>
      <c r="YM123" s="1"/>
      <c r="YN123" s="1"/>
      <c r="YO123" s="1"/>
      <c r="YP123" s="1"/>
      <c r="YQ123" s="1"/>
      <c r="YR123" s="1"/>
      <c r="YS123" s="1"/>
      <c r="YT123" s="1"/>
      <c r="YU123" s="1"/>
      <c r="YV123" s="1"/>
      <c r="YW123" s="1"/>
      <c r="YX123" s="1"/>
      <c r="YY123" s="1"/>
      <c r="YZ123" s="1"/>
      <c r="ZA123" s="1"/>
      <c r="ZB123" s="1"/>
      <c r="ZC123" s="1"/>
      <c r="ZD123" s="1"/>
      <c r="ZE123" s="1"/>
      <c r="ZF123" s="1"/>
      <c r="ZG123" s="1"/>
      <c r="ZH123" s="1"/>
      <c r="ZI123" s="1"/>
      <c r="ZJ123" s="1"/>
      <c r="ZK123" s="1"/>
      <c r="ZL123" s="1"/>
      <c r="ZM123" s="1"/>
      <c r="ZN123" s="1"/>
      <c r="ZO123" s="1"/>
      <c r="ZP123" s="1"/>
      <c r="ZQ123" s="1"/>
      <c r="ZR123" s="1"/>
      <c r="ZS123" s="1"/>
      <c r="ZT123" s="1"/>
      <c r="ZU123" s="1"/>
      <c r="ZV123" s="1"/>
      <c r="ZW123" s="1"/>
      <c r="ZX123" s="1"/>
      <c r="ZY123" s="1"/>
      <c r="ZZ123" s="1"/>
      <c r="AAA123" s="1"/>
      <c r="AAB123" s="1"/>
      <c r="AAC123" s="1"/>
      <c r="AAD123" s="1"/>
      <c r="AAE123" s="1"/>
      <c r="AAF123" s="1"/>
      <c r="AAG123" s="1"/>
      <c r="AAH123" s="1"/>
      <c r="AAI123" s="1"/>
      <c r="AAJ123" s="1"/>
      <c r="AAK123" s="1"/>
      <c r="AAL123" s="1"/>
      <c r="AAM123" s="1"/>
      <c r="AAN123" s="1"/>
      <c r="AAO123" s="1"/>
      <c r="AAP123" s="1"/>
      <c r="AAQ123" s="1"/>
      <c r="AAR123" s="1"/>
      <c r="AAS123" s="1"/>
      <c r="AAT123" s="1"/>
      <c r="AAU123" s="1"/>
      <c r="AAV123" s="1"/>
      <c r="AAW123" s="1"/>
      <c r="AAX123" s="1"/>
      <c r="AAY123" s="1"/>
      <c r="AAZ123" s="1"/>
      <c r="ABA123" s="1"/>
      <c r="ABB123" s="1"/>
      <c r="ABC123" s="1"/>
      <c r="ABD123" s="1"/>
      <c r="ABE123" s="1"/>
      <c r="ABF123" s="1"/>
      <c r="ABG123" s="1"/>
      <c r="ABH123" s="1"/>
      <c r="ABI123" s="1"/>
      <c r="ABJ123" s="1"/>
      <c r="ABK123" s="1"/>
      <c r="ABL123" s="1"/>
      <c r="ABM123" s="1"/>
      <c r="ABN123" s="1"/>
      <c r="ABO123" s="1"/>
      <c r="ABP123" s="1"/>
      <c r="ABQ123" s="1"/>
      <c r="ABR123" s="1"/>
      <c r="ABS123" s="1"/>
      <c r="ABT123" s="1"/>
      <c r="ABU123" s="1"/>
      <c r="ABV123" s="1"/>
      <c r="ABW123" s="1"/>
      <c r="ABX123" s="1"/>
      <c r="ABY123" s="1"/>
      <c r="ABZ123" s="1"/>
      <c r="ACA123" s="1"/>
      <c r="ACB123" s="1"/>
      <c r="ACC123" s="1"/>
      <c r="ACD123" s="1"/>
      <c r="ACE123" s="1"/>
      <c r="ACF123" s="1"/>
      <c r="ACG123" s="1"/>
      <c r="ACH123" s="1"/>
      <c r="ACI123" s="1"/>
      <c r="ACJ123" s="1"/>
      <c r="ACK123" s="1"/>
      <c r="ACL123" s="1"/>
      <c r="ACM123" s="1"/>
      <c r="ACN123" s="1"/>
      <c r="ACO123" s="1"/>
      <c r="ACP123" s="1"/>
      <c r="ACQ123" s="1"/>
      <c r="ACR123" s="1"/>
      <c r="ACS123" s="1"/>
      <c r="ACT123" s="1"/>
      <c r="ACU123" s="1"/>
      <c r="ACV123" s="1"/>
      <c r="ACW123" s="1"/>
      <c r="ACX123" s="1"/>
      <c r="ACY123" s="1"/>
      <c r="ACZ123" s="1"/>
      <c r="ADA123" s="1"/>
      <c r="ADB123" s="1"/>
      <c r="ADC123" s="1"/>
      <c r="ADD123" s="1"/>
      <c r="ADE123" s="1"/>
      <c r="ADF123" s="1"/>
      <c r="ADG123" s="1"/>
      <c r="ADH123" s="1"/>
      <c r="ADI123" s="1"/>
      <c r="ADJ123" s="1"/>
      <c r="ADK123" s="1"/>
      <c r="ADL123" s="1"/>
      <c r="ADM123" s="1"/>
      <c r="ADN123" s="1"/>
      <c r="ADO123" s="1"/>
      <c r="ADP123" s="1"/>
      <c r="ADQ123" s="1"/>
      <c r="ADR123" s="1"/>
      <c r="ADS123" s="1"/>
      <c r="ADT123" s="1"/>
      <c r="ADU123" s="1"/>
      <c r="ADV123" s="1"/>
      <c r="ADW123" s="1"/>
      <c r="ADX123" s="1"/>
      <c r="ADY123" s="1"/>
      <c r="ADZ123" s="1"/>
      <c r="AEA123" s="1"/>
      <c r="AEB123" s="1"/>
      <c r="AEC123" s="1"/>
      <c r="AED123" s="1"/>
      <c r="AEE123" s="1"/>
      <c r="AEF123" s="1"/>
      <c r="AEG123" s="1"/>
      <c r="AEH123" s="1"/>
      <c r="AEI123" s="1"/>
      <c r="AEJ123" s="1"/>
      <c r="AEK123" s="1"/>
      <c r="AEL123" s="1"/>
      <c r="AEM123" s="1"/>
      <c r="AEN123" s="1"/>
      <c r="AEO123" s="1"/>
      <c r="AEP123" s="1"/>
      <c r="AEQ123" s="1"/>
      <c r="AER123" s="1"/>
      <c r="AES123" s="1"/>
      <c r="AET123" s="1"/>
      <c r="AEU123" s="1"/>
      <c r="AEV123" s="1"/>
      <c r="AEW123" s="1"/>
      <c r="AEX123" s="1"/>
      <c r="AEY123" s="1"/>
      <c r="AEZ123" s="1"/>
      <c r="AFA123" s="1"/>
      <c r="AFB123" s="1"/>
      <c r="AFC123" s="1"/>
      <c r="AFD123" s="1"/>
      <c r="AFE123" s="1"/>
      <c r="AFF123" s="1"/>
      <c r="AFG123" s="1"/>
      <c r="AFH123" s="1"/>
      <c r="AFI123" s="1"/>
      <c r="AFJ123" s="1"/>
      <c r="AFK123" s="1"/>
      <c r="AFL123" s="1"/>
      <c r="AFM123" s="1"/>
      <c r="AFN123" s="1"/>
      <c r="AFO123" s="1"/>
      <c r="AFP123" s="1"/>
      <c r="AFQ123" s="1"/>
      <c r="AFR123" s="1"/>
      <c r="AFS123" s="1"/>
      <c r="AFT123" s="1"/>
      <c r="AFU123" s="1"/>
      <c r="AFV123" s="1"/>
      <c r="AFW123" s="1"/>
      <c r="AFX123" s="1"/>
      <c r="AFY123" s="1"/>
      <c r="AFZ123" s="1"/>
      <c r="AGA123" s="1"/>
      <c r="AGB123" s="1"/>
      <c r="AGC123" s="1"/>
      <c r="AGD123" s="1"/>
      <c r="AGE123" s="1"/>
      <c r="AGF123" s="1"/>
      <c r="AGG123" s="1"/>
      <c r="AGH123" s="1"/>
      <c r="AGI123" s="1"/>
      <c r="AGJ123" s="1"/>
      <c r="AGK123" s="1"/>
      <c r="AGL123" s="1"/>
      <c r="AGM123" s="1"/>
      <c r="AGN123" s="1"/>
      <c r="AGO123" s="1"/>
      <c r="AGP123" s="1"/>
      <c r="AGQ123" s="1"/>
      <c r="AGR123" s="1"/>
      <c r="AGS123" s="1"/>
      <c r="AGT123" s="1"/>
      <c r="AGU123" s="1"/>
      <c r="AGV123" s="1"/>
      <c r="AGW123" s="1"/>
      <c r="AGX123" s="1"/>
      <c r="AGY123" s="1"/>
      <c r="AGZ123" s="1"/>
      <c r="AHA123" s="1"/>
      <c r="AHB123" s="1"/>
      <c r="AHC123" s="1"/>
      <c r="AHD123" s="1"/>
      <c r="AHE123" s="1"/>
      <c r="AHF123" s="1"/>
      <c r="AHG123" s="1"/>
      <c r="AHH123" s="1"/>
      <c r="AHI123" s="1"/>
      <c r="AHJ123" s="1"/>
      <c r="AHK123" s="1"/>
      <c r="AHL123" s="1"/>
      <c r="AHM123" s="1"/>
      <c r="AHN123" s="1"/>
      <c r="AHO123" s="1"/>
      <c r="AHP123" s="1"/>
      <c r="AHQ123" s="1"/>
      <c r="AHR123" s="1"/>
      <c r="AHS123" s="1"/>
      <c r="AHT123" s="1"/>
      <c r="AHU123" s="1"/>
      <c r="AHV123" s="1"/>
      <c r="AHW123" s="1"/>
      <c r="AHX123" s="1"/>
      <c r="AHY123" s="1"/>
      <c r="AHZ123" s="1"/>
      <c r="AIA123" s="1"/>
      <c r="AIB123" s="1"/>
      <c r="AIC123" s="1"/>
      <c r="AID123" s="1"/>
      <c r="AIE123" s="1"/>
      <c r="AIF123" s="1"/>
      <c r="AIG123" s="1"/>
      <c r="AIH123" s="1"/>
      <c r="AII123" s="1"/>
      <c r="AIJ123" s="1"/>
      <c r="AIK123" s="1"/>
      <c r="AIL123" s="1"/>
      <c r="AIM123" s="1"/>
      <c r="AIN123" s="1"/>
      <c r="AIO123" s="1"/>
      <c r="AIP123" s="1"/>
      <c r="AIQ123" s="1"/>
      <c r="AIR123" s="1"/>
      <c r="AIS123" s="1"/>
      <c r="AIT123" s="1"/>
      <c r="AIU123" s="1"/>
      <c r="AIV123" s="1"/>
      <c r="AIW123" s="1"/>
      <c r="AIX123" s="1"/>
      <c r="AIY123" s="1"/>
      <c r="AIZ123" s="1"/>
      <c r="AJA123" s="1"/>
      <c r="AJB123" s="1"/>
      <c r="AJC123" s="1"/>
      <c r="AJD123" s="1"/>
      <c r="AJE123" s="1"/>
      <c r="AJF123" s="1"/>
      <c r="AJG123" s="1"/>
      <c r="AJH123" s="1"/>
      <c r="AJI123" s="1"/>
      <c r="AJJ123" s="1"/>
      <c r="AJK123" s="1"/>
      <c r="AJL123" s="1"/>
      <c r="AJM123" s="1"/>
      <c r="AJN123" s="1"/>
      <c r="AJO123" s="1"/>
      <c r="AJP123" s="1"/>
      <c r="AJQ123" s="1"/>
      <c r="AJR123" s="1"/>
      <c r="AJS123" s="1"/>
      <c r="AJT123" s="1"/>
      <c r="AJU123" s="1"/>
      <c r="AJV123" s="1"/>
      <c r="AJW123" s="1"/>
      <c r="AJX123" s="1"/>
      <c r="AJY123" s="1"/>
      <c r="AJZ123" s="1"/>
      <c r="AKA123" s="1"/>
      <c r="AKB123" s="1"/>
      <c r="AKC123" s="1"/>
      <c r="AKD123" s="1"/>
      <c r="AKE123" s="1"/>
      <c r="AKF123" s="1"/>
      <c r="AKG123" s="1"/>
      <c r="AKH123" s="1"/>
      <c r="AKI123" s="1"/>
      <c r="AKJ123" s="1"/>
      <c r="AKK123" s="1"/>
      <c r="AKL123" s="1"/>
      <c r="AKM123" s="1"/>
      <c r="AKN123" s="1"/>
      <c r="AKO123" s="1"/>
      <c r="AKP123" s="1"/>
      <c r="AKQ123" s="1"/>
      <c r="AKR123" s="1"/>
      <c r="AKS123" s="1"/>
      <c r="AKT123" s="1"/>
      <c r="AKU123" s="1"/>
      <c r="AKV123" s="1"/>
      <c r="AKW123" s="1"/>
      <c r="AKX123" s="1"/>
      <c r="AKY123" s="1"/>
      <c r="AKZ123" s="1"/>
      <c r="ALA123" s="1"/>
      <c r="ALB123" s="1"/>
      <c r="ALC123" s="1"/>
      <c r="ALD123" s="1"/>
      <c r="ALE123" s="1"/>
      <c r="ALF123" s="1"/>
      <c r="ALG123" s="1"/>
      <c r="ALH123" s="1"/>
      <c r="ALI123" s="1"/>
      <c r="ALJ123" s="1"/>
      <c r="ALK123" s="1"/>
      <c r="ALL123" s="1"/>
      <c r="ALM123" s="1"/>
      <c r="ALN123" s="1"/>
      <c r="ALO123" s="1"/>
      <c r="ALP123" s="1"/>
      <c r="ALQ123" s="1"/>
      <c r="ALR123" s="1"/>
      <c r="ALS123" s="1"/>
      <c r="ALT123" s="1"/>
      <c r="ALU123" s="1"/>
      <c r="ALV123" s="1"/>
      <c r="ALW123" s="1"/>
      <c r="ALX123" s="1"/>
      <c r="ALY123" s="1"/>
      <c r="ALZ123" s="1"/>
      <c r="AMA123" s="1"/>
      <c r="AMB123" s="1"/>
      <c r="AMC123" s="1"/>
      <c r="AMD123" s="1"/>
      <c r="AME123" s="1"/>
      <c r="AMF123" s="1"/>
      <c r="AMG123" s="1"/>
      <c r="AMH123" s="1"/>
      <c r="AMI123" s="1"/>
      <c r="AMJ123" s="1"/>
      <c r="AMK123" s="1"/>
      <c r="AML123" s="1"/>
      <c r="AMM123" s="1"/>
      <c r="AMN123" s="1"/>
      <c r="AMO123" s="1"/>
      <c r="AMP123" s="1"/>
      <c r="AMQ123" s="1"/>
      <c r="AMR123" s="1"/>
      <c r="AMS123" s="1"/>
      <c r="AMT123" s="1"/>
      <c r="AMU123" s="1"/>
      <c r="AMV123" s="1"/>
      <c r="AMW123" s="1"/>
      <c r="AMX123" s="1"/>
      <c r="AMY123" s="1"/>
      <c r="AMZ123" s="1"/>
      <c r="ANA123" s="1"/>
      <c r="ANB123" s="1"/>
      <c r="ANC123" s="1"/>
      <c r="AND123" s="1"/>
      <c r="ANE123" s="1"/>
      <c r="ANF123" s="1"/>
      <c r="ANG123" s="1"/>
      <c r="ANH123" s="1"/>
      <c r="ANI123" s="1"/>
      <c r="ANJ123" s="1"/>
      <c r="ANK123" s="1"/>
      <c r="ANL123" s="1"/>
      <c r="ANM123" s="1"/>
      <c r="ANN123" s="1"/>
      <c r="ANO123" s="1"/>
      <c r="ANP123" s="1"/>
      <c r="ANQ123" s="1"/>
      <c r="ANR123" s="1"/>
      <c r="ANS123" s="1"/>
      <c r="ANT123" s="1"/>
      <c r="ANU123" s="1"/>
      <c r="ANV123" s="1"/>
      <c r="ANW123" s="1"/>
      <c r="ANX123" s="1"/>
      <c r="ANY123" s="1"/>
      <c r="ANZ123" s="1"/>
      <c r="AOA123" s="1"/>
      <c r="AOB123" s="1"/>
      <c r="AOC123" s="1"/>
      <c r="AOD123" s="1"/>
      <c r="AOE123" s="1"/>
      <c r="AOF123" s="1"/>
      <c r="AOG123" s="1"/>
      <c r="AOH123" s="1"/>
      <c r="AOI123" s="1"/>
      <c r="AOJ123" s="1"/>
      <c r="AOK123" s="1"/>
      <c r="AOL123" s="1"/>
      <c r="AOM123" s="1"/>
      <c r="AON123" s="1"/>
      <c r="AOO123" s="1"/>
      <c r="AOP123" s="1"/>
      <c r="AOQ123" s="1"/>
      <c r="AOR123" s="1"/>
      <c r="AOS123" s="1"/>
      <c r="AOT123" s="1"/>
      <c r="AOU123" s="1"/>
      <c r="AOV123" s="1"/>
      <c r="AOW123" s="1"/>
      <c r="AOX123" s="1"/>
      <c r="AOY123" s="1"/>
      <c r="AOZ123" s="1"/>
      <c r="APA123" s="1"/>
      <c r="APB123" s="1"/>
      <c r="APC123" s="1"/>
      <c r="APD123" s="1"/>
      <c r="APE123" s="1"/>
      <c r="APF123" s="1"/>
      <c r="APG123" s="1"/>
      <c r="APH123" s="1"/>
      <c r="API123" s="1"/>
      <c r="APJ123" s="1"/>
      <c r="APK123" s="1"/>
      <c r="APL123" s="1"/>
      <c r="APM123" s="1"/>
      <c r="APN123" s="1"/>
      <c r="APO123" s="1"/>
      <c r="APP123" s="1"/>
      <c r="APQ123" s="1"/>
      <c r="APR123" s="1"/>
      <c r="APS123" s="1"/>
      <c r="APT123" s="1"/>
      <c r="APU123" s="1"/>
      <c r="APV123" s="1"/>
      <c r="APW123" s="1"/>
      <c r="APX123" s="1"/>
      <c r="APY123" s="1"/>
      <c r="APZ123" s="1"/>
      <c r="AQA123" s="1"/>
      <c r="AQB123" s="1"/>
      <c r="AQC123" s="1"/>
      <c r="AQD123" s="1"/>
      <c r="AQE123" s="1"/>
      <c r="AQF123" s="1"/>
      <c r="AQG123" s="1"/>
      <c r="AQH123" s="1"/>
      <c r="AQI123" s="1"/>
      <c r="AQJ123" s="1"/>
      <c r="AQK123" s="1"/>
      <c r="AQL123" s="1"/>
      <c r="AQM123" s="1"/>
      <c r="AQN123" s="1"/>
      <c r="AQO123" s="1"/>
      <c r="AQP123" s="1"/>
      <c r="AQQ123" s="1"/>
      <c r="AQR123" s="1"/>
      <c r="AQS123" s="1"/>
      <c r="AQT123" s="1"/>
      <c r="AQU123" s="1"/>
      <c r="AQV123" s="1"/>
      <c r="AQW123" s="1"/>
      <c r="AQX123" s="1"/>
      <c r="AQY123" s="1"/>
      <c r="AQZ123" s="1"/>
      <c r="ARA123" s="1"/>
      <c r="ARB123" s="1"/>
      <c r="ARC123" s="1"/>
      <c r="ARD123" s="1"/>
      <c r="ARE123" s="1"/>
      <c r="ARF123" s="1"/>
      <c r="ARG123" s="1"/>
      <c r="ARH123" s="1"/>
      <c r="ARI123" s="1"/>
      <c r="ARJ123" s="1"/>
      <c r="ARK123" s="1"/>
      <c r="ARL123" s="1"/>
      <c r="ARM123" s="1"/>
      <c r="ARN123" s="1"/>
      <c r="ARO123" s="1"/>
      <c r="ARP123" s="1"/>
      <c r="ARQ123" s="1"/>
      <c r="ARR123" s="1"/>
      <c r="ARS123" s="1"/>
      <c r="ART123" s="1"/>
      <c r="ARU123" s="1"/>
      <c r="ARV123" s="1"/>
      <c r="ARW123" s="1"/>
      <c r="ARX123" s="1"/>
      <c r="ARY123" s="1"/>
      <c r="ARZ123" s="1"/>
      <c r="ASA123" s="1"/>
      <c r="ASB123" s="1"/>
      <c r="ASC123" s="1"/>
      <c r="ASD123" s="1"/>
      <c r="ASE123" s="1"/>
      <c r="ASF123" s="1"/>
      <c r="ASG123" s="1"/>
      <c r="ASH123" s="1"/>
      <c r="ASI123" s="1"/>
      <c r="ASJ123" s="1"/>
      <c r="ASK123" s="1"/>
      <c r="ASL123" s="1"/>
      <c r="ASM123" s="1"/>
      <c r="ASN123" s="1"/>
      <c r="ASO123" s="1"/>
      <c r="ASP123" s="1"/>
      <c r="ASQ123" s="1"/>
      <c r="ASR123" s="1"/>
      <c r="ASS123" s="1"/>
      <c r="AST123" s="1"/>
      <c r="ASU123" s="1"/>
      <c r="ASV123" s="1"/>
      <c r="ASW123" s="1"/>
      <c r="ASX123" s="1"/>
      <c r="ASY123" s="1"/>
      <c r="ASZ123" s="1"/>
      <c r="ATA123" s="1"/>
      <c r="ATB123" s="1"/>
      <c r="ATC123" s="1"/>
      <c r="ATD123" s="1"/>
      <c r="ATE123" s="1"/>
      <c r="ATF123" s="1"/>
      <c r="ATG123" s="1"/>
      <c r="ATH123" s="1"/>
      <c r="ATI123" s="1"/>
      <c r="ATJ123" s="1"/>
      <c r="ATK123" s="1"/>
      <c r="ATL123" s="1"/>
      <c r="ATM123" s="1"/>
      <c r="ATN123" s="1"/>
      <c r="ATO123" s="1"/>
      <c r="ATP123" s="1"/>
      <c r="ATQ123" s="1"/>
      <c r="ATR123" s="1"/>
      <c r="ATS123" s="1"/>
      <c r="ATT123" s="1"/>
      <c r="ATU123" s="1"/>
      <c r="ATV123" s="1"/>
      <c r="ATW123" s="1"/>
      <c r="ATX123" s="1"/>
      <c r="ATY123" s="1"/>
      <c r="ATZ123" s="1"/>
      <c r="AUA123" s="1"/>
      <c r="AUB123" s="1"/>
      <c r="AUC123" s="1"/>
      <c r="AUD123" s="1"/>
      <c r="AUE123" s="1"/>
      <c r="AUF123" s="1"/>
      <c r="AUG123" s="1"/>
      <c r="AUH123" s="1"/>
      <c r="AUI123" s="1"/>
      <c r="AUJ123" s="1"/>
      <c r="AUK123" s="1"/>
      <c r="AUL123" s="1"/>
      <c r="AUM123" s="1"/>
      <c r="AUN123" s="1"/>
      <c r="AUO123" s="1"/>
      <c r="AUP123" s="1"/>
      <c r="AUQ123" s="1"/>
      <c r="AUR123" s="1"/>
      <c r="AUS123" s="1"/>
      <c r="AUT123" s="1"/>
      <c r="AUU123" s="1"/>
      <c r="AUV123" s="1"/>
      <c r="AUW123" s="1"/>
      <c r="AUX123" s="1"/>
      <c r="AUY123" s="1"/>
      <c r="AUZ123" s="1"/>
      <c r="AVA123" s="1"/>
      <c r="AVB123" s="1"/>
      <c r="AVC123" s="1"/>
      <c r="AVD123" s="1"/>
      <c r="AVE123" s="1"/>
      <c r="AVF123" s="1"/>
      <c r="AVG123" s="1"/>
      <c r="AVH123" s="1"/>
      <c r="AVI123" s="1"/>
      <c r="AVJ123" s="1"/>
      <c r="AVK123" s="1"/>
      <c r="AVL123" s="1"/>
      <c r="AVM123" s="1"/>
      <c r="AVN123" s="1"/>
      <c r="AVO123" s="1"/>
      <c r="AVP123" s="1"/>
      <c r="AVQ123" s="1"/>
      <c r="AVR123" s="1"/>
      <c r="AVS123" s="1"/>
      <c r="AVT123" s="1"/>
      <c r="AVU123" s="1"/>
      <c r="AVV123" s="1"/>
      <c r="AVW123" s="1"/>
      <c r="AVX123" s="1"/>
      <c r="AVY123" s="1"/>
      <c r="AVZ123" s="1"/>
      <c r="AWA123" s="1"/>
      <c r="AWB123" s="1"/>
      <c r="AWC123" s="1"/>
      <c r="AWD123" s="1"/>
      <c r="AWE123" s="1"/>
      <c r="AWF123" s="1"/>
      <c r="AWG123" s="1"/>
      <c r="AWH123" s="1"/>
      <c r="AWI123" s="1"/>
      <c r="AWJ123" s="1"/>
      <c r="AWK123" s="1"/>
      <c r="AWL123" s="1"/>
      <c r="AWM123" s="1"/>
      <c r="AWN123" s="1"/>
      <c r="AWO123" s="1"/>
      <c r="AWP123" s="1"/>
      <c r="AWQ123" s="1"/>
      <c r="AWR123" s="1"/>
      <c r="AWS123" s="1"/>
      <c r="AWT123" s="1"/>
      <c r="AWU123" s="1"/>
      <c r="AWV123" s="1"/>
      <c r="AWW123" s="1"/>
      <c r="AWX123" s="1"/>
      <c r="AWY123" s="1"/>
      <c r="AWZ123" s="1"/>
      <c r="AXA123" s="1"/>
      <c r="AXB123" s="1"/>
      <c r="AXC123" s="1"/>
      <c r="AXD123" s="1"/>
      <c r="AXE123" s="1"/>
      <c r="AXF123" s="1"/>
      <c r="AXG123" s="1"/>
      <c r="AXH123" s="1"/>
      <c r="AXI123" s="1"/>
      <c r="AXJ123" s="1"/>
      <c r="AXK123" s="1"/>
      <c r="AXL123" s="1"/>
      <c r="AXM123" s="1"/>
      <c r="AXN123" s="1"/>
      <c r="AXO123" s="1"/>
      <c r="AXP123" s="1"/>
      <c r="AXQ123" s="1"/>
      <c r="AXR123" s="1"/>
      <c r="AXS123" s="1"/>
      <c r="AXT123" s="1"/>
      <c r="AXU123" s="1"/>
      <c r="AXV123" s="1"/>
      <c r="AXW123" s="1"/>
      <c r="AXX123" s="1"/>
      <c r="AXY123" s="1"/>
      <c r="AXZ123" s="1"/>
      <c r="AYA123" s="1"/>
      <c r="AYB123" s="1"/>
      <c r="AYC123" s="1"/>
      <c r="AYD123" s="1"/>
      <c r="AYE123" s="1"/>
      <c r="AYF123" s="1"/>
      <c r="AYG123" s="1"/>
      <c r="AYH123" s="1"/>
      <c r="AYI123" s="1"/>
      <c r="AYJ123" s="1"/>
      <c r="AYK123" s="1"/>
      <c r="AYL123" s="1"/>
      <c r="AYM123" s="1"/>
      <c r="AYN123" s="1"/>
      <c r="AYO123" s="1"/>
      <c r="AYP123" s="1"/>
      <c r="AYQ123" s="1"/>
      <c r="AYR123" s="1"/>
      <c r="AYS123" s="1"/>
      <c r="AYT123" s="1"/>
      <c r="AYU123" s="1"/>
      <c r="AYV123" s="1"/>
      <c r="AYW123" s="1"/>
      <c r="AYX123" s="1"/>
      <c r="AYY123" s="1"/>
      <c r="AYZ123" s="1"/>
      <c r="AZA123" s="1"/>
      <c r="AZB123" s="1"/>
      <c r="AZC123" s="1"/>
      <c r="AZD123" s="1"/>
      <c r="AZE123" s="1"/>
      <c r="AZF123" s="1"/>
      <c r="AZG123" s="1"/>
      <c r="AZH123" s="1"/>
      <c r="AZI123" s="1"/>
      <c r="AZJ123" s="1"/>
      <c r="AZK123" s="1"/>
      <c r="AZL123" s="1"/>
      <c r="AZM123" s="1"/>
      <c r="AZN123" s="1"/>
      <c r="AZO123" s="1"/>
      <c r="AZP123" s="1"/>
      <c r="AZQ123" s="1"/>
      <c r="AZR123" s="1"/>
      <c r="AZS123" s="1"/>
      <c r="AZT123" s="1"/>
      <c r="AZU123" s="1"/>
      <c r="AZV123" s="1"/>
      <c r="AZW123" s="1"/>
      <c r="AZX123" s="1"/>
      <c r="AZY123" s="1"/>
      <c r="AZZ123" s="1"/>
      <c r="BAA123" s="1"/>
      <c r="BAB123" s="1"/>
      <c r="BAC123" s="1"/>
      <c r="BAD123" s="1"/>
      <c r="BAE123" s="1"/>
      <c r="BAF123" s="1"/>
      <c r="BAG123" s="1"/>
      <c r="BAH123" s="1"/>
      <c r="BAI123" s="1"/>
      <c r="BAJ123" s="1"/>
      <c r="BAK123" s="1"/>
      <c r="BAL123" s="1"/>
      <c r="BAM123" s="1"/>
      <c r="BAN123" s="1"/>
      <c r="BAO123" s="1"/>
      <c r="BAP123" s="1"/>
      <c r="BAQ123" s="1"/>
      <c r="BAR123" s="1"/>
      <c r="BAS123" s="1"/>
      <c r="BAT123" s="1"/>
      <c r="BAU123" s="1"/>
      <c r="BAV123" s="1"/>
      <c r="BAW123" s="1"/>
      <c r="BAX123" s="1"/>
      <c r="BAY123" s="1"/>
      <c r="BAZ123" s="1"/>
      <c r="BBA123" s="1"/>
      <c r="BBB123" s="1"/>
      <c r="BBC123" s="1"/>
      <c r="BBD123" s="1"/>
      <c r="BBE123" s="1"/>
      <c r="BBF123" s="1"/>
      <c r="BBG123" s="1"/>
      <c r="BBH123" s="1"/>
      <c r="BBI123" s="1"/>
      <c r="BBJ123" s="1"/>
      <c r="BBK123" s="1"/>
      <c r="BBL123" s="1"/>
      <c r="BBM123" s="1"/>
      <c r="BBN123" s="1"/>
      <c r="BBO123" s="1"/>
      <c r="BBP123" s="1"/>
      <c r="BBQ123" s="1"/>
      <c r="BBR123" s="1"/>
      <c r="BBS123" s="1"/>
      <c r="BBT123" s="1"/>
      <c r="BBU123" s="1"/>
      <c r="BBV123" s="1"/>
      <c r="BBW123" s="1"/>
      <c r="BBX123" s="1"/>
      <c r="BBY123" s="1"/>
      <c r="BBZ123" s="1"/>
      <c r="BCA123" s="1"/>
      <c r="BCB123" s="1"/>
      <c r="BCC123" s="1"/>
      <c r="BCD123" s="1"/>
      <c r="BCE123" s="1"/>
      <c r="BCF123" s="1"/>
      <c r="BCG123" s="1"/>
      <c r="BCH123" s="1"/>
      <c r="BCI123" s="1"/>
      <c r="BCJ123" s="1"/>
      <c r="BCK123" s="1"/>
      <c r="BCL123" s="1"/>
      <c r="BCM123" s="1"/>
      <c r="BCN123" s="1"/>
      <c r="BCO123" s="1"/>
      <c r="BCP123" s="1"/>
      <c r="BCQ123" s="1"/>
      <c r="BCR123" s="1"/>
      <c r="BCS123" s="1"/>
      <c r="BCT123" s="1"/>
      <c r="BCU123" s="1"/>
      <c r="BCV123" s="1"/>
      <c r="BCW123" s="1"/>
      <c r="BCX123" s="1"/>
      <c r="BCY123" s="1"/>
      <c r="BCZ123" s="1"/>
      <c r="BDA123" s="1"/>
      <c r="BDB123" s="1"/>
      <c r="BDC123" s="1"/>
      <c r="BDD123" s="1"/>
      <c r="BDE123" s="1"/>
      <c r="BDF123" s="1"/>
      <c r="BDG123" s="1"/>
      <c r="BDH123" s="1"/>
      <c r="BDI123" s="1"/>
      <c r="BDJ123" s="1"/>
      <c r="BDK123" s="1"/>
      <c r="BDL123" s="1"/>
      <c r="BDM123" s="1"/>
      <c r="BDN123" s="1"/>
      <c r="BDO123" s="1"/>
      <c r="BDP123" s="1"/>
      <c r="BDQ123" s="1"/>
      <c r="BDR123" s="1"/>
      <c r="BDS123" s="1"/>
      <c r="BDT123" s="1"/>
      <c r="BDU123" s="1"/>
      <c r="BDV123" s="1"/>
      <c r="BDW123" s="1"/>
      <c r="BDX123" s="1"/>
      <c r="BDY123" s="1"/>
      <c r="BDZ123" s="1"/>
      <c r="BEA123" s="1"/>
      <c r="BEB123" s="1"/>
      <c r="BEC123" s="1"/>
      <c r="BED123" s="1"/>
      <c r="BEE123" s="1"/>
      <c r="BEF123" s="1"/>
      <c r="BEG123" s="1"/>
      <c r="BEH123" s="1"/>
      <c r="BEI123" s="1"/>
      <c r="BEJ123" s="1"/>
      <c r="BEK123" s="1"/>
      <c r="BEL123" s="1"/>
      <c r="BEM123" s="1"/>
      <c r="BEN123" s="1"/>
      <c r="BEO123" s="1"/>
      <c r="BEP123" s="1"/>
      <c r="BEQ123" s="1"/>
      <c r="BER123" s="1"/>
      <c r="BES123" s="1"/>
      <c r="BET123" s="1"/>
      <c r="BEU123" s="1"/>
      <c r="BEV123" s="1"/>
      <c r="BEW123" s="1"/>
      <c r="BEX123" s="1"/>
      <c r="BEY123" s="1"/>
      <c r="BEZ123" s="1"/>
      <c r="BFA123" s="1"/>
      <c r="BFB123" s="1"/>
      <c r="BFC123" s="1"/>
      <c r="BFD123" s="1"/>
      <c r="BFE123" s="1"/>
      <c r="BFF123" s="1"/>
      <c r="BFG123" s="1"/>
      <c r="BFH123" s="1"/>
      <c r="BFI123" s="1"/>
      <c r="BFJ123" s="1"/>
      <c r="BFK123" s="1"/>
      <c r="BFL123" s="1"/>
      <c r="BFM123" s="1"/>
      <c r="BFN123" s="1"/>
      <c r="BFO123" s="1"/>
      <c r="BFP123" s="1"/>
      <c r="BFQ123" s="1"/>
      <c r="BFR123" s="1"/>
      <c r="BFS123" s="1"/>
      <c r="BFT123" s="1"/>
      <c r="BFU123" s="1"/>
      <c r="BFV123" s="1"/>
      <c r="BFW123" s="1"/>
      <c r="BFX123" s="1"/>
      <c r="BFY123" s="1"/>
      <c r="BFZ123" s="1"/>
      <c r="BGA123" s="1"/>
      <c r="BGB123" s="1"/>
      <c r="BGC123" s="1"/>
      <c r="BGD123" s="1"/>
      <c r="BGE123" s="1"/>
      <c r="BGF123" s="1"/>
      <c r="BGG123" s="1"/>
      <c r="BGH123" s="1"/>
      <c r="BGI123" s="1"/>
      <c r="BGJ123" s="1"/>
      <c r="BGK123" s="1"/>
      <c r="BGL123" s="1"/>
      <c r="BGM123" s="1"/>
      <c r="BGN123" s="1"/>
      <c r="BGO123" s="1"/>
      <c r="BGP123" s="1"/>
      <c r="BGQ123" s="1"/>
      <c r="BGR123" s="1"/>
      <c r="BGS123" s="1"/>
      <c r="BGT123" s="1"/>
      <c r="BGU123" s="1"/>
      <c r="BGV123" s="1"/>
      <c r="BGW123" s="1"/>
      <c r="BGX123" s="1"/>
      <c r="BGY123" s="1"/>
      <c r="BGZ123" s="1"/>
      <c r="BHA123" s="1"/>
      <c r="BHB123" s="1"/>
      <c r="BHC123" s="1"/>
      <c r="BHD123" s="1"/>
      <c r="BHE123" s="1"/>
      <c r="BHF123" s="1"/>
      <c r="BHG123" s="1"/>
      <c r="BHH123" s="1"/>
      <c r="BHI123" s="1"/>
      <c r="BHJ123" s="1"/>
      <c r="BHK123" s="1"/>
      <c r="BHL123" s="1"/>
      <c r="BHM123" s="1"/>
      <c r="BHN123" s="1"/>
      <c r="BHO123" s="1"/>
      <c r="BHP123" s="1"/>
      <c r="BHQ123" s="1"/>
      <c r="BHR123" s="1"/>
      <c r="BHS123" s="1"/>
      <c r="BHT123" s="1"/>
      <c r="BHU123" s="1"/>
      <c r="BHV123" s="1"/>
      <c r="BHW123" s="1"/>
      <c r="BHX123" s="1"/>
      <c r="BHY123" s="1"/>
      <c r="BHZ123" s="1"/>
      <c r="BIA123" s="1"/>
      <c r="BIB123" s="1"/>
      <c r="BIC123" s="1"/>
      <c r="BID123" s="1"/>
      <c r="BIE123" s="1"/>
      <c r="BIF123" s="1"/>
      <c r="BIG123" s="1"/>
      <c r="BIH123" s="1"/>
      <c r="BII123" s="1"/>
      <c r="BIJ123" s="1"/>
      <c r="BIK123" s="1"/>
      <c r="BIL123" s="1"/>
      <c r="BIM123" s="1"/>
      <c r="BIN123" s="1"/>
      <c r="BIO123" s="1"/>
      <c r="BIP123" s="1"/>
      <c r="BIQ123" s="1"/>
      <c r="BIR123" s="1"/>
      <c r="BIS123" s="1"/>
      <c r="BIT123" s="1"/>
      <c r="BIU123" s="1"/>
      <c r="BIV123" s="1"/>
      <c r="BIW123" s="1"/>
      <c r="BIX123" s="1"/>
      <c r="BIY123" s="1"/>
      <c r="BIZ123" s="1"/>
      <c r="BJA123" s="1"/>
      <c r="BJB123" s="1"/>
      <c r="BJC123" s="1"/>
      <c r="BJD123" s="1"/>
      <c r="BJE123" s="1"/>
      <c r="BJF123" s="1"/>
      <c r="BJG123" s="1"/>
      <c r="BJH123" s="1"/>
      <c r="BJI123" s="1"/>
      <c r="BJJ123" s="1"/>
      <c r="BJK123" s="1"/>
      <c r="BJL123" s="1"/>
      <c r="BJM123" s="1"/>
      <c r="BJN123" s="1"/>
      <c r="BJO123" s="1"/>
      <c r="BJP123" s="1"/>
      <c r="BJQ123" s="1"/>
      <c r="BJR123" s="1"/>
      <c r="BJS123" s="1"/>
      <c r="BJT123" s="1"/>
      <c r="BJU123" s="1"/>
      <c r="BJV123" s="1"/>
      <c r="BJW123" s="1"/>
      <c r="BJX123" s="1"/>
      <c r="BJY123" s="1"/>
      <c r="BJZ123" s="1"/>
      <c r="BKA123" s="1"/>
      <c r="BKB123" s="1"/>
      <c r="BKC123" s="1"/>
      <c r="BKD123" s="1"/>
      <c r="BKE123" s="1"/>
      <c r="BKF123" s="1"/>
      <c r="BKG123" s="1"/>
      <c r="BKH123" s="1"/>
      <c r="BKI123" s="1"/>
      <c r="BKJ123" s="1"/>
      <c r="BKK123" s="1"/>
      <c r="BKL123" s="1"/>
      <c r="BKM123" s="1"/>
      <c r="BKN123" s="1"/>
      <c r="BKO123" s="1"/>
      <c r="BKP123" s="1"/>
      <c r="BKQ123" s="1"/>
      <c r="BKR123" s="1"/>
      <c r="BKS123" s="1"/>
      <c r="BKT123" s="1"/>
      <c r="BKU123" s="1"/>
      <c r="BKV123" s="1"/>
      <c r="BKW123" s="1"/>
      <c r="BKX123" s="1"/>
      <c r="BKY123" s="1"/>
      <c r="BKZ123" s="1"/>
      <c r="BLA123" s="1"/>
      <c r="BLB123" s="1"/>
      <c r="BLC123" s="1"/>
      <c r="BLD123" s="1"/>
      <c r="BLE123" s="1"/>
      <c r="BLF123" s="1"/>
      <c r="BLG123" s="1"/>
      <c r="BLH123" s="1"/>
      <c r="BLI123" s="1"/>
      <c r="BLJ123" s="1"/>
      <c r="BLK123" s="1"/>
      <c r="BLL123" s="1"/>
      <c r="BLM123" s="1"/>
      <c r="BLN123" s="1"/>
      <c r="BLO123" s="1"/>
      <c r="BLP123" s="1"/>
      <c r="BLQ123" s="1"/>
      <c r="BLR123" s="1"/>
      <c r="BLS123" s="1"/>
      <c r="BLT123" s="1"/>
      <c r="BLU123" s="1"/>
      <c r="BLV123" s="1"/>
      <c r="BLW123" s="1"/>
      <c r="BLX123" s="1"/>
      <c r="BLY123" s="1"/>
      <c r="BLZ123" s="1"/>
      <c r="BMA123" s="1"/>
      <c r="BMB123" s="1"/>
      <c r="BMC123" s="1"/>
      <c r="BMD123" s="1"/>
      <c r="BME123" s="1"/>
      <c r="BMF123" s="1"/>
      <c r="BMG123" s="1"/>
      <c r="BMH123" s="1"/>
      <c r="BMI123" s="1"/>
      <c r="BMJ123" s="1"/>
      <c r="BMK123" s="1"/>
      <c r="BML123" s="1"/>
      <c r="BMM123" s="1"/>
      <c r="BMN123" s="1"/>
      <c r="BMO123" s="1"/>
      <c r="BMP123" s="1"/>
      <c r="BMQ123" s="1"/>
      <c r="BMR123" s="1"/>
      <c r="BMS123" s="1"/>
      <c r="BMT123" s="1"/>
      <c r="BMU123" s="1"/>
      <c r="BMV123" s="1"/>
      <c r="BMW123" s="1"/>
      <c r="BMX123" s="1"/>
      <c r="BMY123" s="1"/>
      <c r="BMZ123" s="1"/>
      <c r="BNA123" s="1"/>
      <c r="BNB123" s="1"/>
      <c r="BNC123" s="1"/>
      <c r="BND123" s="1"/>
      <c r="BNE123" s="1"/>
      <c r="BNF123" s="1"/>
      <c r="BNG123" s="1"/>
      <c r="BNH123" s="1"/>
      <c r="BNI123" s="1"/>
      <c r="BNJ123" s="1"/>
      <c r="BNK123" s="1"/>
      <c r="BNL123" s="1"/>
      <c r="BNM123" s="1"/>
      <c r="BNN123" s="1"/>
      <c r="BNO123" s="1"/>
      <c r="BNP123" s="1"/>
      <c r="BNQ123" s="1"/>
      <c r="BNR123" s="1"/>
      <c r="BNS123" s="1"/>
      <c r="BNT123" s="1"/>
      <c r="BNU123" s="1"/>
      <c r="BNV123" s="1"/>
      <c r="BNW123" s="1"/>
      <c r="BNX123" s="1"/>
      <c r="BNY123" s="1"/>
      <c r="BNZ123" s="1"/>
      <c r="BOA123" s="1"/>
      <c r="BOB123" s="1"/>
      <c r="BOC123" s="1"/>
      <c r="BOD123" s="1"/>
      <c r="BOE123" s="1"/>
      <c r="BOF123" s="1"/>
      <c r="BOG123" s="1"/>
      <c r="BOH123" s="1"/>
      <c r="BOI123" s="1"/>
      <c r="BOJ123" s="1"/>
      <c r="BOK123" s="1"/>
      <c r="BOL123" s="1"/>
      <c r="BOM123" s="1"/>
      <c r="BON123" s="1"/>
      <c r="BOO123" s="1"/>
      <c r="BOP123" s="1"/>
      <c r="BOQ123" s="1"/>
      <c r="BOR123" s="1"/>
      <c r="BOS123" s="1"/>
      <c r="BOT123" s="1"/>
      <c r="BOU123" s="1"/>
      <c r="BOV123" s="1"/>
      <c r="BOW123" s="1"/>
      <c r="BOX123" s="1"/>
      <c r="BOY123" s="1"/>
      <c r="BOZ123" s="1"/>
      <c r="BPA123" s="1"/>
      <c r="BPB123" s="1"/>
      <c r="BPC123" s="1"/>
      <c r="BPD123" s="1"/>
      <c r="BPE123" s="1"/>
      <c r="BPF123" s="1"/>
      <c r="BPG123" s="1"/>
      <c r="BPH123" s="1"/>
      <c r="BPI123" s="1"/>
      <c r="BPJ123" s="1"/>
      <c r="BPK123" s="1"/>
      <c r="BPL123" s="1"/>
      <c r="BPM123" s="1"/>
      <c r="BPN123" s="1"/>
      <c r="BPO123" s="1"/>
      <c r="BPP123" s="1"/>
      <c r="BPQ123" s="1"/>
      <c r="BPR123" s="1"/>
      <c r="BPS123" s="1"/>
      <c r="BPT123" s="1"/>
      <c r="BPU123" s="1"/>
      <c r="BPV123" s="1"/>
      <c r="BPW123" s="1"/>
      <c r="BPX123" s="1"/>
      <c r="BPY123" s="1"/>
      <c r="BPZ123" s="1"/>
      <c r="BQA123" s="1"/>
      <c r="BQB123" s="1"/>
      <c r="BQC123" s="1"/>
      <c r="BQD123" s="1"/>
      <c r="BQE123" s="1"/>
      <c r="BQF123" s="1"/>
      <c r="BQG123" s="1"/>
      <c r="BQH123" s="1"/>
      <c r="BQI123" s="1"/>
      <c r="BQJ123" s="1"/>
      <c r="BQK123" s="1"/>
      <c r="BQL123" s="1"/>
      <c r="BQM123" s="1"/>
      <c r="BQN123" s="1"/>
      <c r="BQO123" s="1"/>
      <c r="BQP123" s="1"/>
      <c r="BQQ123" s="1"/>
      <c r="BQR123" s="1"/>
      <c r="BQS123" s="1"/>
      <c r="BQT123" s="1"/>
      <c r="BQU123" s="1"/>
      <c r="BQV123" s="1"/>
      <c r="BQW123" s="1"/>
      <c r="BQX123" s="1"/>
      <c r="BQY123" s="1"/>
      <c r="BQZ123" s="1"/>
      <c r="BRA123" s="1"/>
      <c r="BRB123" s="1"/>
      <c r="BRC123" s="1"/>
      <c r="BRD123" s="1"/>
      <c r="BRE123" s="1"/>
      <c r="BRF123" s="1"/>
      <c r="BRG123" s="1"/>
      <c r="BRH123" s="1"/>
      <c r="BRI123" s="1"/>
      <c r="BRJ123" s="1"/>
      <c r="BRK123" s="1"/>
      <c r="BRL123" s="1"/>
      <c r="BRM123" s="1"/>
      <c r="BRN123" s="1"/>
      <c r="BRO123" s="1"/>
      <c r="BRP123" s="1"/>
      <c r="BRQ123" s="1"/>
      <c r="BRR123" s="1"/>
      <c r="BRS123" s="1"/>
      <c r="BRT123" s="1"/>
      <c r="BRU123" s="1"/>
      <c r="BRV123" s="1"/>
      <c r="BRW123" s="1"/>
      <c r="BRX123" s="1"/>
      <c r="BRY123" s="1"/>
      <c r="BRZ123" s="1"/>
      <c r="BSA123" s="1"/>
      <c r="BSB123" s="1"/>
      <c r="BSC123" s="1"/>
      <c r="BSD123" s="1"/>
      <c r="BSE123" s="1"/>
      <c r="BSF123" s="1"/>
      <c r="BSG123" s="1"/>
      <c r="BSH123" s="1"/>
      <c r="BSI123" s="1"/>
      <c r="BSJ123" s="1"/>
      <c r="BSK123" s="1"/>
      <c r="BSL123" s="1"/>
      <c r="BSM123" s="1"/>
      <c r="BSN123" s="1"/>
      <c r="BSO123" s="1"/>
      <c r="BSP123" s="1"/>
      <c r="BSQ123" s="1"/>
      <c r="BSR123" s="1"/>
      <c r="BSS123" s="1"/>
      <c r="BST123" s="1"/>
      <c r="BSU123" s="1"/>
      <c r="BSV123" s="1"/>
      <c r="BSW123" s="1"/>
      <c r="BSX123" s="1"/>
      <c r="BSY123" s="1"/>
      <c r="BSZ123" s="1"/>
      <c r="BTA123" s="1"/>
      <c r="BTB123" s="1"/>
      <c r="BTC123" s="1"/>
      <c r="BTD123" s="1"/>
      <c r="BTE123" s="1"/>
      <c r="BTF123" s="1"/>
      <c r="BTG123" s="1"/>
      <c r="BTH123" s="1"/>
      <c r="BTI123" s="1"/>
      <c r="BTJ123" s="1"/>
      <c r="BTK123" s="1"/>
      <c r="BTL123" s="1"/>
      <c r="BTM123" s="1"/>
      <c r="BTN123" s="1"/>
      <c r="BTO123" s="1"/>
      <c r="BTP123" s="1"/>
      <c r="BTQ123" s="1"/>
      <c r="BTR123" s="1"/>
      <c r="BTS123" s="1"/>
      <c r="BTT123" s="1"/>
      <c r="BTU123" s="1"/>
      <c r="BTV123" s="1"/>
      <c r="BTW123" s="1"/>
      <c r="BTX123" s="1"/>
      <c r="BTY123" s="1"/>
      <c r="BTZ123" s="1"/>
      <c r="BUA123" s="1"/>
      <c r="BUB123" s="1"/>
      <c r="BUC123" s="1"/>
      <c r="BUD123" s="1"/>
      <c r="BUE123" s="1"/>
      <c r="BUF123" s="1"/>
      <c r="BUG123" s="1"/>
      <c r="BUH123" s="1"/>
      <c r="BUI123" s="1"/>
      <c r="BUJ123" s="1"/>
      <c r="BUK123" s="1"/>
      <c r="BUL123" s="1"/>
      <c r="BUM123" s="1"/>
      <c r="BUN123" s="1"/>
      <c r="BUO123" s="1"/>
      <c r="BUP123" s="1"/>
      <c r="BUQ123" s="1"/>
      <c r="BUR123" s="1"/>
      <c r="BUS123" s="1"/>
      <c r="BUT123" s="1"/>
      <c r="BUU123" s="1"/>
      <c r="BUV123" s="1"/>
      <c r="BUW123" s="1"/>
      <c r="BUX123" s="1"/>
      <c r="BUY123" s="1"/>
      <c r="BUZ123" s="1"/>
      <c r="BVA123" s="1"/>
      <c r="BVB123" s="1"/>
      <c r="BVC123" s="1"/>
      <c r="BVD123" s="1"/>
      <c r="BVE123" s="1"/>
      <c r="BVF123" s="1"/>
      <c r="BVG123" s="1"/>
      <c r="BVH123" s="1"/>
      <c r="BVI123" s="1"/>
      <c r="BVJ123" s="1"/>
      <c r="BVK123" s="1"/>
      <c r="BVL123" s="1"/>
      <c r="BVM123" s="1"/>
      <c r="BVN123" s="1"/>
      <c r="BVO123" s="1"/>
      <c r="BVP123" s="1"/>
      <c r="BVQ123" s="1"/>
      <c r="BVR123" s="1"/>
      <c r="BVS123" s="1"/>
      <c r="BVT123" s="1"/>
      <c r="BVU123" s="1"/>
      <c r="BVV123" s="1"/>
      <c r="BVW123" s="1"/>
      <c r="BVX123" s="1"/>
      <c r="BVY123" s="1"/>
      <c r="BVZ123" s="1"/>
      <c r="BWA123" s="1"/>
      <c r="BWB123" s="1"/>
      <c r="BWC123" s="1"/>
      <c r="BWD123" s="1"/>
      <c r="BWE123" s="1"/>
      <c r="BWF123" s="1"/>
      <c r="BWG123" s="1"/>
      <c r="BWH123" s="1"/>
      <c r="BWI123" s="1"/>
      <c r="BWJ123" s="1"/>
      <c r="BWK123" s="1"/>
      <c r="BWL123" s="1"/>
      <c r="BWM123" s="1"/>
      <c r="BWN123" s="1"/>
      <c r="BWO123" s="1"/>
      <c r="BWP123" s="1"/>
      <c r="BWQ123" s="1"/>
      <c r="BWR123" s="1"/>
      <c r="BWS123" s="1"/>
      <c r="BWT123" s="1"/>
      <c r="BWU123" s="1"/>
      <c r="BWV123" s="1"/>
      <c r="BWW123" s="1"/>
      <c r="BWX123" s="1"/>
      <c r="BWY123" s="1"/>
      <c r="BWZ123" s="1"/>
      <c r="BXA123" s="1"/>
      <c r="BXB123" s="1"/>
      <c r="BXC123" s="1"/>
      <c r="BXD123" s="1"/>
      <c r="BXE123" s="1"/>
      <c r="BXF123" s="1"/>
      <c r="BXG123" s="1"/>
      <c r="BXH123" s="1"/>
      <c r="BXI123" s="1"/>
      <c r="BXJ123" s="1"/>
      <c r="BXK123" s="1"/>
      <c r="BXL123" s="1"/>
      <c r="BXM123" s="1"/>
      <c r="BXN123" s="1"/>
      <c r="BXO123" s="1"/>
      <c r="BXP123" s="1"/>
      <c r="BXQ123" s="1"/>
      <c r="BXR123" s="1"/>
      <c r="BXS123" s="1"/>
      <c r="BXT123" s="1"/>
      <c r="BXU123" s="1"/>
      <c r="BXV123" s="1"/>
      <c r="BXW123" s="1"/>
      <c r="BXX123" s="1"/>
      <c r="BXY123" s="1"/>
      <c r="BXZ123" s="1"/>
      <c r="BYA123" s="1"/>
      <c r="BYB123" s="1"/>
      <c r="BYC123" s="1"/>
      <c r="BYD123" s="1"/>
      <c r="BYE123" s="1"/>
      <c r="BYF123" s="1"/>
      <c r="BYG123" s="1"/>
      <c r="BYH123" s="1"/>
      <c r="BYI123" s="1"/>
      <c r="BYJ123" s="1"/>
      <c r="BYK123" s="1"/>
      <c r="BYL123" s="1"/>
      <c r="BYM123" s="1"/>
      <c r="BYN123" s="1"/>
      <c r="BYO123" s="1"/>
      <c r="BYP123" s="1"/>
      <c r="BYQ123" s="1"/>
      <c r="BYR123" s="1"/>
      <c r="BYS123" s="1"/>
      <c r="BYT123" s="1"/>
      <c r="BYU123" s="1"/>
      <c r="BYV123" s="1"/>
      <c r="BYW123" s="1"/>
      <c r="BYX123" s="1"/>
      <c r="BYY123" s="1"/>
      <c r="BYZ123" s="1"/>
      <c r="BZA123" s="1"/>
      <c r="BZB123" s="1"/>
      <c r="BZC123" s="1"/>
      <c r="BZD123" s="1"/>
      <c r="BZE123" s="1"/>
      <c r="BZF123" s="1"/>
      <c r="BZG123" s="1"/>
      <c r="BZH123" s="1"/>
      <c r="BZI123" s="1"/>
      <c r="BZJ123" s="1"/>
      <c r="BZK123" s="1"/>
      <c r="BZL123" s="1"/>
      <c r="BZM123" s="1"/>
      <c r="BZN123" s="1"/>
      <c r="BZO123" s="1"/>
      <c r="BZP123" s="1"/>
      <c r="BZQ123" s="1"/>
      <c r="BZR123" s="1"/>
      <c r="BZS123" s="1"/>
      <c r="BZT123" s="1"/>
      <c r="BZU123" s="1"/>
      <c r="BZV123" s="1"/>
      <c r="BZW123" s="1"/>
      <c r="BZX123" s="1"/>
      <c r="BZY123" s="1"/>
      <c r="BZZ123" s="1"/>
      <c r="CAA123" s="1"/>
      <c r="CAB123" s="1"/>
      <c r="CAC123" s="1"/>
      <c r="CAD123" s="1"/>
      <c r="CAE123" s="1"/>
      <c r="CAF123" s="1"/>
      <c r="CAG123" s="1"/>
      <c r="CAH123" s="1"/>
      <c r="CAI123" s="1"/>
      <c r="CAJ123" s="1"/>
      <c r="CAK123" s="1"/>
      <c r="CAL123" s="1"/>
      <c r="CAM123" s="1"/>
      <c r="CAN123" s="1"/>
      <c r="CAO123" s="1"/>
      <c r="CAP123" s="1"/>
      <c r="CAQ123" s="1"/>
      <c r="CAR123" s="1"/>
      <c r="CAS123" s="1"/>
      <c r="CAT123" s="1"/>
      <c r="CAU123" s="1"/>
      <c r="CAV123" s="1"/>
      <c r="CAW123" s="1"/>
      <c r="CAX123" s="1"/>
      <c r="CAY123" s="1"/>
      <c r="CAZ123" s="1"/>
      <c r="CBA123" s="1"/>
      <c r="CBB123" s="1"/>
      <c r="CBC123" s="1"/>
      <c r="CBD123" s="1"/>
      <c r="CBE123" s="1"/>
      <c r="CBF123" s="1"/>
      <c r="CBG123" s="1"/>
      <c r="CBH123" s="1"/>
      <c r="CBI123" s="1"/>
      <c r="CBJ123" s="1"/>
      <c r="CBK123" s="1"/>
      <c r="CBL123" s="1"/>
      <c r="CBM123" s="1"/>
      <c r="CBN123" s="1"/>
      <c r="CBO123" s="1"/>
      <c r="CBP123" s="1"/>
      <c r="CBQ123" s="1"/>
      <c r="CBR123" s="1"/>
      <c r="CBS123" s="1"/>
      <c r="CBT123" s="1"/>
      <c r="CBU123" s="1"/>
      <c r="CBV123" s="1"/>
      <c r="CBW123" s="1"/>
      <c r="CBX123" s="1"/>
      <c r="CBY123" s="1"/>
      <c r="CBZ123" s="1"/>
      <c r="CCA123" s="1"/>
      <c r="CCB123" s="1"/>
      <c r="CCC123" s="1"/>
      <c r="CCD123" s="1"/>
      <c r="CCE123" s="1"/>
      <c r="CCF123" s="1"/>
      <c r="CCG123" s="1"/>
      <c r="CCH123" s="1"/>
      <c r="CCI123" s="1"/>
      <c r="CCJ123" s="1"/>
      <c r="CCK123" s="1"/>
      <c r="CCL123" s="1"/>
      <c r="CCM123" s="1"/>
      <c r="CCN123" s="1"/>
      <c r="CCO123" s="1"/>
      <c r="CCP123" s="1"/>
      <c r="CCQ123" s="1"/>
      <c r="CCR123" s="1"/>
      <c r="CCS123" s="1"/>
      <c r="CCT123" s="1"/>
      <c r="CCU123" s="1"/>
      <c r="CCV123" s="1"/>
      <c r="CCW123" s="1"/>
      <c r="CCX123" s="1"/>
      <c r="CCY123" s="1"/>
      <c r="CCZ123" s="1"/>
      <c r="CDA123" s="1"/>
      <c r="CDB123" s="1"/>
      <c r="CDC123" s="1"/>
      <c r="CDD123" s="1"/>
      <c r="CDE123" s="1"/>
      <c r="CDF123" s="1"/>
      <c r="CDG123" s="1"/>
      <c r="CDH123" s="1"/>
      <c r="CDI123" s="1"/>
      <c r="CDJ123" s="1"/>
      <c r="CDK123" s="1"/>
      <c r="CDL123" s="1"/>
      <c r="CDM123" s="1"/>
      <c r="CDN123" s="1"/>
      <c r="CDO123" s="1"/>
      <c r="CDP123" s="1"/>
      <c r="CDQ123" s="1"/>
      <c r="CDR123" s="1"/>
      <c r="CDS123" s="1"/>
      <c r="CDT123" s="1"/>
      <c r="CDU123" s="1"/>
      <c r="CDV123" s="1"/>
      <c r="CDW123" s="1"/>
      <c r="CDX123" s="1"/>
      <c r="CDY123" s="1"/>
      <c r="CDZ123" s="1"/>
      <c r="CEA123" s="1"/>
      <c r="CEB123" s="1"/>
      <c r="CEC123" s="1"/>
      <c r="CED123" s="1"/>
      <c r="CEE123" s="1"/>
      <c r="CEF123" s="1"/>
      <c r="CEG123" s="1"/>
      <c r="CEH123" s="1"/>
      <c r="CEI123" s="1"/>
      <c r="CEJ123" s="1"/>
      <c r="CEK123" s="1"/>
      <c r="CEL123" s="1"/>
      <c r="CEM123" s="1"/>
      <c r="CEN123" s="1"/>
      <c r="CEO123" s="1"/>
      <c r="CEP123" s="1"/>
      <c r="CEQ123" s="1"/>
      <c r="CER123" s="1"/>
      <c r="CES123" s="1"/>
      <c r="CET123" s="1"/>
      <c r="CEU123" s="1"/>
      <c r="CEV123" s="1"/>
      <c r="CEW123" s="1"/>
      <c r="CEX123" s="1"/>
      <c r="CEY123" s="1"/>
      <c r="CEZ123" s="1"/>
      <c r="CFA123" s="1"/>
      <c r="CFB123" s="1"/>
      <c r="CFC123" s="1"/>
      <c r="CFD123" s="1"/>
      <c r="CFE123" s="1"/>
      <c r="CFF123" s="1"/>
      <c r="CFG123" s="1"/>
      <c r="CFH123" s="1"/>
      <c r="CFI123" s="1"/>
      <c r="CFJ123" s="1"/>
      <c r="CFK123" s="1"/>
      <c r="CFL123" s="1"/>
      <c r="CFM123" s="1"/>
      <c r="CFN123" s="1"/>
      <c r="CFO123" s="1"/>
      <c r="CFP123" s="1"/>
      <c r="CFQ123" s="1"/>
      <c r="CFR123" s="1"/>
      <c r="CFS123" s="1"/>
      <c r="CFT123" s="1"/>
      <c r="CFU123" s="1"/>
      <c r="CFV123" s="1"/>
      <c r="CFW123" s="1"/>
      <c r="CFX123" s="1"/>
      <c r="CFY123" s="1"/>
      <c r="CFZ123" s="1"/>
      <c r="CGA123" s="1"/>
      <c r="CGB123" s="1"/>
      <c r="CGC123" s="1"/>
      <c r="CGD123" s="1"/>
      <c r="CGE123" s="1"/>
      <c r="CGF123" s="1"/>
      <c r="CGG123" s="1"/>
      <c r="CGH123" s="1"/>
      <c r="CGI123" s="1"/>
      <c r="CGJ123" s="1"/>
      <c r="CGK123" s="1"/>
      <c r="CGL123" s="1"/>
      <c r="CGM123" s="1"/>
      <c r="CGN123" s="1"/>
      <c r="CGO123" s="1"/>
      <c r="CGP123" s="1"/>
      <c r="CGQ123" s="1"/>
      <c r="CGR123" s="1"/>
      <c r="CGS123" s="1"/>
      <c r="CGT123" s="1"/>
      <c r="CGU123" s="1"/>
      <c r="CGV123" s="1"/>
      <c r="CGW123" s="1"/>
      <c r="CGX123" s="1"/>
      <c r="CGY123" s="1"/>
      <c r="CGZ123" s="1"/>
      <c r="CHA123" s="1"/>
      <c r="CHB123" s="1"/>
      <c r="CHC123" s="1"/>
      <c r="CHD123" s="1"/>
      <c r="CHE123" s="1"/>
      <c r="CHF123" s="1"/>
      <c r="CHG123" s="1"/>
      <c r="CHH123" s="1"/>
      <c r="CHI123" s="1"/>
      <c r="CHJ123" s="1"/>
      <c r="CHK123" s="1"/>
      <c r="CHL123" s="1"/>
      <c r="CHM123" s="1"/>
      <c r="CHN123" s="1"/>
      <c r="CHO123" s="1"/>
      <c r="CHP123" s="1"/>
      <c r="CHQ123" s="1"/>
      <c r="CHR123" s="1"/>
      <c r="CHS123" s="1"/>
      <c r="CHT123" s="1"/>
      <c r="CHU123" s="1"/>
      <c r="CHV123" s="1"/>
      <c r="CHW123" s="1"/>
      <c r="CHX123" s="1"/>
      <c r="CHY123" s="1"/>
      <c r="CHZ123" s="1"/>
      <c r="CIA123" s="1"/>
      <c r="CIB123" s="1"/>
      <c r="CIC123" s="1"/>
      <c r="CID123" s="1"/>
      <c r="CIE123" s="1"/>
      <c r="CIF123" s="1"/>
      <c r="CIG123" s="1"/>
      <c r="CIH123" s="1"/>
      <c r="CII123" s="1"/>
      <c r="CIJ123" s="1"/>
      <c r="CIK123" s="1"/>
      <c r="CIL123" s="1"/>
      <c r="CIM123" s="1"/>
      <c r="CIN123" s="1"/>
      <c r="CIO123" s="1"/>
      <c r="CIP123" s="1"/>
      <c r="CIQ123" s="1"/>
      <c r="CIR123" s="1"/>
      <c r="CIS123" s="1"/>
      <c r="CIT123" s="1"/>
      <c r="CIU123" s="1"/>
      <c r="CIV123" s="1"/>
      <c r="CIW123" s="1"/>
      <c r="CIX123" s="1"/>
      <c r="CIY123" s="1"/>
      <c r="CIZ123" s="1"/>
      <c r="CJA123" s="1"/>
      <c r="CJB123" s="1"/>
      <c r="CJC123" s="1"/>
      <c r="CJD123" s="1"/>
      <c r="CJE123" s="1"/>
      <c r="CJF123" s="1"/>
      <c r="CJG123" s="1"/>
      <c r="CJH123" s="1"/>
      <c r="CJI123" s="1"/>
      <c r="CJJ123" s="1"/>
      <c r="CJK123" s="1"/>
      <c r="CJL123" s="1"/>
      <c r="CJM123" s="1"/>
      <c r="CJN123" s="1"/>
      <c r="CJO123" s="1"/>
      <c r="CJP123" s="1"/>
      <c r="CJQ123" s="1"/>
      <c r="CJR123" s="1"/>
      <c r="CJS123" s="1"/>
      <c r="CJT123" s="1"/>
      <c r="CJU123" s="1"/>
      <c r="CJV123" s="1"/>
      <c r="CJW123" s="1"/>
      <c r="CJX123" s="1"/>
      <c r="CJY123" s="1"/>
      <c r="CJZ123" s="1"/>
      <c r="CKA123" s="1"/>
      <c r="CKB123" s="1"/>
      <c r="CKC123" s="1"/>
      <c r="CKD123" s="1"/>
      <c r="CKE123" s="1"/>
      <c r="CKF123" s="1"/>
      <c r="CKG123" s="1"/>
      <c r="CKH123" s="1"/>
      <c r="CKI123" s="1"/>
      <c r="CKJ123" s="1"/>
      <c r="CKK123" s="1"/>
      <c r="CKL123" s="1"/>
      <c r="CKM123" s="1"/>
      <c r="CKN123" s="1"/>
      <c r="CKO123" s="1"/>
      <c r="CKP123" s="1"/>
      <c r="CKQ123" s="1"/>
      <c r="CKR123" s="1"/>
      <c r="CKS123" s="1"/>
      <c r="CKT123" s="1"/>
      <c r="CKU123" s="1"/>
      <c r="CKV123" s="1"/>
      <c r="CKW123" s="1"/>
      <c r="CKX123" s="1"/>
      <c r="CKY123" s="1"/>
      <c r="CKZ123" s="1"/>
      <c r="CLA123" s="1"/>
      <c r="CLB123" s="1"/>
      <c r="CLC123" s="1"/>
      <c r="CLD123" s="1"/>
      <c r="CLE123" s="1"/>
      <c r="CLF123" s="1"/>
      <c r="CLG123" s="1"/>
      <c r="CLH123" s="1"/>
      <c r="CLI123" s="1"/>
      <c r="CLJ123" s="1"/>
      <c r="CLK123" s="1"/>
      <c r="CLL123" s="1"/>
      <c r="CLM123" s="1"/>
      <c r="CLN123" s="1"/>
      <c r="CLO123" s="1"/>
      <c r="CLP123" s="1"/>
      <c r="CLQ123" s="1"/>
      <c r="CLR123" s="1"/>
      <c r="CLS123" s="1"/>
      <c r="CLT123" s="1"/>
      <c r="CLU123" s="1"/>
      <c r="CLV123" s="1"/>
      <c r="CLW123" s="1"/>
      <c r="CLX123" s="1"/>
      <c r="CLY123" s="1"/>
      <c r="CLZ123" s="1"/>
      <c r="CMA123" s="1"/>
      <c r="CMB123" s="1"/>
      <c r="CMC123" s="1"/>
      <c r="CMD123" s="1"/>
      <c r="CME123" s="1"/>
      <c r="CMF123" s="1"/>
      <c r="CMG123" s="1"/>
      <c r="CMH123" s="1"/>
      <c r="CMI123" s="1"/>
      <c r="CMJ123" s="1"/>
      <c r="CMK123" s="1"/>
      <c r="CML123" s="1"/>
      <c r="CMM123" s="1"/>
      <c r="CMN123" s="1"/>
      <c r="CMO123" s="1"/>
      <c r="CMP123" s="1"/>
      <c r="CMQ123" s="1"/>
      <c r="CMR123" s="1"/>
      <c r="CMS123" s="1"/>
      <c r="CMT123" s="1"/>
      <c r="CMU123" s="1"/>
      <c r="CMV123" s="1"/>
      <c r="CMW123" s="1"/>
      <c r="CMX123" s="1"/>
      <c r="CMY123" s="1"/>
      <c r="CMZ123" s="1"/>
      <c r="CNA123" s="1"/>
      <c r="CNB123" s="1"/>
      <c r="CNC123" s="1"/>
      <c r="CND123" s="1"/>
      <c r="CNE123" s="1"/>
      <c r="CNF123" s="1"/>
      <c r="CNG123" s="1"/>
      <c r="CNH123" s="1"/>
      <c r="CNI123" s="1"/>
      <c r="CNJ123" s="1"/>
      <c r="CNK123" s="1"/>
      <c r="CNL123" s="1"/>
      <c r="CNM123" s="1"/>
      <c r="CNN123" s="1"/>
      <c r="CNO123" s="1"/>
      <c r="CNP123" s="1"/>
      <c r="CNQ123" s="1"/>
      <c r="CNR123" s="1"/>
      <c r="CNS123" s="1"/>
      <c r="CNT123" s="1"/>
      <c r="CNU123" s="1"/>
      <c r="CNV123" s="1"/>
      <c r="CNW123" s="1"/>
      <c r="CNX123" s="1"/>
      <c r="CNY123" s="1"/>
      <c r="CNZ123" s="1"/>
      <c r="COA123" s="1"/>
      <c r="COB123" s="1"/>
      <c r="COC123" s="1"/>
      <c r="COD123" s="1"/>
      <c r="COE123" s="1"/>
      <c r="COF123" s="1"/>
      <c r="COG123" s="1"/>
      <c r="COH123" s="1"/>
      <c r="COI123" s="1"/>
      <c r="COJ123" s="1"/>
      <c r="COK123" s="1"/>
      <c r="COL123" s="1"/>
      <c r="COM123" s="1"/>
      <c r="CON123" s="1"/>
      <c r="COO123" s="1"/>
      <c r="COP123" s="1"/>
      <c r="COQ123" s="1"/>
      <c r="COR123" s="1"/>
      <c r="COS123" s="1"/>
      <c r="COT123" s="1"/>
      <c r="COU123" s="1"/>
      <c r="COV123" s="1"/>
      <c r="COW123" s="1"/>
      <c r="COX123" s="1"/>
      <c r="COY123" s="1"/>
      <c r="COZ123" s="1"/>
      <c r="CPA123" s="1"/>
      <c r="CPB123" s="1"/>
      <c r="CPC123" s="1"/>
      <c r="CPD123" s="1"/>
      <c r="CPE123" s="1"/>
      <c r="CPF123" s="1"/>
      <c r="CPG123" s="1"/>
      <c r="CPH123" s="1"/>
      <c r="CPI123" s="1"/>
      <c r="CPJ123" s="1"/>
      <c r="CPK123" s="1"/>
      <c r="CPL123" s="1"/>
      <c r="CPM123" s="1"/>
      <c r="CPN123" s="1"/>
      <c r="CPO123" s="1"/>
      <c r="CPP123" s="1"/>
      <c r="CPQ123" s="1"/>
      <c r="CPR123" s="1"/>
      <c r="CPS123" s="1"/>
      <c r="CPT123" s="1"/>
      <c r="CPU123" s="1"/>
      <c r="CPV123" s="1"/>
      <c r="CPW123" s="1"/>
      <c r="CPX123" s="1"/>
      <c r="CPY123" s="1"/>
      <c r="CPZ123" s="1"/>
      <c r="CQA123" s="1"/>
      <c r="CQB123" s="1"/>
      <c r="CQC123" s="1"/>
      <c r="CQD123" s="1"/>
      <c r="CQE123" s="1"/>
      <c r="CQF123" s="1"/>
      <c r="CQG123" s="1"/>
      <c r="CQH123" s="1"/>
      <c r="CQI123" s="1"/>
      <c r="CQJ123" s="1"/>
      <c r="CQK123" s="1"/>
      <c r="CQL123" s="1"/>
      <c r="CQM123" s="1"/>
      <c r="CQN123" s="1"/>
      <c r="CQO123" s="1"/>
      <c r="CQP123" s="1"/>
      <c r="CQQ123" s="1"/>
      <c r="CQR123" s="1"/>
      <c r="CQS123" s="1"/>
      <c r="CQT123" s="1"/>
      <c r="CQU123" s="1"/>
      <c r="CQV123" s="1"/>
      <c r="CQW123" s="1"/>
      <c r="CQX123" s="1"/>
      <c r="CQY123" s="1"/>
      <c r="CQZ123" s="1"/>
      <c r="CRA123" s="1"/>
      <c r="CRB123" s="1"/>
      <c r="CRC123" s="1"/>
      <c r="CRD123" s="1"/>
      <c r="CRE123" s="1"/>
      <c r="CRF123" s="1"/>
      <c r="CRG123" s="1"/>
      <c r="CRH123" s="1"/>
      <c r="CRI123" s="1"/>
      <c r="CRJ123" s="1"/>
      <c r="CRK123" s="1"/>
      <c r="CRL123" s="1"/>
      <c r="CRM123" s="1"/>
      <c r="CRN123" s="1"/>
      <c r="CRO123" s="1"/>
      <c r="CRP123" s="1"/>
      <c r="CRQ123" s="1"/>
      <c r="CRR123" s="1"/>
      <c r="CRS123" s="1"/>
      <c r="CRT123" s="1"/>
      <c r="CRU123" s="1"/>
      <c r="CRV123" s="1"/>
      <c r="CRW123" s="1"/>
      <c r="CRX123" s="1"/>
      <c r="CRY123" s="1"/>
      <c r="CRZ123" s="1"/>
      <c r="CSA123" s="1"/>
      <c r="CSB123" s="1"/>
      <c r="CSC123" s="1"/>
      <c r="CSD123" s="1"/>
      <c r="CSE123" s="1"/>
      <c r="CSF123" s="1"/>
      <c r="CSG123" s="1"/>
      <c r="CSH123" s="1"/>
      <c r="CSI123" s="1"/>
      <c r="CSJ123" s="1"/>
      <c r="CSK123" s="1"/>
      <c r="CSL123" s="1"/>
      <c r="CSM123" s="1"/>
      <c r="CSN123" s="1"/>
      <c r="CSO123" s="1"/>
      <c r="CSP123" s="1"/>
      <c r="CSQ123" s="1"/>
      <c r="CSR123" s="1"/>
      <c r="CSS123" s="1"/>
      <c r="CST123" s="1"/>
      <c r="CSU123" s="1"/>
      <c r="CSV123" s="1"/>
      <c r="CSW123" s="1"/>
      <c r="CSX123" s="1"/>
      <c r="CSY123" s="1"/>
      <c r="CSZ123" s="1"/>
      <c r="CTA123" s="1"/>
      <c r="CTB123" s="1"/>
      <c r="CTC123" s="1"/>
      <c r="CTD123" s="1"/>
      <c r="CTE123" s="1"/>
      <c r="CTF123" s="1"/>
      <c r="CTG123" s="1"/>
      <c r="CTH123" s="1"/>
      <c r="CTI123" s="1"/>
      <c r="CTJ123" s="1"/>
      <c r="CTK123" s="1"/>
      <c r="CTL123" s="1"/>
      <c r="CTM123" s="1"/>
      <c r="CTN123" s="1"/>
      <c r="CTO123" s="1"/>
      <c r="CTP123" s="1"/>
      <c r="CTQ123" s="1"/>
      <c r="CTR123" s="1"/>
      <c r="CTS123" s="1"/>
      <c r="CTT123" s="1"/>
      <c r="CTU123" s="1"/>
      <c r="CTV123" s="1"/>
      <c r="CTW123" s="1"/>
      <c r="CTX123" s="1"/>
      <c r="CTY123" s="1"/>
      <c r="CTZ123" s="1"/>
      <c r="CUA123" s="1"/>
      <c r="CUB123" s="1"/>
      <c r="CUC123" s="1"/>
      <c r="CUD123" s="1"/>
      <c r="CUE123" s="1"/>
      <c r="CUF123" s="1"/>
      <c r="CUG123" s="1"/>
      <c r="CUH123" s="1"/>
      <c r="CUI123" s="1"/>
      <c r="CUJ123" s="1"/>
      <c r="CUK123" s="1"/>
      <c r="CUL123" s="1"/>
      <c r="CUM123" s="1"/>
      <c r="CUN123" s="1"/>
      <c r="CUO123" s="1"/>
      <c r="CUP123" s="1"/>
      <c r="CUQ123" s="1"/>
      <c r="CUR123" s="1"/>
      <c r="CUS123" s="1"/>
      <c r="CUT123" s="1"/>
      <c r="CUU123" s="1"/>
      <c r="CUV123" s="1"/>
      <c r="CUW123" s="1"/>
      <c r="CUX123" s="1"/>
      <c r="CUY123" s="1"/>
      <c r="CUZ123" s="1"/>
      <c r="CVA123" s="1"/>
      <c r="CVB123" s="1"/>
      <c r="CVC123" s="1"/>
      <c r="CVD123" s="1"/>
      <c r="CVE123" s="1"/>
      <c r="CVF123" s="1"/>
      <c r="CVG123" s="1"/>
      <c r="CVH123" s="1"/>
      <c r="CVI123" s="1"/>
      <c r="CVJ123" s="1"/>
      <c r="CVK123" s="1"/>
      <c r="CVL123" s="1"/>
      <c r="CVM123" s="1"/>
      <c r="CVN123" s="1"/>
      <c r="CVO123" s="1"/>
      <c r="CVP123" s="1"/>
      <c r="CVQ123" s="1"/>
      <c r="CVR123" s="1"/>
      <c r="CVS123" s="1"/>
      <c r="CVT123" s="1"/>
      <c r="CVU123" s="1"/>
      <c r="CVV123" s="1"/>
      <c r="CVW123" s="1"/>
      <c r="CVX123" s="1"/>
      <c r="CVY123" s="1"/>
      <c r="CVZ123" s="1"/>
      <c r="CWA123" s="1"/>
      <c r="CWB123" s="1"/>
      <c r="CWC123" s="1"/>
      <c r="CWD123" s="1"/>
      <c r="CWE123" s="1"/>
      <c r="CWF123" s="1"/>
      <c r="CWG123" s="1"/>
      <c r="CWH123" s="1"/>
      <c r="CWI123" s="1"/>
      <c r="CWJ123" s="1"/>
      <c r="CWK123" s="1"/>
      <c r="CWL123" s="1"/>
      <c r="CWM123" s="1"/>
      <c r="CWN123" s="1"/>
      <c r="CWO123" s="1"/>
      <c r="CWP123" s="1"/>
      <c r="CWQ123" s="1"/>
      <c r="CWR123" s="1"/>
      <c r="CWS123" s="1"/>
      <c r="CWT123" s="1"/>
      <c r="CWU123" s="1"/>
      <c r="CWV123" s="1"/>
      <c r="CWW123" s="1"/>
      <c r="CWX123" s="1"/>
      <c r="CWY123" s="1"/>
      <c r="CWZ123" s="1"/>
      <c r="CXA123" s="1"/>
      <c r="CXB123" s="1"/>
      <c r="CXC123" s="1"/>
      <c r="CXD123" s="1"/>
      <c r="CXE123" s="1"/>
      <c r="CXF123" s="1"/>
      <c r="CXG123" s="1"/>
      <c r="CXH123" s="1"/>
      <c r="CXI123" s="1"/>
      <c r="CXJ123" s="1"/>
      <c r="CXK123" s="1"/>
      <c r="CXL123" s="1"/>
      <c r="CXM123" s="1"/>
      <c r="CXN123" s="1"/>
      <c r="CXO123" s="1"/>
      <c r="CXP123" s="1"/>
      <c r="CXQ123" s="1"/>
      <c r="CXR123" s="1"/>
      <c r="CXS123" s="1"/>
      <c r="CXT123" s="1"/>
      <c r="CXU123" s="1"/>
      <c r="CXV123" s="1"/>
      <c r="CXW123" s="1"/>
      <c r="CXX123" s="1"/>
      <c r="CXY123" s="1"/>
      <c r="CXZ123" s="1"/>
      <c r="CYA123" s="1"/>
      <c r="CYB123" s="1"/>
      <c r="CYC123" s="1"/>
      <c r="CYD123" s="1"/>
      <c r="CYE123" s="1"/>
      <c r="CYF123" s="1"/>
      <c r="CYG123" s="1"/>
      <c r="CYH123" s="1"/>
      <c r="CYI123" s="1"/>
      <c r="CYJ123" s="1"/>
      <c r="CYK123" s="1"/>
      <c r="CYL123" s="1"/>
      <c r="CYM123" s="1"/>
      <c r="CYN123" s="1"/>
      <c r="CYO123" s="1"/>
      <c r="CYP123" s="1"/>
      <c r="CYQ123" s="1"/>
      <c r="CYR123" s="1"/>
      <c r="CYS123" s="1"/>
      <c r="CYT123" s="1"/>
      <c r="CYU123" s="1"/>
      <c r="CYV123" s="1"/>
      <c r="CYW123" s="1"/>
      <c r="CYX123" s="1"/>
      <c r="CYY123" s="1"/>
      <c r="CYZ123" s="1"/>
      <c r="CZA123" s="1"/>
      <c r="CZB123" s="1"/>
      <c r="CZC123" s="1"/>
      <c r="CZD123" s="1"/>
      <c r="CZE123" s="1"/>
      <c r="CZF123" s="1"/>
      <c r="CZG123" s="1"/>
      <c r="CZH123" s="1"/>
      <c r="CZI123" s="1"/>
      <c r="CZJ123" s="1"/>
      <c r="CZK123" s="1"/>
      <c r="CZL123" s="1"/>
      <c r="CZM123" s="1"/>
      <c r="CZN123" s="1"/>
      <c r="CZO123" s="1"/>
      <c r="CZP123" s="1"/>
      <c r="CZQ123" s="1"/>
      <c r="CZR123" s="1"/>
      <c r="CZS123" s="1"/>
      <c r="CZT123" s="1"/>
      <c r="CZU123" s="1"/>
      <c r="CZV123" s="1"/>
      <c r="CZW123" s="1"/>
      <c r="CZX123" s="1"/>
      <c r="CZY123" s="1"/>
      <c r="CZZ123" s="1"/>
      <c r="DAA123" s="1"/>
      <c r="DAB123" s="1"/>
      <c r="DAC123" s="1"/>
      <c r="DAD123" s="1"/>
      <c r="DAE123" s="1"/>
      <c r="DAF123" s="1"/>
      <c r="DAG123" s="1"/>
      <c r="DAH123" s="1"/>
      <c r="DAI123" s="1"/>
      <c r="DAJ123" s="1"/>
      <c r="DAK123" s="1"/>
      <c r="DAL123" s="1"/>
      <c r="DAM123" s="1"/>
      <c r="DAN123" s="1"/>
      <c r="DAO123" s="1"/>
      <c r="DAP123" s="1"/>
      <c r="DAQ123" s="1"/>
      <c r="DAR123" s="1"/>
      <c r="DAS123" s="1"/>
      <c r="DAT123" s="1"/>
      <c r="DAU123" s="1"/>
      <c r="DAV123" s="1"/>
      <c r="DAW123" s="1"/>
      <c r="DAX123" s="1"/>
      <c r="DAY123" s="1"/>
      <c r="DAZ123" s="1"/>
      <c r="DBA123" s="1"/>
      <c r="DBB123" s="1"/>
      <c r="DBC123" s="1"/>
      <c r="DBD123" s="1"/>
      <c r="DBE123" s="1"/>
      <c r="DBF123" s="1"/>
      <c r="DBG123" s="1"/>
      <c r="DBH123" s="1"/>
      <c r="DBI123" s="1"/>
      <c r="DBJ123" s="1"/>
      <c r="DBK123" s="1"/>
      <c r="DBL123" s="1"/>
      <c r="DBM123" s="1"/>
      <c r="DBN123" s="1"/>
      <c r="DBO123" s="1"/>
      <c r="DBP123" s="1"/>
      <c r="DBQ123" s="1"/>
      <c r="DBR123" s="1"/>
      <c r="DBS123" s="1"/>
      <c r="DBT123" s="1"/>
      <c r="DBU123" s="1"/>
      <c r="DBV123" s="1"/>
      <c r="DBW123" s="1"/>
      <c r="DBX123" s="1"/>
      <c r="DBY123" s="1"/>
      <c r="DBZ123" s="1"/>
      <c r="DCA123" s="1"/>
      <c r="DCB123" s="1"/>
      <c r="DCC123" s="1"/>
      <c r="DCD123" s="1"/>
      <c r="DCE123" s="1"/>
      <c r="DCF123" s="1"/>
      <c r="DCG123" s="1"/>
      <c r="DCH123" s="1"/>
      <c r="DCI123" s="1"/>
      <c r="DCJ123" s="1"/>
      <c r="DCK123" s="1"/>
      <c r="DCL123" s="1"/>
      <c r="DCM123" s="1"/>
      <c r="DCN123" s="1"/>
      <c r="DCO123" s="1"/>
      <c r="DCP123" s="1"/>
      <c r="DCQ123" s="1"/>
      <c r="DCR123" s="1"/>
      <c r="DCS123" s="1"/>
      <c r="DCT123" s="1"/>
      <c r="DCU123" s="1"/>
      <c r="DCV123" s="1"/>
      <c r="DCW123" s="1"/>
      <c r="DCX123" s="1"/>
      <c r="DCY123" s="1"/>
      <c r="DCZ123" s="1"/>
      <c r="DDA123" s="1"/>
      <c r="DDB123" s="1"/>
      <c r="DDC123" s="1"/>
      <c r="DDD123" s="1"/>
      <c r="DDE123" s="1"/>
      <c r="DDF123" s="1"/>
      <c r="DDG123" s="1"/>
      <c r="DDH123" s="1"/>
      <c r="DDI123" s="1"/>
      <c r="DDJ123" s="1"/>
      <c r="DDK123" s="1"/>
      <c r="DDL123" s="1"/>
      <c r="DDM123" s="1"/>
      <c r="DDN123" s="1"/>
      <c r="DDO123" s="1"/>
      <c r="DDP123" s="1"/>
      <c r="DDQ123" s="1"/>
      <c r="DDR123" s="1"/>
      <c r="DDS123" s="1"/>
      <c r="DDT123" s="1"/>
      <c r="DDU123" s="1"/>
      <c r="DDV123" s="1"/>
      <c r="DDW123" s="1"/>
      <c r="DDX123" s="1"/>
      <c r="DDY123" s="1"/>
      <c r="DDZ123" s="1"/>
      <c r="DEA123" s="1"/>
      <c r="DEB123" s="1"/>
      <c r="DEC123" s="1"/>
      <c r="DED123" s="1"/>
      <c r="DEE123" s="1"/>
      <c r="DEF123" s="1"/>
      <c r="DEG123" s="1"/>
      <c r="DEH123" s="1"/>
      <c r="DEI123" s="1"/>
      <c r="DEJ123" s="1"/>
      <c r="DEK123" s="1"/>
      <c r="DEL123" s="1"/>
      <c r="DEM123" s="1"/>
      <c r="DEN123" s="1"/>
      <c r="DEO123" s="1"/>
      <c r="DEP123" s="1"/>
      <c r="DEQ123" s="1"/>
      <c r="DER123" s="1"/>
      <c r="DES123" s="1"/>
      <c r="DET123" s="1"/>
      <c r="DEU123" s="1"/>
      <c r="DEV123" s="1"/>
      <c r="DEW123" s="1"/>
      <c r="DEX123" s="1"/>
      <c r="DEY123" s="1"/>
      <c r="DEZ123" s="1"/>
      <c r="DFA123" s="1"/>
      <c r="DFB123" s="1"/>
      <c r="DFC123" s="1"/>
      <c r="DFD123" s="1"/>
      <c r="DFE123" s="1"/>
      <c r="DFF123" s="1"/>
      <c r="DFG123" s="1"/>
      <c r="DFH123" s="1"/>
      <c r="DFI123" s="1"/>
      <c r="DFJ123" s="1"/>
      <c r="DFK123" s="1"/>
      <c r="DFL123" s="1"/>
      <c r="DFM123" s="1"/>
      <c r="DFN123" s="1"/>
      <c r="DFO123" s="1"/>
      <c r="DFP123" s="1"/>
      <c r="DFQ123" s="1"/>
      <c r="DFR123" s="1"/>
      <c r="DFS123" s="1"/>
      <c r="DFT123" s="1"/>
      <c r="DFU123" s="1"/>
      <c r="DFV123" s="1"/>
      <c r="DFW123" s="1"/>
      <c r="DFX123" s="1"/>
      <c r="DFY123" s="1"/>
      <c r="DFZ123" s="1"/>
      <c r="DGA123" s="1"/>
      <c r="DGB123" s="1"/>
      <c r="DGC123" s="1"/>
      <c r="DGD123" s="1"/>
      <c r="DGE123" s="1"/>
      <c r="DGF123" s="1"/>
      <c r="DGG123" s="1"/>
      <c r="DGH123" s="1"/>
      <c r="DGI123" s="1"/>
      <c r="DGJ123" s="1"/>
      <c r="DGK123" s="1"/>
      <c r="DGL123" s="1"/>
      <c r="DGM123" s="1"/>
      <c r="DGN123" s="1"/>
      <c r="DGO123" s="1"/>
      <c r="DGP123" s="1"/>
      <c r="DGQ123" s="1"/>
      <c r="DGR123" s="1"/>
      <c r="DGS123" s="1"/>
      <c r="DGT123" s="1"/>
      <c r="DGU123" s="1"/>
      <c r="DGV123" s="1"/>
      <c r="DGW123" s="1"/>
      <c r="DGX123" s="1"/>
      <c r="DGY123" s="1"/>
      <c r="DGZ123" s="1"/>
      <c r="DHA123" s="1"/>
      <c r="DHB123" s="1"/>
      <c r="DHC123" s="1"/>
      <c r="DHD123" s="1"/>
      <c r="DHE123" s="1"/>
      <c r="DHF123" s="1"/>
      <c r="DHG123" s="1"/>
      <c r="DHH123" s="1"/>
      <c r="DHI123" s="1"/>
      <c r="DHJ123" s="1"/>
      <c r="DHK123" s="1"/>
      <c r="DHL123" s="1"/>
      <c r="DHM123" s="1"/>
      <c r="DHN123" s="1"/>
      <c r="DHO123" s="1"/>
      <c r="DHP123" s="1"/>
      <c r="DHQ123" s="1"/>
      <c r="DHR123" s="1"/>
      <c r="DHS123" s="1"/>
      <c r="DHT123" s="1"/>
      <c r="DHU123" s="1"/>
      <c r="DHV123" s="1"/>
      <c r="DHW123" s="1"/>
      <c r="DHX123" s="1"/>
      <c r="DHY123" s="1"/>
      <c r="DHZ123" s="1"/>
      <c r="DIA123" s="1"/>
      <c r="DIB123" s="1"/>
      <c r="DIC123" s="1"/>
      <c r="DID123" s="1"/>
      <c r="DIE123" s="1"/>
      <c r="DIF123" s="1"/>
      <c r="DIG123" s="1"/>
      <c r="DIH123" s="1"/>
      <c r="DII123" s="1"/>
      <c r="DIJ123" s="1"/>
      <c r="DIK123" s="1"/>
      <c r="DIL123" s="1"/>
      <c r="DIM123" s="1"/>
      <c r="DIN123" s="1"/>
      <c r="DIO123" s="1"/>
      <c r="DIP123" s="1"/>
      <c r="DIQ123" s="1"/>
      <c r="DIR123" s="1"/>
      <c r="DIS123" s="1"/>
      <c r="DIT123" s="1"/>
      <c r="DIU123" s="1"/>
      <c r="DIV123" s="1"/>
      <c r="DIW123" s="1"/>
      <c r="DIX123" s="1"/>
      <c r="DIY123" s="1"/>
      <c r="DIZ123" s="1"/>
      <c r="DJA123" s="1"/>
      <c r="DJB123" s="1"/>
      <c r="DJC123" s="1"/>
      <c r="DJD123" s="1"/>
      <c r="DJE123" s="1"/>
      <c r="DJF123" s="1"/>
      <c r="DJG123" s="1"/>
      <c r="DJH123" s="1"/>
      <c r="DJI123" s="1"/>
      <c r="DJJ123" s="1"/>
      <c r="DJK123" s="1"/>
      <c r="DJL123" s="1"/>
      <c r="DJM123" s="1"/>
      <c r="DJN123" s="1"/>
      <c r="DJO123" s="1"/>
      <c r="DJP123" s="1"/>
      <c r="DJQ123" s="1"/>
      <c r="DJR123" s="1"/>
      <c r="DJS123" s="1"/>
      <c r="DJT123" s="1"/>
      <c r="DJU123" s="1"/>
      <c r="DJV123" s="1"/>
      <c r="DJW123" s="1"/>
      <c r="DJX123" s="1"/>
      <c r="DJY123" s="1"/>
      <c r="DJZ123" s="1"/>
      <c r="DKA123" s="1"/>
      <c r="DKB123" s="1"/>
      <c r="DKC123" s="1"/>
      <c r="DKD123" s="1"/>
      <c r="DKE123" s="1"/>
      <c r="DKF123" s="1"/>
      <c r="DKG123" s="1"/>
      <c r="DKH123" s="1"/>
      <c r="DKI123" s="1"/>
      <c r="DKJ123" s="1"/>
      <c r="DKK123" s="1"/>
      <c r="DKL123" s="1"/>
      <c r="DKM123" s="1"/>
      <c r="DKN123" s="1"/>
      <c r="DKO123" s="1"/>
      <c r="DKP123" s="1"/>
      <c r="DKQ123" s="1"/>
      <c r="DKR123" s="1"/>
      <c r="DKS123" s="1"/>
      <c r="DKT123" s="1"/>
      <c r="DKU123" s="1"/>
      <c r="DKV123" s="1"/>
      <c r="DKW123" s="1"/>
      <c r="DKX123" s="1"/>
      <c r="DKY123" s="1"/>
      <c r="DKZ123" s="1"/>
      <c r="DLA123" s="1"/>
      <c r="DLB123" s="1"/>
      <c r="DLC123" s="1"/>
      <c r="DLD123" s="1"/>
      <c r="DLE123" s="1"/>
      <c r="DLF123" s="1"/>
      <c r="DLG123" s="1"/>
      <c r="DLH123" s="1"/>
      <c r="DLI123" s="1"/>
      <c r="DLJ123" s="1"/>
      <c r="DLK123" s="1"/>
      <c r="DLL123" s="1"/>
      <c r="DLM123" s="1"/>
      <c r="DLN123" s="1"/>
      <c r="DLO123" s="1"/>
      <c r="DLP123" s="1"/>
      <c r="DLQ123" s="1"/>
      <c r="DLR123" s="1"/>
      <c r="DLS123" s="1"/>
      <c r="DLT123" s="1"/>
      <c r="DLU123" s="1"/>
      <c r="DLV123" s="1"/>
      <c r="DLW123" s="1"/>
      <c r="DLX123" s="1"/>
      <c r="DLY123" s="1"/>
      <c r="DLZ123" s="1"/>
      <c r="DMA123" s="1"/>
      <c r="DMB123" s="1"/>
      <c r="DMC123" s="1"/>
      <c r="DMD123" s="1"/>
      <c r="DME123" s="1"/>
      <c r="DMF123" s="1"/>
      <c r="DMG123" s="1"/>
      <c r="DMH123" s="1"/>
      <c r="DMI123" s="1"/>
      <c r="DMJ123" s="1"/>
      <c r="DMK123" s="1"/>
      <c r="DML123" s="1"/>
      <c r="DMM123" s="1"/>
      <c r="DMN123" s="1"/>
      <c r="DMO123" s="1"/>
      <c r="DMP123" s="1"/>
      <c r="DMQ123" s="1"/>
      <c r="DMR123" s="1"/>
      <c r="DMS123" s="1"/>
      <c r="DMT123" s="1"/>
      <c r="DMU123" s="1"/>
      <c r="DMV123" s="1"/>
      <c r="DMW123" s="1"/>
      <c r="DMX123" s="1"/>
      <c r="DMY123" s="1"/>
      <c r="DMZ123" s="1"/>
      <c r="DNA123" s="1"/>
      <c r="DNB123" s="1"/>
      <c r="DNC123" s="1"/>
      <c r="DND123" s="1"/>
      <c r="DNE123" s="1"/>
      <c r="DNF123" s="1"/>
      <c r="DNG123" s="1"/>
      <c r="DNH123" s="1"/>
      <c r="DNI123" s="1"/>
      <c r="DNJ123" s="1"/>
      <c r="DNK123" s="1"/>
      <c r="DNL123" s="1"/>
      <c r="DNM123" s="1"/>
      <c r="DNN123" s="1"/>
      <c r="DNO123" s="1"/>
      <c r="DNP123" s="1"/>
      <c r="DNQ123" s="1"/>
      <c r="DNR123" s="1"/>
      <c r="DNS123" s="1"/>
      <c r="DNT123" s="1"/>
      <c r="DNU123" s="1"/>
      <c r="DNV123" s="1"/>
      <c r="DNW123" s="1"/>
      <c r="DNX123" s="1"/>
      <c r="DNY123" s="1"/>
      <c r="DNZ123" s="1"/>
      <c r="DOA123" s="1"/>
      <c r="DOB123" s="1"/>
      <c r="DOC123" s="1"/>
      <c r="DOD123" s="1"/>
      <c r="DOE123" s="1"/>
      <c r="DOF123" s="1"/>
      <c r="DOG123" s="1"/>
      <c r="DOH123" s="1"/>
      <c r="DOI123" s="1"/>
      <c r="DOJ123" s="1"/>
      <c r="DOK123" s="1"/>
      <c r="DOL123" s="1"/>
      <c r="DOM123" s="1"/>
      <c r="DON123" s="1"/>
      <c r="DOO123" s="1"/>
      <c r="DOP123" s="1"/>
      <c r="DOQ123" s="1"/>
      <c r="DOR123" s="1"/>
      <c r="DOS123" s="1"/>
      <c r="DOT123" s="1"/>
      <c r="DOU123" s="1"/>
      <c r="DOV123" s="1"/>
      <c r="DOW123" s="1"/>
      <c r="DOX123" s="1"/>
      <c r="DOY123" s="1"/>
      <c r="DOZ123" s="1"/>
      <c r="DPA123" s="1"/>
      <c r="DPB123" s="1"/>
      <c r="DPC123" s="1"/>
      <c r="DPD123" s="1"/>
      <c r="DPE123" s="1"/>
      <c r="DPF123" s="1"/>
      <c r="DPG123" s="1"/>
      <c r="DPH123" s="1"/>
      <c r="DPI123" s="1"/>
      <c r="DPJ123" s="1"/>
      <c r="DPK123" s="1"/>
      <c r="DPL123" s="1"/>
      <c r="DPM123" s="1"/>
      <c r="DPN123" s="1"/>
      <c r="DPO123" s="1"/>
      <c r="DPP123" s="1"/>
      <c r="DPQ123" s="1"/>
      <c r="DPR123" s="1"/>
      <c r="DPS123" s="1"/>
      <c r="DPT123" s="1"/>
      <c r="DPU123" s="1"/>
      <c r="DPV123" s="1"/>
      <c r="DPW123" s="1"/>
      <c r="DPX123" s="1"/>
      <c r="DPY123" s="1"/>
      <c r="DPZ123" s="1"/>
      <c r="DQA123" s="1"/>
      <c r="DQB123" s="1"/>
      <c r="DQC123" s="1"/>
      <c r="DQD123" s="1"/>
      <c r="DQE123" s="1"/>
      <c r="DQF123" s="1"/>
      <c r="DQG123" s="1"/>
      <c r="DQH123" s="1"/>
      <c r="DQI123" s="1"/>
      <c r="DQJ123" s="1"/>
      <c r="DQK123" s="1"/>
      <c r="DQL123" s="1"/>
      <c r="DQM123" s="1"/>
      <c r="DQN123" s="1"/>
      <c r="DQO123" s="1"/>
      <c r="DQP123" s="1"/>
      <c r="DQQ123" s="1"/>
      <c r="DQR123" s="1"/>
      <c r="DQS123" s="1"/>
      <c r="DQT123" s="1"/>
      <c r="DQU123" s="1"/>
      <c r="DQV123" s="1"/>
      <c r="DQW123" s="1"/>
      <c r="DQX123" s="1"/>
      <c r="DQY123" s="1"/>
      <c r="DQZ123" s="1"/>
      <c r="DRA123" s="1"/>
      <c r="DRB123" s="1"/>
      <c r="DRC123" s="1"/>
      <c r="DRD123" s="1"/>
      <c r="DRE123" s="1"/>
      <c r="DRF123" s="1"/>
      <c r="DRG123" s="1"/>
      <c r="DRH123" s="1"/>
      <c r="DRI123" s="1"/>
      <c r="DRJ123" s="1"/>
      <c r="DRK123" s="1"/>
      <c r="DRL123" s="1"/>
      <c r="DRM123" s="1"/>
      <c r="DRN123" s="1"/>
      <c r="DRO123" s="1"/>
      <c r="DRP123" s="1"/>
      <c r="DRQ123" s="1"/>
      <c r="DRR123" s="1"/>
      <c r="DRS123" s="1"/>
      <c r="DRT123" s="1"/>
      <c r="DRU123" s="1"/>
      <c r="DRV123" s="1"/>
      <c r="DRW123" s="1"/>
      <c r="DRX123" s="1"/>
      <c r="DRY123" s="1"/>
      <c r="DRZ123" s="1"/>
      <c r="DSA123" s="1"/>
      <c r="DSB123" s="1"/>
      <c r="DSC123" s="1"/>
      <c r="DSD123" s="1"/>
      <c r="DSE123" s="1"/>
      <c r="DSF123" s="1"/>
      <c r="DSG123" s="1"/>
      <c r="DSH123" s="1"/>
      <c r="DSI123" s="1"/>
      <c r="DSJ123" s="1"/>
      <c r="DSK123" s="1"/>
      <c r="DSL123" s="1"/>
      <c r="DSM123" s="1"/>
      <c r="DSN123" s="1"/>
      <c r="DSO123" s="1"/>
      <c r="DSP123" s="1"/>
      <c r="DSQ123" s="1"/>
      <c r="DSR123" s="1"/>
      <c r="DSS123" s="1"/>
      <c r="DST123" s="1"/>
      <c r="DSU123" s="1"/>
      <c r="DSV123" s="1"/>
      <c r="DSW123" s="1"/>
      <c r="DSX123" s="1"/>
      <c r="DSY123" s="1"/>
      <c r="DSZ123" s="1"/>
      <c r="DTA123" s="1"/>
      <c r="DTB123" s="1"/>
      <c r="DTC123" s="1"/>
      <c r="DTD123" s="1"/>
      <c r="DTE123" s="1"/>
      <c r="DTF123" s="1"/>
      <c r="DTG123" s="1"/>
      <c r="DTH123" s="1"/>
      <c r="DTI123" s="1"/>
      <c r="DTJ123" s="1"/>
      <c r="DTK123" s="1"/>
      <c r="DTL123" s="1"/>
      <c r="DTM123" s="1"/>
      <c r="DTN123" s="1"/>
      <c r="DTO123" s="1"/>
      <c r="DTP123" s="1"/>
      <c r="DTQ123" s="1"/>
      <c r="DTR123" s="1"/>
      <c r="DTS123" s="1"/>
      <c r="DTT123" s="1"/>
      <c r="DTU123" s="1"/>
      <c r="DTV123" s="1"/>
      <c r="DTW123" s="1"/>
      <c r="DTX123" s="1"/>
      <c r="DTY123" s="1"/>
      <c r="DTZ123" s="1"/>
      <c r="DUA123" s="1"/>
      <c r="DUB123" s="1"/>
      <c r="DUC123" s="1"/>
      <c r="DUD123" s="1"/>
      <c r="DUE123" s="1"/>
      <c r="DUF123" s="1"/>
      <c r="DUG123" s="1"/>
      <c r="DUH123" s="1"/>
      <c r="DUI123" s="1"/>
      <c r="DUJ123" s="1"/>
      <c r="DUK123" s="1"/>
      <c r="DUL123" s="1"/>
      <c r="DUM123" s="1"/>
      <c r="DUN123" s="1"/>
      <c r="DUO123" s="1"/>
      <c r="DUP123" s="1"/>
      <c r="DUQ123" s="1"/>
      <c r="DUR123" s="1"/>
      <c r="DUS123" s="1"/>
      <c r="DUT123" s="1"/>
      <c r="DUU123" s="1"/>
      <c r="DUV123" s="1"/>
      <c r="DUW123" s="1"/>
      <c r="DUX123" s="1"/>
      <c r="DUY123" s="1"/>
      <c r="DUZ123" s="1"/>
      <c r="DVA123" s="1"/>
      <c r="DVB123" s="1"/>
      <c r="DVC123" s="1"/>
      <c r="DVD123" s="1"/>
      <c r="DVE123" s="1"/>
      <c r="DVF123" s="1"/>
      <c r="DVG123" s="1"/>
      <c r="DVH123" s="1"/>
      <c r="DVI123" s="1"/>
      <c r="DVJ123" s="1"/>
      <c r="DVK123" s="1"/>
      <c r="DVL123" s="1"/>
      <c r="DVM123" s="1"/>
      <c r="DVN123" s="1"/>
      <c r="DVO123" s="1"/>
      <c r="DVP123" s="1"/>
      <c r="DVQ123" s="1"/>
      <c r="DVR123" s="1"/>
      <c r="DVS123" s="1"/>
      <c r="DVT123" s="1"/>
      <c r="DVU123" s="1"/>
      <c r="DVV123" s="1"/>
      <c r="DVW123" s="1"/>
      <c r="DVX123" s="1"/>
      <c r="DVY123" s="1"/>
      <c r="DVZ123" s="1"/>
      <c r="DWA123" s="1"/>
      <c r="DWB123" s="1"/>
      <c r="DWC123" s="1"/>
      <c r="DWD123" s="1"/>
      <c r="DWE123" s="1"/>
      <c r="DWF123" s="1"/>
      <c r="DWG123" s="1"/>
      <c r="DWH123" s="1"/>
      <c r="DWI123" s="1"/>
      <c r="DWJ123" s="1"/>
      <c r="DWK123" s="1"/>
      <c r="DWL123" s="1"/>
      <c r="DWM123" s="1"/>
      <c r="DWN123" s="1"/>
      <c r="DWO123" s="1"/>
      <c r="DWP123" s="1"/>
      <c r="DWQ123" s="1"/>
      <c r="DWR123" s="1"/>
      <c r="DWS123" s="1"/>
      <c r="DWT123" s="1"/>
      <c r="DWU123" s="1"/>
      <c r="DWV123" s="1"/>
      <c r="DWW123" s="1"/>
      <c r="DWX123" s="1"/>
      <c r="DWY123" s="1"/>
      <c r="DWZ123" s="1"/>
      <c r="DXA123" s="1"/>
      <c r="DXB123" s="1"/>
      <c r="DXC123" s="1"/>
      <c r="DXD123" s="1"/>
      <c r="DXE123" s="1"/>
      <c r="DXF123" s="1"/>
      <c r="DXG123" s="1"/>
      <c r="DXH123" s="1"/>
      <c r="DXI123" s="1"/>
      <c r="DXJ123" s="1"/>
      <c r="DXK123" s="1"/>
      <c r="DXL123" s="1"/>
      <c r="DXM123" s="1"/>
      <c r="DXN123" s="1"/>
      <c r="DXO123" s="1"/>
      <c r="DXP123" s="1"/>
      <c r="DXQ123" s="1"/>
      <c r="DXR123" s="1"/>
      <c r="DXS123" s="1"/>
      <c r="DXT123" s="1"/>
      <c r="DXU123" s="1"/>
      <c r="DXV123" s="1"/>
      <c r="DXW123" s="1"/>
      <c r="DXX123" s="1"/>
      <c r="DXY123" s="1"/>
      <c r="DXZ123" s="1"/>
      <c r="DYA123" s="1"/>
      <c r="DYB123" s="1"/>
      <c r="DYC123" s="1"/>
      <c r="DYD123" s="1"/>
      <c r="DYE123" s="1"/>
      <c r="DYF123" s="1"/>
      <c r="DYG123" s="1"/>
      <c r="DYH123" s="1"/>
      <c r="DYI123" s="1"/>
      <c r="DYJ123" s="1"/>
      <c r="DYK123" s="1"/>
      <c r="DYL123" s="1"/>
      <c r="DYM123" s="1"/>
      <c r="DYN123" s="1"/>
      <c r="DYO123" s="1"/>
      <c r="DYP123" s="1"/>
      <c r="DYQ123" s="1"/>
      <c r="DYR123" s="1"/>
      <c r="DYS123" s="1"/>
      <c r="DYT123" s="1"/>
      <c r="DYU123" s="1"/>
      <c r="DYV123" s="1"/>
      <c r="DYW123" s="1"/>
      <c r="DYX123" s="1"/>
      <c r="DYY123" s="1"/>
      <c r="DYZ123" s="1"/>
      <c r="DZA123" s="1"/>
      <c r="DZB123" s="1"/>
      <c r="DZC123" s="1"/>
      <c r="DZD123" s="1"/>
      <c r="DZE123" s="1"/>
      <c r="DZF123" s="1"/>
      <c r="DZG123" s="1"/>
      <c r="DZH123" s="1"/>
      <c r="DZI123" s="1"/>
      <c r="DZJ123" s="1"/>
      <c r="DZK123" s="1"/>
      <c r="DZL123" s="1"/>
      <c r="DZM123" s="1"/>
      <c r="DZN123" s="1"/>
      <c r="DZO123" s="1"/>
      <c r="DZP123" s="1"/>
      <c r="DZQ123" s="1"/>
      <c r="DZR123" s="1"/>
      <c r="DZS123" s="1"/>
      <c r="DZT123" s="1"/>
      <c r="DZU123" s="1"/>
      <c r="DZV123" s="1"/>
      <c r="DZW123" s="1"/>
      <c r="DZX123" s="1"/>
      <c r="DZY123" s="1"/>
      <c r="DZZ123" s="1"/>
      <c r="EAA123" s="1"/>
      <c r="EAB123" s="1"/>
      <c r="EAC123" s="1"/>
      <c r="EAD123" s="1"/>
      <c r="EAE123" s="1"/>
      <c r="EAF123" s="1"/>
      <c r="EAG123" s="1"/>
      <c r="EAH123" s="1"/>
      <c r="EAI123" s="1"/>
      <c r="EAJ123" s="1"/>
      <c r="EAK123" s="1"/>
      <c r="EAL123" s="1"/>
      <c r="EAM123" s="1"/>
      <c r="EAN123" s="1"/>
      <c r="EAO123" s="1"/>
      <c r="EAP123" s="1"/>
      <c r="EAQ123" s="1"/>
      <c r="EAR123" s="1"/>
      <c r="EAS123" s="1"/>
      <c r="EAT123" s="1"/>
      <c r="EAU123" s="1"/>
      <c r="EAV123" s="1"/>
      <c r="EAW123" s="1"/>
      <c r="EAX123" s="1"/>
      <c r="EAY123" s="1"/>
      <c r="EAZ123" s="1"/>
      <c r="EBA123" s="1"/>
      <c r="EBB123" s="1"/>
      <c r="EBC123" s="1"/>
      <c r="EBD123" s="1"/>
      <c r="EBE123" s="1"/>
      <c r="EBF123" s="1"/>
      <c r="EBG123" s="1"/>
      <c r="EBH123" s="1"/>
      <c r="EBI123" s="1"/>
      <c r="EBJ123" s="1"/>
      <c r="EBK123" s="1"/>
      <c r="EBL123" s="1"/>
      <c r="EBM123" s="1"/>
      <c r="EBN123" s="1"/>
      <c r="EBO123" s="1"/>
      <c r="EBP123" s="1"/>
      <c r="EBQ123" s="1"/>
      <c r="EBR123" s="1"/>
      <c r="EBS123" s="1"/>
      <c r="EBT123" s="1"/>
      <c r="EBU123" s="1"/>
      <c r="EBV123" s="1"/>
      <c r="EBW123" s="1"/>
      <c r="EBX123" s="1"/>
      <c r="EBY123" s="1"/>
      <c r="EBZ123" s="1"/>
      <c r="ECA123" s="1"/>
      <c r="ECB123" s="1"/>
      <c r="ECC123" s="1"/>
      <c r="ECD123" s="1"/>
      <c r="ECE123" s="1"/>
      <c r="ECF123" s="1"/>
      <c r="ECG123" s="1"/>
      <c r="ECH123" s="1"/>
      <c r="ECI123" s="1"/>
      <c r="ECJ123" s="1"/>
      <c r="ECK123" s="1"/>
      <c r="ECL123" s="1"/>
      <c r="ECM123" s="1"/>
      <c r="ECN123" s="1"/>
      <c r="ECO123" s="1"/>
      <c r="ECP123" s="1"/>
      <c r="ECQ123" s="1"/>
      <c r="ECR123" s="1"/>
      <c r="ECS123" s="1"/>
      <c r="ECT123" s="1"/>
      <c r="ECU123" s="1"/>
      <c r="ECV123" s="1"/>
      <c r="ECW123" s="1"/>
      <c r="ECX123" s="1"/>
      <c r="ECY123" s="1"/>
      <c r="ECZ123" s="1"/>
      <c r="EDA123" s="1"/>
      <c r="EDB123" s="1"/>
      <c r="EDC123" s="1"/>
      <c r="EDD123" s="1"/>
      <c r="EDE123" s="1"/>
      <c r="EDF123" s="1"/>
      <c r="EDG123" s="1"/>
      <c r="EDH123" s="1"/>
      <c r="EDI123" s="1"/>
      <c r="EDJ123" s="1"/>
      <c r="EDK123" s="1"/>
      <c r="EDL123" s="1"/>
      <c r="EDM123" s="1"/>
      <c r="EDN123" s="1"/>
      <c r="EDO123" s="1"/>
      <c r="EDP123" s="1"/>
      <c r="EDQ123" s="1"/>
      <c r="EDR123" s="1"/>
      <c r="EDS123" s="1"/>
      <c r="EDT123" s="1"/>
      <c r="EDU123" s="1"/>
      <c r="EDV123" s="1"/>
      <c r="EDW123" s="1"/>
      <c r="EDX123" s="1"/>
      <c r="EDY123" s="1"/>
      <c r="EDZ123" s="1"/>
      <c r="EEA123" s="1"/>
      <c r="EEB123" s="1"/>
      <c r="EEC123" s="1"/>
      <c r="EED123" s="1"/>
      <c r="EEE123" s="1"/>
      <c r="EEF123" s="1"/>
      <c r="EEG123" s="1"/>
      <c r="EEH123" s="1"/>
      <c r="EEI123" s="1"/>
      <c r="EEJ123" s="1"/>
      <c r="EEK123" s="1"/>
      <c r="EEL123" s="1"/>
      <c r="EEM123" s="1"/>
      <c r="EEN123" s="1"/>
      <c r="EEO123" s="1"/>
      <c r="EEP123" s="1"/>
      <c r="EEQ123" s="1"/>
      <c r="EER123" s="1"/>
      <c r="EES123" s="1"/>
      <c r="EET123" s="1"/>
      <c r="EEU123" s="1"/>
      <c r="EEV123" s="1"/>
      <c r="EEW123" s="1"/>
      <c r="EEX123" s="1"/>
      <c r="EEY123" s="1"/>
      <c r="EEZ123" s="1"/>
      <c r="EFA123" s="1"/>
      <c r="EFB123" s="1"/>
      <c r="EFC123" s="1"/>
      <c r="EFD123" s="1"/>
      <c r="EFE123" s="1"/>
      <c r="EFF123" s="1"/>
      <c r="EFG123" s="1"/>
      <c r="EFH123" s="1"/>
      <c r="EFI123" s="1"/>
      <c r="EFJ123" s="1"/>
      <c r="EFK123" s="1"/>
      <c r="EFL123" s="1"/>
      <c r="EFM123" s="1"/>
      <c r="EFN123" s="1"/>
      <c r="EFO123" s="1"/>
      <c r="EFP123" s="1"/>
      <c r="EFQ123" s="1"/>
      <c r="EFR123" s="1"/>
      <c r="EFS123" s="1"/>
      <c r="EFT123" s="1"/>
      <c r="EFU123" s="1"/>
      <c r="EFV123" s="1"/>
      <c r="EFW123" s="1"/>
      <c r="EFX123" s="1"/>
      <c r="EFY123" s="1"/>
      <c r="EFZ123" s="1"/>
      <c r="EGA123" s="1"/>
      <c r="EGB123" s="1"/>
      <c r="EGC123" s="1"/>
      <c r="EGD123" s="1"/>
      <c r="EGE123" s="1"/>
      <c r="EGF123" s="1"/>
      <c r="EGG123" s="1"/>
      <c r="EGH123" s="1"/>
      <c r="EGI123" s="1"/>
      <c r="EGJ123" s="1"/>
      <c r="EGK123" s="1"/>
      <c r="EGL123" s="1"/>
      <c r="EGM123" s="1"/>
      <c r="EGN123" s="1"/>
      <c r="EGO123" s="1"/>
      <c r="EGP123" s="1"/>
      <c r="EGQ123" s="1"/>
      <c r="EGR123" s="1"/>
      <c r="EGS123" s="1"/>
      <c r="EGT123" s="1"/>
      <c r="EGU123" s="1"/>
      <c r="EGV123" s="1"/>
      <c r="EGW123" s="1"/>
      <c r="EGX123" s="1"/>
      <c r="EGY123" s="1"/>
      <c r="EGZ123" s="1"/>
      <c r="EHA123" s="1"/>
      <c r="EHB123" s="1"/>
      <c r="EHC123" s="1"/>
      <c r="EHD123" s="1"/>
      <c r="EHE123" s="1"/>
      <c r="EHF123" s="1"/>
      <c r="EHG123" s="1"/>
      <c r="EHH123" s="1"/>
      <c r="EHI123" s="1"/>
      <c r="EHJ123" s="1"/>
      <c r="EHK123" s="1"/>
      <c r="EHL123" s="1"/>
      <c r="EHM123" s="1"/>
      <c r="EHN123" s="1"/>
      <c r="EHO123" s="1"/>
      <c r="EHP123" s="1"/>
      <c r="EHQ123" s="1"/>
      <c r="EHR123" s="1"/>
      <c r="EHS123" s="1"/>
      <c r="EHT123" s="1"/>
      <c r="EHU123" s="1"/>
      <c r="EHV123" s="1"/>
      <c r="EHW123" s="1"/>
      <c r="EHX123" s="1"/>
      <c r="EHY123" s="1"/>
      <c r="EHZ123" s="1"/>
      <c r="EIA123" s="1"/>
      <c r="EIB123" s="1"/>
      <c r="EIC123" s="1"/>
      <c r="EID123" s="1"/>
      <c r="EIE123" s="1"/>
      <c r="EIF123" s="1"/>
      <c r="EIG123" s="1"/>
      <c r="EIH123" s="1"/>
      <c r="EII123" s="1"/>
      <c r="EIJ123" s="1"/>
      <c r="EIK123" s="1"/>
      <c r="EIL123" s="1"/>
      <c r="EIM123" s="1"/>
      <c r="EIN123" s="1"/>
      <c r="EIO123" s="1"/>
      <c r="EIP123" s="1"/>
      <c r="EIQ123" s="1"/>
      <c r="EIR123" s="1"/>
      <c r="EIS123" s="1"/>
      <c r="EIT123" s="1"/>
      <c r="EIU123" s="1"/>
      <c r="EIV123" s="1"/>
      <c r="EIW123" s="1"/>
      <c r="EIX123" s="1"/>
      <c r="EIY123" s="1"/>
      <c r="EIZ123" s="1"/>
      <c r="EJA123" s="1"/>
      <c r="EJB123" s="1"/>
      <c r="EJC123" s="1"/>
      <c r="EJD123" s="1"/>
      <c r="EJE123" s="1"/>
      <c r="EJF123" s="1"/>
      <c r="EJG123" s="1"/>
      <c r="EJH123" s="1"/>
      <c r="EJI123" s="1"/>
      <c r="EJJ123" s="1"/>
      <c r="EJK123" s="1"/>
      <c r="EJL123" s="1"/>
      <c r="EJM123" s="1"/>
      <c r="EJN123" s="1"/>
      <c r="EJO123" s="1"/>
      <c r="EJP123" s="1"/>
      <c r="EJQ123" s="1"/>
      <c r="EJR123" s="1"/>
      <c r="EJS123" s="1"/>
      <c r="EJT123" s="1"/>
      <c r="EJU123" s="1"/>
      <c r="EJV123" s="1"/>
      <c r="EJW123" s="1"/>
      <c r="EJX123" s="1"/>
      <c r="EJY123" s="1"/>
      <c r="EJZ123" s="1"/>
      <c r="EKA123" s="1"/>
      <c r="EKB123" s="1"/>
      <c r="EKC123" s="1"/>
      <c r="EKD123" s="1"/>
      <c r="EKE123" s="1"/>
      <c r="EKF123" s="1"/>
      <c r="EKG123" s="1"/>
      <c r="EKH123" s="1"/>
      <c r="EKI123" s="1"/>
      <c r="EKJ123" s="1"/>
      <c r="EKK123" s="1"/>
      <c r="EKL123" s="1"/>
      <c r="EKM123" s="1"/>
      <c r="EKN123" s="1"/>
      <c r="EKO123" s="1"/>
      <c r="EKP123" s="1"/>
      <c r="EKQ123" s="1"/>
      <c r="EKR123" s="1"/>
      <c r="EKS123" s="1"/>
      <c r="EKT123" s="1"/>
      <c r="EKU123" s="1"/>
      <c r="EKV123" s="1"/>
      <c r="EKW123" s="1"/>
      <c r="EKX123" s="1"/>
      <c r="EKY123" s="1"/>
      <c r="EKZ123" s="1"/>
      <c r="ELA123" s="1"/>
      <c r="ELB123" s="1"/>
      <c r="ELC123" s="1"/>
      <c r="ELD123" s="1"/>
      <c r="ELE123" s="1"/>
      <c r="ELF123" s="1"/>
      <c r="ELG123" s="1"/>
      <c r="ELH123" s="1"/>
      <c r="ELI123" s="1"/>
      <c r="ELJ123" s="1"/>
      <c r="ELK123" s="1"/>
      <c r="ELL123" s="1"/>
      <c r="ELM123" s="1"/>
      <c r="ELN123" s="1"/>
      <c r="ELO123" s="1"/>
      <c r="ELP123" s="1"/>
      <c r="ELQ123" s="1"/>
      <c r="ELR123" s="1"/>
      <c r="ELS123" s="1"/>
      <c r="ELT123" s="1"/>
      <c r="ELU123" s="1"/>
      <c r="ELV123" s="1"/>
      <c r="ELW123" s="1"/>
      <c r="ELX123" s="1"/>
      <c r="ELY123" s="1"/>
      <c r="ELZ123" s="1"/>
      <c r="EMA123" s="1"/>
      <c r="EMB123" s="1"/>
      <c r="EMC123" s="1"/>
      <c r="EMD123" s="1"/>
      <c r="EME123" s="1"/>
      <c r="EMF123" s="1"/>
      <c r="EMG123" s="1"/>
      <c r="EMH123" s="1"/>
      <c r="EMI123" s="1"/>
      <c r="EMJ123" s="1"/>
      <c r="EMK123" s="1"/>
      <c r="EML123" s="1"/>
      <c r="EMM123" s="1"/>
      <c r="EMN123" s="1"/>
      <c r="EMO123" s="1"/>
      <c r="EMP123" s="1"/>
      <c r="EMQ123" s="1"/>
      <c r="EMR123" s="1"/>
      <c r="EMS123" s="1"/>
      <c r="EMT123" s="1"/>
      <c r="EMU123" s="1"/>
      <c r="EMV123" s="1"/>
      <c r="EMW123" s="1"/>
      <c r="EMX123" s="1"/>
      <c r="EMY123" s="1"/>
      <c r="EMZ123" s="1"/>
      <c r="ENA123" s="1"/>
      <c r="ENB123" s="1"/>
      <c r="ENC123" s="1"/>
      <c r="END123" s="1"/>
      <c r="ENE123" s="1"/>
      <c r="ENF123" s="1"/>
      <c r="ENG123" s="1"/>
      <c r="ENH123" s="1"/>
      <c r="ENI123" s="1"/>
      <c r="ENJ123" s="1"/>
      <c r="ENK123" s="1"/>
      <c r="ENL123" s="1"/>
      <c r="ENM123" s="1"/>
      <c r="ENN123" s="1"/>
      <c r="ENO123" s="1"/>
      <c r="ENP123" s="1"/>
      <c r="ENQ123" s="1"/>
      <c r="ENR123" s="1"/>
      <c r="ENS123" s="1"/>
      <c r="ENT123" s="1"/>
      <c r="ENU123" s="1"/>
      <c r="ENV123" s="1"/>
      <c r="ENW123" s="1"/>
      <c r="ENX123" s="1"/>
      <c r="ENY123" s="1"/>
      <c r="ENZ123" s="1"/>
      <c r="EOA123" s="1"/>
      <c r="EOB123" s="1"/>
      <c r="EOC123" s="1"/>
      <c r="EOD123" s="1"/>
      <c r="EOE123" s="1"/>
      <c r="EOF123" s="1"/>
      <c r="EOG123" s="1"/>
      <c r="EOH123" s="1"/>
      <c r="EOI123" s="1"/>
      <c r="EOJ123" s="1"/>
      <c r="EOK123" s="1"/>
      <c r="EOL123" s="1"/>
      <c r="EOM123" s="1"/>
      <c r="EON123" s="1"/>
      <c r="EOO123" s="1"/>
      <c r="EOP123" s="1"/>
      <c r="EOQ123" s="1"/>
      <c r="EOR123" s="1"/>
      <c r="EOS123" s="1"/>
      <c r="EOT123" s="1"/>
      <c r="EOU123" s="1"/>
      <c r="EOV123" s="1"/>
      <c r="EOW123" s="1"/>
      <c r="EOX123" s="1"/>
      <c r="EOY123" s="1"/>
      <c r="EOZ123" s="1"/>
      <c r="EPA123" s="1"/>
      <c r="EPB123" s="1"/>
      <c r="EPC123" s="1"/>
      <c r="EPD123" s="1"/>
      <c r="EPE123" s="1"/>
      <c r="EPF123" s="1"/>
      <c r="EPG123" s="1"/>
      <c r="EPH123" s="1"/>
      <c r="EPI123" s="1"/>
      <c r="EPJ123" s="1"/>
      <c r="EPK123" s="1"/>
      <c r="EPL123" s="1"/>
      <c r="EPM123" s="1"/>
      <c r="EPN123" s="1"/>
      <c r="EPO123" s="1"/>
      <c r="EPP123" s="1"/>
      <c r="EPQ123" s="1"/>
      <c r="EPR123" s="1"/>
      <c r="EPS123" s="1"/>
      <c r="EPT123" s="1"/>
      <c r="EPU123" s="1"/>
      <c r="EPV123" s="1"/>
      <c r="EPW123" s="1"/>
      <c r="EPX123" s="1"/>
      <c r="EPY123" s="1"/>
      <c r="EPZ123" s="1"/>
      <c r="EQA123" s="1"/>
      <c r="EQB123" s="1"/>
      <c r="EQC123" s="1"/>
      <c r="EQD123" s="1"/>
      <c r="EQE123" s="1"/>
      <c r="EQF123" s="1"/>
      <c r="EQG123" s="1"/>
      <c r="EQH123" s="1"/>
      <c r="EQI123" s="1"/>
      <c r="EQJ123" s="1"/>
      <c r="EQK123" s="1"/>
      <c r="EQL123" s="1"/>
      <c r="EQM123" s="1"/>
      <c r="EQN123" s="1"/>
      <c r="EQO123" s="1"/>
      <c r="EQP123" s="1"/>
      <c r="EQQ123" s="1"/>
      <c r="EQR123" s="1"/>
      <c r="EQS123" s="1"/>
      <c r="EQT123" s="1"/>
      <c r="EQU123" s="1"/>
      <c r="EQV123" s="1"/>
      <c r="EQW123" s="1"/>
      <c r="EQX123" s="1"/>
      <c r="EQY123" s="1"/>
      <c r="EQZ123" s="1"/>
      <c r="ERA123" s="1"/>
      <c r="ERB123" s="1"/>
      <c r="ERC123" s="1"/>
      <c r="ERD123" s="1"/>
      <c r="ERE123" s="1"/>
      <c r="ERF123" s="1"/>
      <c r="ERG123" s="1"/>
      <c r="ERH123" s="1"/>
      <c r="ERI123" s="1"/>
      <c r="ERJ123" s="1"/>
      <c r="ERK123" s="1"/>
      <c r="ERL123" s="1"/>
      <c r="ERM123" s="1"/>
      <c r="ERN123" s="1"/>
      <c r="ERO123" s="1"/>
      <c r="ERP123" s="1"/>
      <c r="ERQ123" s="1"/>
      <c r="ERR123" s="1"/>
      <c r="ERS123" s="1"/>
      <c r="ERT123" s="1"/>
      <c r="ERU123" s="1"/>
      <c r="ERV123" s="1"/>
      <c r="ERW123" s="1"/>
      <c r="ERX123" s="1"/>
      <c r="ERY123" s="1"/>
      <c r="ERZ123" s="1"/>
      <c r="ESA123" s="1"/>
      <c r="ESB123" s="1"/>
      <c r="ESC123" s="1"/>
      <c r="ESD123" s="1"/>
      <c r="ESE123" s="1"/>
      <c r="ESF123" s="1"/>
      <c r="ESG123" s="1"/>
      <c r="ESH123" s="1"/>
      <c r="ESI123" s="1"/>
      <c r="ESJ123" s="1"/>
      <c r="ESK123" s="1"/>
      <c r="ESL123" s="1"/>
      <c r="ESM123" s="1"/>
      <c r="ESN123" s="1"/>
      <c r="ESO123" s="1"/>
      <c r="ESP123" s="1"/>
      <c r="ESQ123" s="1"/>
      <c r="ESR123" s="1"/>
      <c r="ESS123" s="1"/>
      <c r="EST123" s="1"/>
      <c r="ESU123" s="1"/>
      <c r="ESV123" s="1"/>
      <c r="ESW123" s="1"/>
      <c r="ESX123" s="1"/>
      <c r="ESY123" s="1"/>
      <c r="ESZ123" s="1"/>
      <c r="ETA123" s="1"/>
      <c r="ETB123" s="1"/>
      <c r="ETC123" s="1"/>
      <c r="ETD123" s="1"/>
      <c r="ETE123" s="1"/>
      <c r="ETF123" s="1"/>
      <c r="ETG123" s="1"/>
      <c r="ETH123" s="1"/>
      <c r="ETI123" s="1"/>
      <c r="ETJ123" s="1"/>
      <c r="ETK123" s="1"/>
      <c r="ETL123" s="1"/>
      <c r="ETM123" s="1"/>
      <c r="ETN123" s="1"/>
      <c r="ETO123" s="1"/>
      <c r="ETP123" s="1"/>
      <c r="ETQ123" s="1"/>
      <c r="ETR123" s="1"/>
      <c r="ETS123" s="1"/>
      <c r="ETT123" s="1"/>
      <c r="ETU123" s="1"/>
      <c r="ETV123" s="1"/>
      <c r="ETW123" s="1"/>
      <c r="ETX123" s="1"/>
      <c r="ETY123" s="1"/>
      <c r="ETZ123" s="1"/>
      <c r="EUA123" s="1"/>
      <c r="EUB123" s="1"/>
      <c r="EUC123" s="1"/>
      <c r="EUD123" s="1"/>
      <c r="EUE123" s="1"/>
      <c r="EUF123" s="1"/>
      <c r="EUG123" s="1"/>
      <c r="EUH123" s="1"/>
      <c r="EUI123" s="1"/>
      <c r="EUJ123" s="1"/>
      <c r="EUK123" s="1"/>
      <c r="EUL123" s="1"/>
      <c r="EUM123" s="1"/>
      <c r="EUN123" s="1"/>
      <c r="EUO123" s="1"/>
      <c r="EUP123" s="1"/>
      <c r="EUQ123" s="1"/>
      <c r="EUR123" s="1"/>
      <c r="EUS123" s="1"/>
      <c r="EUT123" s="1"/>
      <c r="EUU123" s="1"/>
      <c r="EUV123" s="1"/>
      <c r="EUW123" s="1"/>
      <c r="EUX123" s="1"/>
      <c r="EUY123" s="1"/>
      <c r="EUZ123" s="1"/>
      <c r="EVA123" s="1"/>
      <c r="EVB123" s="1"/>
      <c r="EVC123" s="1"/>
      <c r="EVD123" s="1"/>
      <c r="EVE123" s="1"/>
      <c r="EVF123" s="1"/>
      <c r="EVG123" s="1"/>
      <c r="EVH123" s="1"/>
      <c r="EVI123" s="1"/>
      <c r="EVJ123" s="1"/>
      <c r="EVK123" s="1"/>
      <c r="EVL123" s="1"/>
      <c r="EVM123" s="1"/>
      <c r="EVN123" s="1"/>
      <c r="EVO123" s="1"/>
      <c r="EVP123" s="1"/>
      <c r="EVQ123" s="1"/>
      <c r="EVR123" s="1"/>
      <c r="EVS123" s="1"/>
      <c r="EVT123" s="1"/>
      <c r="EVU123" s="1"/>
      <c r="EVV123" s="1"/>
      <c r="EVW123" s="1"/>
      <c r="EVX123" s="1"/>
      <c r="EVY123" s="1"/>
      <c r="EVZ123" s="1"/>
      <c r="EWA123" s="1"/>
      <c r="EWB123" s="1"/>
      <c r="EWC123" s="1"/>
      <c r="EWD123" s="1"/>
      <c r="EWE123" s="1"/>
      <c r="EWF123" s="1"/>
      <c r="EWG123" s="1"/>
      <c r="EWH123" s="1"/>
      <c r="EWI123" s="1"/>
      <c r="EWJ123" s="1"/>
      <c r="EWK123" s="1"/>
      <c r="EWL123" s="1"/>
      <c r="EWM123" s="1"/>
      <c r="EWN123" s="1"/>
      <c r="EWO123" s="1"/>
      <c r="EWP123" s="1"/>
      <c r="EWQ123" s="1"/>
      <c r="EWR123" s="1"/>
      <c r="EWS123" s="1"/>
      <c r="EWT123" s="1"/>
      <c r="EWU123" s="1"/>
      <c r="EWV123" s="1"/>
      <c r="EWW123" s="1"/>
      <c r="EWX123" s="1"/>
      <c r="EWY123" s="1"/>
      <c r="EWZ123" s="1"/>
      <c r="EXA123" s="1"/>
      <c r="EXB123" s="1"/>
      <c r="EXC123" s="1"/>
      <c r="EXD123" s="1"/>
      <c r="EXE123" s="1"/>
      <c r="EXF123" s="1"/>
      <c r="EXG123" s="1"/>
      <c r="EXH123" s="1"/>
      <c r="EXI123" s="1"/>
      <c r="EXJ123" s="1"/>
      <c r="EXK123" s="1"/>
      <c r="EXL123" s="1"/>
      <c r="EXM123" s="1"/>
      <c r="EXN123" s="1"/>
      <c r="EXO123" s="1"/>
      <c r="EXP123" s="1"/>
      <c r="EXQ123" s="1"/>
      <c r="EXR123" s="1"/>
      <c r="EXS123" s="1"/>
      <c r="EXT123" s="1"/>
      <c r="EXU123" s="1"/>
      <c r="EXV123" s="1"/>
      <c r="EXW123" s="1"/>
      <c r="EXX123" s="1"/>
      <c r="EXY123" s="1"/>
      <c r="EXZ123" s="1"/>
      <c r="EYA123" s="1"/>
      <c r="EYB123" s="1"/>
      <c r="EYC123" s="1"/>
      <c r="EYD123" s="1"/>
      <c r="EYE123" s="1"/>
      <c r="EYF123" s="1"/>
      <c r="EYG123" s="1"/>
      <c r="EYH123" s="1"/>
      <c r="EYI123" s="1"/>
      <c r="EYJ123" s="1"/>
      <c r="EYK123" s="1"/>
      <c r="EYL123" s="1"/>
      <c r="EYM123" s="1"/>
      <c r="EYN123" s="1"/>
      <c r="EYO123" s="1"/>
      <c r="EYP123" s="1"/>
      <c r="EYQ123" s="1"/>
      <c r="EYR123" s="1"/>
      <c r="EYS123" s="1"/>
      <c r="EYT123" s="1"/>
      <c r="EYU123" s="1"/>
      <c r="EYV123" s="1"/>
      <c r="EYW123" s="1"/>
      <c r="EYX123" s="1"/>
      <c r="EYY123" s="1"/>
      <c r="EYZ123" s="1"/>
      <c r="EZA123" s="1"/>
      <c r="EZB123" s="1"/>
      <c r="EZC123" s="1"/>
      <c r="EZD123" s="1"/>
      <c r="EZE123" s="1"/>
      <c r="EZF123" s="1"/>
      <c r="EZG123" s="1"/>
      <c r="EZH123" s="1"/>
      <c r="EZI123" s="1"/>
      <c r="EZJ123" s="1"/>
      <c r="EZK123" s="1"/>
      <c r="EZL123" s="1"/>
      <c r="EZM123" s="1"/>
      <c r="EZN123" s="1"/>
      <c r="EZO123" s="1"/>
      <c r="EZP123" s="1"/>
      <c r="EZQ123" s="1"/>
      <c r="EZR123" s="1"/>
      <c r="EZS123" s="1"/>
      <c r="EZT123" s="1"/>
      <c r="EZU123" s="1"/>
      <c r="EZV123" s="1"/>
      <c r="EZW123" s="1"/>
      <c r="EZX123" s="1"/>
      <c r="EZY123" s="1"/>
      <c r="EZZ123" s="1"/>
      <c r="FAA123" s="1"/>
      <c r="FAB123" s="1"/>
      <c r="FAC123" s="1"/>
      <c r="FAD123" s="1"/>
      <c r="FAE123" s="1"/>
      <c r="FAF123" s="1"/>
      <c r="FAG123" s="1"/>
      <c r="FAH123" s="1"/>
      <c r="FAI123" s="1"/>
      <c r="FAJ123" s="1"/>
      <c r="FAK123" s="1"/>
      <c r="FAL123" s="1"/>
      <c r="FAM123" s="1"/>
      <c r="FAN123" s="1"/>
      <c r="FAO123" s="1"/>
      <c r="FAP123" s="1"/>
      <c r="FAQ123" s="1"/>
      <c r="FAR123" s="1"/>
      <c r="FAS123" s="1"/>
      <c r="FAT123" s="1"/>
      <c r="FAU123" s="1"/>
      <c r="FAV123" s="1"/>
      <c r="FAW123" s="1"/>
      <c r="FAX123" s="1"/>
      <c r="FAY123" s="1"/>
      <c r="FAZ123" s="1"/>
      <c r="FBA123" s="1"/>
      <c r="FBB123" s="1"/>
      <c r="FBC123" s="1"/>
      <c r="FBD123" s="1"/>
      <c r="FBE123" s="1"/>
      <c r="FBF123" s="1"/>
      <c r="FBG123" s="1"/>
      <c r="FBH123" s="1"/>
      <c r="FBI123" s="1"/>
      <c r="FBJ123" s="1"/>
      <c r="FBK123" s="1"/>
      <c r="FBL123" s="1"/>
      <c r="FBM123" s="1"/>
      <c r="FBN123" s="1"/>
      <c r="FBO123" s="1"/>
      <c r="FBP123" s="1"/>
      <c r="FBQ123" s="1"/>
      <c r="FBR123" s="1"/>
      <c r="FBS123" s="1"/>
      <c r="FBT123" s="1"/>
      <c r="FBU123" s="1"/>
      <c r="FBV123" s="1"/>
      <c r="FBW123" s="1"/>
      <c r="FBX123" s="1"/>
      <c r="FBY123" s="1"/>
      <c r="FBZ123" s="1"/>
      <c r="FCA123" s="1"/>
      <c r="FCB123" s="1"/>
      <c r="FCC123" s="1"/>
      <c r="FCD123" s="1"/>
      <c r="FCE123" s="1"/>
      <c r="FCF123" s="1"/>
      <c r="FCG123" s="1"/>
      <c r="FCH123" s="1"/>
      <c r="FCI123" s="1"/>
      <c r="FCJ123" s="1"/>
      <c r="FCK123" s="1"/>
      <c r="FCL123" s="1"/>
      <c r="FCM123" s="1"/>
      <c r="FCN123" s="1"/>
      <c r="FCO123" s="1"/>
      <c r="FCP123" s="1"/>
      <c r="FCQ123" s="1"/>
      <c r="FCR123" s="1"/>
      <c r="FCS123" s="1"/>
      <c r="FCT123" s="1"/>
      <c r="FCU123" s="1"/>
      <c r="FCV123" s="1"/>
      <c r="FCW123" s="1"/>
      <c r="FCX123" s="1"/>
      <c r="FCY123" s="1"/>
      <c r="FCZ123" s="1"/>
      <c r="FDA123" s="1"/>
      <c r="FDB123" s="1"/>
      <c r="FDC123" s="1"/>
      <c r="FDD123" s="1"/>
      <c r="FDE123" s="1"/>
      <c r="FDF123" s="1"/>
      <c r="FDG123" s="1"/>
      <c r="FDH123" s="1"/>
      <c r="FDI123" s="1"/>
      <c r="FDJ123" s="1"/>
      <c r="FDK123" s="1"/>
      <c r="FDL123" s="1"/>
      <c r="FDM123" s="1"/>
      <c r="FDN123" s="1"/>
      <c r="FDO123" s="1"/>
      <c r="FDP123" s="1"/>
      <c r="FDQ123" s="1"/>
      <c r="FDR123" s="1"/>
      <c r="FDS123" s="1"/>
      <c r="FDT123" s="1"/>
      <c r="FDU123" s="1"/>
      <c r="FDV123" s="1"/>
      <c r="FDW123" s="1"/>
      <c r="FDX123" s="1"/>
      <c r="FDY123" s="1"/>
      <c r="FDZ123" s="1"/>
      <c r="FEA123" s="1"/>
      <c r="FEB123" s="1"/>
      <c r="FEC123" s="1"/>
      <c r="FED123" s="1"/>
      <c r="FEE123" s="1"/>
      <c r="FEF123" s="1"/>
      <c r="FEG123" s="1"/>
      <c r="FEH123" s="1"/>
      <c r="FEI123" s="1"/>
      <c r="FEJ123" s="1"/>
      <c r="FEK123" s="1"/>
      <c r="FEL123" s="1"/>
      <c r="FEM123" s="1"/>
      <c r="FEN123" s="1"/>
      <c r="FEO123" s="1"/>
      <c r="FEP123" s="1"/>
      <c r="FEQ123" s="1"/>
      <c r="FER123" s="1"/>
      <c r="FES123" s="1"/>
      <c r="FET123" s="1"/>
      <c r="FEU123" s="1"/>
      <c r="FEV123" s="1"/>
      <c r="FEW123" s="1"/>
      <c r="FEX123" s="1"/>
      <c r="FEY123" s="1"/>
      <c r="FEZ123" s="1"/>
      <c r="FFA123" s="1"/>
      <c r="FFB123" s="1"/>
      <c r="FFC123" s="1"/>
      <c r="FFD123" s="1"/>
      <c r="FFE123" s="1"/>
      <c r="FFF123" s="1"/>
      <c r="FFG123" s="1"/>
      <c r="FFH123" s="1"/>
      <c r="FFI123" s="1"/>
      <c r="FFJ123" s="1"/>
      <c r="FFK123" s="1"/>
      <c r="FFL123" s="1"/>
      <c r="FFM123" s="1"/>
      <c r="FFN123" s="1"/>
      <c r="FFO123" s="1"/>
      <c r="FFP123" s="1"/>
      <c r="FFQ123" s="1"/>
      <c r="FFR123" s="1"/>
      <c r="FFS123" s="1"/>
      <c r="FFT123" s="1"/>
      <c r="FFU123" s="1"/>
      <c r="FFV123" s="1"/>
      <c r="FFW123" s="1"/>
      <c r="FFX123" s="1"/>
      <c r="FFY123" s="1"/>
      <c r="FFZ123" s="1"/>
      <c r="FGA123" s="1"/>
      <c r="FGB123" s="1"/>
      <c r="FGC123" s="1"/>
      <c r="FGD123" s="1"/>
      <c r="FGE123" s="1"/>
      <c r="FGF123" s="1"/>
      <c r="FGG123" s="1"/>
      <c r="FGH123" s="1"/>
      <c r="FGI123" s="1"/>
      <c r="FGJ123" s="1"/>
      <c r="FGK123" s="1"/>
      <c r="FGL123" s="1"/>
      <c r="FGM123" s="1"/>
      <c r="FGN123" s="1"/>
      <c r="FGO123" s="1"/>
      <c r="FGP123" s="1"/>
      <c r="FGQ123" s="1"/>
      <c r="FGR123" s="1"/>
      <c r="FGS123" s="1"/>
      <c r="FGT123" s="1"/>
      <c r="FGU123" s="1"/>
      <c r="FGV123" s="1"/>
      <c r="FGW123" s="1"/>
      <c r="FGX123" s="1"/>
      <c r="FGY123" s="1"/>
      <c r="FGZ123" s="1"/>
      <c r="FHA123" s="1"/>
      <c r="FHB123" s="1"/>
      <c r="FHC123" s="1"/>
      <c r="FHD123" s="1"/>
      <c r="FHE123" s="1"/>
      <c r="FHF123" s="1"/>
      <c r="FHG123" s="1"/>
      <c r="FHH123" s="1"/>
      <c r="FHI123" s="1"/>
      <c r="FHJ123" s="1"/>
      <c r="FHK123" s="1"/>
      <c r="FHL123" s="1"/>
      <c r="FHM123" s="1"/>
      <c r="FHN123" s="1"/>
      <c r="FHO123" s="1"/>
      <c r="FHP123" s="1"/>
      <c r="FHQ123" s="1"/>
      <c r="FHR123" s="1"/>
      <c r="FHS123" s="1"/>
      <c r="FHT123" s="1"/>
      <c r="FHU123" s="1"/>
      <c r="FHV123" s="1"/>
      <c r="FHW123" s="1"/>
      <c r="FHX123" s="1"/>
      <c r="FHY123" s="1"/>
      <c r="FHZ123" s="1"/>
      <c r="FIA123" s="1"/>
      <c r="FIB123" s="1"/>
      <c r="FIC123" s="1"/>
      <c r="FID123" s="1"/>
      <c r="FIE123" s="1"/>
      <c r="FIF123" s="1"/>
      <c r="FIG123" s="1"/>
      <c r="FIH123" s="1"/>
      <c r="FII123" s="1"/>
      <c r="FIJ123" s="1"/>
      <c r="FIK123" s="1"/>
      <c r="FIL123" s="1"/>
      <c r="FIM123" s="1"/>
      <c r="FIN123" s="1"/>
      <c r="FIO123" s="1"/>
      <c r="FIP123" s="1"/>
      <c r="FIQ123" s="1"/>
      <c r="FIR123" s="1"/>
      <c r="FIS123" s="1"/>
      <c r="FIT123" s="1"/>
      <c r="FIU123" s="1"/>
      <c r="FIV123" s="1"/>
      <c r="FIW123" s="1"/>
      <c r="FIX123" s="1"/>
      <c r="FIY123" s="1"/>
      <c r="FIZ123" s="1"/>
      <c r="FJA123" s="1"/>
      <c r="FJB123" s="1"/>
      <c r="FJC123" s="1"/>
      <c r="FJD123" s="1"/>
      <c r="FJE123" s="1"/>
      <c r="FJF123" s="1"/>
      <c r="FJG123" s="1"/>
      <c r="FJH123" s="1"/>
      <c r="FJI123" s="1"/>
      <c r="FJJ123" s="1"/>
      <c r="FJK123" s="1"/>
      <c r="FJL123" s="1"/>
      <c r="FJM123" s="1"/>
      <c r="FJN123" s="1"/>
      <c r="FJO123" s="1"/>
      <c r="FJP123" s="1"/>
      <c r="FJQ123" s="1"/>
      <c r="FJR123" s="1"/>
      <c r="FJS123" s="1"/>
      <c r="FJT123" s="1"/>
      <c r="FJU123" s="1"/>
      <c r="FJV123" s="1"/>
      <c r="FJW123" s="1"/>
      <c r="FJX123" s="1"/>
      <c r="FJY123" s="1"/>
      <c r="FJZ123" s="1"/>
      <c r="FKA123" s="1"/>
      <c r="FKB123" s="1"/>
      <c r="FKC123" s="1"/>
      <c r="FKD123" s="1"/>
      <c r="FKE123" s="1"/>
      <c r="FKF123" s="1"/>
      <c r="FKG123" s="1"/>
      <c r="FKH123" s="1"/>
      <c r="FKI123" s="1"/>
      <c r="FKJ123" s="1"/>
      <c r="FKK123" s="1"/>
      <c r="FKL123" s="1"/>
      <c r="FKM123" s="1"/>
      <c r="FKN123" s="1"/>
      <c r="FKO123" s="1"/>
      <c r="FKP123" s="1"/>
      <c r="FKQ123" s="1"/>
      <c r="FKR123" s="1"/>
      <c r="FKS123" s="1"/>
      <c r="FKT123" s="1"/>
      <c r="FKU123" s="1"/>
      <c r="FKV123" s="1"/>
      <c r="FKW123" s="1"/>
      <c r="FKX123" s="1"/>
      <c r="FKY123" s="1"/>
      <c r="FKZ123" s="1"/>
      <c r="FLA123" s="1"/>
      <c r="FLB123" s="1"/>
      <c r="FLC123" s="1"/>
      <c r="FLD123" s="1"/>
      <c r="FLE123" s="1"/>
      <c r="FLF123" s="1"/>
      <c r="FLG123" s="1"/>
      <c r="FLH123" s="1"/>
      <c r="FLI123" s="1"/>
      <c r="FLJ123" s="1"/>
      <c r="FLK123" s="1"/>
      <c r="FLL123" s="1"/>
      <c r="FLM123" s="1"/>
      <c r="FLN123" s="1"/>
      <c r="FLO123" s="1"/>
      <c r="FLP123" s="1"/>
      <c r="FLQ123" s="1"/>
      <c r="FLR123" s="1"/>
      <c r="FLS123" s="1"/>
      <c r="FLT123" s="1"/>
      <c r="FLU123" s="1"/>
      <c r="FLV123" s="1"/>
      <c r="FLW123" s="1"/>
      <c r="FLX123" s="1"/>
      <c r="FLY123" s="1"/>
      <c r="FLZ123" s="1"/>
      <c r="FMA123" s="1"/>
      <c r="FMB123" s="1"/>
      <c r="FMC123" s="1"/>
      <c r="FMD123" s="1"/>
      <c r="FME123" s="1"/>
      <c r="FMF123" s="1"/>
      <c r="FMG123" s="1"/>
      <c r="FMH123" s="1"/>
      <c r="FMI123" s="1"/>
      <c r="FMJ123" s="1"/>
      <c r="FMK123" s="1"/>
      <c r="FML123" s="1"/>
      <c r="FMM123" s="1"/>
      <c r="FMN123" s="1"/>
      <c r="FMO123" s="1"/>
      <c r="FMP123" s="1"/>
      <c r="FMQ123" s="1"/>
      <c r="FMR123" s="1"/>
      <c r="FMS123" s="1"/>
      <c r="FMT123" s="1"/>
      <c r="FMU123" s="1"/>
      <c r="FMV123" s="1"/>
      <c r="FMW123" s="1"/>
      <c r="FMX123" s="1"/>
      <c r="FMY123" s="1"/>
      <c r="FMZ123" s="1"/>
      <c r="FNA123" s="1"/>
      <c r="FNB123" s="1"/>
      <c r="FNC123" s="1"/>
      <c r="FND123" s="1"/>
      <c r="FNE123" s="1"/>
      <c r="FNF123" s="1"/>
      <c r="FNG123" s="1"/>
      <c r="FNH123" s="1"/>
      <c r="FNI123" s="1"/>
      <c r="FNJ123" s="1"/>
      <c r="FNK123" s="1"/>
      <c r="FNL123" s="1"/>
      <c r="FNM123" s="1"/>
      <c r="FNN123" s="1"/>
      <c r="FNO123" s="1"/>
      <c r="FNP123" s="1"/>
      <c r="FNQ123" s="1"/>
      <c r="FNR123" s="1"/>
      <c r="FNS123" s="1"/>
      <c r="FNT123" s="1"/>
      <c r="FNU123" s="1"/>
      <c r="FNV123" s="1"/>
      <c r="FNW123" s="1"/>
      <c r="FNX123" s="1"/>
      <c r="FNY123" s="1"/>
      <c r="FNZ123" s="1"/>
      <c r="FOA123" s="1"/>
      <c r="FOB123" s="1"/>
      <c r="FOC123" s="1"/>
      <c r="FOD123" s="1"/>
      <c r="FOE123" s="1"/>
      <c r="FOF123" s="1"/>
      <c r="FOG123" s="1"/>
      <c r="FOH123" s="1"/>
      <c r="FOI123" s="1"/>
      <c r="FOJ123" s="1"/>
      <c r="FOK123" s="1"/>
      <c r="FOL123" s="1"/>
      <c r="FOM123" s="1"/>
      <c r="FON123" s="1"/>
      <c r="FOO123" s="1"/>
      <c r="FOP123" s="1"/>
      <c r="FOQ123" s="1"/>
      <c r="FOR123" s="1"/>
      <c r="FOS123" s="1"/>
      <c r="FOT123" s="1"/>
      <c r="FOU123" s="1"/>
      <c r="FOV123" s="1"/>
      <c r="FOW123" s="1"/>
      <c r="FOX123" s="1"/>
      <c r="FOY123" s="1"/>
      <c r="FOZ123" s="1"/>
      <c r="FPA123" s="1"/>
      <c r="FPB123" s="1"/>
      <c r="FPC123" s="1"/>
      <c r="FPD123" s="1"/>
      <c r="FPE123" s="1"/>
      <c r="FPF123" s="1"/>
      <c r="FPG123" s="1"/>
      <c r="FPH123" s="1"/>
      <c r="FPI123" s="1"/>
      <c r="FPJ123" s="1"/>
      <c r="FPK123" s="1"/>
      <c r="FPL123" s="1"/>
      <c r="FPM123" s="1"/>
      <c r="FPN123" s="1"/>
      <c r="FPO123" s="1"/>
      <c r="FPP123" s="1"/>
      <c r="FPQ123" s="1"/>
      <c r="FPR123" s="1"/>
      <c r="FPS123" s="1"/>
      <c r="FPT123" s="1"/>
      <c r="FPU123" s="1"/>
      <c r="FPV123" s="1"/>
      <c r="FPW123" s="1"/>
      <c r="FPX123" s="1"/>
      <c r="FPY123" s="1"/>
      <c r="FPZ123" s="1"/>
      <c r="FQA123" s="1"/>
      <c r="FQB123" s="1"/>
      <c r="FQC123" s="1"/>
      <c r="FQD123" s="1"/>
      <c r="FQE123" s="1"/>
      <c r="FQF123" s="1"/>
      <c r="FQG123" s="1"/>
      <c r="FQH123" s="1"/>
      <c r="FQI123" s="1"/>
      <c r="FQJ123" s="1"/>
      <c r="FQK123" s="1"/>
      <c r="FQL123" s="1"/>
      <c r="FQM123" s="1"/>
      <c r="FQN123" s="1"/>
      <c r="FQO123" s="1"/>
      <c r="FQP123" s="1"/>
      <c r="FQQ123" s="1"/>
      <c r="FQR123" s="1"/>
      <c r="FQS123" s="1"/>
      <c r="FQT123" s="1"/>
      <c r="FQU123" s="1"/>
      <c r="FQV123" s="1"/>
      <c r="FQW123" s="1"/>
      <c r="FQX123" s="1"/>
      <c r="FQY123" s="1"/>
      <c r="FQZ123" s="1"/>
      <c r="FRA123" s="1"/>
      <c r="FRB123" s="1"/>
      <c r="FRC123" s="1"/>
      <c r="FRD123" s="1"/>
      <c r="FRE123" s="1"/>
      <c r="FRF123" s="1"/>
      <c r="FRG123" s="1"/>
      <c r="FRH123" s="1"/>
      <c r="FRI123" s="1"/>
      <c r="FRJ123" s="1"/>
      <c r="FRK123" s="1"/>
      <c r="FRL123" s="1"/>
      <c r="FRM123" s="1"/>
      <c r="FRN123" s="1"/>
      <c r="FRO123" s="1"/>
      <c r="FRP123" s="1"/>
      <c r="FRQ123" s="1"/>
      <c r="FRR123" s="1"/>
      <c r="FRS123" s="1"/>
      <c r="FRT123" s="1"/>
      <c r="FRU123" s="1"/>
      <c r="FRV123" s="1"/>
      <c r="FRW123" s="1"/>
      <c r="FRX123" s="1"/>
      <c r="FRY123" s="1"/>
      <c r="FRZ123" s="1"/>
      <c r="FSA123" s="1"/>
      <c r="FSB123" s="1"/>
      <c r="FSC123" s="1"/>
      <c r="FSD123" s="1"/>
      <c r="FSE123" s="1"/>
      <c r="FSF123" s="1"/>
      <c r="FSG123" s="1"/>
      <c r="FSH123" s="1"/>
      <c r="FSI123" s="1"/>
      <c r="FSJ123" s="1"/>
      <c r="FSK123" s="1"/>
      <c r="FSL123" s="1"/>
      <c r="FSM123" s="1"/>
      <c r="FSN123" s="1"/>
      <c r="FSO123" s="1"/>
      <c r="FSP123" s="1"/>
      <c r="FSQ123" s="1"/>
      <c r="FSR123" s="1"/>
      <c r="FSS123" s="1"/>
      <c r="FST123" s="1"/>
      <c r="FSU123" s="1"/>
      <c r="FSV123" s="1"/>
      <c r="FSW123" s="1"/>
      <c r="FSX123" s="1"/>
      <c r="FSY123" s="1"/>
      <c r="FSZ123" s="1"/>
      <c r="FTA123" s="1"/>
      <c r="FTB123" s="1"/>
      <c r="FTC123" s="1"/>
      <c r="FTD123" s="1"/>
      <c r="FTE123" s="1"/>
      <c r="FTF123" s="1"/>
      <c r="FTG123" s="1"/>
      <c r="FTH123" s="1"/>
      <c r="FTI123" s="1"/>
      <c r="FTJ123" s="1"/>
      <c r="FTK123" s="1"/>
      <c r="FTL123" s="1"/>
      <c r="FTM123" s="1"/>
      <c r="FTN123" s="1"/>
      <c r="FTO123" s="1"/>
      <c r="FTP123" s="1"/>
      <c r="FTQ123" s="1"/>
      <c r="FTR123" s="1"/>
      <c r="FTS123" s="1"/>
      <c r="FTT123" s="1"/>
      <c r="FTU123" s="1"/>
      <c r="FTV123" s="1"/>
      <c r="FTW123" s="1"/>
      <c r="FTX123" s="1"/>
      <c r="FTY123" s="1"/>
      <c r="FTZ123" s="1"/>
      <c r="FUA123" s="1"/>
      <c r="FUB123" s="1"/>
      <c r="FUC123" s="1"/>
      <c r="FUD123" s="1"/>
      <c r="FUE123" s="1"/>
      <c r="FUF123" s="1"/>
      <c r="FUG123" s="1"/>
      <c r="FUH123" s="1"/>
      <c r="FUI123" s="1"/>
      <c r="FUJ123" s="1"/>
      <c r="FUK123" s="1"/>
      <c r="FUL123" s="1"/>
      <c r="FUM123" s="1"/>
      <c r="FUN123" s="1"/>
      <c r="FUO123" s="1"/>
      <c r="FUP123" s="1"/>
      <c r="FUQ123" s="1"/>
      <c r="FUR123" s="1"/>
      <c r="FUS123" s="1"/>
      <c r="FUT123" s="1"/>
      <c r="FUU123" s="1"/>
      <c r="FUV123" s="1"/>
      <c r="FUW123" s="1"/>
      <c r="FUX123" s="1"/>
      <c r="FUY123" s="1"/>
      <c r="FUZ123" s="1"/>
      <c r="FVA123" s="1"/>
      <c r="FVB123" s="1"/>
      <c r="FVC123" s="1"/>
      <c r="FVD123" s="1"/>
      <c r="FVE123" s="1"/>
      <c r="FVF123" s="1"/>
      <c r="FVG123" s="1"/>
      <c r="FVH123" s="1"/>
      <c r="FVI123" s="1"/>
      <c r="FVJ123" s="1"/>
      <c r="FVK123" s="1"/>
      <c r="FVL123" s="1"/>
      <c r="FVM123" s="1"/>
      <c r="FVN123" s="1"/>
      <c r="FVO123" s="1"/>
      <c r="FVP123" s="1"/>
      <c r="FVQ123" s="1"/>
      <c r="FVR123" s="1"/>
      <c r="FVS123" s="1"/>
      <c r="FVT123" s="1"/>
      <c r="FVU123" s="1"/>
      <c r="FVV123" s="1"/>
      <c r="FVW123" s="1"/>
      <c r="FVX123" s="1"/>
      <c r="FVY123" s="1"/>
      <c r="FVZ123" s="1"/>
      <c r="FWA123" s="1"/>
      <c r="FWB123" s="1"/>
      <c r="FWC123" s="1"/>
      <c r="FWD123" s="1"/>
      <c r="FWE123" s="1"/>
      <c r="FWF123" s="1"/>
      <c r="FWG123" s="1"/>
      <c r="FWH123" s="1"/>
      <c r="FWI123" s="1"/>
      <c r="FWJ123" s="1"/>
      <c r="FWK123" s="1"/>
      <c r="FWL123" s="1"/>
      <c r="FWM123" s="1"/>
      <c r="FWN123" s="1"/>
      <c r="FWO123" s="1"/>
      <c r="FWP123" s="1"/>
      <c r="FWQ123" s="1"/>
      <c r="FWR123" s="1"/>
      <c r="FWS123" s="1"/>
      <c r="FWT123" s="1"/>
      <c r="FWU123" s="1"/>
      <c r="FWV123" s="1"/>
      <c r="FWW123" s="1"/>
      <c r="FWX123" s="1"/>
      <c r="FWY123" s="1"/>
      <c r="FWZ123" s="1"/>
      <c r="FXA123" s="1"/>
      <c r="FXB123" s="1"/>
      <c r="FXC123" s="1"/>
      <c r="FXD123" s="1"/>
      <c r="FXE123" s="1"/>
      <c r="FXF123" s="1"/>
      <c r="FXG123" s="1"/>
      <c r="FXH123" s="1"/>
      <c r="FXI123" s="1"/>
      <c r="FXJ123" s="1"/>
      <c r="FXK123" s="1"/>
      <c r="FXL123" s="1"/>
      <c r="FXM123" s="1"/>
      <c r="FXN123" s="1"/>
      <c r="FXO123" s="1"/>
      <c r="FXP123" s="1"/>
      <c r="FXQ123" s="1"/>
      <c r="FXR123" s="1"/>
      <c r="FXS123" s="1"/>
      <c r="FXT123" s="1"/>
      <c r="FXU123" s="1"/>
      <c r="FXV123" s="1"/>
      <c r="FXW123" s="1"/>
      <c r="FXX123" s="1"/>
      <c r="FXY123" s="1"/>
      <c r="FXZ123" s="1"/>
      <c r="FYA123" s="1"/>
      <c r="FYB123" s="1"/>
      <c r="FYC123" s="1"/>
      <c r="FYD123" s="1"/>
      <c r="FYE123" s="1"/>
      <c r="FYF123" s="1"/>
      <c r="FYG123" s="1"/>
      <c r="FYH123" s="1"/>
      <c r="FYI123" s="1"/>
      <c r="FYJ123" s="1"/>
      <c r="FYK123" s="1"/>
      <c r="FYL123" s="1"/>
      <c r="FYM123" s="1"/>
      <c r="FYN123" s="1"/>
      <c r="FYO123" s="1"/>
      <c r="FYP123" s="1"/>
      <c r="FYQ123" s="1"/>
      <c r="FYR123" s="1"/>
      <c r="FYS123" s="1"/>
      <c r="FYT123" s="1"/>
      <c r="FYU123" s="1"/>
      <c r="FYV123" s="1"/>
      <c r="FYW123" s="1"/>
      <c r="FYX123" s="1"/>
      <c r="FYY123" s="1"/>
      <c r="FYZ123" s="1"/>
      <c r="FZA123" s="1"/>
      <c r="FZB123" s="1"/>
      <c r="FZC123" s="1"/>
      <c r="FZD123" s="1"/>
      <c r="FZE123" s="1"/>
      <c r="FZF123" s="1"/>
      <c r="FZG123" s="1"/>
      <c r="FZH123" s="1"/>
      <c r="FZI123" s="1"/>
      <c r="FZJ123" s="1"/>
      <c r="FZK123" s="1"/>
      <c r="FZL123" s="1"/>
      <c r="FZM123" s="1"/>
      <c r="FZN123" s="1"/>
      <c r="FZO123" s="1"/>
      <c r="FZP123" s="1"/>
      <c r="FZQ123" s="1"/>
      <c r="FZR123" s="1"/>
      <c r="FZS123" s="1"/>
      <c r="FZT123" s="1"/>
      <c r="FZU123" s="1"/>
      <c r="FZV123" s="1"/>
      <c r="FZW123" s="1"/>
      <c r="FZX123" s="1"/>
      <c r="FZY123" s="1"/>
      <c r="FZZ123" s="1"/>
      <c r="GAA123" s="1"/>
      <c r="GAB123" s="1"/>
      <c r="GAC123" s="1"/>
      <c r="GAD123" s="1"/>
      <c r="GAE123" s="1"/>
      <c r="GAF123" s="1"/>
      <c r="GAG123" s="1"/>
      <c r="GAH123" s="1"/>
      <c r="GAI123" s="1"/>
      <c r="GAJ123" s="1"/>
      <c r="GAK123" s="1"/>
      <c r="GAL123" s="1"/>
      <c r="GAM123" s="1"/>
      <c r="GAN123" s="1"/>
      <c r="GAO123" s="1"/>
      <c r="GAP123" s="1"/>
      <c r="GAQ123" s="1"/>
      <c r="GAR123" s="1"/>
      <c r="GAS123" s="1"/>
      <c r="GAT123" s="1"/>
      <c r="GAU123" s="1"/>
      <c r="GAV123" s="1"/>
      <c r="GAW123" s="1"/>
      <c r="GAX123" s="1"/>
      <c r="GAY123" s="1"/>
      <c r="GAZ123" s="1"/>
      <c r="GBA123" s="1"/>
      <c r="GBB123" s="1"/>
      <c r="GBC123" s="1"/>
      <c r="GBD123" s="1"/>
      <c r="GBE123" s="1"/>
      <c r="GBF123" s="1"/>
      <c r="GBG123" s="1"/>
      <c r="GBH123" s="1"/>
      <c r="GBI123" s="1"/>
      <c r="GBJ123" s="1"/>
      <c r="GBK123" s="1"/>
      <c r="GBL123" s="1"/>
      <c r="GBM123" s="1"/>
      <c r="GBN123" s="1"/>
      <c r="GBO123" s="1"/>
      <c r="GBP123" s="1"/>
      <c r="GBQ123" s="1"/>
      <c r="GBR123" s="1"/>
      <c r="GBS123" s="1"/>
      <c r="GBT123" s="1"/>
      <c r="GBU123" s="1"/>
      <c r="GBV123" s="1"/>
      <c r="GBW123" s="1"/>
      <c r="GBX123" s="1"/>
      <c r="GBY123" s="1"/>
      <c r="GBZ123" s="1"/>
      <c r="GCA123" s="1"/>
      <c r="GCB123" s="1"/>
      <c r="GCC123" s="1"/>
      <c r="GCD123" s="1"/>
      <c r="GCE123" s="1"/>
      <c r="GCF123" s="1"/>
      <c r="GCG123" s="1"/>
      <c r="GCH123" s="1"/>
      <c r="GCI123" s="1"/>
      <c r="GCJ123" s="1"/>
      <c r="GCK123" s="1"/>
      <c r="GCL123" s="1"/>
      <c r="GCM123" s="1"/>
      <c r="GCN123" s="1"/>
      <c r="GCO123" s="1"/>
      <c r="GCP123" s="1"/>
      <c r="GCQ123" s="1"/>
      <c r="GCR123" s="1"/>
      <c r="GCS123" s="1"/>
      <c r="GCT123" s="1"/>
      <c r="GCU123" s="1"/>
      <c r="GCV123" s="1"/>
      <c r="GCW123" s="1"/>
      <c r="GCX123" s="1"/>
      <c r="GCY123" s="1"/>
      <c r="GCZ123" s="1"/>
      <c r="GDA123" s="1"/>
      <c r="GDB123" s="1"/>
      <c r="GDC123" s="1"/>
      <c r="GDD123" s="1"/>
      <c r="GDE123" s="1"/>
      <c r="GDF123" s="1"/>
      <c r="GDG123" s="1"/>
      <c r="GDH123" s="1"/>
      <c r="GDI123" s="1"/>
      <c r="GDJ123" s="1"/>
      <c r="GDK123" s="1"/>
      <c r="GDL123" s="1"/>
      <c r="GDM123" s="1"/>
      <c r="GDN123" s="1"/>
      <c r="GDO123" s="1"/>
      <c r="GDP123" s="1"/>
      <c r="GDQ123" s="1"/>
      <c r="GDR123" s="1"/>
      <c r="GDS123" s="1"/>
      <c r="GDT123" s="1"/>
      <c r="GDU123" s="1"/>
      <c r="GDV123" s="1"/>
      <c r="GDW123" s="1"/>
      <c r="GDX123" s="1"/>
      <c r="GDY123" s="1"/>
      <c r="GDZ123" s="1"/>
      <c r="GEA123" s="1"/>
      <c r="GEB123" s="1"/>
      <c r="GEC123" s="1"/>
      <c r="GED123" s="1"/>
      <c r="GEE123" s="1"/>
      <c r="GEF123" s="1"/>
      <c r="GEG123" s="1"/>
      <c r="GEH123" s="1"/>
      <c r="GEI123" s="1"/>
      <c r="GEJ123" s="1"/>
      <c r="GEK123" s="1"/>
      <c r="GEL123" s="1"/>
      <c r="GEM123" s="1"/>
      <c r="GEN123" s="1"/>
      <c r="GEO123" s="1"/>
      <c r="GEP123" s="1"/>
      <c r="GEQ123" s="1"/>
      <c r="GER123" s="1"/>
      <c r="GES123" s="1"/>
      <c r="GET123" s="1"/>
      <c r="GEU123" s="1"/>
      <c r="GEV123" s="1"/>
      <c r="GEW123" s="1"/>
      <c r="GEX123" s="1"/>
      <c r="GEY123" s="1"/>
      <c r="GEZ123" s="1"/>
      <c r="GFA123" s="1"/>
      <c r="GFB123" s="1"/>
      <c r="GFC123" s="1"/>
      <c r="GFD123" s="1"/>
      <c r="GFE123" s="1"/>
      <c r="GFF123" s="1"/>
      <c r="GFG123" s="1"/>
      <c r="GFH123" s="1"/>
      <c r="GFI123" s="1"/>
      <c r="GFJ123" s="1"/>
      <c r="GFK123" s="1"/>
      <c r="GFL123" s="1"/>
      <c r="GFM123" s="1"/>
      <c r="GFN123" s="1"/>
      <c r="GFO123" s="1"/>
      <c r="GFP123" s="1"/>
      <c r="GFQ123" s="1"/>
      <c r="GFR123" s="1"/>
      <c r="GFS123" s="1"/>
      <c r="GFT123" s="1"/>
      <c r="GFU123" s="1"/>
      <c r="GFV123" s="1"/>
      <c r="GFW123" s="1"/>
      <c r="GFX123" s="1"/>
      <c r="GFY123" s="1"/>
      <c r="GFZ123" s="1"/>
      <c r="GGA123" s="1"/>
      <c r="GGB123" s="1"/>
      <c r="GGC123" s="1"/>
      <c r="GGD123" s="1"/>
      <c r="GGE123" s="1"/>
      <c r="GGF123" s="1"/>
      <c r="GGG123" s="1"/>
      <c r="GGH123" s="1"/>
      <c r="GGI123" s="1"/>
      <c r="GGJ123" s="1"/>
      <c r="GGK123" s="1"/>
      <c r="GGL123" s="1"/>
      <c r="GGM123" s="1"/>
      <c r="GGN123" s="1"/>
      <c r="GGO123" s="1"/>
      <c r="GGP123" s="1"/>
      <c r="GGQ123" s="1"/>
      <c r="GGR123" s="1"/>
      <c r="GGS123" s="1"/>
      <c r="GGT123" s="1"/>
      <c r="GGU123" s="1"/>
      <c r="GGV123" s="1"/>
      <c r="GGW123" s="1"/>
      <c r="GGX123" s="1"/>
      <c r="GGY123" s="1"/>
      <c r="GGZ123" s="1"/>
      <c r="GHA123" s="1"/>
      <c r="GHB123" s="1"/>
      <c r="GHC123" s="1"/>
      <c r="GHD123" s="1"/>
      <c r="GHE123" s="1"/>
      <c r="GHF123" s="1"/>
      <c r="GHG123" s="1"/>
      <c r="GHH123" s="1"/>
      <c r="GHI123" s="1"/>
      <c r="GHJ123" s="1"/>
      <c r="GHK123" s="1"/>
      <c r="GHL123" s="1"/>
      <c r="GHM123" s="1"/>
      <c r="GHN123" s="1"/>
      <c r="GHO123" s="1"/>
      <c r="GHP123" s="1"/>
      <c r="GHQ123" s="1"/>
      <c r="GHR123" s="1"/>
      <c r="GHS123" s="1"/>
      <c r="GHT123" s="1"/>
      <c r="GHU123" s="1"/>
      <c r="GHV123" s="1"/>
      <c r="GHW123" s="1"/>
      <c r="GHX123" s="1"/>
      <c r="GHY123" s="1"/>
      <c r="GHZ123" s="1"/>
      <c r="GIA123" s="1"/>
      <c r="GIB123" s="1"/>
      <c r="GIC123" s="1"/>
      <c r="GID123" s="1"/>
      <c r="GIE123" s="1"/>
      <c r="GIF123" s="1"/>
      <c r="GIG123" s="1"/>
      <c r="GIH123" s="1"/>
      <c r="GII123" s="1"/>
      <c r="GIJ123" s="1"/>
      <c r="GIK123" s="1"/>
      <c r="GIL123" s="1"/>
      <c r="GIM123" s="1"/>
      <c r="GIN123" s="1"/>
      <c r="GIO123" s="1"/>
      <c r="GIP123" s="1"/>
      <c r="GIQ123" s="1"/>
      <c r="GIR123" s="1"/>
      <c r="GIS123" s="1"/>
      <c r="GIT123" s="1"/>
      <c r="GIU123" s="1"/>
      <c r="GIV123" s="1"/>
      <c r="GIW123" s="1"/>
      <c r="GIX123" s="1"/>
      <c r="GIY123" s="1"/>
      <c r="GIZ123" s="1"/>
      <c r="GJA123" s="1"/>
      <c r="GJB123" s="1"/>
      <c r="GJC123" s="1"/>
      <c r="GJD123" s="1"/>
      <c r="GJE123" s="1"/>
      <c r="GJF123" s="1"/>
      <c r="GJG123" s="1"/>
      <c r="GJH123" s="1"/>
      <c r="GJI123" s="1"/>
      <c r="GJJ123" s="1"/>
      <c r="GJK123" s="1"/>
      <c r="GJL123" s="1"/>
      <c r="GJM123" s="1"/>
      <c r="GJN123" s="1"/>
      <c r="GJO123" s="1"/>
      <c r="GJP123" s="1"/>
      <c r="GJQ123" s="1"/>
      <c r="GJR123" s="1"/>
      <c r="GJS123" s="1"/>
      <c r="GJT123" s="1"/>
      <c r="GJU123" s="1"/>
      <c r="GJV123" s="1"/>
      <c r="GJW123" s="1"/>
      <c r="GJX123" s="1"/>
      <c r="GJY123" s="1"/>
      <c r="GJZ123" s="1"/>
      <c r="GKA123" s="1"/>
      <c r="GKB123" s="1"/>
      <c r="GKC123" s="1"/>
      <c r="GKD123" s="1"/>
      <c r="GKE123" s="1"/>
      <c r="GKF123" s="1"/>
      <c r="GKG123" s="1"/>
      <c r="GKH123" s="1"/>
      <c r="GKI123" s="1"/>
      <c r="GKJ123" s="1"/>
      <c r="GKK123" s="1"/>
      <c r="GKL123" s="1"/>
      <c r="GKM123" s="1"/>
      <c r="GKN123" s="1"/>
      <c r="GKO123" s="1"/>
      <c r="GKP123" s="1"/>
      <c r="GKQ123" s="1"/>
      <c r="GKR123" s="1"/>
      <c r="GKS123" s="1"/>
      <c r="GKT123" s="1"/>
      <c r="GKU123" s="1"/>
      <c r="GKV123" s="1"/>
      <c r="GKW123" s="1"/>
      <c r="GKX123" s="1"/>
      <c r="GKY123" s="1"/>
      <c r="GKZ123" s="1"/>
      <c r="GLA123" s="1"/>
      <c r="GLB123" s="1"/>
      <c r="GLC123" s="1"/>
      <c r="GLD123" s="1"/>
      <c r="GLE123" s="1"/>
      <c r="GLF123" s="1"/>
      <c r="GLG123" s="1"/>
      <c r="GLH123" s="1"/>
      <c r="GLI123" s="1"/>
      <c r="GLJ123" s="1"/>
      <c r="GLK123" s="1"/>
      <c r="GLL123" s="1"/>
      <c r="GLM123" s="1"/>
      <c r="GLN123" s="1"/>
      <c r="GLO123" s="1"/>
      <c r="GLP123" s="1"/>
      <c r="GLQ123" s="1"/>
      <c r="GLR123" s="1"/>
      <c r="GLS123" s="1"/>
      <c r="GLT123" s="1"/>
      <c r="GLU123" s="1"/>
      <c r="GLV123" s="1"/>
      <c r="GLW123" s="1"/>
      <c r="GLX123" s="1"/>
      <c r="GLY123" s="1"/>
      <c r="GLZ123" s="1"/>
      <c r="GMA123" s="1"/>
      <c r="GMB123" s="1"/>
      <c r="GMC123" s="1"/>
      <c r="GMD123" s="1"/>
      <c r="GME123" s="1"/>
      <c r="GMF123" s="1"/>
      <c r="GMG123" s="1"/>
      <c r="GMH123" s="1"/>
      <c r="GMI123" s="1"/>
      <c r="GMJ123" s="1"/>
      <c r="GMK123" s="1"/>
      <c r="GML123" s="1"/>
      <c r="GMM123" s="1"/>
      <c r="GMN123" s="1"/>
      <c r="GMO123" s="1"/>
      <c r="GMP123" s="1"/>
      <c r="GMQ123" s="1"/>
      <c r="GMR123" s="1"/>
      <c r="GMS123" s="1"/>
      <c r="GMT123" s="1"/>
      <c r="GMU123" s="1"/>
      <c r="GMV123" s="1"/>
      <c r="GMW123" s="1"/>
      <c r="GMX123" s="1"/>
      <c r="GMY123" s="1"/>
      <c r="GMZ123" s="1"/>
      <c r="GNA123" s="1"/>
      <c r="GNB123" s="1"/>
      <c r="GNC123" s="1"/>
      <c r="GND123" s="1"/>
      <c r="GNE123" s="1"/>
      <c r="GNF123" s="1"/>
      <c r="GNG123" s="1"/>
      <c r="GNH123" s="1"/>
      <c r="GNI123" s="1"/>
      <c r="GNJ123" s="1"/>
      <c r="GNK123" s="1"/>
      <c r="GNL123" s="1"/>
      <c r="GNM123" s="1"/>
      <c r="GNN123" s="1"/>
      <c r="GNO123" s="1"/>
      <c r="GNP123" s="1"/>
      <c r="GNQ123" s="1"/>
      <c r="GNR123" s="1"/>
      <c r="GNS123" s="1"/>
      <c r="GNT123" s="1"/>
      <c r="GNU123" s="1"/>
      <c r="GNV123" s="1"/>
      <c r="GNW123" s="1"/>
      <c r="GNX123" s="1"/>
      <c r="GNY123" s="1"/>
      <c r="GNZ123" s="1"/>
      <c r="GOA123" s="1"/>
      <c r="GOB123" s="1"/>
      <c r="GOC123" s="1"/>
      <c r="GOD123" s="1"/>
      <c r="GOE123" s="1"/>
      <c r="GOF123" s="1"/>
      <c r="GOG123" s="1"/>
      <c r="GOH123" s="1"/>
      <c r="GOI123" s="1"/>
      <c r="GOJ123" s="1"/>
      <c r="GOK123" s="1"/>
      <c r="GOL123" s="1"/>
      <c r="GOM123" s="1"/>
      <c r="GON123" s="1"/>
      <c r="GOO123" s="1"/>
      <c r="GOP123" s="1"/>
      <c r="GOQ123" s="1"/>
      <c r="GOR123" s="1"/>
      <c r="GOS123" s="1"/>
      <c r="GOT123" s="1"/>
      <c r="GOU123" s="1"/>
      <c r="GOV123" s="1"/>
      <c r="GOW123" s="1"/>
      <c r="GOX123" s="1"/>
      <c r="GOY123" s="1"/>
      <c r="GOZ123" s="1"/>
      <c r="GPA123" s="1"/>
      <c r="GPB123" s="1"/>
      <c r="GPC123" s="1"/>
      <c r="GPD123" s="1"/>
      <c r="GPE123" s="1"/>
      <c r="GPF123" s="1"/>
      <c r="GPG123" s="1"/>
      <c r="GPH123" s="1"/>
      <c r="GPI123" s="1"/>
      <c r="GPJ123" s="1"/>
      <c r="GPK123" s="1"/>
      <c r="GPL123" s="1"/>
      <c r="GPM123" s="1"/>
      <c r="GPN123" s="1"/>
      <c r="GPO123" s="1"/>
      <c r="GPP123" s="1"/>
      <c r="GPQ123" s="1"/>
      <c r="GPR123" s="1"/>
      <c r="GPS123" s="1"/>
      <c r="GPT123" s="1"/>
      <c r="GPU123" s="1"/>
      <c r="GPV123" s="1"/>
      <c r="GPW123" s="1"/>
      <c r="GPX123" s="1"/>
      <c r="GPY123" s="1"/>
      <c r="GPZ123" s="1"/>
      <c r="GQA123" s="1"/>
      <c r="GQB123" s="1"/>
      <c r="GQC123" s="1"/>
      <c r="GQD123" s="1"/>
      <c r="GQE123" s="1"/>
      <c r="GQF123" s="1"/>
      <c r="GQG123" s="1"/>
      <c r="GQH123" s="1"/>
      <c r="GQI123" s="1"/>
      <c r="GQJ123" s="1"/>
      <c r="GQK123" s="1"/>
      <c r="GQL123" s="1"/>
      <c r="GQM123" s="1"/>
      <c r="GQN123" s="1"/>
      <c r="GQO123" s="1"/>
      <c r="GQP123" s="1"/>
      <c r="GQQ123" s="1"/>
      <c r="GQR123" s="1"/>
      <c r="GQS123" s="1"/>
      <c r="GQT123" s="1"/>
      <c r="GQU123" s="1"/>
      <c r="GQV123" s="1"/>
      <c r="GQW123" s="1"/>
      <c r="GQX123" s="1"/>
      <c r="GQY123" s="1"/>
      <c r="GQZ123" s="1"/>
      <c r="GRA123" s="1"/>
      <c r="GRB123" s="1"/>
      <c r="GRC123" s="1"/>
      <c r="GRD123" s="1"/>
      <c r="GRE123" s="1"/>
      <c r="GRF123" s="1"/>
      <c r="GRG123" s="1"/>
      <c r="GRH123" s="1"/>
      <c r="GRI123" s="1"/>
      <c r="GRJ123" s="1"/>
      <c r="GRK123" s="1"/>
      <c r="GRL123" s="1"/>
      <c r="GRM123" s="1"/>
      <c r="GRN123" s="1"/>
      <c r="GRO123" s="1"/>
      <c r="GRP123" s="1"/>
      <c r="GRQ123" s="1"/>
      <c r="GRR123" s="1"/>
      <c r="GRS123" s="1"/>
      <c r="GRT123" s="1"/>
      <c r="GRU123" s="1"/>
      <c r="GRV123" s="1"/>
      <c r="GRW123" s="1"/>
      <c r="GRX123" s="1"/>
      <c r="GRY123" s="1"/>
      <c r="GRZ123" s="1"/>
      <c r="GSA123" s="1"/>
      <c r="GSB123" s="1"/>
      <c r="GSC123" s="1"/>
      <c r="GSD123" s="1"/>
      <c r="GSE123" s="1"/>
      <c r="GSF123" s="1"/>
      <c r="GSG123" s="1"/>
      <c r="GSH123" s="1"/>
      <c r="GSI123" s="1"/>
      <c r="GSJ123" s="1"/>
      <c r="GSK123" s="1"/>
      <c r="GSL123" s="1"/>
      <c r="GSM123" s="1"/>
      <c r="GSN123" s="1"/>
      <c r="GSO123" s="1"/>
      <c r="GSP123" s="1"/>
      <c r="GSQ123" s="1"/>
      <c r="GSR123" s="1"/>
      <c r="GSS123" s="1"/>
      <c r="GST123" s="1"/>
      <c r="GSU123" s="1"/>
      <c r="GSV123" s="1"/>
      <c r="GSW123" s="1"/>
      <c r="GSX123" s="1"/>
      <c r="GSY123" s="1"/>
      <c r="GSZ123" s="1"/>
      <c r="GTA123" s="1"/>
      <c r="GTB123" s="1"/>
      <c r="GTC123" s="1"/>
      <c r="GTD123" s="1"/>
      <c r="GTE123" s="1"/>
      <c r="GTF123" s="1"/>
      <c r="GTG123" s="1"/>
      <c r="GTH123" s="1"/>
      <c r="GTI123" s="1"/>
      <c r="GTJ123" s="1"/>
      <c r="GTK123" s="1"/>
      <c r="GTL123" s="1"/>
      <c r="GTM123" s="1"/>
      <c r="GTN123" s="1"/>
      <c r="GTO123" s="1"/>
      <c r="GTP123" s="1"/>
      <c r="GTQ123" s="1"/>
      <c r="GTR123" s="1"/>
      <c r="GTS123" s="1"/>
      <c r="GTT123" s="1"/>
      <c r="GTU123" s="1"/>
      <c r="GTV123" s="1"/>
      <c r="GTW123" s="1"/>
      <c r="GTX123" s="1"/>
      <c r="GTY123" s="1"/>
      <c r="GTZ123" s="1"/>
      <c r="GUA123" s="1"/>
      <c r="GUB123" s="1"/>
      <c r="GUC123" s="1"/>
      <c r="GUD123" s="1"/>
      <c r="GUE123" s="1"/>
      <c r="GUF123" s="1"/>
      <c r="GUG123" s="1"/>
      <c r="GUH123" s="1"/>
      <c r="GUI123" s="1"/>
      <c r="GUJ123" s="1"/>
      <c r="GUK123" s="1"/>
      <c r="GUL123" s="1"/>
      <c r="GUM123" s="1"/>
      <c r="GUN123" s="1"/>
      <c r="GUO123" s="1"/>
      <c r="GUP123" s="1"/>
      <c r="GUQ123" s="1"/>
      <c r="GUR123" s="1"/>
      <c r="GUS123" s="1"/>
      <c r="GUT123" s="1"/>
      <c r="GUU123" s="1"/>
      <c r="GUV123" s="1"/>
      <c r="GUW123" s="1"/>
      <c r="GUX123" s="1"/>
      <c r="GUY123" s="1"/>
      <c r="GUZ123" s="1"/>
      <c r="GVA123" s="1"/>
      <c r="GVB123" s="1"/>
      <c r="GVC123" s="1"/>
      <c r="GVD123" s="1"/>
      <c r="GVE123" s="1"/>
      <c r="GVF123" s="1"/>
      <c r="GVG123" s="1"/>
      <c r="GVH123" s="1"/>
      <c r="GVI123" s="1"/>
      <c r="GVJ123" s="1"/>
      <c r="GVK123" s="1"/>
      <c r="GVL123" s="1"/>
      <c r="GVM123" s="1"/>
      <c r="GVN123" s="1"/>
      <c r="GVO123" s="1"/>
      <c r="GVP123" s="1"/>
      <c r="GVQ123" s="1"/>
      <c r="GVR123" s="1"/>
      <c r="GVS123" s="1"/>
      <c r="GVT123" s="1"/>
      <c r="GVU123" s="1"/>
      <c r="GVV123" s="1"/>
      <c r="GVW123" s="1"/>
      <c r="GVX123" s="1"/>
      <c r="GVY123" s="1"/>
      <c r="GVZ123" s="1"/>
      <c r="GWA123" s="1"/>
      <c r="GWB123" s="1"/>
      <c r="GWC123" s="1"/>
      <c r="GWD123" s="1"/>
      <c r="GWE123" s="1"/>
      <c r="GWF123" s="1"/>
      <c r="GWG123" s="1"/>
      <c r="GWH123" s="1"/>
      <c r="GWI123" s="1"/>
      <c r="GWJ123" s="1"/>
      <c r="GWK123" s="1"/>
      <c r="GWL123" s="1"/>
      <c r="GWM123" s="1"/>
      <c r="GWN123" s="1"/>
      <c r="GWO123" s="1"/>
      <c r="GWP123" s="1"/>
      <c r="GWQ123" s="1"/>
      <c r="GWR123" s="1"/>
      <c r="GWS123" s="1"/>
      <c r="GWT123" s="1"/>
      <c r="GWU123" s="1"/>
      <c r="GWV123" s="1"/>
      <c r="GWW123" s="1"/>
      <c r="GWX123" s="1"/>
      <c r="GWY123" s="1"/>
      <c r="GWZ123" s="1"/>
      <c r="GXA123" s="1"/>
      <c r="GXB123" s="1"/>
      <c r="GXC123" s="1"/>
      <c r="GXD123" s="1"/>
      <c r="GXE123" s="1"/>
      <c r="GXF123" s="1"/>
      <c r="GXG123" s="1"/>
      <c r="GXH123" s="1"/>
      <c r="GXI123" s="1"/>
      <c r="GXJ123" s="1"/>
      <c r="GXK123" s="1"/>
      <c r="GXL123" s="1"/>
      <c r="GXM123" s="1"/>
      <c r="GXN123" s="1"/>
      <c r="GXO123" s="1"/>
      <c r="GXP123" s="1"/>
      <c r="GXQ123" s="1"/>
      <c r="GXR123" s="1"/>
      <c r="GXS123" s="1"/>
      <c r="GXT123" s="1"/>
      <c r="GXU123" s="1"/>
      <c r="GXV123" s="1"/>
      <c r="GXW123" s="1"/>
      <c r="GXX123" s="1"/>
      <c r="GXY123" s="1"/>
      <c r="GXZ123" s="1"/>
      <c r="GYA123" s="1"/>
      <c r="GYB123" s="1"/>
      <c r="GYC123" s="1"/>
      <c r="GYD123" s="1"/>
      <c r="GYE123" s="1"/>
      <c r="GYF123" s="1"/>
      <c r="GYG123" s="1"/>
      <c r="GYH123" s="1"/>
      <c r="GYI123" s="1"/>
      <c r="GYJ123" s="1"/>
      <c r="GYK123" s="1"/>
      <c r="GYL123" s="1"/>
      <c r="GYM123" s="1"/>
      <c r="GYN123" s="1"/>
      <c r="GYO123" s="1"/>
      <c r="GYP123" s="1"/>
      <c r="GYQ123" s="1"/>
      <c r="GYR123" s="1"/>
      <c r="GYS123" s="1"/>
      <c r="GYT123" s="1"/>
      <c r="GYU123" s="1"/>
      <c r="GYV123" s="1"/>
      <c r="GYW123" s="1"/>
      <c r="GYX123" s="1"/>
      <c r="GYY123" s="1"/>
      <c r="GYZ123" s="1"/>
      <c r="GZA123" s="1"/>
      <c r="GZB123" s="1"/>
      <c r="GZC123" s="1"/>
      <c r="GZD123" s="1"/>
      <c r="GZE123" s="1"/>
      <c r="GZF123" s="1"/>
      <c r="GZG123" s="1"/>
      <c r="GZH123" s="1"/>
      <c r="GZI123" s="1"/>
      <c r="GZJ123" s="1"/>
      <c r="GZK123" s="1"/>
      <c r="GZL123" s="1"/>
      <c r="GZM123" s="1"/>
      <c r="GZN123" s="1"/>
      <c r="GZO123" s="1"/>
      <c r="GZP123" s="1"/>
      <c r="GZQ123" s="1"/>
      <c r="GZR123" s="1"/>
      <c r="GZS123" s="1"/>
      <c r="GZT123" s="1"/>
      <c r="GZU123" s="1"/>
      <c r="GZV123" s="1"/>
      <c r="GZW123" s="1"/>
      <c r="GZX123" s="1"/>
      <c r="GZY123" s="1"/>
      <c r="GZZ123" s="1"/>
      <c r="HAA123" s="1"/>
      <c r="HAB123" s="1"/>
      <c r="HAC123" s="1"/>
      <c r="HAD123" s="1"/>
      <c r="HAE123" s="1"/>
      <c r="HAF123" s="1"/>
      <c r="HAG123" s="1"/>
      <c r="HAH123" s="1"/>
      <c r="HAI123" s="1"/>
      <c r="HAJ123" s="1"/>
      <c r="HAK123" s="1"/>
      <c r="HAL123" s="1"/>
      <c r="HAM123" s="1"/>
      <c r="HAN123" s="1"/>
      <c r="HAO123" s="1"/>
      <c r="HAP123" s="1"/>
      <c r="HAQ123" s="1"/>
      <c r="HAR123" s="1"/>
      <c r="HAS123" s="1"/>
      <c r="HAT123" s="1"/>
      <c r="HAU123" s="1"/>
      <c r="HAV123" s="1"/>
      <c r="HAW123" s="1"/>
      <c r="HAX123" s="1"/>
      <c r="HAY123" s="1"/>
      <c r="HAZ123" s="1"/>
      <c r="HBA123" s="1"/>
      <c r="HBB123" s="1"/>
      <c r="HBC123" s="1"/>
      <c r="HBD123" s="1"/>
      <c r="HBE123" s="1"/>
      <c r="HBF123" s="1"/>
      <c r="HBG123" s="1"/>
      <c r="HBH123" s="1"/>
      <c r="HBI123" s="1"/>
      <c r="HBJ123" s="1"/>
      <c r="HBK123" s="1"/>
      <c r="HBL123" s="1"/>
      <c r="HBM123" s="1"/>
      <c r="HBN123" s="1"/>
      <c r="HBO123" s="1"/>
      <c r="HBP123" s="1"/>
      <c r="HBQ123" s="1"/>
      <c r="HBR123" s="1"/>
      <c r="HBS123" s="1"/>
      <c r="HBT123" s="1"/>
      <c r="HBU123" s="1"/>
      <c r="HBV123" s="1"/>
      <c r="HBW123" s="1"/>
      <c r="HBX123" s="1"/>
      <c r="HBY123" s="1"/>
      <c r="HBZ123" s="1"/>
      <c r="HCA123" s="1"/>
      <c r="HCB123" s="1"/>
      <c r="HCC123" s="1"/>
      <c r="HCD123" s="1"/>
      <c r="HCE123" s="1"/>
      <c r="HCF123" s="1"/>
      <c r="HCG123" s="1"/>
      <c r="HCH123" s="1"/>
      <c r="HCI123" s="1"/>
      <c r="HCJ123" s="1"/>
      <c r="HCK123" s="1"/>
      <c r="HCL123" s="1"/>
      <c r="HCM123" s="1"/>
      <c r="HCN123" s="1"/>
      <c r="HCO123" s="1"/>
      <c r="HCP123" s="1"/>
      <c r="HCQ123" s="1"/>
      <c r="HCR123" s="1"/>
      <c r="HCS123" s="1"/>
      <c r="HCT123" s="1"/>
      <c r="HCU123" s="1"/>
      <c r="HCV123" s="1"/>
      <c r="HCW123" s="1"/>
      <c r="HCX123" s="1"/>
      <c r="HCY123" s="1"/>
      <c r="HCZ123" s="1"/>
      <c r="HDA123" s="1"/>
      <c r="HDB123" s="1"/>
      <c r="HDC123" s="1"/>
      <c r="HDD123" s="1"/>
      <c r="HDE123" s="1"/>
      <c r="HDF123" s="1"/>
      <c r="HDG123" s="1"/>
      <c r="HDH123" s="1"/>
      <c r="HDI123" s="1"/>
      <c r="HDJ123" s="1"/>
      <c r="HDK123" s="1"/>
      <c r="HDL123" s="1"/>
      <c r="HDM123" s="1"/>
      <c r="HDN123" s="1"/>
      <c r="HDO123" s="1"/>
      <c r="HDP123" s="1"/>
      <c r="HDQ123" s="1"/>
      <c r="HDR123" s="1"/>
      <c r="HDS123" s="1"/>
      <c r="HDT123" s="1"/>
      <c r="HDU123" s="1"/>
      <c r="HDV123" s="1"/>
      <c r="HDW123" s="1"/>
      <c r="HDX123" s="1"/>
      <c r="HDY123" s="1"/>
      <c r="HDZ123" s="1"/>
      <c r="HEA123" s="1"/>
      <c r="HEB123" s="1"/>
      <c r="HEC123" s="1"/>
      <c r="HED123" s="1"/>
      <c r="HEE123" s="1"/>
      <c r="HEF123" s="1"/>
      <c r="HEG123" s="1"/>
      <c r="HEH123" s="1"/>
      <c r="HEI123" s="1"/>
      <c r="HEJ123" s="1"/>
      <c r="HEK123" s="1"/>
      <c r="HEL123" s="1"/>
      <c r="HEM123" s="1"/>
      <c r="HEN123" s="1"/>
      <c r="HEO123" s="1"/>
      <c r="HEP123" s="1"/>
      <c r="HEQ123" s="1"/>
      <c r="HER123" s="1"/>
      <c r="HES123" s="1"/>
      <c r="HET123" s="1"/>
      <c r="HEU123" s="1"/>
      <c r="HEV123" s="1"/>
      <c r="HEW123" s="1"/>
      <c r="HEX123" s="1"/>
      <c r="HEY123" s="1"/>
      <c r="HEZ123" s="1"/>
      <c r="HFA123" s="1"/>
      <c r="HFB123" s="1"/>
      <c r="HFC123" s="1"/>
      <c r="HFD123" s="1"/>
      <c r="HFE123" s="1"/>
      <c r="HFF123" s="1"/>
      <c r="HFG123" s="1"/>
      <c r="HFH123" s="1"/>
      <c r="HFI123" s="1"/>
      <c r="HFJ123" s="1"/>
      <c r="HFK123" s="1"/>
      <c r="HFL123" s="1"/>
      <c r="HFM123" s="1"/>
      <c r="HFN123" s="1"/>
      <c r="HFO123" s="1"/>
      <c r="HFP123" s="1"/>
      <c r="HFQ123" s="1"/>
      <c r="HFR123" s="1"/>
      <c r="HFS123" s="1"/>
      <c r="HFT123" s="1"/>
      <c r="HFU123" s="1"/>
      <c r="HFV123" s="1"/>
      <c r="HFW123" s="1"/>
      <c r="HFX123" s="1"/>
      <c r="HFY123" s="1"/>
      <c r="HFZ123" s="1"/>
      <c r="HGA123" s="1"/>
      <c r="HGB123" s="1"/>
      <c r="HGC123" s="1"/>
      <c r="HGD123" s="1"/>
      <c r="HGE123" s="1"/>
      <c r="HGF123" s="1"/>
      <c r="HGG123" s="1"/>
      <c r="HGH123" s="1"/>
      <c r="HGI123" s="1"/>
      <c r="HGJ123" s="1"/>
      <c r="HGK123" s="1"/>
      <c r="HGL123" s="1"/>
      <c r="HGM123" s="1"/>
      <c r="HGN123" s="1"/>
      <c r="HGO123" s="1"/>
      <c r="HGP123" s="1"/>
      <c r="HGQ123" s="1"/>
      <c r="HGR123" s="1"/>
      <c r="HGS123" s="1"/>
      <c r="HGT123" s="1"/>
      <c r="HGU123" s="1"/>
      <c r="HGV123" s="1"/>
      <c r="HGW123" s="1"/>
      <c r="HGX123" s="1"/>
      <c r="HGY123" s="1"/>
      <c r="HGZ123" s="1"/>
      <c r="HHA123" s="1"/>
      <c r="HHB123" s="1"/>
      <c r="HHC123" s="1"/>
      <c r="HHD123" s="1"/>
      <c r="HHE123" s="1"/>
      <c r="HHF123" s="1"/>
      <c r="HHG123" s="1"/>
      <c r="HHH123" s="1"/>
      <c r="HHI123" s="1"/>
      <c r="HHJ123" s="1"/>
      <c r="HHK123" s="1"/>
      <c r="HHL123" s="1"/>
      <c r="HHM123" s="1"/>
      <c r="HHN123" s="1"/>
      <c r="HHO123" s="1"/>
      <c r="HHP123" s="1"/>
      <c r="HHQ123" s="1"/>
      <c r="HHR123" s="1"/>
      <c r="HHS123" s="1"/>
      <c r="HHT123" s="1"/>
      <c r="HHU123" s="1"/>
      <c r="HHV123" s="1"/>
      <c r="HHW123" s="1"/>
      <c r="HHX123" s="1"/>
      <c r="HHY123" s="1"/>
      <c r="HHZ123" s="1"/>
      <c r="HIA123" s="1"/>
      <c r="HIB123" s="1"/>
      <c r="HIC123" s="1"/>
      <c r="HID123" s="1"/>
      <c r="HIE123" s="1"/>
      <c r="HIF123" s="1"/>
      <c r="HIG123" s="1"/>
      <c r="HIH123" s="1"/>
      <c r="HII123" s="1"/>
      <c r="HIJ123" s="1"/>
      <c r="HIK123" s="1"/>
      <c r="HIL123" s="1"/>
      <c r="HIM123" s="1"/>
      <c r="HIN123" s="1"/>
      <c r="HIO123" s="1"/>
      <c r="HIP123" s="1"/>
      <c r="HIQ123" s="1"/>
      <c r="HIR123" s="1"/>
      <c r="HIS123" s="1"/>
      <c r="HIT123" s="1"/>
      <c r="HIU123" s="1"/>
      <c r="HIV123" s="1"/>
      <c r="HIW123" s="1"/>
      <c r="HIX123" s="1"/>
      <c r="HIY123" s="1"/>
      <c r="HIZ123" s="1"/>
      <c r="HJA123" s="1"/>
      <c r="HJB123" s="1"/>
      <c r="HJC123" s="1"/>
      <c r="HJD123" s="1"/>
      <c r="HJE123" s="1"/>
      <c r="HJF123" s="1"/>
      <c r="HJG123" s="1"/>
      <c r="HJH123" s="1"/>
      <c r="HJI123" s="1"/>
      <c r="HJJ123" s="1"/>
      <c r="HJK123" s="1"/>
      <c r="HJL123" s="1"/>
      <c r="HJM123" s="1"/>
      <c r="HJN123" s="1"/>
      <c r="HJO123" s="1"/>
      <c r="HJP123" s="1"/>
      <c r="HJQ123" s="1"/>
      <c r="HJR123" s="1"/>
      <c r="HJS123" s="1"/>
      <c r="HJT123" s="1"/>
      <c r="HJU123" s="1"/>
      <c r="HJV123" s="1"/>
      <c r="HJW123" s="1"/>
      <c r="HJX123" s="1"/>
      <c r="HJY123" s="1"/>
      <c r="HJZ123" s="1"/>
      <c r="HKA123" s="1"/>
      <c r="HKB123" s="1"/>
      <c r="HKC123" s="1"/>
      <c r="HKD123" s="1"/>
      <c r="HKE123" s="1"/>
      <c r="HKF123" s="1"/>
      <c r="HKG123" s="1"/>
      <c r="HKH123" s="1"/>
      <c r="HKI123" s="1"/>
      <c r="HKJ123" s="1"/>
      <c r="HKK123" s="1"/>
      <c r="HKL123" s="1"/>
      <c r="HKM123" s="1"/>
      <c r="HKN123" s="1"/>
      <c r="HKO123" s="1"/>
      <c r="HKP123" s="1"/>
      <c r="HKQ123" s="1"/>
      <c r="HKR123" s="1"/>
      <c r="HKS123" s="1"/>
      <c r="HKT123" s="1"/>
      <c r="HKU123" s="1"/>
      <c r="HKV123" s="1"/>
      <c r="HKW123" s="1"/>
      <c r="HKX123" s="1"/>
      <c r="HKY123" s="1"/>
      <c r="HKZ123" s="1"/>
      <c r="HLA123" s="1"/>
      <c r="HLB123" s="1"/>
      <c r="HLC123" s="1"/>
      <c r="HLD123" s="1"/>
      <c r="HLE123" s="1"/>
      <c r="HLF123" s="1"/>
      <c r="HLG123" s="1"/>
      <c r="HLH123" s="1"/>
      <c r="HLI123" s="1"/>
      <c r="HLJ123" s="1"/>
      <c r="HLK123" s="1"/>
      <c r="HLL123" s="1"/>
      <c r="HLM123" s="1"/>
      <c r="HLN123" s="1"/>
      <c r="HLO123" s="1"/>
      <c r="HLP123" s="1"/>
      <c r="HLQ123" s="1"/>
      <c r="HLR123" s="1"/>
      <c r="HLS123" s="1"/>
      <c r="HLT123" s="1"/>
      <c r="HLU123" s="1"/>
      <c r="HLV123" s="1"/>
      <c r="HLW123" s="1"/>
      <c r="HLX123" s="1"/>
      <c r="HLY123" s="1"/>
      <c r="HLZ123" s="1"/>
      <c r="HMA123" s="1"/>
      <c r="HMB123" s="1"/>
      <c r="HMC123" s="1"/>
      <c r="HMD123" s="1"/>
      <c r="HME123" s="1"/>
      <c r="HMF123" s="1"/>
      <c r="HMG123" s="1"/>
      <c r="HMH123" s="1"/>
      <c r="HMI123" s="1"/>
      <c r="HMJ123" s="1"/>
      <c r="HMK123" s="1"/>
      <c r="HML123" s="1"/>
      <c r="HMM123" s="1"/>
      <c r="HMN123" s="1"/>
      <c r="HMO123" s="1"/>
      <c r="HMP123" s="1"/>
      <c r="HMQ123" s="1"/>
      <c r="HMR123" s="1"/>
      <c r="HMS123" s="1"/>
      <c r="HMT123" s="1"/>
      <c r="HMU123" s="1"/>
      <c r="HMV123" s="1"/>
      <c r="HMW123" s="1"/>
      <c r="HMX123" s="1"/>
      <c r="HMY123" s="1"/>
      <c r="HMZ123" s="1"/>
      <c r="HNA123" s="1"/>
      <c r="HNB123" s="1"/>
      <c r="HNC123" s="1"/>
      <c r="HND123" s="1"/>
      <c r="HNE123" s="1"/>
      <c r="HNF123" s="1"/>
      <c r="HNG123" s="1"/>
      <c r="HNH123" s="1"/>
      <c r="HNI123" s="1"/>
      <c r="HNJ123" s="1"/>
      <c r="HNK123" s="1"/>
      <c r="HNL123" s="1"/>
      <c r="HNM123" s="1"/>
      <c r="HNN123" s="1"/>
      <c r="HNO123" s="1"/>
      <c r="HNP123" s="1"/>
      <c r="HNQ123" s="1"/>
      <c r="HNR123" s="1"/>
      <c r="HNS123" s="1"/>
      <c r="HNT123" s="1"/>
      <c r="HNU123" s="1"/>
      <c r="HNV123" s="1"/>
      <c r="HNW123" s="1"/>
      <c r="HNX123" s="1"/>
      <c r="HNY123" s="1"/>
      <c r="HNZ123" s="1"/>
      <c r="HOA123" s="1"/>
      <c r="HOB123" s="1"/>
      <c r="HOC123" s="1"/>
      <c r="HOD123" s="1"/>
      <c r="HOE123" s="1"/>
      <c r="HOF123" s="1"/>
      <c r="HOG123" s="1"/>
      <c r="HOH123" s="1"/>
      <c r="HOI123" s="1"/>
      <c r="HOJ123" s="1"/>
      <c r="HOK123" s="1"/>
      <c r="HOL123" s="1"/>
      <c r="HOM123" s="1"/>
      <c r="HON123" s="1"/>
      <c r="HOO123" s="1"/>
      <c r="HOP123" s="1"/>
      <c r="HOQ123" s="1"/>
      <c r="HOR123" s="1"/>
      <c r="HOS123" s="1"/>
      <c r="HOT123" s="1"/>
      <c r="HOU123" s="1"/>
      <c r="HOV123" s="1"/>
      <c r="HOW123" s="1"/>
      <c r="HOX123" s="1"/>
      <c r="HOY123" s="1"/>
      <c r="HOZ123" s="1"/>
      <c r="HPA123" s="1"/>
      <c r="HPB123" s="1"/>
      <c r="HPC123" s="1"/>
      <c r="HPD123" s="1"/>
      <c r="HPE123" s="1"/>
      <c r="HPF123" s="1"/>
      <c r="HPG123" s="1"/>
      <c r="HPH123" s="1"/>
      <c r="HPI123" s="1"/>
      <c r="HPJ123" s="1"/>
      <c r="HPK123" s="1"/>
      <c r="HPL123" s="1"/>
      <c r="HPM123" s="1"/>
      <c r="HPN123" s="1"/>
      <c r="HPO123" s="1"/>
      <c r="HPP123" s="1"/>
      <c r="HPQ123" s="1"/>
      <c r="HPR123" s="1"/>
      <c r="HPS123" s="1"/>
      <c r="HPT123" s="1"/>
      <c r="HPU123" s="1"/>
      <c r="HPV123" s="1"/>
      <c r="HPW123" s="1"/>
      <c r="HPX123" s="1"/>
      <c r="HPY123" s="1"/>
      <c r="HPZ123" s="1"/>
      <c r="HQA123" s="1"/>
      <c r="HQB123" s="1"/>
      <c r="HQC123" s="1"/>
      <c r="HQD123" s="1"/>
      <c r="HQE123" s="1"/>
      <c r="HQF123" s="1"/>
      <c r="HQG123" s="1"/>
      <c r="HQH123" s="1"/>
      <c r="HQI123" s="1"/>
      <c r="HQJ123" s="1"/>
      <c r="HQK123" s="1"/>
      <c r="HQL123" s="1"/>
      <c r="HQM123" s="1"/>
      <c r="HQN123" s="1"/>
      <c r="HQO123" s="1"/>
      <c r="HQP123" s="1"/>
      <c r="HQQ123" s="1"/>
      <c r="HQR123" s="1"/>
      <c r="HQS123" s="1"/>
      <c r="HQT123" s="1"/>
      <c r="HQU123" s="1"/>
      <c r="HQV123" s="1"/>
      <c r="HQW123" s="1"/>
      <c r="HQX123" s="1"/>
      <c r="HQY123" s="1"/>
      <c r="HQZ123" s="1"/>
      <c r="HRA123" s="1"/>
      <c r="HRB123" s="1"/>
      <c r="HRC123" s="1"/>
      <c r="HRD123" s="1"/>
      <c r="HRE123" s="1"/>
      <c r="HRF123" s="1"/>
      <c r="HRG123" s="1"/>
      <c r="HRH123" s="1"/>
      <c r="HRI123" s="1"/>
      <c r="HRJ123" s="1"/>
      <c r="HRK123" s="1"/>
      <c r="HRL123" s="1"/>
      <c r="HRM123" s="1"/>
      <c r="HRN123" s="1"/>
      <c r="HRO123" s="1"/>
      <c r="HRP123" s="1"/>
      <c r="HRQ123" s="1"/>
      <c r="HRR123" s="1"/>
      <c r="HRS123" s="1"/>
      <c r="HRT123" s="1"/>
      <c r="HRU123" s="1"/>
      <c r="HRV123" s="1"/>
      <c r="HRW123" s="1"/>
      <c r="HRX123" s="1"/>
      <c r="HRY123" s="1"/>
      <c r="HRZ123" s="1"/>
      <c r="HSA123" s="1"/>
      <c r="HSB123" s="1"/>
      <c r="HSC123" s="1"/>
      <c r="HSD123" s="1"/>
      <c r="HSE123" s="1"/>
      <c r="HSF123" s="1"/>
      <c r="HSG123" s="1"/>
      <c r="HSH123" s="1"/>
      <c r="HSI123" s="1"/>
      <c r="HSJ123" s="1"/>
      <c r="HSK123" s="1"/>
      <c r="HSL123" s="1"/>
      <c r="HSM123" s="1"/>
      <c r="HSN123" s="1"/>
      <c r="HSO123" s="1"/>
      <c r="HSP123" s="1"/>
      <c r="HSQ123" s="1"/>
      <c r="HSR123" s="1"/>
      <c r="HSS123" s="1"/>
      <c r="HST123" s="1"/>
      <c r="HSU123" s="1"/>
      <c r="HSV123" s="1"/>
      <c r="HSW123" s="1"/>
      <c r="HSX123" s="1"/>
      <c r="HSY123" s="1"/>
      <c r="HSZ123" s="1"/>
      <c r="HTA123" s="1"/>
      <c r="HTB123" s="1"/>
      <c r="HTC123" s="1"/>
      <c r="HTD123" s="1"/>
      <c r="HTE123" s="1"/>
      <c r="HTF123" s="1"/>
      <c r="HTG123" s="1"/>
      <c r="HTH123" s="1"/>
      <c r="HTI123" s="1"/>
      <c r="HTJ123" s="1"/>
      <c r="HTK123" s="1"/>
      <c r="HTL123" s="1"/>
      <c r="HTM123" s="1"/>
      <c r="HTN123" s="1"/>
      <c r="HTO123" s="1"/>
      <c r="HTP123" s="1"/>
      <c r="HTQ123" s="1"/>
      <c r="HTR123" s="1"/>
      <c r="HTS123" s="1"/>
      <c r="HTT123" s="1"/>
      <c r="HTU123" s="1"/>
      <c r="HTV123" s="1"/>
      <c r="HTW123" s="1"/>
      <c r="HTX123" s="1"/>
      <c r="HTY123" s="1"/>
      <c r="HTZ123" s="1"/>
      <c r="HUA123" s="1"/>
      <c r="HUB123" s="1"/>
      <c r="HUC123" s="1"/>
      <c r="HUD123" s="1"/>
      <c r="HUE123" s="1"/>
      <c r="HUF123" s="1"/>
      <c r="HUG123" s="1"/>
      <c r="HUH123" s="1"/>
      <c r="HUI123" s="1"/>
      <c r="HUJ123" s="1"/>
      <c r="HUK123" s="1"/>
      <c r="HUL123" s="1"/>
      <c r="HUM123" s="1"/>
      <c r="HUN123" s="1"/>
      <c r="HUO123" s="1"/>
      <c r="HUP123" s="1"/>
      <c r="HUQ123" s="1"/>
      <c r="HUR123" s="1"/>
      <c r="HUS123" s="1"/>
      <c r="HUT123" s="1"/>
      <c r="HUU123" s="1"/>
      <c r="HUV123" s="1"/>
      <c r="HUW123" s="1"/>
      <c r="HUX123" s="1"/>
      <c r="HUY123" s="1"/>
      <c r="HUZ123" s="1"/>
      <c r="HVA123" s="1"/>
      <c r="HVB123" s="1"/>
      <c r="HVC123" s="1"/>
      <c r="HVD123" s="1"/>
      <c r="HVE123" s="1"/>
      <c r="HVF123" s="1"/>
      <c r="HVG123" s="1"/>
      <c r="HVH123" s="1"/>
      <c r="HVI123" s="1"/>
      <c r="HVJ123" s="1"/>
      <c r="HVK123" s="1"/>
      <c r="HVL123" s="1"/>
      <c r="HVM123" s="1"/>
      <c r="HVN123" s="1"/>
      <c r="HVO123" s="1"/>
      <c r="HVP123" s="1"/>
      <c r="HVQ123" s="1"/>
      <c r="HVR123" s="1"/>
      <c r="HVS123" s="1"/>
      <c r="HVT123" s="1"/>
      <c r="HVU123" s="1"/>
      <c r="HVV123" s="1"/>
      <c r="HVW123" s="1"/>
      <c r="HVX123" s="1"/>
      <c r="HVY123" s="1"/>
      <c r="HVZ123" s="1"/>
      <c r="HWA123" s="1"/>
      <c r="HWB123" s="1"/>
      <c r="HWC123" s="1"/>
      <c r="HWD123" s="1"/>
      <c r="HWE123" s="1"/>
      <c r="HWF123" s="1"/>
      <c r="HWG123" s="1"/>
      <c r="HWH123" s="1"/>
      <c r="HWI123" s="1"/>
      <c r="HWJ123" s="1"/>
      <c r="HWK123" s="1"/>
      <c r="HWL123" s="1"/>
      <c r="HWM123" s="1"/>
      <c r="HWN123" s="1"/>
      <c r="HWO123" s="1"/>
      <c r="HWP123" s="1"/>
      <c r="HWQ123" s="1"/>
      <c r="HWR123" s="1"/>
      <c r="HWS123" s="1"/>
      <c r="HWT123" s="1"/>
      <c r="HWU123" s="1"/>
      <c r="HWV123" s="1"/>
      <c r="HWW123" s="1"/>
      <c r="HWX123" s="1"/>
      <c r="HWY123" s="1"/>
      <c r="HWZ123" s="1"/>
      <c r="HXA123" s="1"/>
      <c r="HXB123" s="1"/>
      <c r="HXC123" s="1"/>
      <c r="HXD123" s="1"/>
      <c r="HXE123" s="1"/>
      <c r="HXF123" s="1"/>
      <c r="HXG123" s="1"/>
      <c r="HXH123" s="1"/>
      <c r="HXI123" s="1"/>
      <c r="HXJ123" s="1"/>
      <c r="HXK123" s="1"/>
      <c r="HXL123" s="1"/>
      <c r="HXM123" s="1"/>
      <c r="HXN123" s="1"/>
      <c r="HXO123" s="1"/>
      <c r="HXP123" s="1"/>
      <c r="HXQ123" s="1"/>
      <c r="HXR123" s="1"/>
      <c r="HXS123" s="1"/>
      <c r="HXT123" s="1"/>
      <c r="HXU123" s="1"/>
      <c r="HXV123" s="1"/>
      <c r="HXW123" s="1"/>
      <c r="HXX123" s="1"/>
      <c r="HXY123" s="1"/>
      <c r="HXZ123" s="1"/>
      <c r="HYA123" s="1"/>
      <c r="HYB123" s="1"/>
      <c r="HYC123" s="1"/>
      <c r="HYD123" s="1"/>
      <c r="HYE123" s="1"/>
      <c r="HYF123" s="1"/>
      <c r="HYG123" s="1"/>
      <c r="HYH123" s="1"/>
      <c r="HYI123" s="1"/>
      <c r="HYJ123" s="1"/>
      <c r="HYK123" s="1"/>
      <c r="HYL123" s="1"/>
      <c r="HYM123" s="1"/>
      <c r="HYN123" s="1"/>
      <c r="HYO123" s="1"/>
      <c r="HYP123" s="1"/>
      <c r="HYQ123" s="1"/>
      <c r="HYR123" s="1"/>
      <c r="HYS123" s="1"/>
      <c r="HYT123" s="1"/>
      <c r="HYU123" s="1"/>
      <c r="HYV123" s="1"/>
      <c r="HYW123" s="1"/>
      <c r="HYX123" s="1"/>
      <c r="HYY123" s="1"/>
      <c r="HYZ123" s="1"/>
      <c r="HZA123" s="1"/>
      <c r="HZB123" s="1"/>
      <c r="HZC123" s="1"/>
      <c r="HZD123" s="1"/>
      <c r="HZE123" s="1"/>
      <c r="HZF123" s="1"/>
      <c r="HZG123" s="1"/>
      <c r="HZH123" s="1"/>
      <c r="HZI123" s="1"/>
      <c r="HZJ123" s="1"/>
      <c r="HZK123" s="1"/>
      <c r="HZL123" s="1"/>
      <c r="HZM123" s="1"/>
      <c r="HZN123" s="1"/>
      <c r="HZO123" s="1"/>
      <c r="HZP123" s="1"/>
      <c r="HZQ123" s="1"/>
      <c r="HZR123" s="1"/>
      <c r="HZS123" s="1"/>
      <c r="HZT123" s="1"/>
      <c r="HZU123" s="1"/>
      <c r="HZV123" s="1"/>
      <c r="HZW123" s="1"/>
      <c r="HZX123" s="1"/>
      <c r="HZY123" s="1"/>
      <c r="HZZ123" s="1"/>
      <c r="IAA123" s="1"/>
      <c r="IAB123" s="1"/>
      <c r="IAC123" s="1"/>
      <c r="IAD123" s="1"/>
      <c r="IAE123" s="1"/>
      <c r="IAF123" s="1"/>
      <c r="IAG123" s="1"/>
      <c r="IAH123" s="1"/>
      <c r="IAI123" s="1"/>
      <c r="IAJ123" s="1"/>
      <c r="IAK123" s="1"/>
      <c r="IAL123" s="1"/>
      <c r="IAM123" s="1"/>
      <c r="IAN123" s="1"/>
      <c r="IAO123" s="1"/>
      <c r="IAP123" s="1"/>
      <c r="IAQ123" s="1"/>
      <c r="IAR123" s="1"/>
      <c r="IAS123" s="1"/>
      <c r="IAT123" s="1"/>
      <c r="IAU123" s="1"/>
      <c r="IAV123" s="1"/>
      <c r="IAW123" s="1"/>
      <c r="IAX123" s="1"/>
      <c r="IAY123" s="1"/>
      <c r="IAZ123" s="1"/>
      <c r="IBA123" s="1"/>
      <c r="IBB123" s="1"/>
      <c r="IBC123" s="1"/>
      <c r="IBD123" s="1"/>
      <c r="IBE123" s="1"/>
      <c r="IBF123" s="1"/>
      <c r="IBG123" s="1"/>
      <c r="IBH123" s="1"/>
      <c r="IBI123" s="1"/>
      <c r="IBJ123" s="1"/>
      <c r="IBK123" s="1"/>
      <c r="IBL123" s="1"/>
      <c r="IBM123" s="1"/>
      <c r="IBN123" s="1"/>
      <c r="IBO123" s="1"/>
      <c r="IBP123" s="1"/>
      <c r="IBQ123" s="1"/>
      <c r="IBR123" s="1"/>
      <c r="IBS123" s="1"/>
      <c r="IBT123" s="1"/>
      <c r="IBU123" s="1"/>
      <c r="IBV123" s="1"/>
      <c r="IBW123" s="1"/>
      <c r="IBX123" s="1"/>
      <c r="IBY123" s="1"/>
      <c r="IBZ123" s="1"/>
      <c r="ICA123" s="1"/>
      <c r="ICB123" s="1"/>
      <c r="ICC123" s="1"/>
      <c r="ICD123" s="1"/>
      <c r="ICE123" s="1"/>
      <c r="ICF123" s="1"/>
      <c r="ICG123" s="1"/>
      <c r="ICH123" s="1"/>
      <c r="ICI123" s="1"/>
      <c r="ICJ123" s="1"/>
      <c r="ICK123" s="1"/>
      <c r="ICL123" s="1"/>
      <c r="ICM123" s="1"/>
      <c r="ICN123" s="1"/>
      <c r="ICO123" s="1"/>
      <c r="ICP123" s="1"/>
      <c r="ICQ123" s="1"/>
      <c r="ICR123" s="1"/>
      <c r="ICS123" s="1"/>
      <c r="ICT123" s="1"/>
      <c r="ICU123" s="1"/>
      <c r="ICV123" s="1"/>
      <c r="ICW123" s="1"/>
      <c r="ICX123" s="1"/>
      <c r="ICY123" s="1"/>
      <c r="ICZ123" s="1"/>
      <c r="IDA123" s="1"/>
      <c r="IDB123" s="1"/>
      <c r="IDC123" s="1"/>
      <c r="IDD123" s="1"/>
      <c r="IDE123" s="1"/>
      <c r="IDF123" s="1"/>
      <c r="IDG123" s="1"/>
      <c r="IDH123" s="1"/>
      <c r="IDI123" s="1"/>
      <c r="IDJ123" s="1"/>
      <c r="IDK123" s="1"/>
      <c r="IDL123" s="1"/>
      <c r="IDM123" s="1"/>
      <c r="IDN123" s="1"/>
      <c r="IDO123" s="1"/>
      <c r="IDP123" s="1"/>
      <c r="IDQ123" s="1"/>
      <c r="IDR123" s="1"/>
      <c r="IDS123" s="1"/>
      <c r="IDT123" s="1"/>
      <c r="IDU123" s="1"/>
      <c r="IDV123" s="1"/>
      <c r="IDW123" s="1"/>
      <c r="IDX123" s="1"/>
      <c r="IDY123" s="1"/>
      <c r="IDZ123" s="1"/>
      <c r="IEA123" s="1"/>
      <c r="IEB123" s="1"/>
      <c r="IEC123" s="1"/>
      <c r="IED123" s="1"/>
      <c r="IEE123" s="1"/>
      <c r="IEF123" s="1"/>
      <c r="IEG123" s="1"/>
      <c r="IEH123" s="1"/>
      <c r="IEI123" s="1"/>
      <c r="IEJ123" s="1"/>
      <c r="IEK123" s="1"/>
      <c r="IEL123" s="1"/>
      <c r="IEM123" s="1"/>
      <c r="IEN123" s="1"/>
      <c r="IEO123" s="1"/>
      <c r="IEP123" s="1"/>
      <c r="IEQ123" s="1"/>
      <c r="IER123" s="1"/>
      <c r="IES123" s="1"/>
      <c r="IET123" s="1"/>
      <c r="IEU123" s="1"/>
      <c r="IEV123" s="1"/>
      <c r="IEW123" s="1"/>
      <c r="IEX123" s="1"/>
      <c r="IEY123" s="1"/>
      <c r="IEZ123" s="1"/>
      <c r="IFA123" s="1"/>
      <c r="IFB123" s="1"/>
      <c r="IFC123" s="1"/>
      <c r="IFD123" s="1"/>
      <c r="IFE123" s="1"/>
      <c r="IFF123" s="1"/>
      <c r="IFG123" s="1"/>
      <c r="IFH123" s="1"/>
      <c r="IFI123" s="1"/>
      <c r="IFJ123" s="1"/>
      <c r="IFK123" s="1"/>
      <c r="IFL123" s="1"/>
      <c r="IFM123" s="1"/>
      <c r="IFN123" s="1"/>
      <c r="IFO123" s="1"/>
      <c r="IFP123" s="1"/>
      <c r="IFQ123" s="1"/>
      <c r="IFR123" s="1"/>
      <c r="IFS123" s="1"/>
      <c r="IFT123" s="1"/>
      <c r="IFU123" s="1"/>
      <c r="IFV123" s="1"/>
      <c r="IFW123" s="1"/>
      <c r="IFX123" s="1"/>
      <c r="IFY123" s="1"/>
      <c r="IFZ123" s="1"/>
      <c r="IGA123" s="1"/>
      <c r="IGB123" s="1"/>
      <c r="IGC123" s="1"/>
      <c r="IGD123" s="1"/>
      <c r="IGE123" s="1"/>
      <c r="IGF123" s="1"/>
      <c r="IGG123" s="1"/>
      <c r="IGH123" s="1"/>
      <c r="IGI123" s="1"/>
      <c r="IGJ123" s="1"/>
      <c r="IGK123" s="1"/>
      <c r="IGL123" s="1"/>
      <c r="IGM123" s="1"/>
      <c r="IGN123" s="1"/>
      <c r="IGO123" s="1"/>
      <c r="IGP123" s="1"/>
      <c r="IGQ123" s="1"/>
      <c r="IGR123" s="1"/>
      <c r="IGS123" s="1"/>
      <c r="IGT123" s="1"/>
      <c r="IGU123" s="1"/>
      <c r="IGV123" s="1"/>
      <c r="IGW123" s="1"/>
      <c r="IGX123" s="1"/>
      <c r="IGY123" s="1"/>
      <c r="IGZ123" s="1"/>
      <c r="IHA123" s="1"/>
      <c r="IHB123" s="1"/>
      <c r="IHC123" s="1"/>
      <c r="IHD123" s="1"/>
      <c r="IHE123" s="1"/>
      <c r="IHF123" s="1"/>
      <c r="IHG123" s="1"/>
      <c r="IHH123" s="1"/>
      <c r="IHI123" s="1"/>
      <c r="IHJ123" s="1"/>
      <c r="IHK123" s="1"/>
      <c r="IHL123" s="1"/>
      <c r="IHM123" s="1"/>
      <c r="IHN123" s="1"/>
      <c r="IHO123" s="1"/>
      <c r="IHP123" s="1"/>
      <c r="IHQ123" s="1"/>
      <c r="IHR123" s="1"/>
      <c r="IHS123" s="1"/>
      <c r="IHT123" s="1"/>
      <c r="IHU123" s="1"/>
      <c r="IHV123" s="1"/>
      <c r="IHW123" s="1"/>
      <c r="IHX123" s="1"/>
      <c r="IHY123" s="1"/>
      <c r="IHZ123" s="1"/>
      <c r="IIA123" s="1"/>
      <c r="IIB123" s="1"/>
      <c r="IIC123" s="1"/>
      <c r="IID123" s="1"/>
      <c r="IIE123" s="1"/>
      <c r="IIF123" s="1"/>
      <c r="IIG123" s="1"/>
      <c r="IIH123" s="1"/>
      <c r="III123" s="1"/>
      <c r="IIJ123" s="1"/>
      <c r="IIK123" s="1"/>
      <c r="IIL123" s="1"/>
      <c r="IIM123" s="1"/>
      <c r="IIN123" s="1"/>
      <c r="IIO123" s="1"/>
      <c r="IIP123" s="1"/>
      <c r="IIQ123" s="1"/>
      <c r="IIR123" s="1"/>
      <c r="IIS123" s="1"/>
      <c r="IIT123" s="1"/>
      <c r="IIU123" s="1"/>
      <c r="IIV123" s="1"/>
      <c r="IIW123" s="1"/>
      <c r="IIX123" s="1"/>
      <c r="IIY123" s="1"/>
      <c r="IIZ123" s="1"/>
      <c r="IJA123" s="1"/>
      <c r="IJB123" s="1"/>
      <c r="IJC123" s="1"/>
      <c r="IJD123" s="1"/>
      <c r="IJE123" s="1"/>
      <c r="IJF123" s="1"/>
      <c r="IJG123" s="1"/>
      <c r="IJH123" s="1"/>
      <c r="IJI123" s="1"/>
      <c r="IJJ123" s="1"/>
      <c r="IJK123" s="1"/>
      <c r="IJL123" s="1"/>
      <c r="IJM123" s="1"/>
      <c r="IJN123" s="1"/>
      <c r="IJO123" s="1"/>
      <c r="IJP123" s="1"/>
      <c r="IJQ123" s="1"/>
      <c r="IJR123" s="1"/>
      <c r="IJS123" s="1"/>
      <c r="IJT123" s="1"/>
      <c r="IJU123" s="1"/>
      <c r="IJV123" s="1"/>
      <c r="IJW123" s="1"/>
      <c r="IJX123" s="1"/>
      <c r="IJY123" s="1"/>
      <c r="IJZ123" s="1"/>
      <c r="IKA123" s="1"/>
      <c r="IKB123" s="1"/>
      <c r="IKC123" s="1"/>
      <c r="IKD123" s="1"/>
      <c r="IKE123" s="1"/>
      <c r="IKF123" s="1"/>
      <c r="IKG123" s="1"/>
      <c r="IKH123" s="1"/>
      <c r="IKI123" s="1"/>
      <c r="IKJ123" s="1"/>
      <c r="IKK123" s="1"/>
      <c r="IKL123" s="1"/>
      <c r="IKM123" s="1"/>
      <c r="IKN123" s="1"/>
      <c r="IKO123" s="1"/>
      <c r="IKP123" s="1"/>
      <c r="IKQ123" s="1"/>
      <c r="IKR123" s="1"/>
      <c r="IKS123" s="1"/>
      <c r="IKT123" s="1"/>
      <c r="IKU123" s="1"/>
      <c r="IKV123" s="1"/>
      <c r="IKW123" s="1"/>
      <c r="IKX123" s="1"/>
      <c r="IKY123" s="1"/>
      <c r="IKZ123" s="1"/>
      <c r="ILA123" s="1"/>
      <c r="ILB123" s="1"/>
      <c r="ILC123" s="1"/>
      <c r="ILD123" s="1"/>
      <c r="ILE123" s="1"/>
      <c r="ILF123" s="1"/>
      <c r="ILG123" s="1"/>
      <c r="ILH123" s="1"/>
      <c r="ILI123" s="1"/>
      <c r="ILJ123" s="1"/>
      <c r="ILK123" s="1"/>
      <c r="ILL123" s="1"/>
      <c r="ILM123" s="1"/>
      <c r="ILN123" s="1"/>
      <c r="ILO123" s="1"/>
      <c r="ILP123" s="1"/>
      <c r="ILQ123" s="1"/>
      <c r="ILR123" s="1"/>
      <c r="ILS123" s="1"/>
      <c r="ILT123" s="1"/>
      <c r="ILU123" s="1"/>
      <c r="ILV123" s="1"/>
      <c r="ILW123" s="1"/>
      <c r="ILX123" s="1"/>
      <c r="ILY123" s="1"/>
      <c r="ILZ123" s="1"/>
      <c r="IMA123" s="1"/>
      <c r="IMB123" s="1"/>
      <c r="IMC123" s="1"/>
      <c r="IMD123" s="1"/>
      <c r="IME123" s="1"/>
      <c r="IMF123" s="1"/>
      <c r="IMG123" s="1"/>
      <c r="IMH123" s="1"/>
      <c r="IMI123" s="1"/>
      <c r="IMJ123" s="1"/>
      <c r="IMK123" s="1"/>
      <c r="IML123" s="1"/>
      <c r="IMM123" s="1"/>
      <c r="IMN123" s="1"/>
      <c r="IMO123" s="1"/>
      <c r="IMP123" s="1"/>
      <c r="IMQ123" s="1"/>
      <c r="IMR123" s="1"/>
      <c r="IMS123" s="1"/>
      <c r="IMT123" s="1"/>
      <c r="IMU123" s="1"/>
      <c r="IMV123" s="1"/>
      <c r="IMW123" s="1"/>
      <c r="IMX123" s="1"/>
      <c r="IMY123" s="1"/>
      <c r="IMZ123" s="1"/>
      <c r="INA123" s="1"/>
      <c r="INB123" s="1"/>
      <c r="INC123" s="1"/>
      <c r="IND123" s="1"/>
      <c r="INE123" s="1"/>
      <c r="INF123" s="1"/>
      <c r="ING123" s="1"/>
      <c r="INH123" s="1"/>
      <c r="INI123" s="1"/>
      <c r="INJ123" s="1"/>
      <c r="INK123" s="1"/>
      <c r="INL123" s="1"/>
      <c r="INM123" s="1"/>
      <c r="INN123" s="1"/>
      <c r="INO123" s="1"/>
      <c r="INP123" s="1"/>
      <c r="INQ123" s="1"/>
      <c r="INR123" s="1"/>
      <c r="INS123" s="1"/>
      <c r="INT123" s="1"/>
      <c r="INU123" s="1"/>
      <c r="INV123" s="1"/>
      <c r="INW123" s="1"/>
      <c r="INX123" s="1"/>
      <c r="INY123" s="1"/>
      <c r="INZ123" s="1"/>
      <c r="IOA123" s="1"/>
      <c r="IOB123" s="1"/>
      <c r="IOC123" s="1"/>
      <c r="IOD123" s="1"/>
      <c r="IOE123" s="1"/>
      <c r="IOF123" s="1"/>
      <c r="IOG123" s="1"/>
      <c r="IOH123" s="1"/>
      <c r="IOI123" s="1"/>
      <c r="IOJ123" s="1"/>
      <c r="IOK123" s="1"/>
      <c r="IOL123" s="1"/>
      <c r="IOM123" s="1"/>
      <c r="ION123" s="1"/>
      <c r="IOO123" s="1"/>
      <c r="IOP123" s="1"/>
      <c r="IOQ123" s="1"/>
      <c r="IOR123" s="1"/>
      <c r="IOS123" s="1"/>
      <c r="IOT123" s="1"/>
      <c r="IOU123" s="1"/>
      <c r="IOV123" s="1"/>
      <c r="IOW123" s="1"/>
      <c r="IOX123" s="1"/>
      <c r="IOY123" s="1"/>
      <c r="IOZ123" s="1"/>
      <c r="IPA123" s="1"/>
      <c r="IPB123" s="1"/>
      <c r="IPC123" s="1"/>
      <c r="IPD123" s="1"/>
      <c r="IPE123" s="1"/>
      <c r="IPF123" s="1"/>
      <c r="IPG123" s="1"/>
      <c r="IPH123" s="1"/>
      <c r="IPI123" s="1"/>
      <c r="IPJ123" s="1"/>
      <c r="IPK123" s="1"/>
      <c r="IPL123" s="1"/>
      <c r="IPM123" s="1"/>
      <c r="IPN123" s="1"/>
      <c r="IPO123" s="1"/>
      <c r="IPP123" s="1"/>
      <c r="IPQ123" s="1"/>
      <c r="IPR123" s="1"/>
      <c r="IPS123" s="1"/>
      <c r="IPT123" s="1"/>
      <c r="IPU123" s="1"/>
      <c r="IPV123" s="1"/>
      <c r="IPW123" s="1"/>
      <c r="IPX123" s="1"/>
      <c r="IPY123" s="1"/>
      <c r="IPZ123" s="1"/>
      <c r="IQA123" s="1"/>
      <c r="IQB123" s="1"/>
      <c r="IQC123" s="1"/>
      <c r="IQD123" s="1"/>
      <c r="IQE123" s="1"/>
      <c r="IQF123" s="1"/>
      <c r="IQG123" s="1"/>
      <c r="IQH123" s="1"/>
      <c r="IQI123" s="1"/>
      <c r="IQJ123" s="1"/>
      <c r="IQK123" s="1"/>
      <c r="IQL123" s="1"/>
      <c r="IQM123" s="1"/>
      <c r="IQN123" s="1"/>
      <c r="IQO123" s="1"/>
      <c r="IQP123" s="1"/>
      <c r="IQQ123" s="1"/>
      <c r="IQR123" s="1"/>
      <c r="IQS123" s="1"/>
      <c r="IQT123" s="1"/>
      <c r="IQU123" s="1"/>
      <c r="IQV123" s="1"/>
      <c r="IQW123" s="1"/>
      <c r="IQX123" s="1"/>
      <c r="IQY123" s="1"/>
      <c r="IQZ123" s="1"/>
      <c r="IRA123" s="1"/>
      <c r="IRB123" s="1"/>
      <c r="IRC123" s="1"/>
      <c r="IRD123" s="1"/>
      <c r="IRE123" s="1"/>
      <c r="IRF123" s="1"/>
      <c r="IRG123" s="1"/>
      <c r="IRH123" s="1"/>
      <c r="IRI123" s="1"/>
      <c r="IRJ123" s="1"/>
      <c r="IRK123" s="1"/>
      <c r="IRL123" s="1"/>
      <c r="IRM123" s="1"/>
      <c r="IRN123" s="1"/>
      <c r="IRO123" s="1"/>
      <c r="IRP123" s="1"/>
      <c r="IRQ123" s="1"/>
      <c r="IRR123" s="1"/>
      <c r="IRS123" s="1"/>
      <c r="IRT123" s="1"/>
      <c r="IRU123" s="1"/>
      <c r="IRV123" s="1"/>
      <c r="IRW123" s="1"/>
      <c r="IRX123" s="1"/>
      <c r="IRY123" s="1"/>
      <c r="IRZ123" s="1"/>
      <c r="ISA123" s="1"/>
      <c r="ISB123" s="1"/>
      <c r="ISC123" s="1"/>
      <c r="ISD123" s="1"/>
      <c r="ISE123" s="1"/>
      <c r="ISF123" s="1"/>
      <c r="ISG123" s="1"/>
      <c r="ISH123" s="1"/>
      <c r="ISI123" s="1"/>
      <c r="ISJ123" s="1"/>
      <c r="ISK123" s="1"/>
      <c r="ISL123" s="1"/>
      <c r="ISM123" s="1"/>
      <c r="ISN123" s="1"/>
      <c r="ISO123" s="1"/>
      <c r="ISP123" s="1"/>
      <c r="ISQ123" s="1"/>
      <c r="ISR123" s="1"/>
      <c r="ISS123" s="1"/>
      <c r="IST123" s="1"/>
      <c r="ISU123" s="1"/>
      <c r="ISV123" s="1"/>
      <c r="ISW123" s="1"/>
      <c r="ISX123" s="1"/>
      <c r="ISY123" s="1"/>
      <c r="ISZ123" s="1"/>
      <c r="ITA123" s="1"/>
      <c r="ITB123" s="1"/>
      <c r="ITC123" s="1"/>
      <c r="ITD123" s="1"/>
      <c r="ITE123" s="1"/>
      <c r="ITF123" s="1"/>
      <c r="ITG123" s="1"/>
      <c r="ITH123" s="1"/>
      <c r="ITI123" s="1"/>
      <c r="ITJ123" s="1"/>
      <c r="ITK123" s="1"/>
      <c r="ITL123" s="1"/>
      <c r="ITM123" s="1"/>
      <c r="ITN123" s="1"/>
      <c r="ITO123" s="1"/>
      <c r="ITP123" s="1"/>
      <c r="ITQ123" s="1"/>
      <c r="ITR123" s="1"/>
      <c r="ITS123" s="1"/>
      <c r="ITT123" s="1"/>
      <c r="ITU123" s="1"/>
      <c r="ITV123" s="1"/>
      <c r="ITW123" s="1"/>
      <c r="ITX123" s="1"/>
      <c r="ITY123" s="1"/>
      <c r="ITZ123" s="1"/>
      <c r="IUA123" s="1"/>
      <c r="IUB123" s="1"/>
      <c r="IUC123" s="1"/>
      <c r="IUD123" s="1"/>
      <c r="IUE123" s="1"/>
      <c r="IUF123" s="1"/>
      <c r="IUG123" s="1"/>
      <c r="IUH123" s="1"/>
      <c r="IUI123" s="1"/>
      <c r="IUJ123" s="1"/>
      <c r="IUK123" s="1"/>
      <c r="IUL123" s="1"/>
      <c r="IUM123" s="1"/>
      <c r="IUN123" s="1"/>
      <c r="IUO123" s="1"/>
      <c r="IUP123" s="1"/>
      <c r="IUQ123" s="1"/>
      <c r="IUR123" s="1"/>
      <c r="IUS123" s="1"/>
      <c r="IUT123" s="1"/>
      <c r="IUU123" s="1"/>
      <c r="IUV123" s="1"/>
      <c r="IUW123" s="1"/>
      <c r="IUX123" s="1"/>
      <c r="IUY123" s="1"/>
      <c r="IUZ123" s="1"/>
      <c r="IVA123" s="1"/>
      <c r="IVB123" s="1"/>
      <c r="IVC123" s="1"/>
      <c r="IVD123" s="1"/>
      <c r="IVE123" s="1"/>
      <c r="IVF123" s="1"/>
      <c r="IVG123" s="1"/>
      <c r="IVH123" s="1"/>
      <c r="IVI123" s="1"/>
      <c r="IVJ123" s="1"/>
      <c r="IVK123" s="1"/>
      <c r="IVL123" s="1"/>
      <c r="IVM123" s="1"/>
      <c r="IVN123" s="1"/>
      <c r="IVO123" s="1"/>
      <c r="IVP123" s="1"/>
      <c r="IVQ123" s="1"/>
      <c r="IVR123" s="1"/>
      <c r="IVS123" s="1"/>
      <c r="IVT123" s="1"/>
      <c r="IVU123" s="1"/>
      <c r="IVV123" s="1"/>
      <c r="IVW123" s="1"/>
      <c r="IVX123" s="1"/>
      <c r="IVY123" s="1"/>
      <c r="IVZ123" s="1"/>
      <c r="IWA123" s="1"/>
      <c r="IWB123" s="1"/>
      <c r="IWC123" s="1"/>
      <c r="IWD123" s="1"/>
      <c r="IWE123" s="1"/>
      <c r="IWF123" s="1"/>
      <c r="IWG123" s="1"/>
      <c r="IWH123" s="1"/>
      <c r="IWI123" s="1"/>
      <c r="IWJ123" s="1"/>
      <c r="IWK123" s="1"/>
      <c r="IWL123" s="1"/>
      <c r="IWM123" s="1"/>
      <c r="IWN123" s="1"/>
      <c r="IWO123" s="1"/>
      <c r="IWP123" s="1"/>
      <c r="IWQ123" s="1"/>
      <c r="IWR123" s="1"/>
      <c r="IWS123" s="1"/>
      <c r="IWT123" s="1"/>
      <c r="IWU123" s="1"/>
      <c r="IWV123" s="1"/>
      <c r="IWW123" s="1"/>
      <c r="IWX123" s="1"/>
      <c r="IWY123" s="1"/>
      <c r="IWZ123" s="1"/>
      <c r="IXA123" s="1"/>
      <c r="IXB123" s="1"/>
      <c r="IXC123" s="1"/>
      <c r="IXD123" s="1"/>
      <c r="IXE123" s="1"/>
      <c r="IXF123" s="1"/>
      <c r="IXG123" s="1"/>
      <c r="IXH123" s="1"/>
      <c r="IXI123" s="1"/>
      <c r="IXJ123" s="1"/>
      <c r="IXK123" s="1"/>
      <c r="IXL123" s="1"/>
      <c r="IXM123" s="1"/>
      <c r="IXN123" s="1"/>
      <c r="IXO123" s="1"/>
      <c r="IXP123" s="1"/>
      <c r="IXQ123" s="1"/>
      <c r="IXR123" s="1"/>
      <c r="IXS123" s="1"/>
      <c r="IXT123" s="1"/>
      <c r="IXU123" s="1"/>
      <c r="IXV123" s="1"/>
      <c r="IXW123" s="1"/>
      <c r="IXX123" s="1"/>
      <c r="IXY123" s="1"/>
      <c r="IXZ123" s="1"/>
      <c r="IYA123" s="1"/>
      <c r="IYB123" s="1"/>
      <c r="IYC123" s="1"/>
      <c r="IYD123" s="1"/>
      <c r="IYE123" s="1"/>
      <c r="IYF123" s="1"/>
      <c r="IYG123" s="1"/>
      <c r="IYH123" s="1"/>
      <c r="IYI123" s="1"/>
      <c r="IYJ123" s="1"/>
      <c r="IYK123" s="1"/>
      <c r="IYL123" s="1"/>
      <c r="IYM123" s="1"/>
      <c r="IYN123" s="1"/>
      <c r="IYO123" s="1"/>
      <c r="IYP123" s="1"/>
      <c r="IYQ123" s="1"/>
      <c r="IYR123" s="1"/>
      <c r="IYS123" s="1"/>
      <c r="IYT123" s="1"/>
      <c r="IYU123" s="1"/>
      <c r="IYV123" s="1"/>
      <c r="IYW123" s="1"/>
      <c r="IYX123" s="1"/>
      <c r="IYY123" s="1"/>
      <c r="IYZ123" s="1"/>
      <c r="IZA123" s="1"/>
      <c r="IZB123" s="1"/>
      <c r="IZC123" s="1"/>
      <c r="IZD123" s="1"/>
      <c r="IZE123" s="1"/>
      <c r="IZF123" s="1"/>
      <c r="IZG123" s="1"/>
      <c r="IZH123" s="1"/>
      <c r="IZI123" s="1"/>
      <c r="IZJ123" s="1"/>
      <c r="IZK123" s="1"/>
      <c r="IZL123" s="1"/>
      <c r="IZM123" s="1"/>
      <c r="IZN123" s="1"/>
      <c r="IZO123" s="1"/>
      <c r="IZP123" s="1"/>
      <c r="IZQ123" s="1"/>
      <c r="IZR123" s="1"/>
      <c r="IZS123" s="1"/>
      <c r="IZT123" s="1"/>
      <c r="IZU123" s="1"/>
      <c r="IZV123" s="1"/>
      <c r="IZW123" s="1"/>
      <c r="IZX123" s="1"/>
      <c r="IZY123" s="1"/>
      <c r="IZZ123" s="1"/>
      <c r="JAA123" s="1"/>
      <c r="JAB123" s="1"/>
      <c r="JAC123" s="1"/>
      <c r="JAD123" s="1"/>
      <c r="JAE123" s="1"/>
      <c r="JAF123" s="1"/>
      <c r="JAG123" s="1"/>
      <c r="JAH123" s="1"/>
      <c r="JAI123" s="1"/>
      <c r="JAJ123" s="1"/>
      <c r="JAK123" s="1"/>
      <c r="JAL123" s="1"/>
      <c r="JAM123" s="1"/>
      <c r="JAN123" s="1"/>
      <c r="JAO123" s="1"/>
      <c r="JAP123" s="1"/>
      <c r="JAQ123" s="1"/>
      <c r="JAR123" s="1"/>
      <c r="JAS123" s="1"/>
      <c r="JAT123" s="1"/>
      <c r="JAU123" s="1"/>
      <c r="JAV123" s="1"/>
      <c r="JAW123" s="1"/>
      <c r="JAX123" s="1"/>
      <c r="JAY123" s="1"/>
      <c r="JAZ123" s="1"/>
      <c r="JBA123" s="1"/>
      <c r="JBB123" s="1"/>
      <c r="JBC123" s="1"/>
      <c r="JBD123" s="1"/>
      <c r="JBE123" s="1"/>
      <c r="JBF123" s="1"/>
      <c r="JBG123" s="1"/>
      <c r="JBH123" s="1"/>
      <c r="JBI123" s="1"/>
      <c r="JBJ123" s="1"/>
      <c r="JBK123" s="1"/>
      <c r="JBL123" s="1"/>
      <c r="JBM123" s="1"/>
      <c r="JBN123" s="1"/>
      <c r="JBO123" s="1"/>
      <c r="JBP123" s="1"/>
      <c r="JBQ123" s="1"/>
      <c r="JBR123" s="1"/>
      <c r="JBS123" s="1"/>
      <c r="JBT123" s="1"/>
      <c r="JBU123" s="1"/>
      <c r="JBV123" s="1"/>
      <c r="JBW123" s="1"/>
      <c r="JBX123" s="1"/>
      <c r="JBY123" s="1"/>
      <c r="JBZ123" s="1"/>
      <c r="JCA123" s="1"/>
      <c r="JCB123" s="1"/>
      <c r="JCC123" s="1"/>
      <c r="JCD123" s="1"/>
      <c r="JCE123" s="1"/>
      <c r="JCF123" s="1"/>
      <c r="JCG123" s="1"/>
      <c r="JCH123" s="1"/>
      <c r="JCI123" s="1"/>
      <c r="JCJ123" s="1"/>
      <c r="JCK123" s="1"/>
      <c r="JCL123" s="1"/>
      <c r="JCM123" s="1"/>
      <c r="JCN123" s="1"/>
      <c r="JCO123" s="1"/>
      <c r="JCP123" s="1"/>
      <c r="JCQ123" s="1"/>
      <c r="JCR123" s="1"/>
      <c r="JCS123" s="1"/>
      <c r="JCT123" s="1"/>
      <c r="JCU123" s="1"/>
      <c r="JCV123" s="1"/>
      <c r="JCW123" s="1"/>
      <c r="JCX123" s="1"/>
      <c r="JCY123" s="1"/>
      <c r="JCZ123" s="1"/>
      <c r="JDA123" s="1"/>
      <c r="JDB123" s="1"/>
      <c r="JDC123" s="1"/>
      <c r="JDD123" s="1"/>
      <c r="JDE123" s="1"/>
      <c r="JDF123" s="1"/>
      <c r="JDG123" s="1"/>
      <c r="JDH123" s="1"/>
      <c r="JDI123" s="1"/>
      <c r="JDJ123" s="1"/>
      <c r="JDK123" s="1"/>
      <c r="JDL123" s="1"/>
      <c r="JDM123" s="1"/>
      <c r="JDN123" s="1"/>
      <c r="JDO123" s="1"/>
      <c r="JDP123" s="1"/>
      <c r="JDQ123" s="1"/>
      <c r="JDR123" s="1"/>
      <c r="JDS123" s="1"/>
      <c r="JDT123" s="1"/>
      <c r="JDU123" s="1"/>
      <c r="JDV123" s="1"/>
      <c r="JDW123" s="1"/>
      <c r="JDX123" s="1"/>
      <c r="JDY123" s="1"/>
      <c r="JDZ123" s="1"/>
      <c r="JEA123" s="1"/>
      <c r="JEB123" s="1"/>
      <c r="JEC123" s="1"/>
      <c r="JED123" s="1"/>
      <c r="JEE123" s="1"/>
      <c r="JEF123" s="1"/>
      <c r="JEG123" s="1"/>
      <c r="JEH123" s="1"/>
      <c r="JEI123" s="1"/>
      <c r="JEJ123" s="1"/>
      <c r="JEK123" s="1"/>
      <c r="JEL123" s="1"/>
      <c r="JEM123" s="1"/>
      <c r="JEN123" s="1"/>
      <c r="JEO123" s="1"/>
      <c r="JEP123" s="1"/>
      <c r="JEQ123" s="1"/>
      <c r="JER123" s="1"/>
      <c r="JES123" s="1"/>
      <c r="JET123" s="1"/>
      <c r="JEU123" s="1"/>
      <c r="JEV123" s="1"/>
      <c r="JEW123" s="1"/>
      <c r="JEX123" s="1"/>
      <c r="JEY123" s="1"/>
      <c r="JEZ123" s="1"/>
      <c r="JFA123" s="1"/>
      <c r="JFB123" s="1"/>
      <c r="JFC123" s="1"/>
      <c r="JFD123" s="1"/>
      <c r="JFE123" s="1"/>
      <c r="JFF123" s="1"/>
      <c r="JFG123" s="1"/>
      <c r="JFH123" s="1"/>
      <c r="JFI123" s="1"/>
      <c r="JFJ123" s="1"/>
      <c r="JFK123" s="1"/>
      <c r="JFL123" s="1"/>
      <c r="JFM123" s="1"/>
      <c r="JFN123" s="1"/>
      <c r="JFO123" s="1"/>
      <c r="JFP123" s="1"/>
      <c r="JFQ123" s="1"/>
      <c r="JFR123" s="1"/>
      <c r="JFS123" s="1"/>
      <c r="JFT123" s="1"/>
      <c r="JFU123" s="1"/>
      <c r="JFV123" s="1"/>
      <c r="JFW123" s="1"/>
      <c r="JFX123" s="1"/>
      <c r="JFY123" s="1"/>
      <c r="JFZ123" s="1"/>
      <c r="JGA123" s="1"/>
      <c r="JGB123" s="1"/>
      <c r="JGC123" s="1"/>
      <c r="JGD123" s="1"/>
      <c r="JGE123" s="1"/>
      <c r="JGF123" s="1"/>
      <c r="JGG123" s="1"/>
      <c r="JGH123" s="1"/>
      <c r="JGI123" s="1"/>
      <c r="JGJ123" s="1"/>
      <c r="JGK123" s="1"/>
      <c r="JGL123" s="1"/>
      <c r="JGM123" s="1"/>
      <c r="JGN123" s="1"/>
      <c r="JGO123" s="1"/>
      <c r="JGP123" s="1"/>
      <c r="JGQ123" s="1"/>
      <c r="JGR123" s="1"/>
      <c r="JGS123" s="1"/>
      <c r="JGT123" s="1"/>
      <c r="JGU123" s="1"/>
      <c r="JGV123" s="1"/>
      <c r="JGW123" s="1"/>
      <c r="JGX123" s="1"/>
      <c r="JGY123" s="1"/>
      <c r="JGZ123" s="1"/>
      <c r="JHA123" s="1"/>
      <c r="JHB123" s="1"/>
      <c r="JHC123" s="1"/>
      <c r="JHD123" s="1"/>
      <c r="JHE123" s="1"/>
      <c r="JHF123" s="1"/>
      <c r="JHG123" s="1"/>
      <c r="JHH123" s="1"/>
      <c r="JHI123" s="1"/>
      <c r="JHJ123" s="1"/>
      <c r="JHK123" s="1"/>
      <c r="JHL123" s="1"/>
      <c r="JHM123" s="1"/>
      <c r="JHN123" s="1"/>
      <c r="JHO123" s="1"/>
      <c r="JHP123" s="1"/>
      <c r="JHQ123" s="1"/>
      <c r="JHR123" s="1"/>
      <c r="JHS123" s="1"/>
      <c r="JHT123" s="1"/>
      <c r="JHU123" s="1"/>
      <c r="JHV123" s="1"/>
      <c r="JHW123" s="1"/>
      <c r="JHX123" s="1"/>
      <c r="JHY123" s="1"/>
      <c r="JHZ123" s="1"/>
      <c r="JIA123" s="1"/>
      <c r="JIB123" s="1"/>
      <c r="JIC123" s="1"/>
      <c r="JID123" s="1"/>
      <c r="JIE123" s="1"/>
      <c r="JIF123" s="1"/>
      <c r="JIG123" s="1"/>
      <c r="JIH123" s="1"/>
      <c r="JII123" s="1"/>
      <c r="JIJ123" s="1"/>
      <c r="JIK123" s="1"/>
      <c r="JIL123" s="1"/>
      <c r="JIM123" s="1"/>
      <c r="JIN123" s="1"/>
      <c r="JIO123" s="1"/>
      <c r="JIP123" s="1"/>
      <c r="JIQ123" s="1"/>
      <c r="JIR123" s="1"/>
      <c r="JIS123" s="1"/>
      <c r="JIT123" s="1"/>
      <c r="JIU123" s="1"/>
      <c r="JIV123" s="1"/>
      <c r="JIW123" s="1"/>
      <c r="JIX123" s="1"/>
      <c r="JIY123" s="1"/>
      <c r="JIZ123" s="1"/>
      <c r="JJA123" s="1"/>
      <c r="JJB123" s="1"/>
      <c r="JJC123" s="1"/>
      <c r="JJD123" s="1"/>
      <c r="JJE123" s="1"/>
      <c r="JJF123" s="1"/>
      <c r="JJG123" s="1"/>
      <c r="JJH123" s="1"/>
      <c r="JJI123" s="1"/>
      <c r="JJJ123" s="1"/>
      <c r="JJK123" s="1"/>
      <c r="JJL123" s="1"/>
      <c r="JJM123" s="1"/>
      <c r="JJN123" s="1"/>
      <c r="JJO123" s="1"/>
      <c r="JJP123" s="1"/>
      <c r="JJQ123" s="1"/>
      <c r="JJR123" s="1"/>
      <c r="JJS123" s="1"/>
      <c r="JJT123" s="1"/>
      <c r="JJU123" s="1"/>
      <c r="JJV123" s="1"/>
      <c r="JJW123" s="1"/>
      <c r="JJX123" s="1"/>
      <c r="JJY123" s="1"/>
      <c r="JJZ123" s="1"/>
      <c r="JKA123" s="1"/>
      <c r="JKB123" s="1"/>
      <c r="JKC123" s="1"/>
      <c r="JKD123" s="1"/>
      <c r="JKE123" s="1"/>
      <c r="JKF123" s="1"/>
      <c r="JKG123" s="1"/>
      <c r="JKH123" s="1"/>
      <c r="JKI123" s="1"/>
      <c r="JKJ123" s="1"/>
      <c r="JKK123" s="1"/>
      <c r="JKL123" s="1"/>
      <c r="JKM123" s="1"/>
      <c r="JKN123" s="1"/>
      <c r="JKO123" s="1"/>
      <c r="JKP123" s="1"/>
      <c r="JKQ123" s="1"/>
      <c r="JKR123" s="1"/>
      <c r="JKS123" s="1"/>
      <c r="JKT123" s="1"/>
      <c r="JKU123" s="1"/>
      <c r="JKV123" s="1"/>
      <c r="JKW123" s="1"/>
      <c r="JKX123" s="1"/>
      <c r="JKY123" s="1"/>
      <c r="JKZ123" s="1"/>
      <c r="JLA123" s="1"/>
      <c r="JLB123" s="1"/>
      <c r="JLC123" s="1"/>
      <c r="JLD123" s="1"/>
      <c r="JLE123" s="1"/>
      <c r="JLF123" s="1"/>
      <c r="JLG123" s="1"/>
      <c r="JLH123" s="1"/>
      <c r="JLI123" s="1"/>
      <c r="JLJ123" s="1"/>
      <c r="JLK123" s="1"/>
      <c r="JLL123" s="1"/>
      <c r="JLM123" s="1"/>
      <c r="JLN123" s="1"/>
      <c r="JLO123" s="1"/>
      <c r="JLP123" s="1"/>
      <c r="JLQ123" s="1"/>
      <c r="JLR123" s="1"/>
      <c r="JLS123" s="1"/>
      <c r="JLT123" s="1"/>
      <c r="JLU123" s="1"/>
      <c r="JLV123" s="1"/>
      <c r="JLW123" s="1"/>
      <c r="JLX123" s="1"/>
      <c r="JLY123" s="1"/>
      <c r="JLZ123" s="1"/>
      <c r="JMA123" s="1"/>
      <c r="JMB123" s="1"/>
      <c r="JMC123" s="1"/>
      <c r="JMD123" s="1"/>
      <c r="JME123" s="1"/>
      <c r="JMF123" s="1"/>
      <c r="JMG123" s="1"/>
      <c r="JMH123" s="1"/>
      <c r="JMI123" s="1"/>
      <c r="JMJ123" s="1"/>
      <c r="JMK123" s="1"/>
      <c r="JML123" s="1"/>
      <c r="JMM123" s="1"/>
      <c r="JMN123" s="1"/>
      <c r="JMO123" s="1"/>
      <c r="JMP123" s="1"/>
      <c r="JMQ123" s="1"/>
      <c r="JMR123" s="1"/>
      <c r="JMS123" s="1"/>
      <c r="JMT123" s="1"/>
      <c r="JMU123" s="1"/>
      <c r="JMV123" s="1"/>
      <c r="JMW123" s="1"/>
      <c r="JMX123" s="1"/>
      <c r="JMY123" s="1"/>
      <c r="JMZ123" s="1"/>
      <c r="JNA123" s="1"/>
      <c r="JNB123" s="1"/>
      <c r="JNC123" s="1"/>
      <c r="JND123" s="1"/>
      <c r="JNE123" s="1"/>
      <c r="JNF123" s="1"/>
      <c r="JNG123" s="1"/>
      <c r="JNH123" s="1"/>
      <c r="JNI123" s="1"/>
      <c r="JNJ123" s="1"/>
      <c r="JNK123" s="1"/>
      <c r="JNL123" s="1"/>
      <c r="JNM123" s="1"/>
      <c r="JNN123" s="1"/>
      <c r="JNO123" s="1"/>
      <c r="JNP123" s="1"/>
      <c r="JNQ123" s="1"/>
      <c r="JNR123" s="1"/>
      <c r="JNS123" s="1"/>
      <c r="JNT123" s="1"/>
      <c r="JNU123" s="1"/>
      <c r="JNV123" s="1"/>
      <c r="JNW123" s="1"/>
      <c r="JNX123" s="1"/>
      <c r="JNY123" s="1"/>
      <c r="JNZ123" s="1"/>
      <c r="JOA123" s="1"/>
      <c r="JOB123" s="1"/>
      <c r="JOC123" s="1"/>
      <c r="JOD123" s="1"/>
      <c r="JOE123" s="1"/>
      <c r="JOF123" s="1"/>
      <c r="JOG123" s="1"/>
      <c r="JOH123" s="1"/>
      <c r="JOI123" s="1"/>
      <c r="JOJ123" s="1"/>
      <c r="JOK123" s="1"/>
      <c r="JOL123" s="1"/>
      <c r="JOM123" s="1"/>
      <c r="JON123" s="1"/>
      <c r="JOO123" s="1"/>
      <c r="JOP123" s="1"/>
      <c r="JOQ123" s="1"/>
      <c r="JOR123" s="1"/>
      <c r="JOS123" s="1"/>
      <c r="JOT123" s="1"/>
      <c r="JOU123" s="1"/>
      <c r="JOV123" s="1"/>
      <c r="JOW123" s="1"/>
      <c r="JOX123" s="1"/>
      <c r="JOY123" s="1"/>
      <c r="JOZ123" s="1"/>
      <c r="JPA123" s="1"/>
      <c r="JPB123" s="1"/>
      <c r="JPC123" s="1"/>
      <c r="JPD123" s="1"/>
      <c r="JPE123" s="1"/>
      <c r="JPF123" s="1"/>
      <c r="JPG123" s="1"/>
      <c r="JPH123" s="1"/>
      <c r="JPI123" s="1"/>
      <c r="JPJ123" s="1"/>
      <c r="JPK123" s="1"/>
      <c r="JPL123" s="1"/>
      <c r="JPM123" s="1"/>
      <c r="JPN123" s="1"/>
      <c r="JPO123" s="1"/>
      <c r="JPP123" s="1"/>
      <c r="JPQ123" s="1"/>
      <c r="JPR123" s="1"/>
      <c r="JPS123" s="1"/>
      <c r="JPT123" s="1"/>
      <c r="JPU123" s="1"/>
      <c r="JPV123" s="1"/>
      <c r="JPW123" s="1"/>
      <c r="JPX123" s="1"/>
      <c r="JPY123" s="1"/>
      <c r="JPZ123" s="1"/>
      <c r="JQA123" s="1"/>
      <c r="JQB123" s="1"/>
      <c r="JQC123" s="1"/>
      <c r="JQD123" s="1"/>
      <c r="JQE123" s="1"/>
      <c r="JQF123" s="1"/>
      <c r="JQG123" s="1"/>
      <c r="JQH123" s="1"/>
      <c r="JQI123" s="1"/>
      <c r="JQJ123" s="1"/>
      <c r="JQK123" s="1"/>
      <c r="JQL123" s="1"/>
      <c r="JQM123" s="1"/>
      <c r="JQN123" s="1"/>
      <c r="JQO123" s="1"/>
      <c r="JQP123" s="1"/>
      <c r="JQQ123" s="1"/>
      <c r="JQR123" s="1"/>
      <c r="JQS123" s="1"/>
      <c r="JQT123" s="1"/>
      <c r="JQU123" s="1"/>
      <c r="JQV123" s="1"/>
      <c r="JQW123" s="1"/>
      <c r="JQX123" s="1"/>
      <c r="JQY123" s="1"/>
      <c r="JQZ123" s="1"/>
      <c r="JRA123" s="1"/>
      <c r="JRB123" s="1"/>
      <c r="JRC123" s="1"/>
      <c r="JRD123" s="1"/>
      <c r="JRE123" s="1"/>
      <c r="JRF123" s="1"/>
      <c r="JRG123" s="1"/>
      <c r="JRH123" s="1"/>
      <c r="JRI123" s="1"/>
      <c r="JRJ123" s="1"/>
      <c r="JRK123" s="1"/>
      <c r="JRL123" s="1"/>
      <c r="JRM123" s="1"/>
      <c r="JRN123" s="1"/>
      <c r="JRO123" s="1"/>
      <c r="JRP123" s="1"/>
      <c r="JRQ123" s="1"/>
      <c r="JRR123" s="1"/>
      <c r="JRS123" s="1"/>
      <c r="JRT123" s="1"/>
      <c r="JRU123" s="1"/>
      <c r="JRV123" s="1"/>
      <c r="JRW123" s="1"/>
      <c r="JRX123" s="1"/>
      <c r="JRY123" s="1"/>
      <c r="JRZ123" s="1"/>
      <c r="JSA123" s="1"/>
      <c r="JSB123" s="1"/>
      <c r="JSC123" s="1"/>
      <c r="JSD123" s="1"/>
      <c r="JSE123" s="1"/>
      <c r="JSF123" s="1"/>
      <c r="JSG123" s="1"/>
      <c r="JSH123" s="1"/>
      <c r="JSI123" s="1"/>
      <c r="JSJ123" s="1"/>
      <c r="JSK123" s="1"/>
      <c r="JSL123" s="1"/>
      <c r="JSM123" s="1"/>
      <c r="JSN123" s="1"/>
      <c r="JSO123" s="1"/>
      <c r="JSP123" s="1"/>
      <c r="JSQ123" s="1"/>
      <c r="JSR123" s="1"/>
      <c r="JSS123" s="1"/>
      <c r="JST123" s="1"/>
      <c r="JSU123" s="1"/>
      <c r="JSV123" s="1"/>
      <c r="JSW123" s="1"/>
      <c r="JSX123" s="1"/>
      <c r="JSY123" s="1"/>
      <c r="JSZ123" s="1"/>
      <c r="JTA123" s="1"/>
      <c r="JTB123" s="1"/>
      <c r="JTC123" s="1"/>
      <c r="JTD123" s="1"/>
      <c r="JTE123" s="1"/>
      <c r="JTF123" s="1"/>
      <c r="JTG123" s="1"/>
      <c r="JTH123" s="1"/>
      <c r="JTI123" s="1"/>
      <c r="JTJ123" s="1"/>
      <c r="JTK123" s="1"/>
      <c r="JTL123" s="1"/>
      <c r="JTM123" s="1"/>
      <c r="JTN123" s="1"/>
      <c r="JTO123" s="1"/>
      <c r="JTP123" s="1"/>
      <c r="JTQ123" s="1"/>
      <c r="JTR123" s="1"/>
      <c r="JTS123" s="1"/>
      <c r="JTT123" s="1"/>
      <c r="JTU123" s="1"/>
      <c r="JTV123" s="1"/>
      <c r="JTW123" s="1"/>
      <c r="JTX123" s="1"/>
      <c r="JTY123" s="1"/>
      <c r="JTZ123" s="1"/>
      <c r="JUA123" s="1"/>
      <c r="JUB123" s="1"/>
      <c r="JUC123" s="1"/>
      <c r="JUD123" s="1"/>
      <c r="JUE123" s="1"/>
      <c r="JUF123" s="1"/>
      <c r="JUG123" s="1"/>
      <c r="JUH123" s="1"/>
      <c r="JUI123" s="1"/>
      <c r="JUJ123" s="1"/>
      <c r="JUK123" s="1"/>
      <c r="JUL123" s="1"/>
      <c r="JUM123" s="1"/>
      <c r="JUN123" s="1"/>
      <c r="JUO123" s="1"/>
      <c r="JUP123" s="1"/>
      <c r="JUQ123" s="1"/>
      <c r="JUR123" s="1"/>
      <c r="JUS123" s="1"/>
      <c r="JUT123" s="1"/>
      <c r="JUU123" s="1"/>
      <c r="JUV123" s="1"/>
      <c r="JUW123" s="1"/>
      <c r="JUX123" s="1"/>
      <c r="JUY123" s="1"/>
      <c r="JUZ123" s="1"/>
      <c r="JVA123" s="1"/>
      <c r="JVB123" s="1"/>
      <c r="JVC123" s="1"/>
      <c r="JVD123" s="1"/>
      <c r="JVE123" s="1"/>
      <c r="JVF123" s="1"/>
      <c r="JVG123" s="1"/>
      <c r="JVH123" s="1"/>
      <c r="JVI123" s="1"/>
      <c r="JVJ123" s="1"/>
      <c r="JVK123" s="1"/>
      <c r="JVL123" s="1"/>
      <c r="JVM123" s="1"/>
      <c r="JVN123" s="1"/>
      <c r="JVO123" s="1"/>
      <c r="JVP123" s="1"/>
      <c r="JVQ123" s="1"/>
      <c r="JVR123" s="1"/>
      <c r="JVS123" s="1"/>
      <c r="JVT123" s="1"/>
      <c r="JVU123" s="1"/>
      <c r="JVV123" s="1"/>
      <c r="JVW123" s="1"/>
      <c r="JVX123" s="1"/>
      <c r="JVY123" s="1"/>
      <c r="JVZ123" s="1"/>
      <c r="JWA123" s="1"/>
      <c r="JWB123" s="1"/>
      <c r="JWC123" s="1"/>
      <c r="JWD123" s="1"/>
      <c r="JWE123" s="1"/>
      <c r="JWF123" s="1"/>
      <c r="JWG123" s="1"/>
      <c r="JWH123" s="1"/>
      <c r="JWI123" s="1"/>
      <c r="JWJ123" s="1"/>
      <c r="JWK123" s="1"/>
      <c r="JWL123" s="1"/>
      <c r="JWM123" s="1"/>
      <c r="JWN123" s="1"/>
      <c r="JWO123" s="1"/>
      <c r="JWP123" s="1"/>
      <c r="JWQ123" s="1"/>
      <c r="JWR123" s="1"/>
      <c r="JWS123" s="1"/>
      <c r="JWT123" s="1"/>
      <c r="JWU123" s="1"/>
      <c r="JWV123" s="1"/>
      <c r="JWW123" s="1"/>
      <c r="JWX123" s="1"/>
      <c r="JWY123" s="1"/>
      <c r="JWZ123" s="1"/>
      <c r="JXA123" s="1"/>
      <c r="JXB123" s="1"/>
      <c r="JXC123" s="1"/>
      <c r="JXD123" s="1"/>
      <c r="JXE123" s="1"/>
      <c r="JXF123" s="1"/>
      <c r="JXG123" s="1"/>
      <c r="JXH123" s="1"/>
      <c r="JXI123" s="1"/>
      <c r="JXJ123" s="1"/>
      <c r="JXK123" s="1"/>
      <c r="JXL123" s="1"/>
      <c r="JXM123" s="1"/>
      <c r="JXN123" s="1"/>
      <c r="JXO123" s="1"/>
      <c r="JXP123" s="1"/>
      <c r="JXQ123" s="1"/>
      <c r="JXR123" s="1"/>
      <c r="JXS123" s="1"/>
      <c r="JXT123" s="1"/>
      <c r="JXU123" s="1"/>
      <c r="JXV123" s="1"/>
      <c r="JXW123" s="1"/>
      <c r="JXX123" s="1"/>
      <c r="JXY123" s="1"/>
      <c r="JXZ123" s="1"/>
      <c r="JYA123" s="1"/>
      <c r="JYB123" s="1"/>
      <c r="JYC123" s="1"/>
      <c r="JYD123" s="1"/>
      <c r="JYE123" s="1"/>
      <c r="JYF123" s="1"/>
      <c r="JYG123" s="1"/>
      <c r="JYH123" s="1"/>
      <c r="JYI123" s="1"/>
      <c r="JYJ123" s="1"/>
      <c r="JYK123" s="1"/>
      <c r="JYL123" s="1"/>
      <c r="JYM123" s="1"/>
      <c r="JYN123" s="1"/>
      <c r="JYO123" s="1"/>
      <c r="JYP123" s="1"/>
      <c r="JYQ123" s="1"/>
      <c r="JYR123" s="1"/>
      <c r="JYS123" s="1"/>
      <c r="JYT123" s="1"/>
      <c r="JYU123" s="1"/>
      <c r="JYV123" s="1"/>
      <c r="JYW123" s="1"/>
      <c r="JYX123" s="1"/>
      <c r="JYY123" s="1"/>
      <c r="JYZ123" s="1"/>
      <c r="JZA123" s="1"/>
      <c r="JZB123" s="1"/>
      <c r="JZC123" s="1"/>
      <c r="JZD123" s="1"/>
      <c r="JZE123" s="1"/>
      <c r="JZF123" s="1"/>
      <c r="JZG123" s="1"/>
      <c r="JZH123" s="1"/>
      <c r="JZI123" s="1"/>
      <c r="JZJ123" s="1"/>
      <c r="JZK123" s="1"/>
      <c r="JZL123" s="1"/>
      <c r="JZM123" s="1"/>
      <c r="JZN123" s="1"/>
      <c r="JZO123" s="1"/>
      <c r="JZP123" s="1"/>
      <c r="JZQ123" s="1"/>
      <c r="JZR123" s="1"/>
      <c r="JZS123" s="1"/>
      <c r="JZT123" s="1"/>
      <c r="JZU123" s="1"/>
      <c r="JZV123" s="1"/>
      <c r="JZW123" s="1"/>
      <c r="JZX123" s="1"/>
      <c r="JZY123" s="1"/>
      <c r="JZZ123" s="1"/>
      <c r="KAA123" s="1"/>
      <c r="KAB123" s="1"/>
      <c r="KAC123" s="1"/>
      <c r="KAD123" s="1"/>
      <c r="KAE123" s="1"/>
      <c r="KAF123" s="1"/>
      <c r="KAG123" s="1"/>
      <c r="KAH123" s="1"/>
      <c r="KAI123" s="1"/>
      <c r="KAJ123" s="1"/>
      <c r="KAK123" s="1"/>
      <c r="KAL123" s="1"/>
      <c r="KAM123" s="1"/>
      <c r="KAN123" s="1"/>
      <c r="KAO123" s="1"/>
      <c r="KAP123" s="1"/>
      <c r="KAQ123" s="1"/>
      <c r="KAR123" s="1"/>
      <c r="KAS123" s="1"/>
      <c r="KAT123" s="1"/>
      <c r="KAU123" s="1"/>
      <c r="KAV123" s="1"/>
      <c r="KAW123" s="1"/>
      <c r="KAX123" s="1"/>
      <c r="KAY123" s="1"/>
      <c r="KAZ123" s="1"/>
      <c r="KBA123" s="1"/>
      <c r="KBB123" s="1"/>
      <c r="KBC123" s="1"/>
      <c r="KBD123" s="1"/>
      <c r="KBE123" s="1"/>
      <c r="KBF123" s="1"/>
      <c r="KBG123" s="1"/>
      <c r="KBH123" s="1"/>
      <c r="KBI123" s="1"/>
      <c r="KBJ123" s="1"/>
      <c r="KBK123" s="1"/>
      <c r="KBL123" s="1"/>
      <c r="KBM123" s="1"/>
      <c r="KBN123" s="1"/>
      <c r="KBO123" s="1"/>
      <c r="KBP123" s="1"/>
      <c r="KBQ123" s="1"/>
      <c r="KBR123" s="1"/>
      <c r="KBS123" s="1"/>
      <c r="KBT123" s="1"/>
      <c r="KBU123" s="1"/>
      <c r="KBV123" s="1"/>
      <c r="KBW123" s="1"/>
      <c r="KBX123" s="1"/>
      <c r="KBY123" s="1"/>
      <c r="KBZ123" s="1"/>
      <c r="KCA123" s="1"/>
      <c r="KCB123" s="1"/>
      <c r="KCC123" s="1"/>
      <c r="KCD123" s="1"/>
      <c r="KCE123" s="1"/>
      <c r="KCF123" s="1"/>
      <c r="KCG123" s="1"/>
      <c r="KCH123" s="1"/>
      <c r="KCI123" s="1"/>
      <c r="KCJ123" s="1"/>
      <c r="KCK123" s="1"/>
      <c r="KCL123" s="1"/>
      <c r="KCM123" s="1"/>
      <c r="KCN123" s="1"/>
      <c r="KCO123" s="1"/>
      <c r="KCP123" s="1"/>
      <c r="KCQ123" s="1"/>
      <c r="KCR123" s="1"/>
      <c r="KCS123" s="1"/>
      <c r="KCT123" s="1"/>
      <c r="KCU123" s="1"/>
      <c r="KCV123" s="1"/>
      <c r="KCW123" s="1"/>
      <c r="KCX123" s="1"/>
      <c r="KCY123" s="1"/>
      <c r="KCZ123" s="1"/>
      <c r="KDA123" s="1"/>
      <c r="KDB123" s="1"/>
      <c r="KDC123" s="1"/>
      <c r="KDD123" s="1"/>
      <c r="KDE123" s="1"/>
      <c r="KDF123" s="1"/>
      <c r="KDG123" s="1"/>
      <c r="KDH123" s="1"/>
      <c r="KDI123" s="1"/>
      <c r="KDJ123" s="1"/>
      <c r="KDK123" s="1"/>
      <c r="KDL123" s="1"/>
      <c r="KDM123" s="1"/>
      <c r="KDN123" s="1"/>
      <c r="KDO123" s="1"/>
      <c r="KDP123" s="1"/>
      <c r="KDQ123" s="1"/>
      <c r="KDR123" s="1"/>
      <c r="KDS123" s="1"/>
      <c r="KDT123" s="1"/>
      <c r="KDU123" s="1"/>
      <c r="KDV123" s="1"/>
      <c r="KDW123" s="1"/>
      <c r="KDX123" s="1"/>
      <c r="KDY123" s="1"/>
      <c r="KDZ123" s="1"/>
      <c r="KEA123" s="1"/>
      <c r="KEB123" s="1"/>
      <c r="KEC123" s="1"/>
      <c r="KED123" s="1"/>
      <c r="KEE123" s="1"/>
      <c r="KEF123" s="1"/>
      <c r="KEG123" s="1"/>
      <c r="KEH123" s="1"/>
      <c r="KEI123" s="1"/>
      <c r="KEJ123" s="1"/>
      <c r="KEK123" s="1"/>
      <c r="KEL123" s="1"/>
      <c r="KEM123" s="1"/>
      <c r="KEN123" s="1"/>
      <c r="KEO123" s="1"/>
      <c r="KEP123" s="1"/>
      <c r="KEQ123" s="1"/>
      <c r="KER123" s="1"/>
      <c r="KES123" s="1"/>
      <c r="KET123" s="1"/>
      <c r="KEU123" s="1"/>
      <c r="KEV123" s="1"/>
      <c r="KEW123" s="1"/>
      <c r="KEX123" s="1"/>
      <c r="KEY123" s="1"/>
      <c r="KEZ123" s="1"/>
      <c r="KFA123" s="1"/>
      <c r="KFB123" s="1"/>
      <c r="KFC123" s="1"/>
      <c r="KFD123" s="1"/>
      <c r="KFE123" s="1"/>
      <c r="KFF123" s="1"/>
      <c r="KFG123" s="1"/>
      <c r="KFH123" s="1"/>
      <c r="KFI123" s="1"/>
      <c r="KFJ123" s="1"/>
      <c r="KFK123" s="1"/>
      <c r="KFL123" s="1"/>
      <c r="KFM123" s="1"/>
      <c r="KFN123" s="1"/>
      <c r="KFO123" s="1"/>
      <c r="KFP123" s="1"/>
      <c r="KFQ123" s="1"/>
      <c r="KFR123" s="1"/>
      <c r="KFS123" s="1"/>
      <c r="KFT123" s="1"/>
      <c r="KFU123" s="1"/>
      <c r="KFV123" s="1"/>
      <c r="KFW123" s="1"/>
      <c r="KFX123" s="1"/>
      <c r="KFY123" s="1"/>
      <c r="KFZ123" s="1"/>
      <c r="KGA123" s="1"/>
      <c r="KGB123" s="1"/>
      <c r="KGC123" s="1"/>
      <c r="KGD123" s="1"/>
      <c r="KGE123" s="1"/>
      <c r="KGF123" s="1"/>
      <c r="KGG123" s="1"/>
      <c r="KGH123" s="1"/>
      <c r="KGI123" s="1"/>
      <c r="KGJ123" s="1"/>
      <c r="KGK123" s="1"/>
      <c r="KGL123" s="1"/>
      <c r="KGM123" s="1"/>
      <c r="KGN123" s="1"/>
      <c r="KGO123" s="1"/>
      <c r="KGP123" s="1"/>
      <c r="KGQ123" s="1"/>
      <c r="KGR123" s="1"/>
      <c r="KGS123" s="1"/>
      <c r="KGT123" s="1"/>
      <c r="KGU123" s="1"/>
      <c r="KGV123" s="1"/>
      <c r="KGW123" s="1"/>
      <c r="KGX123" s="1"/>
      <c r="KGY123" s="1"/>
      <c r="KGZ123" s="1"/>
      <c r="KHA123" s="1"/>
      <c r="KHB123" s="1"/>
      <c r="KHC123" s="1"/>
      <c r="KHD123" s="1"/>
      <c r="KHE123" s="1"/>
      <c r="KHF123" s="1"/>
      <c r="KHG123" s="1"/>
      <c r="KHH123" s="1"/>
      <c r="KHI123" s="1"/>
      <c r="KHJ123" s="1"/>
      <c r="KHK123" s="1"/>
      <c r="KHL123" s="1"/>
      <c r="KHM123" s="1"/>
      <c r="KHN123" s="1"/>
      <c r="KHO123" s="1"/>
      <c r="KHP123" s="1"/>
      <c r="KHQ123" s="1"/>
      <c r="KHR123" s="1"/>
      <c r="KHS123" s="1"/>
      <c r="KHT123" s="1"/>
      <c r="KHU123" s="1"/>
      <c r="KHV123" s="1"/>
      <c r="KHW123" s="1"/>
      <c r="KHX123" s="1"/>
      <c r="KHY123" s="1"/>
      <c r="KHZ123" s="1"/>
      <c r="KIA123" s="1"/>
      <c r="KIB123" s="1"/>
      <c r="KIC123" s="1"/>
      <c r="KID123" s="1"/>
      <c r="KIE123" s="1"/>
      <c r="KIF123" s="1"/>
      <c r="KIG123" s="1"/>
      <c r="KIH123" s="1"/>
      <c r="KII123" s="1"/>
      <c r="KIJ123" s="1"/>
      <c r="KIK123" s="1"/>
      <c r="KIL123" s="1"/>
      <c r="KIM123" s="1"/>
      <c r="KIN123" s="1"/>
      <c r="KIO123" s="1"/>
      <c r="KIP123" s="1"/>
      <c r="KIQ123" s="1"/>
      <c r="KIR123" s="1"/>
      <c r="KIS123" s="1"/>
      <c r="KIT123" s="1"/>
      <c r="KIU123" s="1"/>
      <c r="KIV123" s="1"/>
      <c r="KIW123" s="1"/>
      <c r="KIX123" s="1"/>
      <c r="KIY123" s="1"/>
      <c r="KIZ123" s="1"/>
      <c r="KJA123" s="1"/>
      <c r="KJB123" s="1"/>
      <c r="KJC123" s="1"/>
      <c r="KJD123" s="1"/>
      <c r="KJE123" s="1"/>
      <c r="KJF123" s="1"/>
      <c r="KJG123" s="1"/>
      <c r="KJH123" s="1"/>
      <c r="KJI123" s="1"/>
      <c r="KJJ123" s="1"/>
      <c r="KJK123" s="1"/>
      <c r="KJL123" s="1"/>
      <c r="KJM123" s="1"/>
      <c r="KJN123" s="1"/>
      <c r="KJO123" s="1"/>
      <c r="KJP123" s="1"/>
      <c r="KJQ123" s="1"/>
      <c r="KJR123" s="1"/>
      <c r="KJS123" s="1"/>
      <c r="KJT123" s="1"/>
      <c r="KJU123" s="1"/>
      <c r="KJV123" s="1"/>
      <c r="KJW123" s="1"/>
      <c r="KJX123" s="1"/>
      <c r="KJY123" s="1"/>
      <c r="KJZ123" s="1"/>
      <c r="KKA123" s="1"/>
      <c r="KKB123" s="1"/>
      <c r="KKC123" s="1"/>
      <c r="KKD123" s="1"/>
      <c r="KKE123" s="1"/>
      <c r="KKF123" s="1"/>
      <c r="KKG123" s="1"/>
      <c r="KKH123" s="1"/>
      <c r="KKI123" s="1"/>
      <c r="KKJ123" s="1"/>
      <c r="KKK123" s="1"/>
      <c r="KKL123" s="1"/>
      <c r="KKM123" s="1"/>
      <c r="KKN123" s="1"/>
      <c r="KKO123" s="1"/>
      <c r="KKP123" s="1"/>
      <c r="KKQ123" s="1"/>
      <c r="KKR123" s="1"/>
      <c r="KKS123" s="1"/>
      <c r="KKT123" s="1"/>
      <c r="KKU123" s="1"/>
      <c r="KKV123" s="1"/>
      <c r="KKW123" s="1"/>
      <c r="KKX123" s="1"/>
      <c r="KKY123" s="1"/>
      <c r="KKZ123" s="1"/>
      <c r="KLA123" s="1"/>
      <c r="KLB123" s="1"/>
      <c r="KLC123" s="1"/>
      <c r="KLD123" s="1"/>
      <c r="KLE123" s="1"/>
      <c r="KLF123" s="1"/>
      <c r="KLG123" s="1"/>
      <c r="KLH123" s="1"/>
      <c r="KLI123" s="1"/>
      <c r="KLJ123" s="1"/>
      <c r="KLK123" s="1"/>
      <c r="KLL123" s="1"/>
      <c r="KLM123" s="1"/>
      <c r="KLN123" s="1"/>
      <c r="KLO123" s="1"/>
      <c r="KLP123" s="1"/>
      <c r="KLQ123" s="1"/>
      <c r="KLR123" s="1"/>
      <c r="KLS123" s="1"/>
      <c r="KLT123" s="1"/>
      <c r="KLU123" s="1"/>
      <c r="KLV123" s="1"/>
      <c r="KLW123" s="1"/>
      <c r="KLX123" s="1"/>
      <c r="KLY123" s="1"/>
      <c r="KLZ123" s="1"/>
      <c r="KMA123" s="1"/>
      <c r="KMB123" s="1"/>
      <c r="KMC123" s="1"/>
      <c r="KMD123" s="1"/>
      <c r="KME123" s="1"/>
      <c r="KMF123" s="1"/>
      <c r="KMG123" s="1"/>
      <c r="KMH123" s="1"/>
      <c r="KMI123" s="1"/>
      <c r="KMJ123" s="1"/>
      <c r="KMK123" s="1"/>
      <c r="KML123" s="1"/>
      <c r="KMM123" s="1"/>
      <c r="KMN123" s="1"/>
      <c r="KMO123" s="1"/>
      <c r="KMP123" s="1"/>
      <c r="KMQ123" s="1"/>
      <c r="KMR123" s="1"/>
      <c r="KMS123" s="1"/>
      <c r="KMT123" s="1"/>
      <c r="KMU123" s="1"/>
      <c r="KMV123" s="1"/>
      <c r="KMW123" s="1"/>
      <c r="KMX123" s="1"/>
      <c r="KMY123" s="1"/>
      <c r="KMZ123" s="1"/>
      <c r="KNA123" s="1"/>
      <c r="KNB123" s="1"/>
      <c r="KNC123" s="1"/>
      <c r="KND123" s="1"/>
      <c r="KNE123" s="1"/>
      <c r="KNF123" s="1"/>
      <c r="KNG123" s="1"/>
      <c r="KNH123" s="1"/>
      <c r="KNI123" s="1"/>
      <c r="KNJ123" s="1"/>
      <c r="KNK123" s="1"/>
      <c r="KNL123" s="1"/>
      <c r="KNM123" s="1"/>
      <c r="KNN123" s="1"/>
      <c r="KNO123" s="1"/>
      <c r="KNP123" s="1"/>
      <c r="KNQ123" s="1"/>
      <c r="KNR123" s="1"/>
      <c r="KNS123" s="1"/>
      <c r="KNT123" s="1"/>
      <c r="KNU123" s="1"/>
      <c r="KNV123" s="1"/>
      <c r="KNW123" s="1"/>
      <c r="KNX123" s="1"/>
      <c r="KNY123" s="1"/>
      <c r="KNZ123" s="1"/>
      <c r="KOA123" s="1"/>
      <c r="KOB123" s="1"/>
      <c r="KOC123" s="1"/>
      <c r="KOD123" s="1"/>
      <c r="KOE123" s="1"/>
      <c r="KOF123" s="1"/>
      <c r="KOG123" s="1"/>
      <c r="KOH123" s="1"/>
      <c r="KOI123" s="1"/>
      <c r="KOJ123" s="1"/>
      <c r="KOK123" s="1"/>
      <c r="KOL123" s="1"/>
      <c r="KOM123" s="1"/>
      <c r="KON123" s="1"/>
      <c r="KOO123" s="1"/>
      <c r="KOP123" s="1"/>
      <c r="KOQ123" s="1"/>
      <c r="KOR123" s="1"/>
      <c r="KOS123" s="1"/>
      <c r="KOT123" s="1"/>
      <c r="KOU123" s="1"/>
      <c r="KOV123" s="1"/>
      <c r="KOW123" s="1"/>
      <c r="KOX123" s="1"/>
      <c r="KOY123" s="1"/>
      <c r="KOZ123" s="1"/>
      <c r="KPA123" s="1"/>
      <c r="KPB123" s="1"/>
      <c r="KPC123" s="1"/>
      <c r="KPD123" s="1"/>
      <c r="KPE123" s="1"/>
      <c r="KPF123" s="1"/>
      <c r="KPG123" s="1"/>
      <c r="KPH123" s="1"/>
      <c r="KPI123" s="1"/>
      <c r="KPJ123" s="1"/>
      <c r="KPK123" s="1"/>
      <c r="KPL123" s="1"/>
      <c r="KPM123" s="1"/>
      <c r="KPN123" s="1"/>
      <c r="KPO123" s="1"/>
      <c r="KPP123" s="1"/>
      <c r="KPQ123" s="1"/>
      <c r="KPR123" s="1"/>
      <c r="KPS123" s="1"/>
      <c r="KPT123" s="1"/>
      <c r="KPU123" s="1"/>
      <c r="KPV123" s="1"/>
      <c r="KPW123" s="1"/>
      <c r="KPX123" s="1"/>
      <c r="KPY123" s="1"/>
      <c r="KPZ123" s="1"/>
      <c r="KQA123" s="1"/>
      <c r="KQB123" s="1"/>
      <c r="KQC123" s="1"/>
      <c r="KQD123" s="1"/>
      <c r="KQE123" s="1"/>
      <c r="KQF123" s="1"/>
      <c r="KQG123" s="1"/>
      <c r="KQH123" s="1"/>
      <c r="KQI123" s="1"/>
      <c r="KQJ123" s="1"/>
      <c r="KQK123" s="1"/>
      <c r="KQL123" s="1"/>
      <c r="KQM123" s="1"/>
      <c r="KQN123" s="1"/>
      <c r="KQO123" s="1"/>
      <c r="KQP123" s="1"/>
      <c r="KQQ123" s="1"/>
      <c r="KQR123" s="1"/>
      <c r="KQS123" s="1"/>
      <c r="KQT123" s="1"/>
      <c r="KQU123" s="1"/>
      <c r="KQV123" s="1"/>
      <c r="KQW123" s="1"/>
      <c r="KQX123" s="1"/>
      <c r="KQY123" s="1"/>
      <c r="KQZ123" s="1"/>
      <c r="KRA123" s="1"/>
      <c r="KRB123" s="1"/>
      <c r="KRC123" s="1"/>
      <c r="KRD123" s="1"/>
      <c r="KRE123" s="1"/>
      <c r="KRF123" s="1"/>
      <c r="KRG123" s="1"/>
      <c r="KRH123" s="1"/>
      <c r="KRI123" s="1"/>
      <c r="KRJ123" s="1"/>
      <c r="KRK123" s="1"/>
      <c r="KRL123" s="1"/>
      <c r="KRM123" s="1"/>
      <c r="KRN123" s="1"/>
      <c r="KRO123" s="1"/>
      <c r="KRP123" s="1"/>
      <c r="KRQ123" s="1"/>
      <c r="KRR123" s="1"/>
      <c r="KRS123" s="1"/>
      <c r="KRT123" s="1"/>
      <c r="KRU123" s="1"/>
      <c r="KRV123" s="1"/>
      <c r="KRW123" s="1"/>
      <c r="KRX123" s="1"/>
      <c r="KRY123" s="1"/>
      <c r="KRZ123" s="1"/>
      <c r="KSA123" s="1"/>
      <c r="KSB123" s="1"/>
      <c r="KSC123" s="1"/>
      <c r="KSD123" s="1"/>
      <c r="KSE123" s="1"/>
      <c r="KSF123" s="1"/>
      <c r="KSG123" s="1"/>
      <c r="KSH123" s="1"/>
      <c r="KSI123" s="1"/>
      <c r="KSJ123" s="1"/>
      <c r="KSK123" s="1"/>
      <c r="KSL123" s="1"/>
      <c r="KSM123" s="1"/>
      <c r="KSN123" s="1"/>
      <c r="KSO123" s="1"/>
      <c r="KSP123" s="1"/>
      <c r="KSQ123" s="1"/>
      <c r="KSR123" s="1"/>
      <c r="KSS123" s="1"/>
      <c r="KST123" s="1"/>
      <c r="KSU123" s="1"/>
      <c r="KSV123" s="1"/>
      <c r="KSW123" s="1"/>
      <c r="KSX123" s="1"/>
      <c r="KSY123" s="1"/>
      <c r="KSZ123" s="1"/>
      <c r="KTA123" s="1"/>
      <c r="KTB123" s="1"/>
      <c r="KTC123" s="1"/>
      <c r="KTD123" s="1"/>
      <c r="KTE123" s="1"/>
      <c r="KTF123" s="1"/>
      <c r="KTG123" s="1"/>
      <c r="KTH123" s="1"/>
      <c r="KTI123" s="1"/>
      <c r="KTJ123" s="1"/>
      <c r="KTK123" s="1"/>
      <c r="KTL123" s="1"/>
      <c r="KTM123" s="1"/>
      <c r="KTN123" s="1"/>
      <c r="KTO123" s="1"/>
      <c r="KTP123" s="1"/>
      <c r="KTQ123" s="1"/>
      <c r="KTR123" s="1"/>
      <c r="KTS123" s="1"/>
      <c r="KTT123" s="1"/>
      <c r="KTU123" s="1"/>
      <c r="KTV123" s="1"/>
      <c r="KTW123" s="1"/>
      <c r="KTX123" s="1"/>
      <c r="KTY123" s="1"/>
      <c r="KTZ123" s="1"/>
      <c r="KUA123" s="1"/>
      <c r="KUB123" s="1"/>
      <c r="KUC123" s="1"/>
      <c r="KUD123" s="1"/>
      <c r="KUE123" s="1"/>
      <c r="KUF123" s="1"/>
      <c r="KUG123" s="1"/>
      <c r="KUH123" s="1"/>
      <c r="KUI123" s="1"/>
      <c r="KUJ123" s="1"/>
      <c r="KUK123" s="1"/>
      <c r="KUL123" s="1"/>
      <c r="KUM123" s="1"/>
      <c r="KUN123" s="1"/>
      <c r="KUO123" s="1"/>
      <c r="KUP123" s="1"/>
      <c r="KUQ123" s="1"/>
      <c r="KUR123" s="1"/>
      <c r="KUS123" s="1"/>
      <c r="KUT123" s="1"/>
      <c r="KUU123" s="1"/>
      <c r="KUV123" s="1"/>
      <c r="KUW123" s="1"/>
      <c r="KUX123" s="1"/>
      <c r="KUY123" s="1"/>
      <c r="KUZ123" s="1"/>
      <c r="KVA123" s="1"/>
      <c r="KVB123" s="1"/>
      <c r="KVC123" s="1"/>
      <c r="KVD123" s="1"/>
      <c r="KVE123" s="1"/>
      <c r="KVF123" s="1"/>
      <c r="KVG123" s="1"/>
      <c r="KVH123" s="1"/>
      <c r="KVI123" s="1"/>
      <c r="KVJ123" s="1"/>
      <c r="KVK123" s="1"/>
      <c r="KVL123" s="1"/>
      <c r="KVM123" s="1"/>
      <c r="KVN123" s="1"/>
      <c r="KVO123" s="1"/>
      <c r="KVP123" s="1"/>
      <c r="KVQ123" s="1"/>
      <c r="KVR123" s="1"/>
      <c r="KVS123" s="1"/>
      <c r="KVT123" s="1"/>
      <c r="KVU123" s="1"/>
      <c r="KVV123" s="1"/>
      <c r="KVW123" s="1"/>
      <c r="KVX123" s="1"/>
      <c r="KVY123" s="1"/>
      <c r="KVZ123" s="1"/>
      <c r="KWA123" s="1"/>
      <c r="KWB123" s="1"/>
      <c r="KWC123" s="1"/>
      <c r="KWD123" s="1"/>
      <c r="KWE123" s="1"/>
      <c r="KWF123" s="1"/>
      <c r="KWG123" s="1"/>
      <c r="KWH123" s="1"/>
      <c r="KWI123" s="1"/>
      <c r="KWJ123" s="1"/>
      <c r="KWK123" s="1"/>
      <c r="KWL123" s="1"/>
      <c r="KWM123" s="1"/>
      <c r="KWN123" s="1"/>
      <c r="KWO123" s="1"/>
      <c r="KWP123" s="1"/>
      <c r="KWQ123" s="1"/>
      <c r="KWR123" s="1"/>
      <c r="KWS123" s="1"/>
      <c r="KWT123" s="1"/>
      <c r="KWU123" s="1"/>
      <c r="KWV123" s="1"/>
      <c r="KWW123" s="1"/>
      <c r="KWX123" s="1"/>
      <c r="KWY123" s="1"/>
      <c r="KWZ123" s="1"/>
      <c r="KXA123" s="1"/>
      <c r="KXB123" s="1"/>
      <c r="KXC123" s="1"/>
      <c r="KXD123" s="1"/>
      <c r="KXE123" s="1"/>
      <c r="KXF123" s="1"/>
      <c r="KXG123" s="1"/>
      <c r="KXH123" s="1"/>
      <c r="KXI123" s="1"/>
      <c r="KXJ123" s="1"/>
      <c r="KXK123" s="1"/>
      <c r="KXL123" s="1"/>
      <c r="KXM123" s="1"/>
      <c r="KXN123" s="1"/>
      <c r="KXO123" s="1"/>
      <c r="KXP123" s="1"/>
      <c r="KXQ123" s="1"/>
      <c r="KXR123" s="1"/>
      <c r="KXS123" s="1"/>
      <c r="KXT123" s="1"/>
      <c r="KXU123" s="1"/>
      <c r="KXV123" s="1"/>
      <c r="KXW123" s="1"/>
      <c r="KXX123" s="1"/>
      <c r="KXY123" s="1"/>
      <c r="KXZ123" s="1"/>
      <c r="KYA123" s="1"/>
      <c r="KYB123" s="1"/>
      <c r="KYC123" s="1"/>
      <c r="KYD123" s="1"/>
      <c r="KYE123" s="1"/>
      <c r="KYF123" s="1"/>
      <c r="KYG123" s="1"/>
      <c r="KYH123" s="1"/>
      <c r="KYI123" s="1"/>
      <c r="KYJ123" s="1"/>
      <c r="KYK123" s="1"/>
      <c r="KYL123" s="1"/>
      <c r="KYM123" s="1"/>
      <c r="KYN123" s="1"/>
      <c r="KYO123" s="1"/>
      <c r="KYP123" s="1"/>
      <c r="KYQ123" s="1"/>
      <c r="KYR123" s="1"/>
      <c r="KYS123" s="1"/>
      <c r="KYT123" s="1"/>
      <c r="KYU123" s="1"/>
      <c r="KYV123" s="1"/>
      <c r="KYW123" s="1"/>
      <c r="KYX123" s="1"/>
      <c r="KYY123" s="1"/>
      <c r="KYZ123" s="1"/>
      <c r="KZA123" s="1"/>
      <c r="KZB123" s="1"/>
      <c r="KZC123" s="1"/>
      <c r="KZD123" s="1"/>
      <c r="KZE123" s="1"/>
      <c r="KZF123" s="1"/>
      <c r="KZG123" s="1"/>
      <c r="KZH123" s="1"/>
      <c r="KZI123" s="1"/>
      <c r="KZJ123" s="1"/>
      <c r="KZK123" s="1"/>
      <c r="KZL123" s="1"/>
      <c r="KZM123" s="1"/>
      <c r="KZN123" s="1"/>
      <c r="KZO123" s="1"/>
      <c r="KZP123" s="1"/>
      <c r="KZQ123" s="1"/>
      <c r="KZR123" s="1"/>
      <c r="KZS123" s="1"/>
      <c r="KZT123" s="1"/>
      <c r="KZU123" s="1"/>
      <c r="KZV123" s="1"/>
      <c r="KZW123" s="1"/>
      <c r="KZX123" s="1"/>
      <c r="KZY123" s="1"/>
      <c r="KZZ123" s="1"/>
      <c r="LAA123" s="1"/>
      <c r="LAB123" s="1"/>
      <c r="LAC123" s="1"/>
      <c r="LAD123" s="1"/>
      <c r="LAE123" s="1"/>
      <c r="LAF123" s="1"/>
      <c r="LAG123" s="1"/>
      <c r="LAH123" s="1"/>
      <c r="LAI123" s="1"/>
      <c r="LAJ123" s="1"/>
      <c r="LAK123" s="1"/>
      <c r="LAL123" s="1"/>
      <c r="LAM123" s="1"/>
      <c r="LAN123" s="1"/>
      <c r="LAO123" s="1"/>
      <c r="LAP123" s="1"/>
      <c r="LAQ123" s="1"/>
      <c r="LAR123" s="1"/>
      <c r="LAS123" s="1"/>
      <c r="LAT123" s="1"/>
      <c r="LAU123" s="1"/>
      <c r="LAV123" s="1"/>
      <c r="LAW123" s="1"/>
      <c r="LAX123" s="1"/>
      <c r="LAY123" s="1"/>
      <c r="LAZ123" s="1"/>
      <c r="LBA123" s="1"/>
      <c r="LBB123" s="1"/>
      <c r="LBC123" s="1"/>
      <c r="LBD123" s="1"/>
      <c r="LBE123" s="1"/>
      <c r="LBF123" s="1"/>
      <c r="LBG123" s="1"/>
      <c r="LBH123" s="1"/>
      <c r="LBI123" s="1"/>
      <c r="LBJ123" s="1"/>
      <c r="LBK123" s="1"/>
      <c r="LBL123" s="1"/>
      <c r="LBM123" s="1"/>
      <c r="LBN123" s="1"/>
      <c r="LBO123" s="1"/>
      <c r="LBP123" s="1"/>
      <c r="LBQ123" s="1"/>
      <c r="LBR123" s="1"/>
      <c r="LBS123" s="1"/>
      <c r="LBT123" s="1"/>
      <c r="LBU123" s="1"/>
      <c r="LBV123" s="1"/>
      <c r="LBW123" s="1"/>
      <c r="LBX123" s="1"/>
      <c r="LBY123" s="1"/>
      <c r="LBZ123" s="1"/>
      <c r="LCA123" s="1"/>
      <c r="LCB123" s="1"/>
      <c r="LCC123" s="1"/>
      <c r="LCD123" s="1"/>
      <c r="LCE123" s="1"/>
      <c r="LCF123" s="1"/>
      <c r="LCG123" s="1"/>
      <c r="LCH123" s="1"/>
      <c r="LCI123" s="1"/>
      <c r="LCJ123" s="1"/>
      <c r="LCK123" s="1"/>
      <c r="LCL123" s="1"/>
      <c r="LCM123" s="1"/>
      <c r="LCN123" s="1"/>
      <c r="LCO123" s="1"/>
      <c r="LCP123" s="1"/>
      <c r="LCQ123" s="1"/>
      <c r="LCR123" s="1"/>
      <c r="LCS123" s="1"/>
      <c r="LCT123" s="1"/>
      <c r="LCU123" s="1"/>
      <c r="LCV123" s="1"/>
      <c r="LCW123" s="1"/>
      <c r="LCX123" s="1"/>
      <c r="LCY123" s="1"/>
      <c r="LCZ123" s="1"/>
      <c r="LDA123" s="1"/>
      <c r="LDB123" s="1"/>
      <c r="LDC123" s="1"/>
      <c r="LDD123" s="1"/>
      <c r="LDE123" s="1"/>
      <c r="LDF123" s="1"/>
      <c r="LDG123" s="1"/>
      <c r="LDH123" s="1"/>
      <c r="LDI123" s="1"/>
      <c r="LDJ123" s="1"/>
      <c r="LDK123" s="1"/>
      <c r="LDL123" s="1"/>
      <c r="LDM123" s="1"/>
      <c r="LDN123" s="1"/>
      <c r="LDO123" s="1"/>
      <c r="LDP123" s="1"/>
      <c r="LDQ123" s="1"/>
      <c r="LDR123" s="1"/>
      <c r="LDS123" s="1"/>
      <c r="LDT123" s="1"/>
      <c r="LDU123" s="1"/>
      <c r="LDV123" s="1"/>
      <c r="LDW123" s="1"/>
      <c r="LDX123" s="1"/>
      <c r="LDY123" s="1"/>
      <c r="LDZ123" s="1"/>
      <c r="LEA123" s="1"/>
      <c r="LEB123" s="1"/>
      <c r="LEC123" s="1"/>
      <c r="LED123" s="1"/>
      <c r="LEE123" s="1"/>
      <c r="LEF123" s="1"/>
      <c r="LEG123" s="1"/>
      <c r="LEH123" s="1"/>
      <c r="LEI123" s="1"/>
      <c r="LEJ123" s="1"/>
      <c r="LEK123" s="1"/>
      <c r="LEL123" s="1"/>
      <c r="LEM123" s="1"/>
      <c r="LEN123" s="1"/>
      <c r="LEO123" s="1"/>
      <c r="LEP123" s="1"/>
      <c r="LEQ123" s="1"/>
      <c r="LER123" s="1"/>
      <c r="LES123" s="1"/>
      <c r="LET123" s="1"/>
      <c r="LEU123" s="1"/>
      <c r="LEV123" s="1"/>
      <c r="LEW123" s="1"/>
      <c r="LEX123" s="1"/>
      <c r="LEY123" s="1"/>
      <c r="LEZ123" s="1"/>
      <c r="LFA123" s="1"/>
      <c r="LFB123" s="1"/>
      <c r="LFC123" s="1"/>
      <c r="LFD123" s="1"/>
      <c r="LFE123" s="1"/>
      <c r="LFF123" s="1"/>
      <c r="LFG123" s="1"/>
      <c r="LFH123" s="1"/>
      <c r="LFI123" s="1"/>
      <c r="LFJ123" s="1"/>
      <c r="LFK123" s="1"/>
      <c r="LFL123" s="1"/>
      <c r="LFM123" s="1"/>
      <c r="LFN123" s="1"/>
      <c r="LFO123" s="1"/>
      <c r="LFP123" s="1"/>
      <c r="LFQ123" s="1"/>
      <c r="LFR123" s="1"/>
      <c r="LFS123" s="1"/>
      <c r="LFT123" s="1"/>
      <c r="LFU123" s="1"/>
      <c r="LFV123" s="1"/>
      <c r="LFW123" s="1"/>
      <c r="LFX123" s="1"/>
      <c r="LFY123" s="1"/>
      <c r="LFZ123" s="1"/>
      <c r="LGA123" s="1"/>
      <c r="LGB123" s="1"/>
      <c r="LGC123" s="1"/>
      <c r="LGD123" s="1"/>
      <c r="LGE123" s="1"/>
      <c r="LGF123" s="1"/>
      <c r="LGG123" s="1"/>
      <c r="LGH123" s="1"/>
      <c r="LGI123" s="1"/>
      <c r="LGJ123" s="1"/>
      <c r="LGK123" s="1"/>
      <c r="LGL123" s="1"/>
      <c r="LGM123" s="1"/>
      <c r="LGN123" s="1"/>
      <c r="LGO123" s="1"/>
      <c r="LGP123" s="1"/>
      <c r="LGQ123" s="1"/>
      <c r="LGR123" s="1"/>
      <c r="LGS123" s="1"/>
      <c r="LGT123" s="1"/>
      <c r="LGU123" s="1"/>
      <c r="LGV123" s="1"/>
      <c r="LGW123" s="1"/>
      <c r="LGX123" s="1"/>
      <c r="LGY123" s="1"/>
      <c r="LGZ123" s="1"/>
      <c r="LHA123" s="1"/>
      <c r="LHB123" s="1"/>
      <c r="LHC123" s="1"/>
      <c r="LHD123" s="1"/>
      <c r="LHE123" s="1"/>
      <c r="LHF123" s="1"/>
      <c r="LHG123" s="1"/>
      <c r="LHH123" s="1"/>
      <c r="LHI123" s="1"/>
      <c r="LHJ123" s="1"/>
      <c r="LHK123" s="1"/>
      <c r="LHL123" s="1"/>
      <c r="LHM123" s="1"/>
      <c r="LHN123" s="1"/>
      <c r="LHO123" s="1"/>
      <c r="LHP123" s="1"/>
      <c r="LHQ123" s="1"/>
      <c r="LHR123" s="1"/>
      <c r="LHS123" s="1"/>
      <c r="LHT123" s="1"/>
      <c r="LHU123" s="1"/>
      <c r="LHV123" s="1"/>
      <c r="LHW123" s="1"/>
      <c r="LHX123" s="1"/>
      <c r="LHY123" s="1"/>
      <c r="LHZ123" s="1"/>
      <c r="LIA123" s="1"/>
      <c r="LIB123" s="1"/>
      <c r="LIC123" s="1"/>
      <c r="LID123" s="1"/>
      <c r="LIE123" s="1"/>
      <c r="LIF123" s="1"/>
      <c r="LIG123" s="1"/>
      <c r="LIH123" s="1"/>
      <c r="LII123" s="1"/>
      <c r="LIJ123" s="1"/>
      <c r="LIK123" s="1"/>
      <c r="LIL123" s="1"/>
      <c r="LIM123" s="1"/>
      <c r="LIN123" s="1"/>
      <c r="LIO123" s="1"/>
      <c r="LIP123" s="1"/>
      <c r="LIQ123" s="1"/>
      <c r="LIR123" s="1"/>
      <c r="LIS123" s="1"/>
      <c r="LIT123" s="1"/>
      <c r="LIU123" s="1"/>
      <c r="LIV123" s="1"/>
      <c r="LIW123" s="1"/>
      <c r="LIX123" s="1"/>
      <c r="LIY123" s="1"/>
      <c r="LIZ123" s="1"/>
      <c r="LJA123" s="1"/>
      <c r="LJB123" s="1"/>
      <c r="LJC123" s="1"/>
      <c r="LJD123" s="1"/>
      <c r="LJE123" s="1"/>
      <c r="LJF123" s="1"/>
      <c r="LJG123" s="1"/>
      <c r="LJH123" s="1"/>
      <c r="LJI123" s="1"/>
      <c r="LJJ123" s="1"/>
      <c r="LJK123" s="1"/>
      <c r="LJL123" s="1"/>
      <c r="LJM123" s="1"/>
      <c r="LJN123" s="1"/>
      <c r="LJO123" s="1"/>
      <c r="LJP123" s="1"/>
      <c r="LJQ123" s="1"/>
      <c r="LJR123" s="1"/>
      <c r="LJS123" s="1"/>
      <c r="LJT123" s="1"/>
      <c r="LJU123" s="1"/>
      <c r="LJV123" s="1"/>
      <c r="LJW123" s="1"/>
      <c r="LJX123" s="1"/>
      <c r="LJY123" s="1"/>
      <c r="LJZ123" s="1"/>
      <c r="LKA123" s="1"/>
      <c r="LKB123" s="1"/>
      <c r="LKC123" s="1"/>
      <c r="LKD123" s="1"/>
      <c r="LKE123" s="1"/>
      <c r="LKF123" s="1"/>
      <c r="LKG123" s="1"/>
      <c r="LKH123" s="1"/>
      <c r="LKI123" s="1"/>
      <c r="LKJ123" s="1"/>
      <c r="LKK123" s="1"/>
      <c r="LKL123" s="1"/>
      <c r="LKM123" s="1"/>
      <c r="LKN123" s="1"/>
      <c r="LKO123" s="1"/>
      <c r="LKP123" s="1"/>
      <c r="LKQ123" s="1"/>
      <c r="LKR123" s="1"/>
      <c r="LKS123" s="1"/>
      <c r="LKT123" s="1"/>
      <c r="LKU123" s="1"/>
      <c r="LKV123" s="1"/>
      <c r="LKW123" s="1"/>
      <c r="LKX123" s="1"/>
      <c r="LKY123" s="1"/>
      <c r="LKZ123" s="1"/>
      <c r="LLA123" s="1"/>
      <c r="LLB123" s="1"/>
      <c r="LLC123" s="1"/>
      <c r="LLD123" s="1"/>
      <c r="LLE123" s="1"/>
      <c r="LLF123" s="1"/>
      <c r="LLG123" s="1"/>
      <c r="LLH123" s="1"/>
      <c r="LLI123" s="1"/>
      <c r="LLJ123" s="1"/>
      <c r="LLK123" s="1"/>
      <c r="LLL123" s="1"/>
      <c r="LLM123" s="1"/>
      <c r="LLN123" s="1"/>
      <c r="LLO123" s="1"/>
      <c r="LLP123" s="1"/>
      <c r="LLQ123" s="1"/>
      <c r="LLR123" s="1"/>
      <c r="LLS123" s="1"/>
      <c r="LLT123" s="1"/>
      <c r="LLU123" s="1"/>
      <c r="LLV123" s="1"/>
      <c r="LLW123" s="1"/>
      <c r="LLX123" s="1"/>
      <c r="LLY123" s="1"/>
      <c r="LLZ123" s="1"/>
      <c r="LMA123" s="1"/>
      <c r="LMB123" s="1"/>
      <c r="LMC123" s="1"/>
      <c r="LMD123" s="1"/>
      <c r="LME123" s="1"/>
      <c r="LMF123" s="1"/>
      <c r="LMG123" s="1"/>
      <c r="LMH123" s="1"/>
      <c r="LMI123" s="1"/>
      <c r="LMJ123" s="1"/>
      <c r="LMK123" s="1"/>
      <c r="LML123" s="1"/>
      <c r="LMM123" s="1"/>
      <c r="LMN123" s="1"/>
      <c r="LMO123" s="1"/>
      <c r="LMP123" s="1"/>
      <c r="LMQ123" s="1"/>
      <c r="LMR123" s="1"/>
      <c r="LMS123" s="1"/>
      <c r="LMT123" s="1"/>
      <c r="LMU123" s="1"/>
      <c r="LMV123" s="1"/>
      <c r="LMW123" s="1"/>
      <c r="LMX123" s="1"/>
      <c r="LMY123" s="1"/>
      <c r="LMZ123" s="1"/>
      <c r="LNA123" s="1"/>
      <c r="LNB123" s="1"/>
      <c r="LNC123" s="1"/>
      <c r="LND123" s="1"/>
      <c r="LNE123" s="1"/>
      <c r="LNF123" s="1"/>
      <c r="LNG123" s="1"/>
      <c r="LNH123" s="1"/>
      <c r="LNI123" s="1"/>
      <c r="LNJ123" s="1"/>
      <c r="LNK123" s="1"/>
      <c r="LNL123" s="1"/>
      <c r="LNM123" s="1"/>
      <c r="LNN123" s="1"/>
      <c r="LNO123" s="1"/>
      <c r="LNP123" s="1"/>
      <c r="LNQ123" s="1"/>
      <c r="LNR123" s="1"/>
      <c r="LNS123" s="1"/>
      <c r="LNT123" s="1"/>
      <c r="LNU123" s="1"/>
      <c r="LNV123" s="1"/>
      <c r="LNW123" s="1"/>
      <c r="LNX123" s="1"/>
      <c r="LNY123" s="1"/>
      <c r="LNZ123" s="1"/>
      <c r="LOA123" s="1"/>
      <c r="LOB123" s="1"/>
      <c r="LOC123" s="1"/>
      <c r="LOD123" s="1"/>
      <c r="LOE123" s="1"/>
      <c r="LOF123" s="1"/>
      <c r="LOG123" s="1"/>
      <c r="LOH123" s="1"/>
      <c r="LOI123" s="1"/>
      <c r="LOJ123" s="1"/>
      <c r="LOK123" s="1"/>
      <c r="LOL123" s="1"/>
      <c r="LOM123" s="1"/>
      <c r="LON123" s="1"/>
      <c r="LOO123" s="1"/>
      <c r="LOP123" s="1"/>
      <c r="LOQ123" s="1"/>
      <c r="LOR123" s="1"/>
      <c r="LOS123" s="1"/>
      <c r="LOT123" s="1"/>
      <c r="LOU123" s="1"/>
      <c r="LOV123" s="1"/>
      <c r="LOW123" s="1"/>
      <c r="LOX123" s="1"/>
      <c r="LOY123" s="1"/>
      <c r="LOZ123" s="1"/>
      <c r="LPA123" s="1"/>
      <c r="LPB123" s="1"/>
      <c r="LPC123" s="1"/>
      <c r="LPD123" s="1"/>
      <c r="LPE123" s="1"/>
      <c r="LPF123" s="1"/>
      <c r="LPG123" s="1"/>
      <c r="LPH123" s="1"/>
      <c r="LPI123" s="1"/>
      <c r="LPJ123" s="1"/>
      <c r="LPK123" s="1"/>
      <c r="LPL123" s="1"/>
      <c r="LPM123" s="1"/>
      <c r="LPN123" s="1"/>
      <c r="LPO123" s="1"/>
      <c r="LPP123" s="1"/>
      <c r="LPQ123" s="1"/>
      <c r="LPR123" s="1"/>
      <c r="LPS123" s="1"/>
      <c r="LPT123" s="1"/>
      <c r="LPU123" s="1"/>
      <c r="LPV123" s="1"/>
      <c r="LPW123" s="1"/>
      <c r="LPX123" s="1"/>
      <c r="LPY123" s="1"/>
      <c r="LPZ123" s="1"/>
      <c r="LQA123" s="1"/>
      <c r="LQB123" s="1"/>
      <c r="LQC123" s="1"/>
      <c r="LQD123" s="1"/>
      <c r="LQE123" s="1"/>
      <c r="LQF123" s="1"/>
      <c r="LQG123" s="1"/>
      <c r="LQH123" s="1"/>
      <c r="LQI123" s="1"/>
      <c r="LQJ123" s="1"/>
      <c r="LQK123" s="1"/>
      <c r="LQL123" s="1"/>
      <c r="LQM123" s="1"/>
      <c r="LQN123" s="1"/>
      <c r="LQO123" s="1"/>
      <c r="LQP123" s="1"/>
      <c r="LQQ123" s="1"/>
      <c r="LQR123" s="1"/>
      <c r="LQS123" s="1"/>
      <c r="LQT123" s="1"/>
      <c r="LQU123" s="1"/>
      <c r="LQV123" s="1"/>
      <c r="LQW123" s="1"/>
      <c r="LQX123" s="1"/>
      <c r="LQY123" s="1"/>
      <c r="LQZ123" s="1"/>
      <c r="LRA123" s="1"/>
      <c r="LRB123" s="1"/>
      <c r="LRC123" s="1"/>
      <c r="LRD123" s="1"/>
      <c r="LRE123" s="1"/>
      <c r="LRF123" s="1"/>
      <c r="LRG123" s="1"/>
      <c r="LRH123" s="1"/>
      <c r="LRI123" s="1"/>
      <c r="LRJ123" s="1"/>
      <c r="LRK123" s="1"/>
      <c r="LRL123" s="1"/>
      <c r="LRM123" s="1"/>
      <c r="LRN123" s="1"/>
      <c r="LRO123" s="1"/>
      <c r="LRP123" s="1"/>
      <c r="LRQ123" s="1"/>
      <c r="LRR123" s="1"/>
      <c r="LRS123" s="1"/>
      <c r="LRT123" s="1"/>
      <c r="LRU123" s="1"/>
      <c r="LRV123" s="1"/>
      <c r="LRW123" s="1"/>
      <c r="LRX123" s="1"/>
      <c r="LRY123" s="1"/>
      <c r="LRZ123" s="1"/>
      <c r="LSA123" s="1"/>
      <c r="LSB123" s="1"/>
      <c r="LSC123" s="1"/>
      <c r="LSD123" s="1"/>
      <c r="LSE123" s="1"/>
      <c r="LSF123" s="1"/>
      <c r="LSG123" s="1"/>
      <c r="LSH123" s="1"/>
      <c r="LSI123" s="1"/>
      <c r="LSJ123" s="1"/>
      <c r="LSK123" s="1"/>
      <c r="LSL123" s="1"/>
      <c r="LSM123" s="1"/>
      <c r="LSN123" s="1"/>
      <c r="LSO123" s="1"/>
      <c r="LSP123" s="1"/>
      <c r="LSQ123" s="1"/>
      <c r="LSR123" s="1"/>
      <c r="LSS123" s="1"/>
      <c r="LST123" s="1"/>
      <c r="LSU123" s="1"/>
      <c r="LSV123" s="1"/>
      <c r="LSW123" s="1"/>
      <c r="LSX123" s="1"/>
      <c r="LSY123" s="1"/>
      <c r="LSZ123" s="1"/>
      <c r="LTA123" s="1"/>
      <c r="LTB123" s="1"/>
      <c r="LTC123" s="1"/>
      <c r="LTD123" s="1"/>
      <c r="LTE123" s="1"/>
      <c r="LTF123" s="1"/>
      <c r="LTG123" s="1"/>
      <c r="LTH123" s="1"/>
      <c r="LTI123" s="1"/>
      <c r="LTJ123" s="1"/>
      <c r="LTK123" s="1"/>
      <c r="LTL123" s="1"/>
      <c r="LTM123" s="1"/>
      <c r="LTN123" s="1"/>
      <c r="LTO123" s="1"/>
      <c r="LTP123" s="1"/>
      <c r="LTQ123" s="1"/>
      <c r="LTR123" s="1"/>
      <c r="LTS123" s="1"/>
      <c r="LTT123" s="1"/>
      <c r="LTU123" s="1"/>
      <c r="LTV123" s="1"/>
      <c r="LTW123" s="1"/>
      <c r="LTX123" s="1"/>
      <c r="LTY123" s="1"/>
      <c r="LTZ123" s="1"/>
      <c r="LUA123" s="1"/>
      <c r="LUB123" s="1"/>
      <c r="LUC123" s="1"/>
      <c r="LUD123" s="1"/>
      <c r="LUE123" s="1"/>
      <c r="LUF123" s="1"/>
      <c r="LUG123" s="1"/>
      <c r="LUH123" s="1"/>
      <c r="LUI123" s="1"/>
      <c r="LUJ123" s="1"/>
      <c r="LUK123" s="1"/>
      <c r="LUL123" s="1"/>
      <c r="LUM123" s="1"/>
      <c r="LUN123" s="1"/>
      <c r="LUO123" s="1"/>
      <c r="LUP123" s="1"/>
      <c r="LUQ123" s="1"/>
      <c r="LUR123" s="1"/>
      <c r="LUS123" s="1"/>
      <c r="LUT123" s="1"/>
      <c r="LUU123" s="1"/>
      <c r="LUV123" s="1"/>
      <c r="LUW123" s="1"/>
      <c r="LUX123" s="1"/>
      <c r="LUY123" s="1"/>
      <c r="LUZ123" s="1"/>
      <c r="LVA123" s="1"/>
      <c r="LVB123" s="1"/>
      <c r="LVC123" s="1"/>
      <c r="LVD123" s="1"/>
      <c r="LVE123" s="1"/>
      <c r="LVF123" s="1"/>
      <c r="LVG123" s="1"/>
      <c r="LVH123" s="1"/>
      <c r="LVI123" s="1"/>
      <c r="LVJ123" s="1"/>
      <c r="LVK123" s="1"/>
      <c r="LVL123" s="1"/>
      <c r="LVM123" s="1"/>
      <c r="LVN123" s="1"/>
      <c r="LVO123" s="1"/>
      <c r="LVP123" s="1"/>
      <c r="LVQ123" s="1"/>
      <c r="LVR123" s="1"/>
      <c r="LVS123" s="1"/>
      <c r="LVT123" s="1"/>
      <c r="LVU123" s="1"/>
      <c r="LVV123" s="1"/>
      <c r="LVW123" s="1"/>
      <c r="LVX123" s="1"/>
      <c r="LVY123" s="1"/>
      <c r="LVZ123" s="1"/>
      <c r="LWA123" s="1"/>
      <c r="LWB123" s="1"/>
      <c r="LWC123" s="1"/>
      <c r="LWD123" s="1"/>
      <c r="LWE123" s="1"/>
      <c r="LWF123" s="1"/>
      <c r="LWG123" s="1"/>
      <c r="LWH123" s="1"/>
      <c r="LWI123" s="1"/>
      <c r="LWJ123" s="1"/>
      <c r="LWK123" s="1"/>
      <c r="LWL123" s="1"/>
      <c r="LWM123" s="1"/>
      <c r="LWN123" s="1"/>
      <c r="LWO123" s="1"/>
      <c r="LWP123" s="1"/>
      <c r="LWQ123" s="1"/>
      <c r="LWR123" s="1"/>
      <c r="LWS123" s="1"/>
      <c r="LWT123" s="1"/>
      <c r="LWU123" s="1"/>
      <c r="LWV123" s="1"/>
      <c r="LWW123" s="1"/>
      <c r="LWX123" s="1"/>
      <c r="LWY123" s="1"/>
      <c r="LWZ123" s="1"/>
      <c r="LXA123" s="1"/>
      <c r="LXB123" s="1"/>
      <c r="LXC123" s="1"/>
      <c r="LXD123" s="1"/>
      <c r="LXE123" s="1"/>
      <c r="LXF123" s="1"/>
      <c r="LXG123" s="1"/>
      <c r="LXH123" s="1"/>
      <c r="LXI123" s="1"/>
      <c r="LXJ123" s="1"/>
      <c r="LXK123" s="1"/>
      <c r="LXL123" s="1"/>
      <c r="LXM123" s="1"/>
      <c r="LXN123" s="1"/>
      <c r="LXO123" s="1"/>
      <c r="LXP123" s="1"/>
      <c r="LXQ123" s="1"/>
      <c r="LXR123" s="1"/>
      <c r="LXS123" s="1"/>
      <c r="LXT123" s="1"/>
      <c r="LXU123" s="1"/>
      <c r="LXV123" s="1"/>
      <c r="LXW123" s="1"/>
      <c r="LXX123" s="1"/>
      <c r="LXY123" s="1"/>
      <c r="LXZ123" s="1"/>
      <c r="LYA123" s="1"/>
      <c r="LYB123" s="1"/>
      <c r="LYC123" s="1"/>
      <c r="LYD123" s="1"/>
      <c r="LYE123" s="1"/>
      <c r="LYF123" s="1"/>
      <c r="LYG123" s="1"/>
      <c r="LYH123" s="1"/>
      <c r="LYI123" s="1"/>
      <c r="LYJ123" s="1"/>
      <c r="LYK123" s="1"/>
      <c r="LYL123" s="1"/>
      <c r="LYM123" s="1"/>
      <c r="LYN123" s="1"/>
      <c r="LYO123" s="1"/>
      <c r="LYP123" s="1"/>
      <c r="LYQ123" s="1"/>
      <c r="LYR123" s="1"/>
      <c r="LYS123" s="1"/>
      <c r="LYT123" s="1"/>
      <c r="LYU123" s="1"/>
      <c r="LYV123" s="1"/>
      <c r="LYW123" s="1"/>
      <c r="LYX123" s="1"/>
      <c r="LYY123" s="1"/>
      <c r="LYZ123" s="1"/>
      <c r="LZA123" s="1"/>
      <c r="LZB123" s="1"/>
      <c r="LZC123" s="1"/>
      <c r="LZD123" s="1"/>
      <c r="LZE123" s="1"/>
      <c r="LZF123" s="1"/>
      <c r="LZG123" s="1"/>
      <c r="LZH123" s="1"/>
      <c r="LZI123" s="1"/>
      <c r="LZJ123" s="1"/>
      <c r="LZK123" s="1"/>
      <c r="LZL123" s="1"/>
      <c r="LZM123" s="1"/>
      <c r="LZN123" s="1"/>
      <c r="LZO123" s="1"/>
      <c r="LZP123" s="1"/>
      <c r="LZQ123" s="1"/>
      <c r="LZR123" s="1"/>
      <c r="LZS123" s="1"/>
      <c r="LZT123" s="1"/>
      <c r="LZU123" s="1"/>
      <c r="LZV123" s="1"/>
      <c r="LZW123" s="1"/>
      <c r="LZX123" s="1"/>
      <c r="LZY123" s="1"/>
      <c r="LZZ123" s="1"/>
      <c r="MAA123" s="1"/>
      <c r="MAB123" s="1"/>
      <c r="MAC123" s="1"/>
      <c r="MAD123" s="1"/>
      <c r="MAE123" s="1"/>
      <c r="MAF123" s="1"/>
      <c r="MAG123" s="1"/>
      <c r="MAH123" s="1"/>
      <c r="MAI123" s="1"/>
      <c r="MAJ123" s="1"/>
      <c r="MAK123" s="1"/>
      <c r="MAL123" s="1"/>
      <c r="MAM123" s="1"/>
      <c r="MAN123" s="1"/>
      <c r="MAO123" s="1"/>
      <c r="MAP123" s="1"/>
      <c r="MAQ123" s="1"/>
      <c r="MAR123" s="1"/>
      <c r="MAS123" s="1"/>
      <c r="MAT123" s="1"/>
      <c r="MAU123" s="1"/>
      <c r="MAV123" s="1"/>
      <c r="MAW123" s="1"/>
      <c r="MAX123" s="1"/>
      <c r="MAY123" s="1"/>
      <c r="MAZ123" s="1"/>
      <c r="MBA123" s="1"/>
      <c r="MBB123" s="1"/>
      <c r="MBC123" s="1"/>
      <c r="MBD123" s="1"/>
      <c r="MBE123" s="1"/>
      <c r="MBF123" s="1"/>
      <c r="MBG123" s="1"/>
      <c r="MBH123" s="1"/>
      <c r="MBI123" s="1"/>
      <c r="MBJ123" s="1"/>
      <c r="MBK123" s="1"/>
      <c r="MBL123" s="1"/>
      <c r="MBM123" s="1"/>
      <c r="MBN123" s="1"/>
      <c r="MBO123" s="1"/>
      <c r="MBP123" s="1"/>
      <c r="MBQ123" s="1"/>
      <c r="MBR123" s="1"/>
      <c r="MBS123" s="1"/>
      <c r="MBT123" s="1"/>
      <c r="MBU123" s="1"/>
      <c r="MBV123" s="1"/>
      <c r="MBW123" s="1"/>
      <c r="MBX123" s="1"/>
      <c r="MBY123" s="1"/>
      <c r="MBZ123" s="1"/>
      <c r="MCA123" s="1"/>
      <c r="MCB123" s="1"/>
      <c r="MCC123" s="1"/>
      <c r="MCD123" s="1"/>
      <c r="MCE123" s="1"/>
      <c r="MCF123" s="1"/>
      <c r="MCG123" s="1"/>
      <c r="MCH123" s="1"/>
      <c r="MCI123" s="1"/>
      <c r="MCJ123" s="1"/>
      <c r="MCK123" s="1"/>
      <c r="MCL123" s="1"/>
      <c r="MCM123" s="1"/>
      <c r="MCN123" s="1"/>
      <c r="MCO123" s="1"/>
      <c r="MCP123" s="1"/>
      <c r="MCQ123" s="1"/>
      <c r="MCR123" s="1"/>
      <c r="MCS123" s="1"/>
      <c r="MCT123" s="1"/>
      <c r="MCU123" s="1"/>
      <c r="MCV123" s="1"/>
      <c r="MCW123" s="1"/>
      <c r="MCX123" s="1"/>
      <c r="MCY123" s="1"/>
      <c r="MCZ123" s="1"/>
      <c r="MDA123" s="1"/>
      <c r="MDB123" s="1"/>
      <c r="MDC123" s="1"/>
      <c r="MDD123" s="1"/>
      <c r="MDE123" s="1"/>
      <c r="MDF123" s="1"/>
      <c r="MDG123" s="1"/>
      <c r="MDH123" s="1"/>
      <c r="MDI123" s="1"/>
      <c r="MDJ123" s="1"/>
      <c r="MDK123" s="1"/>
      <c r="MDL123" s="1"/>
      <c r="MDM123" s="1"/>
      <c r="MDN123" s="1"/>
      <c r="MDO123" s="1"/>
      <c r="MDP123" s="1"/>
      <c r="MDQ123" s="1"/>
      <c r="MDR123" s="1"/>
      <c r="MDS123" s="1"/>
      <c r="MDT123" s="1"/>
      <c r="MDU123" s="1"/>
      <c r="MDV123" s="1"/>
      <c r="MDW123" s="1"/>
      <c r="MDX123" s="1"/>
      <c r="MDY123" s="1"/>
      <c r="MDZ123" s="1"/>
      <c r="MEA123" s="1"/>
      <c r="MEB123" s="1"/>
      <c r="MEC123" s="1"/>
      <c r="MED123" s="1"/>
      <c r="MEE123" s="1"/>
      <c r="MEF123" s="1"/>
      <c r="MEG123" s="1"/>
      <c r="MEH123" s="1"/>
      <c r="MEI123" s="1"/>
      <c r="MEJ123" s="1"/>
      <c r="MEK123" s="1"/>
      <c r="MEL123" s="1"/>
      <c r="MEM123" s="1"/>
      <c r="MEN123" s="1"/>
      <c r="MEO123" s="1"/>
      <c r="MEP123" s="1"/>
      <c r="MEQ123" s="1"/>
      <c r="MER123" s="1"/>
      <c r="MES123" s="1"/>
      <c r="MET123" s="1"/>
      <c r="MEU123" s="1"/>
      <c r="MEV123" s="1"/>
      <c r="MEW123" s="1"/>
      <c r="MEX123" s="1"/>
      <c r="MEY123" s="1"/>
      <c r="MEZ123" s="1"/>
      <c r="MFA123" s="1"/>
      <c r="MFB123" s="1"/>
      <c r="MFC123" s="1"/>
      <c r="MFD123" s="1"/>
      <c r="MFE123" s="1"/>
      <c r="MFF123" s="1"/>
      <c r="MFG123" s="1"/>
      <c r="MFH123" s="1"/>
      <c r="MFI123" s="1"/>
      <c r="MFJ123" s="1"/>
      <c r="MFK123" s="1"/>
      <c r="MFL123" s="1"/>
      <c r="MFM123" s="1"/>
      <c r="MFN123" s="1"/>
      <c r="MFO123" s="1"/>
      <c r="MFP123" s="1"/>
      <c r="MFQ123" s="1"/>
      <c r="MFR123" s="1"/>
      <c r="MFS123" s="1"/>
      <c r="MFT123" s="1"/>
      <c r="MFU123" s="1"/>
      <c r="MFV123" s="1"/>
      <c r="MFW123" s="1"/>
      <c r="MFX123" s="1"/>
      <c r="MFY123" s="1"/>
      <c r="MFZ123" s="1"/>
      <c r="MGA123" s="1"/>
      <c r="MGB123" s="1"/>
      <c r="MGC123" s="1"/>
      <c r="MGD123" s="1"/>
      <c r="MGE123" s="1"/>
      <c r="MGF123" s="1"/>
      <c r="MGG123" s="1"/>
      <c r="MGH123" s="1"/>
      <c r="MGI123" s="1"/>
      <c r="MGJ123" s="1"/>
      <c r="MGK123" s="1"/>
      <c r="MGL123" s="1"/>
      <c r="MGM123" s="1"/>
      <c r="MGN123" s="1"/>
      <c r="MGO123" s="1"/>
      <c r="MGP123" s="1"/>
      <c r="MGQ123" s="1"/>
      <c r="MGR123" s="1"/>
      <c r="MGS123" s="1"/>
      <c r="MGT123" s="1"/>
      <c r="MGU123" s="1"/>
      <c r="MGV123" s="1"/>
      <c r="MGW123" s="1"/>
      <c r="MGX123" s="1"/>
      <c r="MGY123" s="1"/>
      <c r="MGZ123" s="1"/>
      <c r="MHA123" s="1"/>
      <c r="MHB123" s="1"/>
      <c r="MHC123" s="1"/>
      <c r="MHD123" s="1"/>
      <c r="MHE123" s="1"/>
      <c r="MHF123" s="1"/>
      <c r="MHG123" s="1"/>
      <c r="MHH123" s="1"/>
      <c r="MHI123" s="1"/>
      <c r="MHJ123" s="1"/>
      <c r="MHK123" s="1"/>
      <c r="MHL123" s="1"/>
      <c r="MHM123" s="1"/>
      <c r="MHN123" s="1"/>
      <c r="MHO123" s="1"/>
      <c r="MHP123" s="1"/>
      <c r="MHQ123" s="1"/>
      <c r="MHR123" s="1"/>
      <c r="MHS123" s="1"/>
      <c r="MHT123" s="1"/>
      <c r="MHU123" s="1"/>
      <c r="MHV123" s="1"/>
      <c r="MHW123" s="1"/>
      <c r="MHX123" s="1"/>
      <c r="MHY123" s="1"/>
      <c r="MHZ123" s="1"/>
      <c r="MIA123" s="1"/>
      <c r="MIB123" s="1"/>
      <c r="MIC123" s="1"/>
      <c r="MID123" s="1"/>
      <c r="MIE123" s="1"/>
      <c r="MIF123" s="1"/>
      <c r="MIG123" s="1"/>
      <c r="MIH123" s="1"/>
      <c r="MII123" s="1"/>
      <c r="MIJ123" s="1"/>
      <c r="MIK123" s="1"/>
      <c r="MIL123" s="1"/>
      <c r="MIM123" s="1"/>
      <c r="MIN123" s="1"/>
      <c r="MIO123" s="1"/>
      <c r="MIP123" s="1"/>
      <c r="MIQ123" s="1"/>
      <c r="MIR123" s="1"/>
      <c r="MIS123" s="1"/>
      <c r="MIT123" s="1"/>
      <c r="MIU123" s="1"/>
      <c r="MIV123" s="1"/>
      <c r="MIW123" s="1"/>
      <c r="MIX123" s="1"/>
      <c r="MIY123" s="1"/>
      <c r="MIZ123" s="1"/>
      <c r="MJA123" s="1"/>
      <c r="MJB123" s="1"/>
      <c r="MJC123" s="1"/>
      <c r="MJD123" s="1"/>
      <c r="MJE123" s="1"/>
      <c r="MJF123" s="1"/>
      <c r="MJG123" s="1"/>
      <c r="MJH123" s="1"/>
      <c r="MJI123" s="1"/>
      <c r="MJJ123" s="1"/>
      <c r="MJK123" s="1"/>
      <c r="MJL123" s="1"/>
      <c r="MJM123" s="1"/>
      <c r="MJN123" s="1"/>
      <c r="MJO123" s="1"/>
      <c r="MJP123" s="1"/>
      <c r="MJQ123" s="1"/>
      <c r="MJR123" s="1"/>
      <c r="MJS123" s="1"/>
      <c r="MJT123" s="1"/>
      <c r="MJU123" s="1"/>
      <c r="MJV123" s="1"/>
      <c r="MJW123" s="1"/>
      <c r="MJX123" s="1"/>
      <c r="MJY123" s="1"/>
      <c r="MJZ123" s="1"/>
      <c r="MKA123" s="1"/>
      <c r="MKB123" s="1"/>
      <c r="MKC123" s="1"/>
      <c r="MKD123" s="1"/>
      <c r="MKE123" s="1"/>
      <c r="MKF123" s="1"/>
      <c r="MKG123" s="1"/>
      <c r="MKH123" s="1"/>
      <c r="MKI123" s="1"/>
      <c r="MKJ123" s="1"/>
      <c r="MKK123" s="1"/>
      <c r="MKL123" s="1"/>
      <c r="MKM123" s="1"/>
      <c r="MKN123" s="1"/>
      <c r="MKO123" s="1"/>
      <c r="MKP123" s="1"/>
      <c r="MKQ123" s="1"/>
      <c r="MKR123" s="1"/>
      <c r="MKS123" s="1"/>
      <c r="MKT123" s="1"/>
      <c r="MKU123" s="1"/>
      <c r="MKV123" s="1"/>
      <c r="MKW123" s="1"/>
      <c r="MKX123" s="1"/>
      <c r="MKY123" s="1"/>
      <c r="MKZ123" s="1"/>
      <c r="MLA123" s="1"/>
      <c r="MLB123" s="1"/>
      <c r="MLC123" s="1"/>
      <c r="MLD123" s="1"/>
      <c r="MLE123" s="1"/>
      <c r="MLF123" s="1"/>
      <c r="MLG123" s="1"/>
      <c r="MLH123" s="1"/>
      <c r="MLI123" s="1"/>
      <c r="MLJ123" s="1"/>
      <c r="MLK123" s="1"/>
      <c r="MLL123" s="1"/>
      <c r="MLM123" s="1"/>
      <c r="MLN123" s="1"/>
      <c r="MLO123" s="1"/>
      <c r="MLP123" s="1"/>
      <c r="MLQ123" s="1"/>
      <c r="MLR123" s="1"/>
      <c r="MLS123" s="1"/>
      <c r="MLT123" s="1"/>
      <c r="MLU123" s="1"/>
      <c r="MLV123" s="1"/>
      <c r="MLW123" s="1"/>
      <c r="MLX123" s="1"/>
      <c r="MLY123" s="1"/>
      <c r="MLZ123" s="1"/>
      <c r="MMA123" s="1"/>
      <c r="MMB123" s="1"/>
      <c r="MMC123" s="1"/>
      <c r="MMD123" s="1"/>
      <c r="MME123" s="1"/>
      <c r="MMF123" s="1"/>
      <c r="MMG123" s="1"/>
      <c r="MMH123" s="1"/>
      <c r="MMI123" s="1"/>
      <c r="MMJ123" s="1"/>
      <c r="MMK123" s="1"/>
      <c r="MML123" s="1"/>
      <c r="MMM123" s="1"/>
      <c r="MMN123" s="1"/>
      <c r="MMO123" s="1"/>
      <c r="MMP123" s="1"/>
      <c r="MMQ123" s="1"/>
      <c r="MMR123" s="1"/>
      <c r="MMS123" s="1"/>
      <c r="MMT123" s="1"/>
      <c r="MMU123" s="1"/>
      <c r="MMV123" s="1"/>
      <c r="MMW123" s="1"/>
      <c r="MMX123" s="1"/>
      <c r="MMY123" s="1"/>
      <c r="MMZ123" s="1"/>
      <c r="MNA123" s="1"/>
      <c r="MNB123" s="1"/>
      <c r="MNC123" s="1"/>
      <c r="MND123" s="1"/>
      <c r="MNE123" s="1"/>
      <c r="MNF123" s="1"/>
      <c r="MNG123" s="1"/>
      <c r="MNH123" s="1"/>
      <c r="MNI123" s="1"/>
      <c r="MNJ123" s="1"/>
      <c r="MNK123" s="1"/>
      <c r="MNL123" s="1"/>
      <c r="MNM123" s="1"/>
      <c r="MNN123" s="1"/>
      <c r="MNO123" s="1"/>
      <c r="MNP123" s="1"/>
      <c r="MNQ123" s="1"/>
      <c r="MNR123" s="1"/>
      <c r="MNS123" s="1"/>
      <c r="MNT123" s="1"/>
      <c r="MNU123" s="1"/>
      <c r="MNV123" s="1"/>
      <c r="MNW123" s="1"/>
      <c r="MNX123" s="1"/>
      <c r="MNY123" s="1"/>
      <c r="MNZ123" s="1"/>
      <c r="MOA123" s="1"/>
      <c r="MOB123" s="1"/>
      <c r="MOC123" s="1"/>
      <c r="MOD123" s="1"/>
      <c r="MOE123" s="1"/>
      <c r="MOF123" s="1"/>
      <c r="MOG123" s="1"/>
      <c r="MOH123" s="1"/>
      <c r="MOI123" s="1"/>
      <c r="MOJ123" s="1"/>
      <c r="MOK123" s="1"/>
      <c r="MOL123" s="1"/>
      <c r="MOM123" s="1"/>
      <c r="MON123" s="1"/>
      <c r="MOO123" s="1"/>
      <c r="MOP123" s="1"/>
      <c r="MOQ123" s="1"/>
      <c r="MOR123" s="1"/>
      <c r="MOS123" s="1"/>
      <c r="MOT123" s="1"/>
      <c r="MOU123" s="1"/>
      <c r="MOV123" s="1"/>
      <c r="MOW123" s="1"/>
      <c r="MOX123" s="1"/>
      <c r="MOY123" s="1"/>
      <c r="MOZ123" s="1"/>
      <c r="MPA123" s="1"/>
      <c r="MPB123" s="1"/>
      <c r="MPC123" s="1"/>
      <c r="MPD123" s="1"/>
      <c r="MPE123" s="1"/>
      <c r="MPF123" s="1"/>
      <c r="MPG123" s="1"/>
      <c r="MPH123" s="1"/>
      <c r="MPI123" s="1"/>
      <c r="MPJ123" s="1"/>
      <c r="MPK123" s="1"/>
      <c r="MPL123" s="1"/>
      <c r="MPM123" s="1"/>
      <c r="MPN123" s="1"/>
      <c r="MPO123" s="1"/>
      <c r="MPP123" s="1"/>
      <c r="MPQ123" s="1"/>
      <c r="MPR123" s="1"/>
      <c r="MPS123" s="1"/>
      <c r="MPT123" s="1"/>
      <c r="MPU123" s="1"/>
      <c r="MPV123" s="1"/>
      <c r="MPW123" s="1"/>
      <c r="MPX123" s="1"/>
      <c r="MPY123" s="1"/>
      <c r="MPZ123" s="1"/>
      <c r="MQA123" s="1"/>
      <c r="MQB123" s="1"/>
      <c r="MQC123" s="1"/>
      <c r="MQD123" s="1"/>
      <c r="MQE123" s="1"/>
      <c r="MQF123" s="1"/>
      <c r="MQG123" s="1"/>
      <c r="MQH123" s="1"/>
      <c r="MQI123" s="1"/>
      <c r="MQJ123" s="1"/>
      <c r="MQK123" s="1"/>
      <c r="MQL123" s="1"/>
      <c r="MQM123" s="1"/>
      <c r="MQN123" s="1"/>
      <c r="MQO123" s="1"/>
      <c r="MQP123" s="1"/>
      <c r="MQQ123" s="1"/>
      <c r="MQR123" s="1"/>
      <c r="MQS123" s="1"/>
      <c r="MQT123" s="1"/>
      <c r="MQU123" s="1"/>
      <c r="MQV123" s="1"/>
      <c r="MQW123" s="1"/>
      <c r="MQX123" s="1"/>
      <c r="MQY123" s="1"/>
      <c r="MQZ123" s="1"/>
      <c r="MRA123" s="1"/>
      <c r="MRB123" s="1"/>
      <c r="MRC123" s="1"/>
      <c r="MRD123" s="1"/>
      <c r="MRE123" s="1"/>
      <c r="MRF123" s="1"/>
      <c r="MRG123" s="1"/>
      <c r="MRH123" s="1"/>
      <c r="MRI123" s="1"/>
      <c r="MRJ123" s="1"/>
      <c r="MRK123" s="1"/>
      <c r="MRL123" s="1"/>
      <c r="MRM123" s="1"/>
      <c r="MRN123" s="1"/>
      <c r="MRO123" s="1"/>
      <c r="MRP123" s="1"/>
      <c r="MRQ123" s="1"/>
      <c r="MRR123" s="1"/>
      <c r="MRS123" s="1"/>
      <c r="MRT123" s="1"/>
      <c r="MRU123" s="1"/>
      <c r="MRV123" s="1"/>
      <c r="MRW123" s="1"/>
      <c r="MRX123" s="1"/>
      <c r="MRY123" s="1"/>
      <c r="MRZ123" s="1"/>
      <c r="MSA123" s="1"/>
      <c r="MSB123" s="1"/>
      <c r="MSC123" s="1"/>
      <c r="MSD123" s="1"/>
      <c r="MSE123" s="1"/>
      <c r="MSF123" s="1"/>
      <c r="MSG123" s="1"/>
      <c r="MSH123" s="1"/>
      <c r="MSI123" s="1"/>
      <c r="MSJ123" s="1"/>
      <c r="MSK123" s="1"/>
      <c r="MSL123" s="1"/>
      <c r="MSM123" s="1"/>
      <c r="MSN123" s="1"/>
      <c r="MSO123" s="1"/>
      <c r="MSP123" s="1"/>
      <c r="MSQ123" s="1"/>
      <c r="MSR123" s="1"/>
      <c r="MSS123" s="1"/>
      <c r="MST123" s="1"/>
      <c r="MSU123" s="1"/>
      <c r="MSV123" s="1"/>
      <c r="MSW123" s="1"/>
      <c r="MSX123" s="1"/>
      <c r="MSY123" s="1"/>
      <c r="MSZ123" s="1"/>
      <c r="MTA123" s="1"/>
      <c r="MTB123" s="1"/>
      <c r="MTC123" s="1"/>
      <c r="MTD123" s="1"/>
      <c r="MTE123" s="1"/>
      <c r="MTF123" s="1"/>
      <c r="MTG123" s="1"/>
      <c r="MTH123" s="1"/>
      <c r="MTI123" s="1"/>
      <c r="MTJ123" s="1"/>
      <c r="MTK123" s="1"/>
      <c r="MTL123" s="1"/>
      <c r="MTM123" s="1"/>
      <c r="MTN123" s="1"/>
      <c r="MTO123" s="1"/>
      <c r="MTP123" s="1"/>
      <c r="MTQ123" s="1"/>
      <c r="MTR123" s="1"/>
      <c r="MTS123" s="1"/>
      <c r="MTT123" s="1"/>
      <c r="MTU123" s="1"/>
      <c r="MTV123" s="1"/>
      <c r="MTW123" s="1"/>
      <c r="MTX123" s="1"/>
      <c r="MTY123" s="1"/>
      <c r="MTZ123" s="1"/>
      <c r="MUA123" s="1"/>
      <c r="MUB123" s="1"/>
      <c r="MUC123" s="1"/>
      <c r="MUD123" s="1"/>
      <c r="MUE123" s="1"/>
      <c r="MUF123" s="1"/>
      <c r="MUG123" s="1"/>
      <c r="MUH123" s="1"/>
      <c r="MUI123" s="1"/>
      <c r="MUJ123" s="1"/>
      <c r="MUK123" s="1"/>
      <c r="MUL123" s="1"/>
      <c r="MUM123" s="1"/>
      <c r="MUN123" s="1"/>
      <c r="MUO123" s="1"/>
      <c r="MUP123" s="1"/>
      <c r="MUQ123" s="1"/>
      <c r="MUR123" s="1"/>
      <c r="MUS123" s="1"/>
      <c r="MUT123" s="1"/>
      <c r="MUU123" s="1"/>
      <c r="MUV123" s="1"/>
      <c r="MUW123" s="1"/>
      <c r="MUX123" s="1"/>
      <c r="MUY123" s="1"/>
      <c r="MUZ123" s="1"/>
      <c r="MVA123" s="1"/>
      <c r="MVB123" s="1"/>
      <c r="MVC123" s="1"/>
      <c r="MVD123" s="1"/>
      <c r="MVE123" s="1"/>
      <c r="MVF123" s="1"/>
      <c r="MVG123" s="1"/>
      <c r="MVH123" s="1"/>
      <c r="MVI123" s="1"/>
      <c r="MVJ123" s="1"/>
      <c r="MVK123" s="1"/>
      <c r="MVL123" s="1"/>
      <c r="MVM123" s="1"/>
      <c r="MVN123" s="1"/>
      <c r="MVO123" s="1"/>
      <c r="MVP123" s="1"/>
      <c r="MVQ123" s="1"/>
      <c r="MVR123" s="1"/>
      <c r="MVS123" s="1"/>
      <c r="MVT123" s="1"/>
      <c r="MVU123" s="1"/>
      <c r="MVV123" s="1"/>
      <c r="MVW123" s="1"/>
      <c r="MVX123" s="1"/>
      <c r="MVY123" s="1"/>
      <c r="MVZ123" s="1"/>
      <c r="MWA123" s="1"/>
      <c r="MWB123" s="1"/>
      <c r="MWC123" s="1"/>
      <c r="MWD123" s="1"/>
      <c r="MWE123" s="1"/>
      <c r="MWF123" s="1"/>
      <c r="MWG123" s="1"/>
      <c r="MWH123" s="1"/>
      <c r="MWI123" s="1"/>
      <c r="MWJ123" s="1"/>
      <c r="MWK123" s="1"/>
      <c r="MWL123" s="1"/>
      <c r="MWM123" s="1"/>
      <c r="MWN123" s="1"/>
      <c r="MWO123" s="1"/>
      <c r="MWP123" s="1"/>
      <c r="MWQ123" s="1"/>
      <c r="MWR123" s="1"/>
      <c r="MWS123" s="1"/>
      <c r="MWT123" s="1"/>
      <c r="MWU123" s="1"/>
      <c r="MWV123" s="1"/>
      <c r="MWW123" s="1"/>
      <c r="MWX123" s="1"/>
      <c r="MWY123" s="1"/>
      <c r="MWZ123" s="1"/>
      <c r="MXA123" s="1"/>
      <c r="MXB123" s="1"/>
      <c r="MXC123" s="1"/>
      <c r="MXD123" s="1"/>
      <c r="MXE123" s="1"/>
      <c r="MXF123" s="1"/>
      <c r="MXG123" s="1"/>
      <c r="MXH123" s="1"/>
      <c r="MXI123" s="1"/>
      <c r="MXJ123" s="1"/>
      <c r="MXK123" s="1"/>
      <c r="MXL123" s="1"/>
      <c r="MXM123" s="1"/>
      <c r="MXN123" s="1"/>
      <c r="MXO123" s="1"/>
      <c r="MXP123" s="1"/>
      <c r="MXQ123" s="1"/>
      <c r="MXR123" s="1"/>
      <c r="MXS123" s="1"/>
      <c r="MXT123" s="1"/>
      <c r="MXU123" s="1"/>
      <c r="MXV123" s="1"/>
      <c r="MXW123" s="1"/>
      <c r="MXX123" s="1"/>
      <c r="MXY123" s="1"/>
      <c r="MXZ123" s="1"/>
      <c r="MYA123" s="1"/>
      <c r="MYB123" s="1"/>
      <c r="MYC123" s="1"/>
      <c r="MYD123" s="1"/>
      <c r="MYE123" s="1"/>
      <c r="MYF123" s="1"/>
      <c r="MYG123" s="1"/>
      <c r="MYH123" s="1"/>
      <c r="MYI123" s="1"/>
      <c r="MYJ123" s="1"/>
      <c r="MYK123" s="1"/>
      <c r="MYL123" s="1"/>
      <c r="MYM123" s="1"/>
      <c r="MYN123" s="1"/>
      <c r="MYO123" s="1"/>
      <c r="MYP123" s="1"/>
      <c r="MYQ123" s="1"/>
      <c r="MYR123" s="1"/>
      <c r="MYS123" s="1"/>
      <c r="MYT123" s="1"/>
      <c r="MYU123" s="1"/>
      <c r="MYV123" s="1"/>
      <c r="MYW123" s="1"/>
      <c r="MYX123" s="1"/>
      <c r="MYY123" s="1"/>
      <c r="MYZ123" s="1"/>
      <c r="MZA123" s="1"/>
      <c r="MZB123" s="1"/>
      <c r="MZC123" s="1"/>
      <c r="MZD123" s="1"/>
      <c r="MZE123" s="1"/>
      <c r="MZF123" s="1"/>
      <c r="MZG123" s="1"/>
      <c r="MZH123" s="1"/>
      <c r="MZI123" s="1"/>
      <c r="MZJ123" s="1"/>
      <c r="MZK123" s="1"/>
      <c r="MZL123" s="1"/>
      <c r="MZM123" s="1"/>
      <c r="MZN123" s="1"/>
      <c r="MZO123" s="1"/>
      <c r="MZP123" s="1"/>
      <c r="MZQ123" s="1"/>
      <c r="MZR123" s="1"/>
      <c r="MZS123" s="1"/>
      <c r="MZT123" s="1"/>
      <c r="MZU123" s="1"/>
      <c r="MZV123" s="1"/>
      <c r="MZW123" s="1"/>
      <c r="MZX123" s="1"/>
      <c r="MZY123" s="1"/>
      <c r="MZZ123" s="1"/>
      <c r="NAA123" s="1"/>
      <c r="NAB123" s="1"/>
      <c r="NAC123" s="1"/>
      <c r="NAD123" s="1"/>
      <c r="NAE123" s="1"/>
      <c r="NAF123" s="1"/>
      <c r="NAG123" s="1"/>
      <c r="NAH123" s="1"/>
      <c r="NAI123" s="1"/>
      <c r="NAJ123" s="1"/>
      <c r="NAK123" s="1"/>
      <c r="NAL123" s="1"/>
      <c r="NAM123" s="1"/>
      <c r="NAN123" s="1"/>
      <c r="NAO123" s="1"/>
      <c r="NAP123" s="1"/>
      <c r="NAQ123" s="1"/>
      <c r="NAR123" s="1"/>
      <c r="NAS123" s="1"/>
      <c r="NAT123" s="1"/>
      <c r="NAU123" s="1"/>
      <c r="NAV123" s="1"/>
      <c r="NAW123" s="1"/>
      <c r="NAX123" s="1"/>
      <c r="NAY123" s="1"/>
      <c r="NAZ123" s="1"/>
      <c r="NBA123" s="1"/>
      <c r="NBB123" s="1"/>
      <c r="NBC123" s="1"/>
      <c r="NBD123" s="1"/>
      <c r="NBE123" s="1"/>
      <c r="NBF123" s="1"/>
      <c r="NBG123" s="1"/>
      <c r="NBH123" s="1"/>
      <c r="NBI123" s="1"/>
      <c r="NBJ123" s="1"/>
      <c r="NBK123" s="1"/>
      <c r="NBL123" s="1"/>
      <c r="NBM123" s="1"/>
      <c r="NBN123" s="1"/>
      <c r="NBO123" s="1"/>
      <c r="NBP123" s="1"/>
      <c r="NBQ123" s="1"/>
      <c r="NBR123" s="1"/>
      <c r="NBS123" s="1"/>
      <c r="NBT123" s="1"/>
      <c r="NBU123" s="1"/>
      <c r="NBV123" s="1"/>
      <c r="NBW123" s="1"/>
      <c r="NBX123" s="1"/>
      <c r="NBY123" s="1"/>
      <c r="NBZ123" s="1"/>
      <c r="NCA123" s="1"/>
      <c r="NCB123" s="1"/>
      <c r="NCC123" s="1"/>
      <c r="NCD123" s="1"/>
      <c r="NCE123" s="1"/>
      <c r="NCF123" s="1"/>
      <c r="NCG123" s="1"/>
      <c r="NCH123" s="1"/>
      <c r="NCI123" s="1"/>
      <c r="NCJ123" s="1"/>
      <c r="NCK123" s="1"/>
      <c r="NCL123" s="1"/>
      <c r="NCM123" s="1"/>
      <c r="NCN123" s="1"/>
      <c r="NCO123" s="1"/>
      <c r="NCP123" s="1"/>
      <c r="NCQ123" s="1"/>
      <c r="NCR123" s="1"/>
      <c r="NCS123" s="1"/>
      <c r="NCT123" s="1"/>
      <c r="NCU123" s="1"/>
      <c r="NCV123" s="1"/>
      <c r="NCW123" s="1"/>
      <c r="NCX123" s="1"/>
      <c r="NCY123" s="1"/>
      <c r="NCZ123" s="1"/>
      <c r="NDA123" s="1"/>
      <c r="NDB123" s="1"/>
      <c r="NDC123" s="1"/>
      <c r="NDD123" s="1"/>
      <c r="NDE123" s="1"/>
      <c r="NDF123" s="1"/>
      <c r="NDG123" s="1"/>
      <c r="NDH123" s="1"/>
      <c r="NDI123" s="1"/>
      <c r="NDJ123" s="1"/>
      <c r="NDK123" s="1"/>
      <c r="NDL123" s="1"/>
      <c r="NDM123" s="1"/>
      <c r="NDN123" s="1"/>
      <c r="NDO123" s="1"/>
      <c r="NDP123" s="1"/>
      <c r="NDQ123" s="1"/>
      <c r="NDR123" s="1"/>
      <c r="NDS123" s="1"/>
      <c r="NDT123" s="1"/>
      <c r="NDU123" s="1"/>
      <c r="NDV123" s="1"/>
      <c r="NDW123" s="1"/>
      <c r="NDX123" s="1"/>
      <c r="NDY123" s="1"/>
      <c r="NDZ123" s="1"/>
      <c r="NEA123" s="1"/>
      <c r="NEB123" s="1"/>
      <c r="NEC123" s="1"/>
      <c r="NED123" s="1"/>
      <c r="NEE123" s="1"/>
      <c r="NEF123" s="1"/>
      <c r="NEG123" s="1"/>
      <c r="NEH123" s="1"/>
      <c r="NEI123" s="1"/>
      <c r="NEJ123" s="1"/>
      <c r="NEK123" s="1"/>
      <c r="NEL123" s="1"/>
      <c r="NEM123" s="1"/>
      <c r="NEN123" s="1"/>
      <c r="NEO123" s="1"/>
      <c r="NEP123" s="1"/>
      <c r="NEQ123" s="1"/>
      <c r="NER123" s="1"/>
      <c r="NES123" s="1"/>
      <c r="NET123" s="1"/>
      <c r="NEU123" s="1"/>
      <c r="NEV123" s="1"/>
      <c r="NEW123" s="1"/>
      <c r="NEX123" s="1"/>
      <c r="NEY123" s="1"/>
      <c r="NEZ123" s="1"/>
      <c r="NFA123" s="1"/>
      <c r="NFB123" s="1"/>
      <c r="NFC123" s="1"/>
      <c r="NFD123" s="1"/>
      <c r="NFE123" s="1"/>
      <c r="NFF123" s="1"/>
      <c r="NFG123" s="1"/>
      <c r="NFH123" s="1"/>
      <c r="NFI123" s="1"/>
      <c r="NFJ123" s="1"/>
      <c r="NFK123" s="1"/>
      <c r="NFL123" s="1"/>
      <c r="NFM123" s="1"/>
      <c r="NFN123" s="1"/>
      <c r="NFO123" s="1"/>
      <c r="NFP123" s="1"/>
      <c r="NFQ123" s="1"/>
      <c r="NFR123" s="1"/>
      <c r="NFS123" s="1"/>
      <c r="NFT123" s="1"/>
      <c r="NFU123" s="1"/>
      <c r="NFV123" s="1"/>
      <c r="NFW123" s="1"/>
      <c r="NFX123" s="1"/>
      <c r="NFY123" s="1"/>
      <c r="NFZ123" s="1"/>
      <c r="NGA123" s="1"/>
      <c r="NGB123" s="1"/>
      <c r="NGC123" s="1"/>
      <c r="NGD123" s="1"/>
      <c r="NGE123" s="1"/>
      <c r="NGF123" s="1"/>
      <c r="NGG123" s="1"/>
      <c r="NGH123" s="1"/>
      <c r="NGI123" s="1"/>
      <c r="NGJ123" s="1"/>
      <c r="NGK123" s="1"/>
      <c r="NGL123" s="1"/>
      <c r="NGM123" s="1"/>
      <c r="NGN123" s="1"/>
      <c r="NGO123" s="1"/>
      <c r="NGP123" s="1"/>
      <c r="NGQ123" s="1"/>
      <c r="NGR123" s="1"/>
      <c r="NGS123" s="1"/>
      <c r="NGT123" s="1"/>
      <c r="NGU123" s="1"/>
      <c r="NGV123" s="1"/>
      <c r="NGW123" s="1"/>
      <c r="NGX123" s="1"/>
      <c r="NGY123" s="1"/>
      <c r="NGZ123" s="1"/>
      <c r="NHA123" s="1"/>
      <c r="NHB123" s="1"/>
      <c r="NHC123" s="1"/>
      <c r="NHD123" s="1"/>
      <c r="NHE123" s="1"/>
      <c r="NHF123" s="1"/>
      <c r="NHG123" s="1"/>
      <c r="NHH123" s="1"/>
      <c r="NHI123" s="1"/>
      <c r="NHJ123" s="1"/>
      <c r="NHK123" s="1"/>
      <c r="NHL123" s="1"/>
      <c r="NHM123" s="1"/>
      <c r="NHN123" s="1"/>
      <c r="NHO123" s="1"/>
      <c r="NHP123" s="1"/>
      <c r="NHQ123" s="1"/>
      <c r="NHR123" s="1"/>
      <c r="NHS123" s="1"/>
      <c r="NHT123" s="1"/>
      <c r="NHU123" s="1"/>
      <c r="NHV123" s="1"/>
      <c r="NHW123" s="1"/>
      <c r="NHX123" s="1"/>
      <c r="NHY123" s="1"/>
      <c r="NHZ123" s="1"/>
      <c r="NIA123" s="1"/>
      <c r="NIB123" s="1"/>
      <c r="NIC123" s="1"/>
      <c r="NID123" s="1"/>
      <c r="NIE123" s="1"/>
      <c r="NIF123" s="1"/>
      <c r="NIG123" s="1"/>
      <c r="NIH123" s="1"/>
      <c r="NII123" s="1"/>
      <c r="NIJ123" s="1"/>
      <c r="NIK123" s="1"/>
      <c r="NIL123" s="1"/>
      <c r="NIM123" s="1"/>
      <c r="NIN123" s="1"/>
      <c r="NIO123" s="1"/>
      <c r="NIP123" s="1"/>
      <c r="NIQ123" s="1"/>
      <c r="NIR123" s="1"/>
      <c r="NIS123" s="1"/>
      <c r="NIT123" s="1"/>
      <c r="NIU123" s="1"/>
      <c r="NIV123" s="1"/>
      <c r="NIW123" s="1"/>
      <c r="NIX123" s="1"/>
      <c r="NIY123" s="1"/>
      <c r="NIZ123" s="1"/>
      <c r="NJA123" s="1"/>
      <c r="NJB123" s="1"/>
      <c r="NJC123" s="1"/>
      <c r="NJD123" s="1"/>
      <c r="NJE123" s="1"/>
      <c r="NJF123" s="1"/>
      <c r="NJG123" s="1"/>
      <c r="NJH123" s="1"/>
      <c r="NJI123" s="1"/>
      <c r="NJJ123" s="1"/>
      <c r="NJK123" s="1"/>
      <c r="NJL123" s="1"/>
      <c r="NJM123" s="1"/>
      <c r="NJN123" s="1"/>
      <c r="NJO123" s="1"/>
      <c r="NJP123" s="1"/>
      <c r="NJQ123" s="1"/>
      <c r="NJR123" s="1"/>
      <c r="NJS123" s="1"/>
      <c r="NJT123" s="1"/>
      <c r="NJU123" s="1"/>
      <c r="NJV123" s="1"/>
      <c r="NJW123" s="1"/>
      <c r="NJX123" s="1"/>
      <c r="NJY123" s="1"/>
      <c r="NJZ123" s="1"/>
      <c r="NKA123" s="1"/>
      <c r="NKB123" s="1"/>
      <c r="NKC123" s="1"/>
      <c r="NKD123" s="1"/>
      <c r="NKE123" s="1"/>
      <c r="NKF123" s="1"/>
      <c r="NKG123" s="1"/>
      <c r="NKH123" s="1"/>
      <c r="NKI123" s="1"/>
      <c r="NKJ123" s="1"/>
      <c r="NKK123" s="1"/>
      <c r="NKL123" s="1"/>
      <c r="NKM123" s="1"/>
      <c r="NKN123" s="1"/>
      <c r="NKO123" s="1"/>
      <c r="NKP123" s="1"/>
      <c r="NKQ123" s="1"/>
      <c r="NKR123" s="1"/>
      <c r="NKS123" s="1"/>
      <c r="NKT123" s="1"/>
      <c r="NKU123" s="1"/>
      <c r="NKV123" s="1"/>
      <c r="NKW123" s="1"/>
      <c r="NKX123" s="1"/>
      <c r="NKY123" s="1"/>
      <c r="NKZ123" s="1"/>
      <c r="NLA123" s="1"/>
      <c r="NLB123" s="1"/>
      <c r="NLC123" s="1"/>
      <c r="NLD123" s="1"/>
      <c r="NLE123" s="1"/>
      <c r="NLF123" s="1"/>
      <c r="NLG123" s="1"/>
      <c r="NLH123" s="1"/>
      <c r="NLI123" s="1"/>
      <c r="NLJ123" s="1"/>
      <c r="NLK123" s="1"/>
      <c r="NLL123" s="1"/>
      <c r="NLM123" s="1"/>
      <c r="NLN123" s="1"/>
      <c r="NLO123" s="1"/>
      <c r="NLP123" s="1"/>
      <c r="NLQ123" s="1"/>
      <c r="NLR123" s="1"/>
      <c r="NLS123" s="1"/>
      <c r="NLT123" s="1"/>
      <c r="NLU123" s="1"/>
      <c r="NLV123" s="1"/>
      <c r="NLW123" s="1"/>
      <c r="NLX123" s="1"/>
      <c r="NLY123" s="1"/>
      <c r="NLZ123" s="1"/>
      <c r="NMA123" s="1"/>
      <c r="NMB123" s="1"/>
      <c r="NMC123" s="1"/>
      <c r="NMD123" s="1"/>
      <c r="NME123" s="1"/>
      <c r="NMF123" s="1"/>
      <c r="NMG123" s="1"/>
      <c r="NMH123" s="1"/>
      <c r="NMI123" s="1"/>
      <c r="NMJ123" s="1"/>
      <c r="NMK123" s="1"/>
      <c r="NML123" s="1"/>
      <c r="NMM123" s="1"/>
      <c r="NMN123" s="1"/>
      <c r="NMO123" s="1"/>
      <c r="NMP123" s="1"/>
      <c r="NMQ123" s="1"/>
      <c r="NMR123" s="1"/>
      <c r="NMS123" s="1"/>
      <c r="NMT123" s="1"/>
      <c r="NMU123" s="1"/>
      <c r="NMV123" s="1"/>
      <c r="NMW123" s="1"/>
      <c r="NMX123" s="1"/>
      <c r="NMY123" s="1"/>
      <c r="NMZ123" s="1"/>
      <c r="NNA123" s="1"/>
      <c r="NNB123" s="1"/>
      <c r="NNC123" s="1"/>
      <c r="NND123" s="1"/>
      <c r="NNE123" s="1"/>
      <c r="NNF123" s="1"/>
      <c r="NNG123" s="1"/>
      <c r="NNH123" s="1"/>
      <c r="NNI123" s="1"/>
      <c r="NNJ123" s="1"/>
      <c r="NNK123" s="1"/>
      <c r="NNL123" s="1"/>
      <c r="NNM123" s="1"/>
      <c r="NNN123" s="1"/>
      <c r="NNO123" s="1"/>
      <c r="NNP123" s="1"/>
      <c r="NNQ123" s="1"/>
      <c r="NNR123" s="1"/>
      <c r="NNS123" s="1"/>
      <c r="NNT123" s="1"/>
      <c r="NNU123" s="1"/>
      <c r="NNV123" s="1"/>
      <c r="NNW123" s="1"/>
      <c r="NNX123" s="1"/>
      <c r="NNY123" s="1"/>
      <c r="NNZ123" s="1"/>
      <c r="NOA123" s="1"/>
      <c r="NOB123" s="1"/>
      <c r="NOC123" s="1"/>
      <c r="NOD123" s="1"/>
      <c r="NOE123" s="1"/>
      <c r="NOF123" s="1"/>
      <c r="NOG123" s="1"/>
      <c r="NOH123" s="1"/>
      <c r="NOI123" s="1"/>
      <c r="NOJ123" s="1"/>
      <c r="NOK123" s="1"/>
      <c r="NOL123" s="1"/>
      <c r="NOM123" s="1"/>
      <c r="NON123" s="1"/>
      <c r="NOO123" s="1"/>
      <c r="NOP123" s="1"/>
      <c r="NOQ123" s="1"/>
      <c r="NOR123" s="1"/>
      <c r="NOS123" s="1"/>
      <c r="NOT123" s="1"/>
      <c r="NOU123" s="1"/>
      <c r="NOV123" s="1"/>
      <c r="NOW123" s="1"/>
      <c r="NOX123" s="1"/>
      <c r="NOY123" s="1"/>
      <c r="NOZ123" s="1"/>
      <c r="NPA123" s="1"/>
      <c r="NPB123" s="1"/>
      <c r="NPC123" s="1"/>
      <c r="NPD123" s="1"/>
      <c r="NPE123" s="1"/>
      <c r="NPF123" s="1"/>
      <c r="NPG123" s="1"/>
      <c r="NPH123" s="1"/>
      <c r="NPI123" s="1"/>
      <c r="NPJ123" s="1"/>
      <c r="NPK123" s="1"/>
      <c r="NPL123" s="1"/>
      <c r="NPM123" s="1"/>
      <c r="NPN123" s="1"/>
      <c r="NPO123" s="1"/>
      <c r="NPP123" s="1"/>
      <c r="NPQ123" s="1"/>
      <c r="NPR123" s="1"/>
      <c r="NPS123" s="1"/>
      <c r="NPT123" s="1"/>
      <c r="NPU123" s="1"/>
      <c r="NPV123" s="1"/>
      <c r="NPW123" s="1"/>
      <c r="NPX123" s="1"/>
      <c r="NPY123" s="1"/>
      <c r="NPZ123" s="1"/>
      <c r="NQA123" s="1"/>
      <c r="NQB123" s="1"/>
      <c r="NQC123" s="1"/>
      <c r="NQD123" s="1"/>
      <c r="NQE123" s="1"/>
      <c r="NQF123" s="1"/>
      <c r="NQG123" s="1"/>
      <c r="NQH123" s="1"/>
      <c r="NQI123" s="1"/>
      <c r="NQJ123" s="1"/>
      <c r="NQK123" s="1"/>
      <c r="NQL123" s="1"/>
      <c r="NQM123" s="1"/>
      <c r="NQN123" s="1"/>
      <c r="NQO123" s="1"/>
      <c r="NQP123" s="1"/>
      <c r="NQQ123" s="1"/>
      <c r="NQR123" s="1"/>
      <c r="NQS123" s="1"/>
      <c r="NQT123" s="1"/>
      <c r="NQU123" s="1"/>
      <c r="NQV123" s="1"/>
      <c r="NQW123" s="1"/>
      <c r="NQX123" s="1"/>
      <c r="NQY123" s="1"/>
      <c r="NQZ123" s="1"/>
      <c r="NRA123" s="1"/>
      <c r="NRB123" s="1"/>
      <c r="NRC123" s="1"/>
      <c r="NRD123" s="1"/>
      <c r="NRE123" s="1"/>
      <c r="NRF123" s="1"/>
      <c r="NRG123" s="1"/>
      <c r="NRH123" s="1"/>
      <c r="NRI123" s="1"/>
      <c r="NRJ123" s="1"/>
      <c r="NRK123" s="1"/>
      <c r="NRL123" s="1"/>
      <c r="NRM123" s="1"/>
      <c r="NRN123" s="1"/>
      <c r="NRO123" s="1"/>
      <c r="NRP123" s="1"/>
      <c r="NRQ123" s="1"/>
      <c r="NRR123" s="1"/>
      <c r="NRS123" s="1"/>
      <c r="NRT123" s="1"/>
      <c r="NRU123" s="1"/>
      <c r="NRV123" s="1"/>
      <c r="NRW123" s="1"/>
      <c r="NRX123" s="1"/>
      <c r="NRY123" s="1"/>
      <c r="NRZ123" s="1"/>
      <c r="NSA123" s="1"/>
      <c r="NSB123" s="1"/>
      <c r="NSC123" s="1"/>
      <c r="NSD123" s="1"/>
      <c r="NSE123" s="1"/>
      <c r="NSF123" s="1"/>
      <c r="NSG123" s="1"/>
      <c r="NSH123" s="1"/>
      <c r="NSI123" s="1"/>
      <c r="NSJ123" s="1"/>
      <c r="NSK123" s="1"/>
      <c r="NSL123" s="1"/>
      <c r="NSM123" s="1"/>
      <c r="NSN123" s="1"/>
      <c r="NSO123" s="1"/>
      <c r="NSP123" s="1"/>
      <c r="NSQ123" s="1"/>
      <c r="NSR123" s="1"/>
      <c r="NSS123" s="1"/>
      <c r="NST123" s="1"/>
      <c r="NSU123" s="1"/>
      <c r="NSV123" s="1"/>
      <c r="NSW123" s="1"/>
      <c r="NSX123" s="1"/>
      <c r="NSY123" s="1"/>
      <c r="NSZ123" s="1"/>
      <c r="NTA123" s="1"/>
      <c r="NTB123" s="1"/>
      <c r="NTC123" s="1"/>
      <c r="NTD123" s="1"/>
      <c r="NTE123" s="1"/>
      <c r="NTF123" s="1"/>
      <c r="NTG123" s="1"/>
      <c r="NTH123" s="1"/>
      <c r="NTI123" s="1"/>
      <c r="NTJ123" s="1"/>
      <c r="NTK123" s="1"/>
      <c r="NTL123" s="1"/>
      <c r="NTM123" s="1"/>
      <c r="NTN123" s="1"/>
      <c r="NTO123" s="1"/>
      <c r="NTP123" s="1"/>
      <c r="NTQ123" s="1"/>
      <c r="NTR123" s="1"/>
      <c r="NTS123" s="1"/>
      <c r="NTT123" s="1"/>
      <c r="NTU123" s="1"/>
      <c r="NTV123" s="1"/>
      <c r="NTW123" s="1"/>
      <c r="NTX123" s="1"/>
      <c r="NTY123" s="1"/>
      <c r="NTZ123" s="1"/>
      <c r="NUA123" s="1"/>
      <c r="NUB123" s="1"/>
      <c r="NUC123" s="1"/>
      <c r="NUD123" s="1"/>
      <c r="NUE123" s="1"/>
      <c r="NUF123" s="1"/>
      <c r="NUG123" s="1"/>
      <c r="NUH123" s="1"/>
      <c r="NUI123" s="1"/>
      <c r="NUJ123" s="1"/>
      <c r="NUK123" s="1"/>
      <c r="NUL123" s="1"/>
      <c r="NUM123" s="1"/>
      <c r="NUN123" s="1"/>
      <c r="NUO123" s="1"/>
      <c r="NUP123" s="1"/>
      <c r="NUQ123" s="1"/>
      <c r="NUR123" s="1"/>
      <c r="NUS123" s="1"/>
      <c r="NUT123" s="1"/>
      <c r="NUU123" s="1"/>
      <c r="NUV123" s="1"/>
      <c r="NUW123" s="1"/>
      <c r="NUX123" s="1"/>
      <c r="NUY123" s="1"/>
      <c r="NUZ123" s="1"/>
      <c r="NVA123" s="1"/>
      <c r="NVB123" s="1"/>
      <c r="NVC123" s="1"/>
      <c r="NVD123" s="1"/>
      <c r="NVE123" s="1"/>
      <c r="NVF123" s="1"/>
      <c r="NVG123" s="1"/>
      <c r="NVH123" s="1"/>
      <c r="NVI123" s="1"/>
      <c r="NVJ123" s="1"/>
      <c r="NVK123" s="1"/>
      <c r="NVL123" s="1"/>
      <c r="NVM123" s="1"/>
      <c r="NVN123" s="1"/>
      <c r="NVO123" s="1"/>
      <c r="NVP123" s="1"/>
      <c r="NVQ123" s="1"/>
      <c r="NVR123" s="1"/>
      <c r="NVS123" s="1"/>
      <c r="NVT123" s="1"/>
      <c r="NVU123" s="1"/>
      <c r="NVV123" s="1"/>
      <c r="NVW123" s="1"/>
      <c r="NVX123" s="1"/>
      <c r="NVY123" s="1"/>
      <c r="NVZ123" s="1"/>
      <c r="NWA123" s="1"/>
      <c r="NWB123" s="1"/>
      <c r="NWC123" s="1"/>
      <c r="NWD123" s="1"/>
      <c r="NWE123" s="1"/>
      <c r="NWF123" s="1"/>
      <c r="NWG123" s="1"/>
      <c r="NWH123" s="1"/>
      <c r="NWI123" s="1"/>
      <c r="NWJ123" s="1"/>
      <c r="NWK123" s="1"/>
      <c r="NWL123" s="1"/>
      <c r="NWM123" s="1"/>
      <c r="NWN123" s="1"/>
      <c r="NWO123" s="1"/>
      <c r="NWP123" s="1"/>
      <c r="NWQ123" s="1"/>
      <c r="NWR123" s="1"/>
      <c r="NWS123" s="1"/>
      <c r="NWT123" s="1"/>
      <c r="NWU123" s="1"/>
      <c r="NWV123" s="1"/>
      <c r="NWW123" s="1"/>
      <c r="NWX123" s="1"/>
      <c r="NWY123" s="1"/>
      <c r="NWZ123" s="1"/>
      <c r="NXA123" s="1"/>
      <c r="NXB123" s="1"/>
      <c r="NXC123" s="1"/>
      <c r="NXD123" s="1"/>
      <c r="NXE123" s="1"/>
      <c r="NXF123" s="1"/>
      <c r="NXG123" s="1"/>
      <c r="NXH123" s="1"/>
      <c r="NXI123" s="1"/>
      <c r="NXJ123" s="1"/>
      <c r="NXK123" s="1"/>
      <c r="NXL123" s="1"/>
      <c r="NXM123" s="1"/>
      <c r="NXN123" s="1"/>
      <c r="NXO123" s="1"/>
      <c r="NXP123" s="1"/>
      <c r="NXQ123" s="1"/>
      <c r="NXR123" s="1"/>
      <c r="NXS123" s="1"/>
      <c r="NXT123" s="1"/>
      <c r="NXU123" s="1"/>
      <c r="NXV123" s="1"/>
      <c r="NXW123" s="1"/>
      <c r="NXX123" s="1"/>
      <c r="NXY123" s="1"/>
      <c r="NXZ123" s="1"/>
      <c r="NYA123" s="1"/>
      <c r="NYB123" s="1"/>
      <c r="NYC123" s="1"/>
      <c r="NYD123" s="1"/>
      <c r="NYE123" s="1"/>
      <c r="NYF123" s="1"/>
      <c r="NYG123" s="1"/>
      <c r="NYH123" s="1"/>
      <c r="NYI123" s="1"/>
      <c r="NYJ123" s="1"/>
      <c r="NYK123" s="1"/>
      <c r="NYL123" s="1"/>
      <c r="NYM123" s="1"/>
      <c r="NYN123" s="1"/>
      <c r="NYO123" s="1"/>
      <c r="NYP123" s="1"/>
      <c r="NYQ123" s="1"/>
      <c r="NYR123" s="1"/>
      <c r="NYS123" s="1"/>
      <c r="NYT123" s="1"/>
      <c r="NYU123" s="1"/>
      <c r="NYV123" s="1"/>
      <c r="NYW123" s="1"/>
      <c r="NYX123" s="1"/>
      <c r="NYY123" s="1"/>
      <c r="NYZ123" s="1"/>
      <c r="NZA123" s="1"/>
      <c r="NZB123" s="1"/>
      <c r="NZC123" s="1"/>
      <c r="NZD123" s="1"/>
      <c r="NZE123" s="1"/>
      <c r="NZF123" s="1"/>
      <c r="NZG123" s="1"/>
      <c r="NZH123" s="1"/>
      <c r="NZI123" s="1"/>
      <c r="NZJ123" s="1"/>
      <c r="NZK123" s="1"/>
      <c r="NZL123" s="1"/>
      <c r="NZM123" s="1"/>
      <c r="NZN123" s="1"/>
      <c r="NZO123" s="1"/>
      <c r="NZP123" s="1"/>
      <c r="NZQ123" s="1"/>
      <c r="NZR123" s="1"/>
      <c r="NZS123" s="1"/>
      <c r="NZT123" s="1"/>
      <c r="NZU123" s="1"/>
      <c r="NZV123" s="1"/>
      <c r="NZW123" s="1"/>
      <c r="NZX123" s="1"/>
      <c r="NZY123" s="1"/>
      <c r="NZZ123" s="1"/>
      <c r="OAA123" s="1"/>
      <c r="OAB123" s="1"/>
      <c r="OAC123" s="1"/>
      <c r="OAD123" s="1"/>
      <c r="OAE123" s="1"/>
      <c r="OAF123" s="1"/>
      <c r="OAG123" s="1"/>
      <c r="OAH123" s="1"/>
      <c r="OAI123" s="1"/>
      <c r="OAJ123" s="1"/>
      <c r="OAK123" s="1"/>
      <c r="OAL123" s="1"/>
      <c r="OAM123" s="1"/>
      <c r="OAN123" s="1"/>
      <c r="OAO123" s="1"/>
      <c r="OAP123" s="1"/>
      <c r="OAQ123" s="1"/>
      <c r="OAR123" s="1"/>
      <c r="OAS123" s="1"/>
      <c r="OAT123" s="1"/>
      <c r="OAU123" s="1"/>
      <c r="OAV123" s="1"/>
      <c r="OAW123" s="1"/>
      <c r="OAX123" s="1"/>
      <c r="OAY123" s="1"/>
      <c r="OAZ123" s="1"/>
      <c r="OBA123" s="1"/>
      <c r="OBB123" s="1"/>
      <c r="OBC123" s="1"/>
      <c r="OBD123" s="1"/>
      <c r="OBE123" s="1"/>
      <c r="OBF123" s="1"/>
      <c r="OBG123" s="1"/>
      <c r="OBH123" s="1"/>
      <c r="OBI123" s="1"/>
      <c r="OBJ123" s="1"/>
      <c r="OBK123" s="1"/>
      <c r="OBL123" s="1"/>
      <c r="OBM123" s="1"/>
      <c r="OBN123" s="1"/>
      <c r="OBO123" s="1"/>
      <c r="OBP123" s="1"/>
      <c r="OBQ123" s="1"/>
      <c r="OBR123" s="1"/>
      <c r="OBS123" s="1"/>
      <c r="OBT123" s="1"/>
      <c r="OBU123" s="1"/>
      <c r="OBV123" s="1"/>
      <c r="OBW123" s="1"/>
      <c r="OBX123" s="1"/>
      <c r="OBY123" s="1"/>
      <c r="OBZ123" s="1"/>
      <c r="OCA123" s="1"/>
      <c r="OCB123" s="1"/>
      <c r="OCC123" s="1"/>
      <c r="OCD123" s="1"/>
      <c r="OCE123" s="1"/>
      <c r="OCF123" s="1"/>
      <c r="OCG123" s="1"/>
      <c r="OCH123" s="1"/>
      <c r="OCI123" s="1"/>
      <c r="OCJ123" s="1"/>
      <c r="OCK123" s="1"/>
      <c r="OCL123" s="1"/>
      <c r="OCM123" s="1"/>
      <c r="OCN123" s="1"/>
      <c r="OCO123" s="1"/>
      <c r="OCP123" s="1"/>
      <c r="OCQ123" s="1"/>
      <c r="OCR123" s="1"/>
      <c r="OCS123" s="1"/>
      <c r="OCT123" s="1"/>
      <c r="OCU123" s="1"/>
      <c r="OCV123" s="1"/>
      <c r="OCW123" s="1"/>
      <c r="OCX123" s="1"/>
      <c r="OCY123" s="1"/>
      <c r="OCZ123" s="1"/>
      <c r="ODA123" s="1"/>
      <c r="ODB123" s="1"/>
      <c r="ODC123" s="1"/>
      <c r="ODD123" s="1"/>
      <c r="ODE123" s="1"/>
      <c r="ODF123" s="1"/>
      <c r="ODG123" s="1"/>
      <c r="ODH123" s="1"/>
      <c r="ODI123" s="1"/>
      <c r="ODJ123" s="1"/>
      <c r="ODK123" s="1"/>
      <c r="ODL123" s="1"/>
      <c r="ODM123" s="1"/>
      <c r="ODN123" s="1"/>
      <c r="ODO123" s="1"/>
      <c r="ODP123" s="1"/>
      <c r="ODQ123" s="1"/>
      <c r="ODR123" s="1"/>
      <c r="ODS123" s="1"/>
      <c r="ODT123" s="1"/>
      <c r="ODU123" s="1"/>
      <c r="ODV123" s="1"/>
      <c r="ODW123" s="1"/>
      <c r="ODX123" s="1"/>
      <c r="ODY123" s="1"/>
      <c r="ODZ123" s="1"/>
      <c r="OEA123" s="1"/>
      <c r="OEB123" s="1"/>
      <c r="OEC123" s="1"/>
      <c r="OED123" s="1"/>
      <c r="OEE123" s="1"/>
      <c r="OEF123" s="1"/>
      <c r="OEG123" s="1"/>
      <c r="OEH123" s="1"/>
      <c r="OEI123" s="1"/>
      <c r="OEJ123" s="1"/>
      <c r="OEK123" s="1"/>
      <c r="OEL123" s="1"/>
      <c r="OEM123" s="1"/>
      <c r="OEN123" s="1"/>
      <c r="OEO123" s="1"/>
      <c r="OEP123" s="1"/>
      <c r="OEQ123" s="1"/>
      <c r="OER123" s="1"/>
      <c r="OES123" s="1"/>
      <c r="OET123" s="1"/>
      <c r="OEU123" s="1"/>
      <c r="OEV123" s="1"/>
      <c r="OEW123" s="1"/>
      <c r="OEX123" s="1"/>
      <c r="OEY123" s="1"/>
      <c r="OEZ123" s="1"/>
      <c r="OFA123" s="1"/>
      <c r="OFB123" s="1"/>
      <c r="OFC123" s="1"/>
      <c r="OFD123" s="1"/>
      <c r="OFE123" s="1"/>
      <c r="OFF123" s="1"/>
      <c r="OFG123" s="1"/>
      <c r="OFH123" s="1"/>
      <c r="OFI123" s="1"/>
      <c r="OFJ123" s="1"/>
      <c r="OFK123" s="1"/>
      <c r="OFL123" s="1"/>
      <c r="OFM123" s="1"/>
      <c r="OFN123" s="1"/>
      <c r="OFO123" s="1"/>
      <c r="OFP123" s="1"/>
      <c r="OFQ123" s="1"/>
      <c r="OFR123" s="1"/>
      <c r="OFS123" s="1"/>
      <c r="OFT123" s="1"/>
      <c r="OFU123" s="1"/>
      <c r="OFV123" s="1"/>
      <c r="OFW123" s="1"/>
      <c r="OFX123" s="1"/>
      <c r="OFY123" s="1"/>
      <c r="OFZ123" s="1"/>
      <c r="OGA123" s="1"/>
      <c r="OGB123" s="1"/>
      <c r="OGC123" s="1"/>
      <c r="OGD123" s="1"/>
      <c r="OGE123" s="1"/>
      <c r="OGF123" s="1"/>
      <c r="OGG123" s="1"/>
      <c r="OGH123" s="1"/>
      <c r="OGI123" s="1"/>
      <c r="OGJ123" s="1"/>
      <c r="OGK123" s="1"/>
      <c r="OGL123" s="1"/>
      <c r="OGM123" s="1"/>
      <c r="OGN123" s="1"/>
      <c r="OGO123" s="1"/>
      <c r="OGP123" s="1"/>
      <c r="OGQ123" s="1"/>
      <c r="OGR123" s="1"/>
      <c r="OGS123" s="1"/>
      <c r="OGT123" s="1"/>
      <c r="OGU123" s="1"/>
      <c r="OGV123" s="1"/>
      <c r="OGW123" s="1"/>
      <c r="OGX123" s="1"/>
      <c r="OGY123" s="1"/>
      <c r="OGZ123" s="1"/>
      <c r="OHA123" s="1"/>
      <c r="OHB123" s="1"/>
      <c r="OHC123" s="1"/>
      <c r="OHD123" s="1"/>
      <c r="OHE123" s="1"/>
      <c r="OHF123" s="1"/>
      <c r="OHG123" s="1"/>
      <c r="OHH123" s="1"/>
      <c r="OHI123" s="1"/>
      <c r="OHJ123" s="1"/>
      <c r="OHK123" s="1"/>
      <c r="OHL123" s="1"/>
      <c r="OHM123" s="1"/>
      <c r="OHN123" s="1"/>
      <c r="OHO123" s="1"/>
      <c r="OHP123" s="1"/>
      <c r="OHQ123" s="1"/>
      <c r="OHR123" s="1"/>
      <c r="OHS123" s="1"/>
      <c r="OHT123" s="1"/>
      <c r="OHU123" s="1"/>
      <c r="OHV123" s="1"/>
      <c r="OHW123" s="1"/>
      <c r="OHX123" s="1"/>
      <c r="OHY123" s="1"/>
      <c r="OHZ123" s="1"/>
      <c r="OIA123" s="1"/>
      <c r="OIB123" s="1"/>
      <c r="OIC123" s="1"/>
      <c r="OID123" s="1"/>
      <c r="OIE123" s="1"/>
      <c r="OIF123" s="1"/>
      <c r="OIG123" s="1"/>
      <c r="OIH123" s="1"/>
      <c r="OII123" s="1"/>
      <c r="OIJ123" s="1"/>
      <c r="OIK123" s="1"/>
      <c r="OIL123" s="1"/>
      <c r="OIM123" s="1"/>
      <c r="OIN123" s="1"/>
      <c r="OIO123" s="1"/>
      <c r="OIP123" s="1"/>
      <c r="OIQ123" s="1"/>
      <c r="OIR123" s="1"/>
      <c r="OIS123" s="1"/>
      <c r="OIT123" s="1"/>
      <c r="OIU123" s="1"/>
      <c r="OIV123" s="1"/>
      <c r="OIW123" s="1"/>
      <c r="OIX123" s="1"/>
      <c r="OIY123" s="1"/>
      <c r="OIZ123" s="1"/>
      <c r="OJA123" s="1"/>
      <c r="OJB123" s="1"/>
      <c r="OJC123" s="1"/>
      <c r="OJD123" s="1"/>
      <c r="OJE123" s="1"/>
      <c r="OJF123" s="1"/>
      <c r="OJG123" s="1"/>
      <c r="OJH123" s="1"/>
      <c r="OJI123" s="1"/>
      <c r="OJJ123" s="1"/>
      <c r="OJK123" s="1"/>
      <c r="OJL123" s="1"/>
      <c r="OJM123" s="1"/>
      <c r="OJN123" s="1"/>
      <c r="OJO123" s="1"/>
      <c r="OJP123" s="1"/>
      <c r="OJQ123" s="1"/>
      <c r="OJR123" s="1"/>
      <c r="OJS123" s="1"/>
      <c r="OJT123" s="1"/>
      <c r="OJU123" s="1"/>
      <c r="OJV123" s="1"/>
      <c r="OJW123" s="1"/>
      <c r="OJX123" s="1"/>
      <c r="OJY123" s="1"/>
      <c r="OJZ123" s="1"/>
      <c r="OKA123" s="1"/>
      <c r="OKB123" s="1"/>
      <c r="OKC123" s="1"/>
      <c r="OKD123" s="1"/>
      <c r="OKE123" s="1"/>
      <c r="OKF123" s="1"/>
      <c r="OKG123" s="1"/>
      <c r="OKH123" s="1"/>
      <c r="OKI123" s="1"/>
      <c r="OKJ123" s="1"/>
      <c r="OKK123" s="1"/>
      <c r="OKL123" s="1"/>
      <c r="OKM123" s="1"/>
      <c r="OKN123" s="1"/>
      <c r="OKO123" s="1"/>
      <c r="OKP123" s="1"/>
      <c r="OKQ123" s="1"/>
      <c r="OKR123" s="1"/>
      <c r="OKS123" s="1"/>
      <c r="OKT123" s="1"/>
      <c r="OKU123" s="1"/>
      <c r="OKV123" s="1"/>
      <c r="OKW123" s="1"/>
      <c r="OKX123" s="1"/>
      <c r="OKY123" s="1"/>
      <c r="OKZ123" s="1"/>
      <c r="OLA123" s="1"/>
      <c r="OLB123" s="1"/>
      <c r="OLC123" s="1"/>
      <c r="OLD123" s="1"/>
      <c r="OLE123" s="1"/>
      <c r="OLF123" s="1"/>
      <c r="OLG123" s="1"/>
      <c r="OLH123" s="1"/>
      <c r="OLI123" s="1"/>
      <c r="OLJ123" s="1"/>
      <c r="OLK123" s="1"/>
      <c r="OLL123" s="1"/>
      <c r="OLM123" s="1"/>
      <c r="OLN123" s="1"/>
      <c r="OLO123" s="1"/>
      <c r="OLP123" s="1"/>
      <c r="OLQ123" s="1"/>
      <c r="OLR123" s="1"/>
      <c r="OLS123" s="1"/>
      <c r="OLT123" s="1"/>
      <c r="OLU123" s="1"/>
      <c r="OLV123" s="1"/>
      <c r="OLW123" s="1"/>
      <c r="OLX123" s="1"/>
      <c r="OLY123" s="1"/>
      <c r="OLZ123" s="1"/>
      <c r="OMA123" s="1"/>
      <c r="OMB123" s="1"/>
      <c r="OMC123" s="1"/>
      <c r="OMD123" s="1"/>
      <c r="OME123" s="1"/>
      <c r="OMF123" s="1"/>
      <c r="OMG123" s="1"/>
      <c r="OMH123" s="1"/>
      <c r="OMI123" s="1"/>
      <c r="OMJ123" s="1"/>
      <c r="OMK123" s="1"/>
      <c r="OML123" s="1"/>
      <c r="OMM123" s="1"/>
      <c r="OMN123" s="1"/>
      <c r="OMO123" s="1"/>
      <c r="OMP123" s="1"/>
      <c r="OMQ123" s="1"/>
      <c r="OMR123" s="1"/>
      <c r="OMS123" s="1"/>
      <c r="OMT123" s="1"/>
      <c r="OMU123" s="1"/>
      <c r="OMV123" s="1"/>
      <c r="OMW123" s="1"/>
      <c r="OMX123" s="1"/>
      <c r="OMY123" s="1"/>
      <c r="OMZ123" s="1"/>
      <c r="ONA123" s="1"/>
      <c r="ONB123" s="1"/>
      <c r="ONC123" s="1"/>
      <c r="OND123" s="1"/>
      <c r="ONE123" s="1"/>
      <c r="ONF123" s="1"/>
      <c r="ONG123" s="1"/>
      <c r="ONH123" s="1"/>
      <c r="ONI123" s="1"/>
      <c r="ONJ123" s="1"/>
      <c r="ONK123" s="1"/>
      <c r="ONL123" s="1"/>
      <c r="ONM123" s="1"/>
      <c r="ONN123" s="1"/>
      <c r="ONO123" s="1"/>
      <c r="ONP123" s="1"/>
      <c r="ONQ123" s="1"/>
      <c r="ONR123" s="1"/>
      <c r="ONS123" s="1"/>
      <c r="ONT123" s="1"/>
      <c r="ONU123" s="1"/>
      <c r="ONV123" s="1"/>
      <c r="ONW123" s="1"/>
      <c r="ONX123" s="1"/>
      <c r="ONY123" s="1"/>
      <c r="ONZ123" s="1"/>
      <c r="OOA123" s="1"/>
      <c r="OOB123" s="1"/>
      <c r="OOC123" s="1"/>
      <c r="OOD123" s="1"/>
      <c r="OOE123" s="1"/>
      <c r="OOF123" s="1"/>
      <c r="OOG123" s="1"/>
      <c r="OOH123" s="1"/>
      <c r="OOI123" s="1"/>
      <c r="OOJ123" s="1"/>
      <c r="OOK123" s="1"/>
      <c r="OOL123" s="1"/>
      <c r="OOM123" s="1"/>
      <c r="OON123" s="1"/>
      <c r="OOO123" s="1"/>
      <c r="OOP123" s="1"/>
      <c r="OOQ123" s="1"/>
      <c r="OOR123" s="1"/>
      <c r="OOS123" s="1"/>
      <c r="OOT123" s="1"/>
      <c r="OOU123" s="1"/>
      <c r="OOV123" s="1"/>
      <c r="OOW123" s="1"/>
      <c r="OOX123" s="1"/>
      <c r="OOY123" s="1"/>
      <c r="OOZ123" s="1"/>
      <c r="OPA123" s="1"/>
      <c r="OPB123" s="1"/>
      <c r="OPC123" s="1"/>
      <c r="OPD123" s="1"/>
      <c r="OPE123" s="1"/>
      <c r="OPF123" s="1"/>
      <c r="OPG123" s="1"/>
      <c r="OPH123" s="1"/>
      <c r="OPI123" s="1"/>
      <c r="OPJ123" s="1"/>
      <c r="OPK123" s="1"/>
      <c r="OPL123" s="1"/>
      <c r="OPM123" s="1"/>
      <c r="OPN123" s="1"/>
      <c r="OPO123" s="1"/>
      <c r="OPP123" s="1"/>
      <c r="OPQ123" s="1"/>
      <c r="OPR123" s="1"/>
      <c r="OPS123" s="1"/>
      <c r="OPT123" s="1"/>
      <c r="OPU123" s="1"/>
      <c r="OPV123" s="1"/>
      <c r="OPW123" s="1"/>
      <c r="OPX123" s="1"/>
      <c r="OPY123" s="1"/>
      <c r="OPZ123" s="1"/>
      <c r="OQA123" s="1"/>
      <c r="OQB123" s="1"/>
      <c r="OQC123" s="1"/>
      <c r="OQD123" s="1"/>
      <c r="OQE123" s="1"/>
      <c r="OQF123" s="1"/>
      <c r="OQG123" s="1"/>
      <c r="OQH123" s="1"/>
      <c r="OQI123" s="1"/>
      <c r="OQJ123" s="1"/>
      <c r="OQK123" s="1"/>
      <c r="OQL123" s="1"/>
      <c r="OQM123" s="1"/>
      <c r="OQN123" s="1"/>
      <c r="OQO123" s="1"/>
      <c r="OQP123" s="1"/>
      <c r="OQQ123" s="1"/>
      <c r="OQR123" s="1"/>
      <c r="OQS123" s="1"/>
      <c r="OQT123" s="1"/>
      <c r="OQU123" s="1"/>
      <c r="OQV123" s="1"/>
      <c r="OQW123" s="1"/>
      <c r="OQX123" s="1"/>
      <c r="OQY123" s="1"/>
      <c r="OQZ123" s="1"/>
      <c r="ORA123" s="1"/>
      <c r="ORB123" s="1"/>
      <c r="ORC123" s="1"/>
      <c r="ORD123" s="1"/>
      <c r="ORE123" s="1"/>
      <c r="ORF123" s="1"/>
      <c r="ORG123" s="1"/>
      <c r="ORH123" s="1"/>
      <c r="ORI123" s="1"/>
      <c r="ORJ123" s="1"/>
      <c r="ORK123" s="1"/>
      <c r="ORL123" s="1"/>
      <c r="ORM123" s="1"/>
      <c r="ORN123" s="1"/>
      <c r="ORO123" s="1"/>
      <c r="ORP123" s="1"/>
      <c r="ORQ123" s="1"/>
      <c r="ORR123" s="1"/>
      <c r="ORS123" s="1"/>
      <c r="ORT123" s="1"/>
      <c r="ORU123" s="1"/>
      <c r="ORV123" s="1"/>
      <c r="ORW123" s="1"/>
      <c r="ORX123" s="1"/>
      <c r="ORY123" s="1"/>
      <c r="ORZ123" s="1"/>
      <c r="OSA123" s="1"/>
      <c r="OSB123" s="1"/>
      <c r="OSC123" s="1"/>
      <c r="OSD123" s="1"/>
      <c r="OSE123" s="1"/>
      <c r="OSF123" s="1"/>
      <c r="OSG123" s="1"/>
      <c r="OSH123" s="1"/>
      <c r="OSI123" s="1"/>
      <c r="OSJ123" s="1"/>
      <c r="OSK123" s="1"/>
      <c r="OSL123" s="1"/>
      <c r="OSM123" s="1"/>
      <c r="OSN123" s="1"/>
      <c r="OSO123" s="1"/>
      <c r="OSP123" s="1"/>
      <c r="OSQ123" s="1"/>
      <c r="OSR123" s="1"/>
      <c r="OSS123" s="1"/>
      <c r="OST123" s="1"/>
      <c r="OSU123" s="1"/>
      <c r="OSV123" s="1"/>
      <c r="OSW123" s="1"/>
      <c r="OSX123" s="1"/>
      <c r="OSY123" s="1"/>
      <c r="OSZ123" s="1"/>
      <c r="OTA123" s="1"/>
      <c r="OTB123" s="1"/>
      <c r="OTC123" s="1"/>
      <c r="OTD123" s="1"/>
      <c r="OTE123" s="1"/>
      <c r="OTF123" s="1"/>
      <c r="OTG123" s="1"/>
      <c r="OTH123" s="1"/>
      <c r="OTI123" s="1"/>
      <c r="OTJ123" s="1"/>
      <c r="OTK123" s="1"/>
      <c r="OTL123" s="1"/>
      <c r="OTM123" s="1"/>
      <c r="OTN123" s="1"/>
      <c r="OTO123" s="1"/>
      <c r="OTP123" s="1"/>
      <c r="OTQ123" s="1"/>
      <c r="OTR123" s="1"/>
      <c r="OTS123" s="1"/>
      <c r="OTT123" s="1"/>
      <c r="OTU123" s="1"/>
      <c r="OTV123" s="1"/>
      <c r="OTW123" s="1"/>
      <c r="OTX123" s="1"/>
      <c r="OTY123" s="1"/>
      <c r="OTZ123" s="1"/>
      <c r="OUA123" s="1"/>
      <c r="OUB123" s="1"/>
      <c r="OUC123" s="1"/>
      <c r="OUD123" s="1"/>
      <c r="OUE123" s="1"/>
      <c r="OUF123" s="1"/>
      <c r="OUG123" s="1"/>
      <c r="OUH123" s="1"/>
      <c r="OUI123" s="1"/>
      <c r="OUJ123" s="1"/>
      <c r="OUK123" s="1"/>
      <c r="OUL123" s="1"/>
      <c r="OUM123" s="1"/>
      <c r="OUN123" s="1"/>
      <c r="OUO123" s="1"/>
      <c r="OUP123" s="1"/>
      <c r="OUQ123" s="1"/>
      <c r="OUR123" s="1"/>
      <c r="OUS123" s="1"/>
      <c r="OUT123" s="1"/>
      <c r="OUU123" s="1"/>
      <c r="OUV123" s="1"/>
      <c r="OUW123" s="1"/>
      <c r="OUX123" s="1"/>
      <c r="OUY123" s="1"/>
      <c r="OUZ123" s="1"/>
      <c r="OVA123" s="1"/>
      <c r="OVB123" s="1"/>
      <c r="OVC123" s="1"/>
      <c r="OVD123" s="1"/>
      <c r="OVE123" s="1"/>
      <c r="OVF123" s="1"/>
      <c r="OVG123" s="1"/>
      <c r="OVH123" s="1"/>
      <c r="OVI123" s="1"/>
      <c r="OVJ123" s="1"/>
      <c r="OVK123" s="1"/>
      <c r="OVL123" s="1"/>
      <c r="OVM123" s="1"/>
      <c r="OVN123" s="1"/>
      <c r="OVO123" s="1"/>
      <c r="OVP123" s="1"/>
      <c r="OVQ123" s="1"/>
      <c r="OVR123" s="1"/>
      <c r="OVS123" s="1"/>
      <c r="OVT123" s="1"/>
      <c r="OVU123" s="1"/>
      <c r="OVV123" s="1"/>
      <c r="OVW123" s="1"/>
      <c r="OVX123" s="1"/>
      <c r="OVY123" s="1"/>
      <c r="OVZ123" s="1"/>
      <c r="OWA123" s="1"/>
      <c r="OWB123" s="1"/>
      <c r="OWC123" s="1"/>
      <c r="OWD123" s="1"/>
      <c r="OWE123" s="1"/>
      <c r="OWF123" s="1"/>
      <c r="OWG123" s="1"/>
      <c r="OWH123" s="1"/>
      <c r="OWI123" s="1"/>
      <c r="OWJ123" s="1"/>
      <c r="OWK123" s="1"/>
      <c r="OWL123" s="1"/>
      <c r="OWM123" s="1"/>
      <c r="OWN123" s="1"/>
      <c r="OWO123" s="1"/>
      <c r="OWP123" s="1"/>
      <c r="OWQ123" s="1"/>
      <c r="OWR123" s="1"/>
      <c r="OWS123" s="1"/>
      <c r="OWT123" s="1"/>
      <c r="OWU123" s="1"/>
      <c r="OWV123" s="1"/>
      <c r="OWW123" s="1"/>
      <c r="OWX123" s="1"/>
      <c r="OWY123" s="1"/>
      <c r="OWZ123" s="1"/>
      <c r="OXA123" s="1"/>
      <c r="OXB123" s="1"/>
      <c r="OXC123" s="1"/>
      <c r="OXD123" s="1"/>
      <c r="OXE123" s="1"/>
      <c r="OXF123" s="1"/>
      <c r="OXG123" s="1"/>
      <c r="OXH123" s="1"/>
      <c r="OXI123" s="1"/>
      <c r="OXJ123" s="1"/>
      <c r="OXK123" s="1"/>
      <c r="OXL123" s="1"/>
      <c r="OXM123" s="1"/>
      <c r="OXN123" s="1"/>
      <c r="OXO123" s="1"/>
      <c r="OXP123" s="1"/>
      <c r="OXQ123" s="1"/>
      <c r="OXR123" s="1"/>
      <c r="OXS123" s="1"/>
      <c r="OXT123" s="1"/>
      <c r="OXU123" s="1"/>
      <c r="OXV123" s="1"/>
      <c r="OXW123" s="1"/>
      <c r="OXX123" s="1"/>
      <c r="OXY123" s="1"/>
      <c r="OXZ123" s="1"/>
      <c r="OYA123" s="1"/>
      <c r="OYB123" s="1"/>
      <c r="OYC123" s="1"/>
      <c r="OYD123" s="1"/>
      <c r="OYE123" s="1"/>
      <c r="OYF123" s="1"/>
      <c r="OYG123" s="1"/>
      <c r="OYH123" s="1"/>
      <c r="OYI123" s="1"/>
      <c r="OYJ123" s="1"/>
      <c r="OYK123" s="1"/>
      <c r="OYL123" s="1"/>
      <c r="OYM123" s="1"/>
      <c r="OYN123" s="1"/>
      <c r="OYO123" s="1"/>
      <c r="OYP123" s="1"/>
      <c r="OYQ123" s="1"/>
      <c r="OYR123" s="1"/>
      <c r="OYS123" s="1"/>
      <c r="OYT123" s="1"/>
      <c r="OYU123" s="1"/>
      <c r="OYV123" s="1"/>
      <c r="OYW123" s="1"/>
      <c r="OYX123" s="1"/>
      <c r="OYY123" s="1"/>
      <c r="OYZ123" s="1"/>
      <c r="OZA123" s="1"/>
      <c r="OZB123" s="1"/>
      <c r="OZC123" s="1"/>
      <c r="OZD123" s="1"/>
      <c r="OZE123" s="1"/>
      <c r="OZF123" s="1"/>
      <c r="OZG123" s="1"/>
      <c r="OZH123" s="1"/>
      <c r="OZI123" s="1"/>
      <c r="OZJ123" s="1"/>
      <c r="OZK123" s="1"/>
      <c r="OZL123" s="1"/>
      <c r="OZM123" s="1"/>
      <c r="OZN123" s="1"/>
      <c r="OZO123" s="1"/>
      <c r="OZP123" s="1"/>
      <c r="OZQ123" s="1"/>
      <c r="OZR123" s="1"/>
      <c r="OZS123" s="1"/>
      <c r="OZT123" s="1"/>
      <c r="OZU123" s="1"/>
      <c r="OZV123" s="1"/>
      <c r="OZW123" s="1"/>
      <c r="OZX123" s="1"/>
      <c r="OZY123" s="1"/>
      <c r="OZZ123" s="1"/>
      <c r="PAA123" s="1"/>
      <c r="PAB123" s="1"/>
      <c r="PAC123" s="1"/>
      <c r="PAD123" s="1"/>
      <c r="PAE123" s="1"/>
      <c r="PAF123" s="1"/>
      <c r="PAG123" s="1"/>
      <c r="PAH123" s="1"/>
      <c r="PAI123" s="1"/>
      <c r="PAJ123" s="1"/>
      <c r="PAK123" s="1"/>
      <c r="PAL123" s="1"/>
      <c r="PAM123" s="1"/>
      <c r="PAN123" s="1"/>
      <c r="PAO123" s="1"/>
      <c r="PAP123" s="1"/>
      <c r="PAQ123" s="1"/>
      <c r="PAR123" s="1"/>
      <c r="PAS123" s="1"/>
      <c r="PAT123" s="1"/>
      <c r="PAU123" s="1"/>
      <c r="PAV123" s="1"/>
      <c r="PAW123" s="1"/>
      <c r="PAX123" s="1"/>
      <c r="PAY123" s="1"/>
      <c r="PAZ123" s="1"/>
      <c r="PBA123" s="1"/>
      <c r="PBB123" s="1"/>
      <c r="PBC123" s="1"/>
      <c r="PBD123" s="1"/>
      <c r="PBE123" s="1"/>
      <c r="PBF123" s="1"/>
      <c r="PBG123" s="1"/>
      <c r="PBH123" s="1"/>
      <c r="PBI123" s="1"/>
      <c r="PBJ123" s="1"/>
      <c r="PBK123" s="1"/>
      <c r="PBL123" s="1"/>
      <c r="PBM123" s="1"/>
      <c r="PBN123" s="1"/>
      <c r="PBO123" s="1"/>
      <c r="PBP123" s="1"/>
      <c r="PBQ123" s="1"/>
      <c r="PBR123" s="1"/>
      <c r="PBS123" s="1"/>
      <c r="PBT123" s="1"/>
      <c r="PBU123" s="1"/>
      <c r="PBV123" s="1"/>
      <c r="PBW123" s="1"/>
      <c r="PBX123" s="1"/>
      <c r="PBY123" s="1"/>
      <c r="PBZ123" s="1"/>
      <c r="PCA123" s="1"/>
      <c r="PCB123" s="1"/>
      <c r="PCC123" s="1"/>
      <c r="PCD123" s="1"/>
      <c r="PCE123" s="1"/>
      <c r="PCF123" s="1"/>
      <c r="PCG123" s="1"/>
      <c r="PCH123" s="1"/>
      <c r="PCI123" s="1"/>
      <c r="PCJ123" s="1"/>
      <c r="PCK123" s="1"/>
      <c r="PCL123" s="1"/>
      <c r="PCM123" s="1"/>
      <c r="PCN123" s="1"/>
      <c r="PCO123" s="1"/>
      <c r="PCP123" s="1"/>
      <c r="PCQ123" s="1"/>
      <c r="PCR123" s="1"/>
      <c r="PCS123" s="1"/>
      <c r="PCT123" s="1"/>
      <c r="PCU123" s="1"/>
      <c r="PCV123" s="1"/>
      <c r="PCW123" s="1"/>
      <c r="PCX123" s="1"/>
      <c r="PCY123" s="1"/>
      <c r="PCZ123" s="1"/>
      <c r="PDA123" s="1"/>
      <c r="PDB123" s="1"/>
      <c r="PDC123" s="1"/>
      <c r="PDD123" s="1"/>
      <c r="PDE123" s="1"/>
      <c r="PDF123" s="1"/>
      <c r="PDG123" s="1"/>
      <c r="PDH123" s="1"/>
      <c r="PDI123" s="1"/>
      <c r="PDJ123" s="1"/>
      <c r="PDK123" s="1"/>
      <c r="PDL123" s="1"/>
      <c r="PDM123" s="1"/>
      <c r="PDN123" s="1"/>
      <c r="PDO123" s="1"/>
      <c r="PDP123" s="1"/>
      <c r="PDQ123" s="1"/>
      <c r="PDR123" s="1"/>
      <c r="PDS123" s="1"/>
      <c r="PDT123" s="1"/>
      <c r="PDU123" s="1"/>
      <c r="PDV123" s="1"/>
      <c r="PDW123" s="1"/>
      <c r="PDX123" s="1"/>
      <c r="PDY123" s="1"/>
      <c r="PDZ123" s="1"/>
      <c r="PEA123" s="1"/>
      <c r="PEB123" s="1"/>
      <c r="PEC123" s="1"/>
      <c r="PED123" s="1"/>
      <c r="PEE123" s="1"/>
      <c r="PEF123" s="1"/>
      <c r="PEG123" s="1"/>
      <c r="PEH123" s="1"/>
      <c r="PEI123" s="1"/>
      <c r="PEJ123" s="1"/>
      <c r="PEK123" s="1"/>
      <c r="PEL123" s="1"/>
      <c r="PEM123" s="1"/>
      <c r="PEN123" s="1"/>
      <c r="PEO123" s="1"/>
      <c r="PEP123" s="1"/>
      <c r="PEQ123" s="1"/>
      <c r="PER123" s="1"/>
      <c r="PES123" s="1"/>
      <c r="PET123" s="1"/>
      <c r="PEU123" s="1"/>
      <c r="PEV123" s="1"/>
      <c r="PEW123" s="1"/>
      <c r="PEX123" s="1"/>
      <c r="PEY123" s="1"/>
      <c r="PEZ123" s="1"/>
      <c r="PFA123" s="1"/>
      <c r="PFB123" s="1"/>
      <c r="PFC123" s="1"/>
      <c r="PFD123" s="1"/>
      <c r="PFE123" s="1"/>
      <c r="PFF123" s="1"/>
      <c r="PFG123" s="1"/>
      <c r="PFH123" s="1"/>
      <c r="PFI123" s="1"/>
      <c r="PFJ123" s="1"/>
      <c r="PFK123" s="1"/>
      <c r="PFL123" s="1"/>
      <c r="PFM123" s="1"/>
      <c r="PFN123" s="1"/>
      <c r="PFO123" s="1"/>
      <c r="PFP123" s="1"/>
      <c r="PFQ123" s="1"/>
      <c r="PFR123" s="1"/>
      <c r="PFS123" s="1"/>
      <c r="PFT123" s="1"/>
      <c r="PFU123" s="1"/>
      <c r="PFV123" s="1"/>
      <c r="PFW123" s="1"/>
      <c r="PFX123" s="1"/>
      <c r="PFY123" s="1"/>
      <c r="PFZ123" s="1"/>
      <c r="PGA123" s="1"/>
      <c r="PGB123" s="1"/>
      <c r="PGC123" s="1"/>
      <c r="PGD123" s="1"/>
      <c r="PGE123" s="1"/>
      <c r="PGF123" s="1"/>
      <c r="PGG123" s="1"/>
      <c r="PGH123" s="1"/>
      <c r="PGI123" s="1"/>
      <c r="PGJ123" s="1"/>
      <c r="PGK123" s="1"/>
      <c r="PGL123" s="1"/>
      <c r="PGM123" s="1"/>
      <c r="PGN123" s="1"/>
      <c r="PGO123" s="1"/>
      <c r="PGP123" s="1"/>
      <c r="PGQ123" s="1"/>
      <c r="PGR123" s="1"/>
      <c r="PGS123" s="1"/>
      <c r="PGT123" s="1"/>
      <c r="PGU123" s="1"/>
      <c r="PGV123" s="1"/>
      <c r="PGW123" s="1"/>
      <c r="PGX123" s="1"/>
      <c r="PGY123" s="1"/>
      <c r="PGZ123" s="1"/>
      <c r="PHA123" s="1"/>
      <c r="PHB123" s="1"/>
      <c r="PHC123" s="1"/>
      <c r="PHD123" s="1"/>
      <c r="PHE123" s="1"/>
      <c r="PHF123" s="1"/>
      <c r="PHG123" s="1"/>
      <c r="PHH123" s="1"/>
      <c r="PHI123" s="1"/>
      <c r="PHJ123" s="1"/>
      <c r="PHK123" s="1"/>
      <c r="PHL123" s="1"/>
      <c r="PHM123" s="1"/>
      <c r="PHN123" s="1"/>
      <c r="PHO123" s="1"/>
      <c r="PHP123" s="1"/>
      <c r="PHQ123" s="1"/>
      <c r="PHR123" s="1"/>
      <c r="PHS123" s="1"/>
      <c r="PHT123" s="1"/>
      <c r="PHU123" s="1"/>
      <c r="PHV123" s="1"/>
      <c r="PHW123" s="1"/>
      <c r="PHX123" s="1"/>
      <c r="PHY123" s="1"/>
      <c r="PHZ123" s="1"/>
      <c r="PIA123" s="1"/>
      <c r="PIB123" s="1"/>
      <c r="PIC123" s="1"/>
      <c r="PID123" s="1"/>
      <c r="PIE123" s="1"/>
      <c r="PIF123" s="1"/>
      <c r="PIG123" s="1"/>
      <c r="PIH123" s="1"/>
      <c r="PII123" s="1"/>
      <c r="PIJ123" s="1"/>
      <c r="PIK123" s="1"/>
      <c r="PIL123" s="1"/>
      <c r="PIM123" s="1"/>
      <c r="PIN123" s="1"/>
      <c r="PIO123" s="1"/>
      <c r="PIP123" s="1"/>
      <c r="PIQ123" s="1"/>
      <c r="PIR123" s="1"/>
      <c r="PIS123" s="1"/>
      <c r="PIT123" s="1"/>
      <c r="PIU123" s="1"/>
      <c r="PIV123" s="1"/>
      <c r="PIW123" s="1"/>
      <c r="PIX123" s="1"/>
      <c r="PIY123" s="1"/>
      <c r="PIZ123" s="1"/>
      <c r="PJA123" s="1"/>
      <c r="PJB123" s="1"/>
      <c r="PJC123" s="1"/>
      <c r="PJD123" s="1"/>
      <c r="PJE123" s="1"/>
      <c r="PJF123" s="1"/>
      <c r="PJG123" s="1"/>
      <c r="PJH123" s="1"/>
      <c r="PJI123" s="1"/>
      <c r="PJJ123" s="1"/>
      <c r="PJK123" s="1"/>
      <c r="PJL123" s="1"/>
      <c r="PJM123" s="1"/>
      <c r="PJN123" s="1"/>
      <c r="PJO123" s="1"/>
      <c r="PJP123" s="1"/>
      <c r="PJQ123" s="1"/>
      <c r="PJR123" s="1"/>
      <c r="PJS123" s="1"/>
      <c r="PJT123" s="1"/>
      <c r="PJU123" s="1"/>
      <c r="PJV123" s="1"/>
      <c r="PJW123" s="1"/>
      <c r="PJX123" s="1"/>
      <c r="PJY123" s="1"/>
      <c r="PJZ123" s="1"/>
      <c r="PKA123" s="1"/>
      <c r="PKB123" s="1"/>
      <c r="PKC123" s="1"/>
      <c r="PKD123" s="1"/>
      <c r="PKE123" s="1"/>
      <c r="PKF123" s="1"/>
      <c r="PKG123" s="1"/>
      <c r="PKH123" s="1"/>
      <c r="PKI123" s="1"/>
      <c r="PKJ123" s="1"/>
      <c r="PKK123" s="1"/>
      <c r="PKL123" s="1"/>
      <c r="PKM123" s="1"/>
      <c r="PKN123" s="1"/>
      <c r="PKO123" s="1"/>
      <c r="PKP123" s="1"/>
      <c r="PKQ123" s="1"/>
      <c r="PKR123" s="1"/>
      <c r="PKS123" s="1"/>
      <c r="PKT123" s="1"/>
      <c r="PKU123" s="1"/>
      <c r="PKV123" s="1"/>
      <c r="PKW123" s="1"/>
      <c r="PKX123" s="1"/>
      <c r="PKY123" s="1"/>
      <c r="PKZ123" s="1"/>
      <c r="PLA123" s="1"/>
      <c r="PLB123" s="1"/>
      <c r="PLC123" s="1"/>
      <c r="PLD123" s="1"/>
      <c r="PLE123" s="1"/>
      <c r="PLF123" s="1"/>
      <c r="PLG123" s="1"/>
      <c r="PLH123" s="1"/>
      <c r="PLI123" s="1"/>
      <c r="PLJ123" s="1"/>
      <c r="PLK123" s="1"/>
      <c r="PLL123" s="1"/>
      <c r="PLM123" s="1"/>
      <c r="PLN123" s="1"/>
      <c r="PLO123" s="1"/>
      <c r="PLP123" s="1"/>
      <c r="PLQ123" s="1"/>
      <c r="PLR123" s="1"/>
      <c r="PLS123" s="1"/>
      <c r="PLT123" s="1"/>
      <c r="PLU123" s="1"/>
      <c r="PLV123" s="1"/>
      <c r="PLW123" s="1"/>
      <c r="PLX123" s="1"/>
      <c r="PLY123" s="1"/>
      <c r="PLZ123" s="1"/>
      <c r="PMA123" s="1"/>
      <c r="PMB123" s="1"/>
      <c r="PMC123" s="1"/>
      <c r="PMD123" s="1"/>
      <c r="PME123" s="1"/>
      <c r="PMF123" s="1"/>
      <c r="PMG123" s="1"/>
      <c r="PMH123" s="1"/>
      <c r="PMI123" s="1"/>
      <c r="PMJ123" s="1"/>
      <c r="PMK123" s="1"/>
      <c r="PML123" s="1"/>
      <c r="PMM123" s="1"/>
      <c r="PMN123" s="1"/>
      <c r="PMO123" s="1"/>
      <c r="PMP123" s="1"/>
      <c r="PMQ123" s="1"/>
      <c r="PMR123" s="1"/>
      <c r="PMS123" s="1"/>
      <c r="PMT123" s="1"/>
      <c r="PMU123" s="1"/>
      <c r="PMV123" s="1"/>
      <c r="PMW123" s="1"/>
      <c r="PMX123" s="1"/>
      <c r="PMY123" s="1"/>
      <c r="PMZ123" s="1"/>
      <c r="PNA123" s="1"/>
      <c r="PNB123" s="1"/>
      <c r="PNC123" s="1"/>
      <c r="PND123" s="1"/>
      <c r="PNE123" s="1"/>
      <c r="PNF123" s="1"/>
      <c r="PNG123" s="1"/>
      <c r="PNH123" s="1"/>
      <c r="PNI123" s="1"/>
      <c r="PNJ123" s="1"/>
      <c r="PNK123" s="1"/>
      <c r="PNL123" s="1"/>
      <c r="PNM123" s="1"/>
      <c r="PNN123" s="1"/>
      <c r="PNO123" s="1"/>
      <c r="PNP123" s="1"/>
      <c r="PNQ123" s="1"/>
      <c r="PNR123" s="1"/>
      <c r="PNS123" s="1"/>
      <c r="PNT123" s="1"/>
      <c r="PNU123" s="1"/>
      <c r="PNV123" s="1"/>
      <c r="PNW123" s="1"/>
      <c r="PNX123" s="1"/>
      <c r="PNY123" s="1"/>
      <c r="PNZ123" s="1"/>
      <c r="POA123" s="1"/>
      <c r="POB123" s="1"/>
      <c r="POC123" s="1"/>
      <c r="POD123" s="1"/>
      <c r="POE123" s="1"/>
      <c r="POF123" s="1"/>
      <c r="POG123" s="1"/>
      <c r="POH123" s="1"/>
      <c r="POI123" s="1"/>
      <c r="POJ123" s="1"/>
      <c r="POK123" s="1"/>
      <c r="POL123" s="1"/>
      <c r="POM123" s="1"/>
      <c r="PON123" s="1"/>
      <c r="POO123" s="1"/>
      <c r="POP123" s="1"/>
      <c r="POQ123" s="1"/>
      <c r="POR123" s="1"/>
      <c r="POS123" s="1"/>
      <c r="POT123" s="1"/>
      <c r="POU123" s="1"/>
      <c r="POV123" s="1"/>
      <c r="POW123" s="1"/>
      <c r="POX123" s="1"/>
      <c r="POY123" s="1"/>
      <c r="POZ123" s="1"/>
      <c r="PPA123" s="1"/>
      <c r="PPB123" s="1"/>
      <c r="PPC123" s="1"/>
      <c r="PPD123" s="1"/>
      <c r="PPE123" s="1"/>
      <c r="PPF123" s="1"/>
      <c r="PPG123" s="1"/>
      <c r="PPH123" s="1"/>
      <c r="PPI123" s="1"/>
      <c r="PPJ123" s="1"/>
      <c r="PPK123" s="1"/>
      <c r="PPL123" s="1"/>
      <c r="PPM123" s="1"/>
      <c r="PPN123" s="1"/>
      <c r="PPO123" s="1"/>
      <c r="PPP123" s="1"/>
      <c r="PPQ123" s="1"/>
      <c r="PPR123" s="1"/>
      <c r="PPS123" s="1"/>
      <c r="PPT123" s="1"/>
      <c r="PPU123" s="1"/>
      <c r="PPV123" s="1"/>
      <c r="PPW123" s="1"/>
      <c r="PPX123" s="1"/>
      <c r="PPY123" s="1"/>
      <c r="PPZ123" s="1"/>
      <c r="PQA123" s="1"/>
      <c r="PQB123" s="1"/>
      <c r="PQC123" s="1"/>
      <c r="PQD123" s="1"/>
      <c r="PQE123" s="1"/>
      <c r="PQF123" s="1"/>
      <c r="PQG123" s="1"/>
      <c r="PQH123" s="1"/>
      <c r="PQI123" s="1"/>
      <c r="PQJ123" s="1"/>
      <c r="PQK123" s="1"/>
      <c r="PQL123" s="1"/>
      <c r="PQM123" s="1"/>
      <c r="PQN123" s="1"/>
      <c r="PQO123" s="1"/>
      <c r="PQP123" s="1"/>
      <c r="PQQ123" s="1"/>
      <c r="PQR123" s="1"/>
      <c r="PQS123" s="1"/>
      <c r="PQT123" s="1"/>
      <c r="PQU123" s="1"/>
      <c r="PQV123" s="1"/>
      <c r="PQW123" s="1"/>
      <c r="PQX123" s="1"/>
      <c r="PQY123" s="1"/>
      <c r="PQZ123" s="1"/>
      <c r="PRA123" s="1"/>
      <c r="PRB123" s="1"/>
      <c r="PRC123" s="1"/>
      <c r="PRD123" s="1"/>
      <c r="PRE123" s="1"/>
      <c r="PRF123" s="1"/>
      <c r="PRG123" s="1"/>
      <c r="PRH123" s="1"/>
      <c r="PRI123" s="1"/>
      <c r="PRJ123" s="1"/>
      <c r="PRK123" s="1"/>
      <c r="PRL123" s="1"/>
      <c r="PRM123" s="1"/>
      <c r="PRN123" s="1"/>
      <c r="PRO123" s="1"/>
      <c r="PRP123" s="1"/>
      <c r="PRQ123" s="1"/>
      <c r="PRR123" s="1"/>
      <c r="PRS123" s="1"/>
      <c r="PRT123" s="1"/>
      <c r="PRU123" s="1"/>
      <c r="PRV123" s="1"/>
      <c r="PRW123" s="1"/>
      <c r="PRX123" s="1"/>
      <c r="PRY123" s="1"/>
      <c r="PRZ123" s="1"/>
      <c r="PSA123" s="1"/>
      <c r="PSB123" s="1"/>
      <c r="PSC123" s="1"/>
      <c r="PSD123" s="1"/>
      <c r="PSE123" s="1"/>
      <c r="PSF123" s="1"/>
      <c r="PSG123" s="1"/>
      <c r="PSH123" s="1"/>
      <c r="PSI123" s="1"/>
      <c r="PSJ123" s="1"/>
      <c r="PSK123" s="1"/>
      <c r="PSL123" s="1"/>
      <c r="PSM123" s="1"/>
      <c r="PSN123" s="1"/>
      <c r="PSO123" s="1"/>
      <c r="PSP123" s="1"/>
      <c r="PSQ123" s="1"/>
      <c r="PSR123" s="1"/>
      <c r="PSS123" s="1"/>
      <c r="PST123" s="1"/>
      <c r="PSU123" s="1"/>
      <c r="PSV123" s="1"/>
      <c r="PSW123" s="1"/>
      <c r="PSX123" s="1"/>
      <c r="PSY123" s="1"/>
      <c r="PSZ123" s="1"/>
      <c r="PTA123" s="1"/>
      <c r="PTB123" s="1"/>
      <c r="PTC123" s="1"/>
      <c r="PTD123" s="1"/>
      <c r="PTE123" s="1"/>
      <c r="PTF123" s="1"/>
      <c r="PTG123" s="1"/>
      <c r="PTH123" s="1"/>
      <c r="PTI123" s="1"/>
      <c r="PTJ123" s="1"/>
      <c r="PTK123" s="1"/>
      <c r="PTL123" s="1"/>
      <c r="PTM123" s="1"/>
      <c r="PTN123" s="1"/>
      <c r="PTO123" s="1"/>
      <c r="PTP123" s="1"/>
      <c r="PTQ123" s="1"/>
      <c r="PTR123" s="1"/>
      <c r="PTS123" s="1"/>
      <c r="PTT123" s="1"/>
      <c r="PTU123" s="1"/>
      <c r="PTV123" s="1"/>
      <c r="PTW123" s="1"/>
      <c r="PTX123" s="1"/>
      <c r="PTY123" s="1"/>
      <c r="PTZ123" s="1"/>
      <c r="PUA123" s="1"/>
      <c r="PUB123" s="1"/>
      <c r="PUC123" s="1"/>
      <c r="PUD123" s="1"/>
      <c r="PUE123" s="1"/>
      <c r="PUF123" s="1"/>
      <c r="PUG123" s="1"/>
      <c r="PUH123" s="1"/>
      <c r="PUI123" s="1"/>
      <c r="PUJ123" s="1"/>
      <c r="PUK123" s="1"/>
      <c r="PUL123" s="1"/>
      <c r="PUM123" s="1"/>
      <c r="PUN123" s="1"/>
      <c r="PUO123" s="1"/>
      <c r="PUP123" s="1"/>
      <c r="PUQ123" s="1"/>
      <c r="PUR123" s="1"/>
      <c r="PUS123" s="1"/>
      <c r="PUT123" s="1"/>
      <c r="PUU123" s="1"/>
      <c r="PUV123" s="1"/>
      <c r="PUW123" s="1"/>
      <c r="PUX123" s="1"/>
      <c r="PUY123" s="1"/>
      <c r="PUZ123" s="1"/>
      <c r="PVA123" s="1"/>
      <c r="PVB123" s="1"/>
      <c r="PVC123" s="1"/>
      <c r="PVD123" s="1"/>
      <c r="PVE123" s="1"/>
      <c r="PVF123" s="1"/>
      <c r="PVG123" s="1"/>
      <c r="PVH123" s="1"/>
      <c r="PVI123" s="1"/>
      <c r="PVJ123" s="1"/>
      <c r="PVK123" s="1"/>
      <c r="PVL123" s="1"/>
      <c r="PVM123" s="1"/>
      <c r="PVN123" s="1"/>
      <c r="PVO123" s="1"/>
      <c r="PVP123" s="1"/>
      <c r="PVQ123" s="1"/>
      <c r="PVR123" s="1"/>
      <c r="PVS123" s="1"/>
      <c r="PVT123" s="1"/>
      <c r="PVU123" s="1"/>
      <c r="PVV123" s="1"/>
      <c r="PVW123" s="1"/>
      <c r="PVX123" s="1"/>
      <c r="PVY123" s="1"/>
      <c r="PVZ123" s="1"/>
      <c r="PWA123" s="1"/>
      <c r="PWB123" s="1"/>
      <c r="PWC123" s="1"/>
      <c r="PWD123" s="1"/>
      <c r="PWE123" s="1"/>
      <c r="PWF123" s="1"/>
      <c r="PWG123" s="1"/>
      <c r="PWH123" s="1"/>
      <c r="PWI123" s="1"/>
      <c r="PWJ123" s="1"/>
      <c r="PWK123" s="1"/>
      <c r="PWL123" s="1"/>
      <c r="PWM123" s="1"/>
      <c r="PWN123" s="1"/>
      <c r="PWO123" s="1"/>
      <c r="PWP123" s="1"/>
      <c r="PWQ123" s="1"/>
      <c r="PWR123" s="1"/>
      <c r="PWS123" s="1"/>
      <c r="PWT123" s="1"/>
      <c r="PWU123" s="1"/>
      <c r="PWV123" s="1"/>
      <c r="PWW123" s="1"/>
      <c r="PWX123" s="1"/>
      <c r="PWY123" s="1"/>
      <c r="PWZ123" s="1"/>
      <c r="PXA123" s="1"/>
      <c r="PXB123" s="1"/>
      <c r="PXC123" s="1"/>
      <c r="PXD123" s="1"/>
      <c r="PXE123" s="1"/>
      <c r="PXF123" s="1"/>
      <c r="PXG123" s="1"/>
      <c r="PXH123" s="1"/>
      <c r="PXI123" s="1"/>
      <c r="PXJ123" s="1"/>
      <c r="PXK123" s="1"/>
      <c r="PXL123" s="1"/>
      <c r="PXM123" s="1"/>
      <c r="PXN123" s="1"/>
      <c r="PXO123" s="1"/>
      <c r="PXP123" s="1"/>
      <c r="PXQ123" s="1"/>
      <c r="PXR123" s="1"/>
      <c r="PXS123" s="1"/>
      <c r="PXT123" s="1"/>
      <c r="PXU123" s="1"/>
      <c r="PXV123" s="1"/>
      <c r="PXW123" s="1"/>
      <c r="PXX123" s="1"/>
      <c r="PXY123" s="1"/>
      <c r="PXZ123" s="1"/>
      <c r="PYA123" s="1"/>
      <c r="PYB123" s="1"/>
      <c r="PYC123" s="1"/>
      <c r="PYD123" s="1"/>
      <c r="PYE123" s="1"/>
      <c r="PYF123" s="1"/>
      <c r="PYG123" s="1"/>
      <c r="PYH123" s="1"/>
      <c r="PYI123" s="1"/>
      <c r="PYJ123" s="1"/>
      <c r="PYK123" s="1"/>
      <c r="PYL123" s="1"/>
      <c r="PYM123" s="1"/>
      <c r="PYN123" s="1"/>
      <c r="PYO123" s="1"/>
      <c r="PYP123" s="1"/>
      <c r="PYQ123" s="1"/>
      <c r="PYR123" s="1"/>
      <c r="PYS123" s="1"/>
      <c r="PYT123" s="1"/>
      <c r="PYU123" s="1"/>
      <c r="PYV123" s="1"/>
      <c r="PYW123" s="1"/>
      <c r="PYX123" s="1"/>
      <c r="PYY123" s="1"/>
      <c r="PYZ123" s="1"/>
      <c r="PZA123" s="1"/>
      <c r="PZB123" s="1"/>
      <c r="PZC123" s="1"/>
      <c r="PZD123" s="1"/>
      <c r="PZE123" s="1"/>
      <c r="PZF123" s="1"/>
      <c r="PZG123" s="1"/>
      <c r="PZH123" s="1"/>
      <c r="PZI123" s="1"/>
      <c r="PZJ123" s="1"/>
      <c r="PZK123" s="1"/>
      <c r="PZL123" s="1"/>
      <c r="PZM123" s="1"/>
      <c r="PZN123" s="1"/>
      <c r="PZO123" s="1"/>
      <c r="PZP123" s="1"/>
      <c r="PZQ123" s="1"/>
      <c r="PZR123" s="1"/>
      <c r="PZS123" s="1"/>
      <c r="PZT123" s="1"/>
      <c r="PZU123" s="1"/>
      <c r="PZV123" s="1"/>
      <c r="PZW123" s="1"/>
      <c r="PZX123" s="1"/>
      <c r="PZY123" s="1"/>
      <c r="PZZ123" s="1"/>
      <c r="QAA123" s="1"/>
      <c r="QAB123" s="1"/>
      <c r="QAC123" s="1"/>
      <c r="QAD123" s="1"/>
      <c r="QAE123" s="1"/>
      <c r="QAF123" s="1"/>
      <c r="QAG123" s="1"/>
      <c r="QAH123" s="1"/>
      <c r="QAI123" s="1"/>
      <c r="QAJ123" s="1"/>
      <c r="QAK123" s="1"/>
      <c r="QAL123" s="1"/>
      <c r="QAM123" s="1"/>
      <c r="QAN123" s="1"/>
      <c r="QAO123" s="1"/>
      <c r="QAP123" s="1"/>
      <c r="QAQ123" s="1"/>
      <c r="QAR123" s="1"/>
      <c r="QAS123" s="1"/>
      <c r="QAT123" s="1"/>
      <c r="QAU123" s="1"/>
      <c r="QAV123" s="1"/>
      <c r="QAW123" s="1"/>
      <c r="QAX123" s="1"/>
      <c r="QAY123" s="1"/>
      <c r="QAZ123" s="1"/>
      <c r="QBA123" s="1"/>
      <c r="QBB123" s="1"/>
      <c r="QBC123" s="1"/>
      <c r="QBD123" s="1"/>
      <c r="QBE123" s="1"/>
      <c r="QBF123" s="1"/>
      <c r="QBG123" s="1"/>
      <c r="QBH123" s="1"/>
      <c r="QBI123" s="1"/>
      <c r="QBJ123" s="1"/>
      <c r="QBK123" s="1"/>
      <c r="QBL123" s="1"/>
      <c r="QBM123" s="1"/>
      <c r="QBN123" s="1"/>
      <c r="QBO123" s="1"/>
      <c r="QBP123" s="1"/>
      <c r="QBQ123" s="1"/>
      <c r="QBR123" s="1"/>
      <c r="QBS123" s="1"/>
      <c r="QBT123" s="1"/>
      <c r="QBU123" s="1"/>
      <c r="QBV123" s="1"/>
      <c r="QBW123" s="1"/>
      <c r="QBX123" s="1"/>
      <c r="QBY123" s="1"/>
      <c r="QBZ123" s="1"/>
      <c r="QCA123" s="1"/>
      <c r="QCB123" s="1"/>
      <c r="QCC123" s="1"/>
      <c r="QCD123" s="1"/>
      <c r="QCE123" s="1"/>
      <c r="QCF123" s="1"/>
      <c r="QCG123" s="1"/>
      <c r="QCH123" s="1"/>
      <c r="QCI123" s="1"/>
      <c r="QCJ123" s="1"/>
      <c r="QCK123" s="1"/>
      <c r="QCL123" s="1"/>
      <c r="QCM123" s="1"/>
      <c r="QCN123" s="1"/>
      <c r="QCO123" s="1"/>
      <c r="QCP123" s="1"/>
      <c r="QCQ123" s="1"/>
      <c r="QCR123" s="1"/>
      <c r="QCS123" s="1"/>
      <c r="QCT123" s="1"/>
      <c r="QCU123" s="1"/>
      <c r="QCV123" s="1"/>
      <c r="QCW123" s="1"/>
      <c r="QCX123" s="1"/>
      <c r="QCY123" s="1"/>
      <c r="QCZ123" s="1"/>
      <c r="QDA123" s="1"/>
      <c r="QDB123" s="1"/>
      <c r="QDC123" s="1"/>
      <c r="QDD123" s="1"/>
      <c r="QDE123" s="1"/>
      <c r="QDF123" s="1"/>
      <c r="QDG123" s="1"/>
      <c r="QDH123" s="1"/>
      <c r="QDI123" s="1"/>
      <c r="QDJ123" s="1"/>
      <c r="QDK123" s="1"/>
      <c r="QDL123" s="1"/>
      <c r="QDM123" s="1"/>
      <c r="QDN123" s="1"/>
      <c r="QDO123" s="1"/>
      <c r="QDP123" s="1"/>
      <c r="QDQ123" s="1"/>
      <c r="QDR123" s="1"/>
      <c r="QDS123" s="1"/>
      <c r="QDT123" s="1"/>
      <c r="QDU123" s="1"/>
      <c r="QDV123" s="1"/>
      <c r="QDW123" s="1"/>
      <c r="QDX123" s="1"/>
      <c r="QDY123" s="1"/>
      <c r="QDZ123" s="1"/>
      <c r="QEA123" s="1"/>
      <c r="QEB123" s="1"/>
      <c r="QEC123" s="1"/>
      <c r="QED123" s="1"/>
      <c r="QEE123" s="1"/>
      <c r="QEF123" s="1"/>
      <c r="QEG123" s="1"/>
      <c r="QEH123" s="1"/>
      <c r="QEI123" s="1"/>
      <c r="QEJ123" s="1"/>
      <c r="QEK123" s="1"/>
      <c r="QEL123" s="1"/>
      <c r="QEM123" s="1"/>
      <c r="QEN123" s="1"/>
      <c r="QEO123" s="1"/>
      <c r="QEP123" s="1"/>
      <c r="QEQ123" s="1"/>
      <c r="QER123" s="1"/>
      <c r="QES123" s="1"/>
      <c r="QET123" s="1"/>
      <c r="QEU123" s="1"/>
      <c r="QEV123" s="1"/>
      <c r="QEW123" s="1"/>
      <c r="QEX123" s="1"/>
      <c r="QEY123" s="1"/>
      <c r="QEZ123" s="1"/>
      <c r="QFA123" s="1"/>
      <c r="QFB123" s="1"/>
      <c r="QFC123" s="1"/>
      <c r="QFD123" s="1"/>
      <c r="QFE123" s="1"/>
      <c r="QFF123" s="1"/>
      <c r="QFG123" s="1"/>
      <c r="QFH123" s="1"/>
      <c r="QFI123" s="1"/>
      <c r="QFJ123" s="1"/>
      <c r="QFK123" s="1"/>
      <c r="QFL123" s="1"/>
      <c r="QFM123" s="1"/>
      <c r="QFN123" s="1"/>
      <c r="QFO123" s="1"/>
      <c r="QFP123" s="1"/>
      <c r="QFQ123" s="1"/>
      <c r="QFR123" s="1"/>
      <c r="QFS123" s="1"/>
      <c r="QFT123" s="1"/>
      <c r="QFU123" s="1"/>
      <c r="QFV123" s="1"/>
      <c r="QFW123" s="1"/>
      <c r="QFX123" s="1"/>
      <c r="QFY123" s="1"/>
      <c r="QFZ123" s="1"/>
      <c r="QGA123" s="1"/>
      <c r="QGB123" s="1"/>
      <c r="QGC123" s="1"/>
      <c r="QGD123" s="1"/>
      <c r="QGE123" s="1"/>
      <c r="QGF123" s="1"/>
      <c r="QGG123" s="1"/>
      <c r="QGH123" s="1"/>
      <c r="QGI123" s="1"/>
      <c r="QGJ123" s="1"/>
      <c r="QGK123" s="1"/>
      <c r="QGL123" s="1"/>
      <c r="QGM123" s="1"/>
      <c r="QGN123" s="1"/>
      <c r="QGO123" s="1"/>
      <c r="QGP123" s="1"/>
      <c r="QGQ123" s="1"/>
      <c r="QGR123" s="1"/>
      <c r="QGS123" s="1"/>
      <c r="QGT123" s="1"/>
      <c r="QGU123" s="1"/>
      <c r="QGV123" s="1"/>
      <c r="QGW123" s="1"/>
      <c r="QGX123" s="1"/>
      <c r="QGY123" s="1"/>
      <c r="QGZ123" s="1"/>
      <c r="QHA123" s="1"/>
      <c r="QHB123" s="1"/>
      <c r="QHC123" s="1"/>
      <c r="QHD123" s="1"/>
      <c r="QHE123" s="1"/>
      <c r="QHF123" s="1"/>
      <c r="QHG123" s="1"/>
      <c r="QHH123" s="1"/>
      <c r="QHI123" s="1"/>
      <c r="QHJ123" s="1"/>
      <c r="QHK123" s="1"/>
      <c r="QHL123" s="1"/>
      <c r="QHM123" s="1"/>
      <c r="QHN123" s="1"/>
      <c r="QHO123" s="1"/>
      <c r="QHP123" s="1"/>
      <c r="QHQ123" s="1"/>
      <c r="QHR123" s="1"/>
      <c r="QHS123" s="1"/>
      <c r="QHT123" s="1"/>
      <c r="QHU123" s="1"/>
      <c r="QHV123" s="1"/>
      <c r="QHW123" s="1"/>
      <c r="QHX123" s="1"/>
      <c r="QHY123" s="1"/>
      <c r="QHZ123" s="1"/>
      <c r="QIA123" s="1"/>
      <c r="QIB123" s="1"/>
      <c r="QIC123" s="1"/>
      <c r="QID123" s="1"/>
      <c r="QIE123" s="1"/>
      <c r="QIF123" s="1"/>
      <c r="QIG123" s="1"/>
      <c r="QIH123" s="1"/>
      <c r="QII123" s="1"/>
      <c r="QIJ123" s="1"/>
      <c r="QIK123" s="1"/>
      <c r="QIL123" s="1"/>
      <c r="QIM123" s="1"/>
      <c r="QIN123" s="1"/>
      <c r="QIO123" s="1"/>
      <c r="QIP123" s="1"/>
      <c r="QIQ123" s="1"/>
      <c r="QIR123" s="1"/>
      <c r="QIS123" s="1"/>
      <c r="QIT123" s="1"/>
      <c r="QIU123" s="1"/>
      <c r="QIV123" s="1"/>
      <c r="QIW123" s="1"/>
      <c r="QIX123" s="1"/>
      <c r="QIY123" s="1"/>
      <c r="QIZ123" s="1"/>
      <c r="QJA123" s="1"/>
      <c r="QJB123" s="1"/>
      <c r="QJC123" s="1"/>
      <c r="QJD123" s="1"/>
      <c r="QJE123" s="1"/>
      <c r="QJF123" s="1"/>
      <c r="QJG123" s="1"/>
      <c r="QJH123" s="1"/>
      <c r="QJI123" s="1"/>
      <c r="QJJ123" s="1"/>
      <c r="QJK123" s="1"/>
      <c r="QJL123" s="1"/>
      <c r="QJM123" s="1"/>
      <c r="QJN123" s="1"/>
      <c r="QJO123" s="1"/>
      <c r="QJP123" s="1"/>
      <c r="QJQ123" s="1"/>
      <c r="QJR123" s="1"/>
      <c r="QJS123" s="1"/>
      <c r="QJT123" s="1"/>
      <c r="QJU123" s="1"/>
      <c r="QJV123" s="1"/>
      <c r="QJW123" s="1"/>
      <c r="QJX123" s="1"/>
      <c r="QJY123" s="1"/>
      <c r="QJZ123" s="1"/>
      <c r="QKA123" s="1"/>
      <c r="QKB123" s="1"/>
      <c r="QKC123" s="1"/>
      <c r="QKD123" s="1"/>
      <c r="QKE123" s="1"/>
      <c r="QKF123" s="1"/>
      <c r="QKG123" s="1"/>
      <c r="QKH123" s="1"/>
      <c r="QKI123" s="1"/>
      <c r="QKJ123" s="1"/>
      <c r="QKK123" s="1"/>
      <c r="QKL123" s="1"/>
      <c r="QKM123" s="1"/>
      <c r="QKN123" s="1"/>
      <c r="QKO123" s="1"/>
      <c r="QKP123" s="1"/>
      <c r="QKQ123" s="1"/>
      <c r="QKR123" s="1"/>
      <c r="QKS123" s="1"/>
      <c r="QKT123" s="1"/>
      <c r="QKU123" s="1"/>
      <c r="QKV123" s="1"/>
      <c r="QKW123" s="1"/>
      <c r="QKX123" s="1"/>
      <c r="QKY123" s="1"/>
      <c r="QKZ123" s="1"/>
      <c r="QLA123" s="1"/>
      <c r="QLB123" s="1"/>
      <c r="QLC123" s="1"/>
      <c r="QLD123" s="1"/>
      <c r="QLE123" s="1"/>
      <c r="QLF123" s="1"/>
      <c r="QLG123" s="1"/>
      <c r="QLH123" s="1"/>
      <c r="QLI123" s="1"/>
      <c r="QLJ123" s="1"/>
      <c r="QLK123" s="1"/>
      <c r="QLL123" s="1"/>
      <c r="QLM123" s="1"/>
      <c r="QLN123" s="1"/>
      <c r="QLO123" s="1"/>
      <c r="QLP123" s="1"/>
      <c r="QLQ123" s="1"/>
      <c r="QLR123" s="1"/>
      <c r="QLS123" s="1"/>
      <c r="QLT123" s="1"/>
      <c r="QLU123" s="1"/>
      <c r="QLV123" s="1"/>
      <c r="QLW123" s="1"/>
      <c r="QLX123" s="1"/>
      <c r="QLY123" s="1"/>
      <c r="QLZ123" s="1"/>
      <c r="QMA123" s="1"/>
      <c r="QMB123" s="1"/>
      <c r="QMC123" s="1"/>
      <c r="QMD123" s="1"/>
      <c r="QME123" s="1"/>
      <c r="QMF123" s="1"/>
      <c r="QMG123" s="1"/>
      <c r="QMH123" s="1"/>
      <c r="QMI123" s="1"/>
      <c r="QMJ123" s="1"/>
      <c r="QMK123" s="1"/>
      <c r="QML123" s="1"/>
      <c r="QMM123" s="1"/>
      <c r="QMN123" s="1"/>
      <c r="QMO123" s="1"/>
      <c r="QMP123" s="1"/>
      <c r="QMQ123" s="1"/>
      <c r="QMR123" s="1"/>
      <c r="QMS123" s="1"/>
      <c r="QMT123" s="1"/>
      <c r="QMU123" s="1"/>
      <c r="QMV123" s="1"/>
      <c r="QMW123" s="1"/>
      <c r="QMX123" s="1"/>
      <c r="QMY123" s="1"/>
      <c r="QMZ123" s="1"/>
      <c r="QNA123" s="1"/>
      <c r="QNB123" s="1"/>
      <c r="QNC123" s="1"/>
      <c r="QND123" s="1"/>
      <c r="QNE123" s="1"/>
      <c r="QNF123" s="1"/>
      <c r="QNG123" s="1"/>
      <c r="QNH123" s="1"/>
      <c r="QNI123" s="1"/>
      <c r="QNJ123" s="1"/>
      <c r="QNK123" s="1"/>
      <c r="QNL123" s="1"/>
      <c r="QNM123" s="1"/>
      <c r="QNN123" s="1"/>
      <c r="QNO123" s="1"/>
      <c r="QNP123" s="1"/>
      <c r="QNQ123" s="1"/>
      <c r="QNR123" s="1"/>
      <c r="QNS123" s="1"/>
      <c r="QNT123" s="1"/>
      <c r="QNU123" s="1"/>
      <c r="QNV123" s="1"/>
      <c r="QNW123" s="1"/>
      <c r="QNX123" s="1"/>
      <c r="QNY123" s="1"/>
      <c r="QNZ123" s="1"/>
      <c r="QOA123" s="1"/>
      <c r="QOB123" s="1"/>
      <c r="QOC123" s="1"/>
      <c r="QOD123" s="1"/>
      <c r="QOE123" s="1"/>
      <c r="QOF123" s="1"/>
      <c r="QOG123" s="1"/>
      <c r="QOH123" s="1"/>
      <c r="QOI123" s="1"/>
      <c r="QOJ123" s="1"/>
      <c r="QOK123" s="1"/>
      <c r="QOL123" s="1"/>
      <c r="QOM123" s="1"/>
      <c r="QON123" s="1"/>
      <c r="QOO123" s="1"/>
      <c r="QOP123" s="1"/>
      <c r="QOQ123" s="1"/>
      <c r="QOR123" s="1"/>
      <c r="QOS123" s="1"/>
      <c r="QOT123" s="1"/>
      <c r="QOU123" s="1"/>
      <c r="QOV123" s="1"/>
      <c r="QOW123" s="1"/>
      <c r="QOX123" s="1"/>
      <c r="QOY123" s="1"/>
      <c r="QOZ123" s="1"/>
      <c r="QPA123" s="1"/>
      <c r="QPB123" s="1"/>
      <c r="QPC123" s="1"/>
      <c r="QPD123" s="1"/>
      <c r="QPE123" s="1"/>
      <c r="QPF123" s="1"/>
      <c r="QPG123" s="1"/>
      <c r="QPH123" s="1"/>
      <c r="QPI123" s="1"/>
      <c r="QPJ123" s="1"/>
      <c r="QPK123" s="1"/>
      <c r="QPL123" s="1"/>
      <c r="QPM123" s="1"/>
      <c r="QPN123" s="1"/>
      <c r="QPO123" s="1"/>
      <c r="QPP123" s="1"/>
      <c r="QPQ123" s="1"/>
      <c r="QPR123" s="1"/>
      <c r="QPS123" s="1"/>
      <c r="QPT123" s="1"/>
      <c r="QPU123" s="1"/>
      <c r="QPV123" s="1"/>
      <c r="QPW123" s="1"/>
      <c r="QPX123" s="1"/>
      <c r="QPY123" s="1"/>
      <c r="QPZ123" s="1"/>
      <c r="QQA123" s="1"/>
      <c r="QQB123" s="1"/>
      <c r="QQC123" s="1"/>
      <c r="QQD123" s="1"/>
      <c r="QQE123" s="1"/>
      <c r="QQF123" s="1"/>
      <c r="QQG123" s="1"/>
      <c r="QQH123" s="1"/>
      <c r="QQI123" s="1"/>
      <c r="QQJ123" s="1"/>
      <c r="QQK123" s="1"/>
      <c r="QQL123" s="1"/>
      <c r="QQM123" s="1"/>
      <c r="QQN123" s="1"/>
      <c r="QQO123" s="1"/>
      <c r="QQP123" s="1"/>
      <c r="QQQ123" s="1"/>
      <c r="QQR123" s="1"/>
      <c r="QQS123" s="1"/>
      <c r="QQT123" s="1"/>
      <c r="QQU123" s="1"/>
      <c r="QQV123" s="1"/>
      <c r="QQW123" s="1"/>
      <c r="QQX123" s="1"/>
      <c r="QQY123" s="1"/>
      <c r="QQZ123" s="1"/>
      <c r="QRA123" s="1"/>
      <c r="QRB123" s="1"/>
      <c r="QRC123" s="1"/>
      <c r="QRD123" s="1"/>
      <c r="QRE123" s="1"/>
      <c r="QRF123" s="1"/>
      <c r="QRG123" s="1"/>
      <c r="QRH123" s="1"/>
      <c r="QRI123" s="1"/>
      <c r="QRJ123" s="1"/>
      <c r="QRK123" s="1"/>
      <c r="QRL123" s="1"/>
      <c r="QRM123" s="1"/>
      <c r="QRN123" s="1"/>
      <c r="QRO123" s="1"/>
      <c r="QRP123" s="1"/>
      <c r="QRQ123" s="1"/>
      <c r="QRR123" s="1"/>
      <c r="QRS123" s="1"/>
      <c r="QRT123" s="1"/>
      <c r="QRU123" s="1"/>
      <c r="QRV123" s="1"/>
      <c r="QRW123" s="1"/>
      <c r="QRX123" s="1"/>
      <c r="QRY123" s="1"/>
      <c r="QRZ123" s="1"/>
      <c r="QSA123" s="1"/>
      <c r="QSB123" s="1"/>
      <c r="QSC123" s="1"/>
      <c r="QSD123" s="1"/>
      <c r="QSE123" s="1"/>
      <c r="QSF123" s="1"/>
      <c r="QSG123" s="1"/>
      <c r="QSH123" s="1"/>
      <c r="QSI123" s="1"/>
      <c r="QSJ123" s="1"/>
      <c r="QSK123" s="1"/>
      <c r="QSL123" s="1"/>
      <c r="QSM123" s="1"/>
      <c r="QSN123" s="1"/>
      <c r="QSO123" s="1"/>
      <c r="QSP123" s="1"/>
      <c r="QSQ123" s="1"/>
      <c r="QSR123" s="1"/>
      <c r="QSS123" s="1"/>
      <c r="QST123" s="1"/>
      <c r="QSU123" s="1"/>
      <c r="QSV123" s="1"/>
      <c r="QSW123" s="1"/>
      <c r="QSX123" s="1"/>
      <c r="QSY123" s="1"/>
      <c r="QSZ123" s="1"/>
      <c r="QTA123" s="1"/>
      <c r="QTB123" s="1"/>
      <c r="QTC123" s="1"/>
      <c r="QTD123" s="1"/>
      <c r="QTE123" s="1"/>
      <c r="QTF123" s="1"/>
      <c r="QTG123" s="1"/>
      <c r="QTH123" s="1"/>
      <c r="QTI123" s="1"/>
      <c r="QTJ123" s="1"/>
      <c r="QTK123" s="1"/>
      <c r="QTL123" s="1"/>
      <c r="QTM123" s="1"/>
      <c r="QTN123" s="1"/>
      <c r="QTO123" s="1"/>
      <c r="QTP123" s="1"/>
      <c r="QTQ123" s="1"/>
      <c r="QTR123" s="1"/>
      <c r="QTS123" s="1"/>
      <c r="QTT123" s="1"/>
      <c r="QTU123" s="1"/>
      <c r="QTV123" s="1"/>
      <c r="QTW123" s="1"/>
      <c r="QTX123" s="1"/>
      <c r="QTY123" s="1"/>
      <c r="QTZ123" s="1"/>
      <c r="QUA123" s="1"/>
      <c r="QUB123" s="1"/>
      <c r="QUC123" s="1"/>
      <c r="QUD123" s="1"/>
      <c r="QUE123" s="1"/>
      <c r="QUF123" s="1"/>
      <c r="QUG123" s="1"/>
      <c r="QUH123" s="1"/>
      <c r="QUI123" s="1"/>
      <c r="QUJ123" s="1"/>
      <c r="QUK123" s="1"/>
      <c r="QUL123" s="1"/>
      <c r="QUM123" s="1"/>
      <c r="QUN123" s="1"/>
      <c r="QUO123" s="1"/>
      <c r="QUP123" s="1"/>
      <c r="QUQ123" s="1"/>
      <c r="QUR123" s="1"/>
      <c r="QUS123" s="1"/>
      <c r="QUT123" s="1"/>
      <c r="QUU123" s="1"/>
      <c r="QUV123" s="1"/>
      <c r="QUW123" s="1"/>
      <c r="QUX123" s="1"/>
      <c r="QUY123" s="1"/>
      <c r="QUZ123" s="1"/>
      <c r="QVA123" s="1"/>
      <c r="QVB123" s="1"/>
      <c r="QVC123" s="1"/>
      <c r="QVD123" s="1"/>
      <c r="QVE123" s="1"/>
      <c r="QVF123" s="1"/>
      <c r="QVG123" s="1"/>
      <c r="QVH123" s="1"/>
      <c r="QVI123" s="1"/>
      <c r="QVJ123" s="1"/>
      <c r="QVK123" s="1"/>
      <c r="QVL123" s="1"/>
      <c r="QVM123" s="1"/>
      <c r="QVN123" s="1"/>
      <c r="QVO123" s="1"/>
      <c r="QVP123" s="1"/>
      <c r="QVQ123" s="1"/>
      <c r="QVR123" s="1"/>
      <c r="QVS123" s="1"/>
      <c r="QVT123" s="1"/>
      <c r="QVU123" s="1"/>
      <c r="QVV123" s="1"/>
      <c r="QVW123" s="1"/>
      <c r="QVX123" s="1"/>
      <c r="QVY123" s="1"/>
      <c r="QVZ123" s="1"/>
      <c r="QWA123" s="1"/>
      <c r="QWB123" s="1"/>
      <c r="QWC123" s="1"/>
      <c r="QWD123" s="1"/>
      <c r="QWE123" s="1"/>
      <c r="QWF123" s="1"/>
      <c r="QWG123" s="1"/>
      <c r="QWH123" s="1"/>
      <c r="QWI123" s="1"/>
      <c r="QWJ123" s="1"/>
      <c r="QWK123" s="1"/>
      <c r="QWL123" s="1"/>
      <c r="QWM123" s="1"/>
      <c r="QWN123" s="1"/>
      <c r="QWO123" s="1"/>
      <c r="QWP123" s="1"/>
      <c r="QWQ123" s="1"/>
      <c r="QWR123" s="1"/>
      <c r="QWS123" s="1"/>
      <c r="QWT123" s="1"/>
      <c r="QWU123" s="1"/>
      <c r="QWV123" s="1"/>
      <c r="QWW123" s="1"/>
      <c r="QWX123" s="1"/>
      <c r="QWY123" s="1"/>
      <c r="QWZ123" s="1"/>
      <c r="QXA123" s="1"/>
      <c r="QXB123" s="1"/>
      <c r="QXC123" s="1"/>
      <c r="QXD123" s="1"/>
      <c r="QXE123" s="1"/>
      <c r="QXF123" s="1"/>
      <c r="QXG123" s="1"/>
      <c r="QXH123" s="1"/>
      <c r="QXI123" s="1"/>
      <c r="QXJ123" s="1"/>
      <c r="QXK123" s="1"/>
      <c r="QXL123" s="1"/>
      <c r="QXM123" s="1"/>
      <c r="QXN123" s="1"/>
      <c r="QXO123" s="1"/>
      <c r="QXP123" s="1"/>
      <c r="QXQ123" s="1"/>
      <c r="QXR123" s="1"/>
      <c r="QXS123" s="1"/>
      <c r="QXT123" s="1"/>
      <c r="QXU123" s="1"/>
      <c r="QXV123" s="1"/>
      <c r="QXW123" s="1"/>
      <c r="QXX123" s="1"/>
      <c r="QXY123" s="1"/>
      <c r="QXZ123" s="1"/>
      <c r="QYA123" s="1"/>
      <c r="QYB123" s="1"/>
      <c r="QYC123" s="1"/>
      <c r="QYD123" s="1"/>
      <c r="QYE123" s="1"/>
      <c r="QYF123" s="1"/>
      <c r="QYG123" s="1"/>
      <c r="QYH123" s="1"/>
      <c r="QYI123" s="1"/>
      <c r="QYJ123" s="1"/>
      <c r="QYK123" s="1"/>
      <c r="QYL123" s="1"/>
      <c r="QYM123" s="1"/>
      <c r="QYN123" s="1"/>
      <c r="QYO123" s="1"/>
      <c r="QYP123" s="1"/>
      <c r="QYQ123" s="1"/>
      <c r="QYR123" s="1"/>
      <c r="QYS123" s="1"/>
      <c r="QYT123" s="1"/>
      <c r="QYU123" s="1"/>
      <c r="QYV123" s="1"/>
      <c r="QYW123" s="1"/>
      <c r="QYX123" s="1"/>
      <c r="QYY123" s="1"/>
      <c r="QYZ123" s="1"/>
      <c r="QZA123" s="1"/>
      <c r="QZB123" s="1"/>
      <c r="QZC123" s="1"/>
      <c r="QZD123" s="1"/>
      <c r="QZE123" s="1"/>
      <c r="QZF123" s="1"/>
      <c r="QZG123" s="1"/>
      <c r="QZH123" s="1"/>
      <c r="QZI123" s="1"/>
      <c r="QZJ123" s="1"/>
      <c r="QZK123" s="1"/>
      <c r="QZL123" s="1"/>
      <c r="QZM123" s="1"/>
      <c r="QZN123" s="1"/>
      <c r="QZO123" s="1"/>
      <c r="QZP123" s="1"/>
      <c r="QZQ123" s="1"/>
      <c r="QZR123" s="1"/>
      <c r="QZS123" s="1"/>
      <c r="QZT123" s="1"/>
      <c r="QZU123" s="1"/>
      <c r="QZV123" s="1"/>
      <c r="QZW123" s="1"/>
      <c r="QZX123" s="1"/>
      <c r="QZY123" s="1"/>
      <c r="QZZ123" s="1"/>
      <c r="RAA123" s="1"/>
      <c r="RAB123" s="1"/>
      <c r="RAC123" s="1"/>
      <c r="RAD123" s="1"/>
      <c r="RAE123" s="1"/>
      <c r="RAF123" s="1"/>
      <c r="RAG123" s="1"/>
      <c r="RAH123" s="1"/>
      <c r="RAI123" s="1"/>
      <c r="RAJ123" s="1"/>
      <c r="RAK123" s="1"/>
      <c r="RAL123" s="1"/>
      <c r="RAM123" s="1"/>
      <c r="RAN123" s="1"/>
      <c r="RAO123" s="1"/>
      <c r="RAP123" s="1"/>
      <c r="RAQ123" s="1"/>
      <c r="RAR123" s="1"/>
      <c r="RAS123" s="1"/>
      <c r="RAT123" s="1"/>
      <c r="RAU123" s="1"/>
      <c r="RAV123" s="1"/>
      <c r="RAW123" s="1"/>
      <c r="RAX123" s="1"/>
      <c r="RAY123" s="1"/>
      <c r="RAZ123" s="1"/>
      <c r="RBA123" s="1"/>
      <c r="RBB123" s="1"/>
      <c r="RBC123" s="1"/>
      <c r="RBD123" s="1"/>
      <c r="RBE123" s="1"/>
      <c r="RBF123" s="1"/>
      <c r="RBG123" s="1"/>
      <c r="RBH123" s="1"/>
      <c r="RBI123" s="1"/>
      <c r="RBJ123" s="1"/>
      <c r="RBK123" s="1"/>
      <c r="RBL123" s="1"/>
      <c r="RBM123" s="1"/>
      <c r="RBN123" s="1"/>
      <c r="RBO123" s="1"/>
      <c r="RBP123" s="1"/>
      <c r="RBQ123" s="1"/>
      <c r="RBR123" s="1"/>
      <c r="RBS123" s="1"/>
      <c r="RBT123" s="1"/>
      <c r="RBU123" s="1"/>
      <c r="RBV123" s="1"/>
      <c r="RBW123" s="1"/>
      <c r="RBX123" s="1"/>
      <c r="RBY123" s="1"/>
      <c r="RBZ123" s="1"/>
      <c r="RCA123" s="1"/>
      <c r="RCB123" s="1"/>
      <c r="RCC123" s="1"/>
      <c r="RCD123" s="1"/>
      <c r="RCE123" s="1"/>
      <c r="RCF123" s="1"/>
      <c r="RCG123" s="1"/>
      <c r="RCH123" s="1"/>
      <c r="RCI123" s="1"/>
      <c r="RCJ123" s="1"/>
      <c r="RCK123" s="1"/>
      <c r="RCL123" s="1"/>
      <c r="RCM123" s="1"/>
      <c r="RCN123" s="1"/>
      <c r="RCO123" s="1"/>
      <c r="RCP123" s="1"/>
      <c r="RCQ123" s="1"/>
      <c r="RCR123" s="1"/>
      <c r="RCS123" s="1"/>
      <c r="RCT123" s="1"/>
      <c r="RCU123" s="1"/>
      <c r="RCV123" s="1"/>
      <c r="RCW123" s="1"/>
      <c r="RCX123" s="1"/>
      <c r="RCY123" s="1"/>
      <c r="RCZ123" s="1"/>
      <c r="RDA123" s="1"/>
      <c r="RDB123" s="1"/>
      <c r="RDC123" s="1"/>
      <c r="RDD123" s="1"/>
      <c r="RDE123" s="1"/>
      <c r="RDF123" s="1"/>
      <c r="RDG123" s="1"/>
      <c r="RDH123" s="1"/>
      <c r="RDI123" s="1"/>
      <c r="RDJ123" s="1"/>
      <c r="RDK123" s="1"/>
      <c r="RDL123" s="1"/>
      <c r="RDM123" s="1"/>
      <c r="RDN123" s="1"/>
      <c r="RDO123" s="1"/>
      <c r="RDP123" s="1"/>
      <c r="RDQ123" s="1"/>
      <c r="RDR123" s="1"/>
      <c r="RDS123" s="1"/>
      <c r="RDT123" s="1"/>
      <c r="RDU123" s="1"/>
      <c r="RDV123" s="1"/>
      <c r="RDW123" s="1"/>
      <c r="RDX123" s="1"/>
      <c r="RDY123" s="1"/>
      <c r="RDZ123" s="1"/>
      <c r="REA123" s="1"/>
      <c r="REB123" s="1"/>
      <c r="REC123" s="1"/>
      <c r="RED123" s="1"/>
      <c r="REE123" s="1"/>
      <c r="REF123" s="1"/>
      <c r="REG123" s="1"/>
      <c r="REH123" s="1"/>
      <c r="REI123" s="1"/>
      <c r="REJ123" s="1"/>
      <c r="REK123" s="1"/>
      <c r="REL123" s="1"/>
      <c r="REM123" s="1"/>
      <c r="REN123" s="1"/>
      <c r="REO123" s="1"/>
      <c r="REP123" s="1"/>
      <c r="REQ123" s="1"/>
      <c r="RER123" s="1"/>
      <c r="RES123" s="1"/>
      <c r="RET123" s="1"/>
      <c r="REU123" s="1"/>
      <c r="REV123" s="1"/>
      <c r="REW123" s="1"/>
      <c r="REX123" s="1"/>
      <c r="REY123" s="1"/>
      <c r="REZ123" s="1"/>
      <c r="RFA123" s="1"/>
      <c r="RFB123" s="1"/>
      <c r="RFC123" s="1"/>
      <c r="RFD123" s="1"/>
      <c r="RFE123" s="1"/>
      <c r="RFF123" s="1"/>
      <c r="RFG123" s="1"/>
      <c r="RFH123" s="1"/>
      <c r="RFI123" s="1"/>
      <c r="RFJ123" s="1"/>
      <c r="RFK123" s="1"/>
      <c r="RFL123" s="1"/>
      <c r="RFM123" s="1"/>
      <c r="RFN123" s="1"/>
      <c r="RFO123" s="1"/>
      <c r="RFP123" s="1"/>
      <c r="RFQ123" s="1"/>
      <c r="RFR123" s="1"/>
      <c r="RFS123" s="1"/>
      <c r="RFT123" s="1"/>
      <c r="RFU123" s="1"/>
      <c r="RFV123" s="1"/>
      <c r="RFW123" s="1"/>
      <c r="RFX123" s="1"/>
      <c r="RFY123" s="1"/>
      <c r="RFZ123" s="1"/>
      <c r="RGA123" s="1"/>
      <c r="RGB123" s="1"/>
      <c r="RGC123" s="1"/>
      <c r="RGD123" s="1"/>
      <c r="RGE123" s="1"/>
      <c r="RGF123" s="1"/>
      <c r="RGG123" s="1"/>
      <c r="RGH123" s="1"/>
      <c r="RGI123" s="1"/>
      <c r="RGJ123" s="1"/>
      <c r="RGK123" s="1"/>
      <c r="RGL123" s="1"/>
      <c r="RGM123" s="1"/>
      <c r="RGN123" s="1"/>
      <c r="RGO123" s="1"/>
      <c r="RGP123" s="1"/>
      <c r="RGQ123" s="1"/>
      <c r="RGR123" s="1"/>
      <c r="RGS123" s="1"/>
      <c r="RGT123" s="1"/>
      <c r="RGU123" s="1"/>
      <c r="RGV123" s="1"/>
      <c r="RGW123" s="1"/>
      <c r="RGX123" s="1"/>
      <c r="RGY123" s="1"/>
      <c r="RGZ123" s="1"/>
      <c r="RHA123" s="1"/>
      <c r="RHB123" s="1"/>
      <c r="RHC123" s="1"/>
      <c r="RHD123" s="1"/>
      <c r="RHE123" s="1"/>
      <c r="RHF123" s="1"/>
      <c r="RHG123" s="1"/>
      <c r="RHH123" s="1"/>
      <c r="RHI123" s="1"/>
      <c r="RHJ123" s="1"/>
      <c r="RHK123" s="1"/>
      <c r="RHL123" s="1"/>
      <c r="RHM123" s="1"/>
      <c r="RHN123" s="1"/>
      <c r="RHO123" s="1"/>
      <c r="RHP123" s="1"/>
      <c r="RHQ123" s="1"/>
      <c r="RHR123" s="1"/>
      <c r="RHS123" s="1"/>
      <c r="RHT123" s="1"/>
      <c r="RHU123" s="1"/>
      <c r="RHV123" s="1"/>
      <c r="RHW123" s="1"/>
      <c r="RHX123" s="1"/>
      <c r="RHY123" s="1"/>
      <c r="RHZ123" s="1"/>
      <c r="RIA123" s="1"/>
      <c r="RIB123" s="1"/>
      <c r="RIC123" s="1"/>
      <c r="RID123" s="1"/>
      <c r="RIE123" s="1"/>
      <c r="RIF123" s="1"/>
      <c r="RIG123" s="1"/>
      <c r="RIH123" s="1"/>
      <c r="RII123" s="1"/>
      <c r="RIJ123" s="1"/>
      <c r="RIK123" s="1"/>
      <c r="RIL123" s="1"/>
      <c r="RIM123" s="1"/>
      <c r="RIN123" s="1"/>
      <c r="RIO123" s="1"/>
      <c r="RIP123" s="1"/>
      <c r="RIQ123" s="1"/>
      <c r="RIR123" s="1"/>
      <c r="RIS123" s="1"/>
      <c r="RIT123" s="1"/>
      <c r="RIU123" s="1"/>
      <c r="RIV123" s="1"/>
      <c r="RIW123" s="1"/>
      <c r="RIX123" s="1"/>
      <c r="RIY123" s="1"/>
      <c r="RIZ123" s="1"/>
      <c r="RJA123" s="1"/>
      <c r="RJB123" s="1"/>
      <c r="RJC123" s="1"/>
      <c r="RJD123" s="1"/>
      <c r="RJE123" s="1"/>
      <c r="RJF123" s="1"/>
      <c r="RJG123" s="1"/>
      <c r="RJH123" s="1"/>
      <c r="RJI123" s="1"/>
      <c r="RJJ123" s="1"/>
      <c r="RJK123" s="1"/>
      <c r="RJL123" s="1"/>
      <c r="RJM123" s="1"/>
      <c r="RJN123" s="1"/>
      <c r="RJO123" s="1"/>
      <c r="RJP123" s="1"/>
      <c r="RJQ123" s="1"/>
      <c r="RJR123" s="1"/>
      <c r="RJS123" s="1"/>
      <c r="RJT123" s="1"/>
      <c r="RJU123" s="1"/>
      <c r="RJV123" s="1"/>
      <c r="RJW123" s="1"/>
      <c r="RJX123" s="1"/>
      <c r="RJY123" s="1"/>
      <c r="RJZ123" s="1"/>
      <c r="RKA123" s="1"/>
      <c r="RKB123" s="1"/>
      <c r="RKC123" s="1"/>
      <c r="RKD123" s="1"/>
      <c r="RKE123" s="1"/>
      <c r="RKF123" s="1"/>
      <c r="RKG123" s="1"/>
      <c r="RKH123" s="1"/>
      <c r="RKI123" s="1"/>
      <c r="RKJ123" s="1"/>
      <c r="RKK123" s="1"/>
      <c r="RKL123" s="1"/>
      <c r="RKM123" s="1"/>
      <c r="RKN123" s="1"/>
      <c r="RKO123" s="1"/>
      <c r="RKP123" s="1"/>
      <c r="RKQ123" s="1"/>
      <c r="RKR123" s="1"/>
      <c r="RKS123" s="1"/>
      <c r="RKT123" s="1"/>
      <c r="RKU123" s="1"/>
      <c r="RKV123" s="1"/>
      <c r="RKW123" s="1"/>
      <c r="RKX123" s="1"/>
      <c r="RKY123" s="1"/>
      <c r="RKZ123" s="1"/>
      <c r="RLA123" s="1"/>
      <c r="RLB123" s="1"/>
      <c r="RLC123" s="1"/>
      <c r="RLD123" s="1"/>
      <c r="RLE123" s="1"/>
      <c r="RLF123" s="1"/>
      <c r="RLG123" s="1"/>
      <c r="RLH123" s="1"/>
      <c r="RLI123" s="1"/>
      <c r="RLJ123" s="1"/>
      <c r="RLK123" s="1"/>
      <c r="RLL123" s="1"/>
      <c r="RLM123" s="1"/>
      <c r="RLN123" s="1"/>
      <c r="RLO123" s="1"/>
      <c r="RLP123" s="1"/>
      <c r="RLQ123" s="1"/>
      <c r="RLR123" s="1"/>
      <c r="RLS123" s="1"/>
      <c r="RLT123" s="1"/>
      <c r="RLU123" s="1"/>
      <c r="RLV123" s="1"/>
      <c r="RLW123" s="1"/>
      <c r="RLX123" s="1"/>
      <c r="RLY123" s="1"/>
      <c r="RLZ123" s="1"/>
      <c r="RMA123" s="1"/>
      <c r="RMB123" s="1"/>
      <c r="RMC123" s="1"/>
      <c r="RMD123" s="1"/>
      <c r="RME123" s="1"/>
      <c r="RMF123" s="1"/>
      <c r="RMG123" s="1"/>
      <c r="RMH123" s="1"/>
      <c r="RMI123" s="1"/>
      <c r="RMJ123" s="1"/>
      <c r="RMK123" s="1"/>
      <c r="RML123" s="1"/>
      <c r="RMM123" s="1"/>
      <c r="RMN123" s="1"/>
      <c r="RMO123" s="1"/>
      <c r="RMP123" s="1"/>
      <c r="RMQ123" s="1"/>
      <c r="RMR123" s="1"/>
      <c r="RMS123" s="1"/>
      <c r="RMT123" s="1"/>
      <c r="RMU123" s="1"/>
      <c r="RMV123" s="1"/>
      <c r="RMW123" s="1"/>
      <c r="RMX123" s="1"/>
      <c r="RMY123" s="1"/>
      <c r="RMZ123" s="1"/>
      <c r="RNA123" s="1"/>
      <c r="RNB123" s="1"/>
      <c r="RNC123" s="1"/>
      <c r="RND123" s="1"/>
      <c r="RNE123" s="1"/>
      <c r="RNF123" s="1"/>
      <c r="RNG123" s="1"/>
      <c r="RNH123" s="1"/>
      <c r="RNI123" s="1"/>
      <c r="RNJ123" s="1"/>
      <c r="RNK123" s="1"/>
      <c r="RNL123" s="1"/>
      <c r="RNM123" s="1"/>
      <c r="RNN123" s="1"/>
      <c r="RNO123" s="1"/>
      <c r="RNP123" s="1"/>
      <c r="RNQ123" s="1"/>
      <c r="RNR123" s="1"/>
      <c r="RNS123" s="1"/>
      <c r="RNT123" s="1"/>
      <c r="RNU123" s="1"/>
      <c r="RNV123" s="1"/>
      <c r="RNW123" s="1"/>
      <c r="RNX123" s="1"/>
      <c r="RNY123" s="1"/>
      <c r="RNZ123" s="1"/>
      <c r="ROA123" s="1"/>
      <c r="ROB123" s="1"/>
      <c r="ROC123" s="1"/>
      <c r="ROD123" s="1"/>
      <c r="ROE123" s="1"/>
      <c r="ROF123" s="1"/>
      <c r="ROG123" s="1"/>
      <c r="ROH123" s="1"/>
      <c r="ROI123" s="1"/>
      <c r="ROJ123" s="1"/>
      <c r="ROK123" s="1"/>
      <c r="ROL123" s="1"/>
      <c r="ROM123" s="1"/>
      <c r="RON123" s="1"/>
      <c r="ROO123" s="1"/>
      <c r="ROP123" s="1"/>
      <c r="ROQ123" s="1"/>
      <c r="ROR123" s="1"/>
      <c r="ROS123" s="1"/>
      <c r="ROT123" s="1"/>
      <c r="ROU123" s="1"/>
      <c r="ROV123" s="1"/>
      <c r="ROW123" s="1"/>
      <c r="ROX123" s="1"/>
      <c r="ROY123" s="1"/>
      <c r="ROZ123" s="1"/>
      <c r="RPA123" s="1"/>
      <c r="RPB123" s="1"/>
      <c r="RPC123" s="1"/>
      <c r="RPD123" s="1"/>
      <c r="RPE123" s="1"/>
      <c r="RPF123" s="1"/>
      <c r="RPG123" s="1"/>
      <c r="RPH123" s="1"/>
      <c r="RPI123" s="1"/>
      <c r="RPJ123" s="1"/>
      <c r="RPK123" s="1"/>
      <c r="RPL123" s="1"/>
      <c r="RPM123" s="1"/>
      <c r="RPN123" s="1"/>
      <c r="RPO123" s="1"/>
      <c r="RPP123" s="1"/>
      <c r="RPQ123" s="1"/>
      <c r="RPR123" s="1"/>
      <c r="RPS123" s="1"/>
      <c r="RPT123" s="1"/>
      <c r="RPU123" s="1"/>
      <c r="RPV123" s="1"/>
      <c r="RPW123" s="1"/>
      <c r="RPX123" s="1"/>
      <c r="RPY123" s="1"/>
      <c r="RPZ123" s="1"/>
      <c r="RQA123" s="1"/>
      <c r="RQB123" s="1"/>
      <c r="RQC123" s="1"/>
      <c r="RQD123" s="1"/>
      <c r="RQE123" s="1"/>
      <c r="RQF123" s="1"/>
      <c r="RQG123" s="1"/>
      <c r="RQH123" s="1"/>
      <c r="RQI123" s="1"/>
      <c r="RQJ123" s="1"/>
      <c r="RQK123" s="1"/>
      <c r="RQL123" s="1"/>
      <c r="RQM123" s="1"/>
      <c r="RQN123" s="1"/>
      <c r="RQO123" s="1"/>
      <c r="RQP123" s="1"/>
      <c r="RQQ123" s="1"/>
      <c r="RQR123" s="1"/>
      <c r="RQS123" s="1"/>
      <c r="RQT123" s="1"/>
      <c r="RQU123" s="1"/>
      <c r="RQV123" s="1"/>
      <c r="RQW123" s="1"/>
      <c r="RQX123" s="1"/>
      <c r="RQY123" s="1"/>
      <c r="RQZ123" s="1"/>
      <c r="RRA123" s="1"/>
      <c r="RRB123" s="1"/>
      <c r="RRC123" s="1"/>
      <c r="RRD123" s="1"/>
      <c r="RRE123" s="1"/>
      <c r="RRF123" s="1"/>
      <c r="RRG123" s="1"/>
      <c r="RRH123" s="1"/>
      <c r="RRI123" s="1"/>
      <c r="RRJ123" s="1"/>
      <c r="RRK123" s="1"/>
      <c r="RRL123" s="1"/>
      <c r="RRM123" s="1"/>
      <c r="RRN123" s="1"/>
      <c r="RRO123" s="1"/>
      <c r="RRP123" s="1"/>
      <c r="RRQ123" s="1"/>
      <c r="RRR123" s="1"/>
      <c r="RRS123" s="1"/>
      <c r="RRT123" s="1"/>
      <c r="RRU123" s="1"/>
      <c r="RRV123" s="1"/>
      <c r="RRW123" s="1"/>
      <c r="RRX123" s="1"/>
      <c r="RRY123" s="1"/>
      <c r="RRZ123" s="1"/>
      <c r="RSA123" s="1"/>
      <c r="RSB123" s="1"/>
      <c r="RSC123" s="1"/>
      <c r="RSD123" s="1"/>
      <c r="RSE123" s="1"/>
      <c r="RSF123" s="1"/>
      <c r="RSG123" s="1"/>
      <c r="RSH123" s="1"/>
      <c r="RSI123" s="1"/>
      <c r="RSJ123" s="1"/>
      <c r="RSK123" s="1"/>
      <c r="RSL123" s="1"/>
      <c r="RSM123" s="1"/>
      <c r="RSN123" s="1"/>
      <c r="RSO123" s="1"/>
      <c r="RSP123" s="1"/>
      <c r="RSQ123" s="1"/>
      <c r="RSR123" s="1"/>
      <c r="RSS123" s="1"/>
      <c r="RST123" s="1"/>
      <c r="RSU123" s="1"/>
      <c r="RSV123" s="1"/>
      <c r="RSW123" s="1"/>
      <c r="RSX123" s="1"/>
      <c r="RSY123" s="1"/>
      <c r="RSZ123" s="1"/>
      <c r="RTA123" s="1"/>
      <c r="RTB123" s="1"/>
      <c r="RTC123" s="1"/>
      <c r="RTD123" s="1"/>
      <c r="RTE123" s="1"/>
      <c r="RTF123" s="1"/>
      <c r="RTG123" s="1"/>
      <c r="RTH123" s="1"/>
      <c r="RTI123" s="1"/>
      <c r="RTJ123" s="1"/>
      <c r="RTK123" s="1"/>
      <c r="RTL123" s="1"/>
      <c r="RTM123" s="1"/>
      <c r="RTN123" s="1"/>
      <c r="RTO123" s="1"/>
      <c r="RTP123" s="1"/>
      <c r="RTQ123" s="1"/>
      <c r="RTR123" s="1"/>
      <c r="RTS123" s="1"/>
      <c r="RTT123" s="1"/>
      <c r="RTU123" s="1"/>
      <c r="RTV123" s="1"/>
      <c r="RTW123" s="1"/>
      <c r="RTX123" s="1"/>
      <c r="RTY123" s="1"/>
      <c r="RTZ123" s="1"/>
      <c r="RUA123" s="1"/>
      <c r="RUB123" s="1"/>
      <c r="RUC123" s="1"/>
      <c r="RUD123" s="1"/>
      <c r="RUE123" s="1"/>
      <c r="RUF123" s="1"/>
      <c r="RUG123" s="1"/>
      <c r="RUH123" s="1"/>
      <c r="RUI123" s="1"/>
      <c r="RUJ123" s="1"/>
      <c r="RUK123" s="1"/>
      <c r="RUL123" s="1"/>
      <c r="RUM123" s="1"/>
      <c r="RUN123" s="1"/>
      <c r="RUO123" s="1"/>
      <c r="RUP123" s="1"/>
      <c r="RUQ123" s="1"/>
      <c r="RUR123" s="1"/>
      <c r="RUS123" s="1"/>
      <c r="RUT123" s="1"/>
      <c r="RUU123" s="1"/>
      <c r="RUV123" s="1"/>
      <c r="RUW123" s="1"/>
      <c r="RUX123" s="1"/>
      <c r="RUY123" s="1"/>
      <c r="RUZ123" s="1"/>
      <c r="RVA123" s="1"/>
      <c r="RVB123" s="1"/>
      <c r="RVC123" s="1"/>
      <c r="RVD123" s="1"/>
      <c r="RVE123" s="1"/>
      <c r="RVF123" s="1"/>
      <c r="RVG123" s="1"/>
      <c r="RVH123" s="1"/>
      <c r="RVI123" s="1"/>
      <c r="RVJ123" s="1"/>
      <c r="RVK123" s="1"/>
      <c r="RVL123" s="1"/>
      <c r="RVM123" s="1"/>
      <c r="RVN123" s="1"/>
      <c r="RVO123" s="1"/>
      <c r="RVP123" s="1"/>
      <c r="RVQ123" s="1"/>
      <c r="RVR123" s="1"/>
      <c r="RVS123" s="1"/>
      <c r="RVT123" s="1"/>
      <c r="RVU123" s="1"/>
      <c r="RVV123" s="1"/>
      <c r="RVW123" s="1"/>
      <c r="RVX123" s="1"/>
      <c r="RVY123" s="1"/>
      <c r="RVZ123" s="1"/>
      <c r="RWA123" s="1"/>
      <c r="RWB123" s="1"/>
      <c r="RWC123" s="1"/>
      <c r="RWD123" s="1"/>
      <c r="RWE123" s="1"/>
      <c r="RWF123" s="1"/>
      <c r="RWG123" s="1"/>
      <c r="RWH123" s="1"/>
      <c r="RWI123" s="1"/>
      <c r="RWJ123" s="1"/>
      <c r="RWK123" s="1"/>
      <c r="RWL123" s="1"/>
      <c r="RWM123" s="1"/>
      <c r="RWN123" s="1"/>
      <c r="RWO123" s="1"/>
      <c r="RWP123" s="1"/>
      <c r="RWQ123" s="1"/>
      <c r="RWR123" s="1"/>
      <c r="RWS123" s="1"/>
      <c r="RWT123" s="1"/>
      <c r="RWU123" s="1"/>
      <c r="RWV123" s="1"/>
      <c r="RWW123" s="1"/>
      <c r="RWX123" s="1"/>
      <c r="RWY123" s="1"/>
      <c r="RWZ123" s="1"/>
      <c r="RXA123" s="1"/>
      <c r="RXB123" s="1"/>
      <c r="RXC123" s="1"/>
      <c r="RXD123" s="1"/>
      <c r="RXE123" s="1"/>
      <c r="RXF123" s="1"/>
      <c r="RXG123" s="1"/>
      <c r="RXH123" s="1"/>
      <c r="RXI123" s="1"/>
      <c r="RXJ123" s="1"/>
      <c r="RXK123" s="1"/>
      <c r="RXL123" s="1"/>
      <c r="RXM123" s="1"/>
      <c r="RXN123" s="1"/>
      <c r="RXO123" s="1"/>
      <c r="RXP123" s="1"/>
      <c r="RXQ123" s="1"/>
      <c r="RXR123" s="1"/>
      <c r="RXS123" s="1"/>
      <c r="RXT123" s="1"/>
      <c r="RXU123" s="1"/>
      <c r="RXV123" s="1"/>
      <c r="RXW123" s="1"/>
      <c r="RXX123" s="1"/>
      <c r="RXY123" s="1"/>
      <c r="RXZ123" s="1"/>
      <c r="RYA123" s="1"/>
      <c r="RYB123" s="1"/>
      <c r="RYC123" s="1"/>
      <c r="RYD123" s="1"/>
      <c r="RYE123" s="1"/>
      <c r="RYF123" s="1"/>
      <c r="RYG123" s="1"/>
      <c r="RYH123" s="1"/>
      <c r="RYI123" s="1"/>
      <c r="RYJ123" s="1"/>
      <c r="RYK123" s="1"/>
      <c r="RYL123" s="1"/>
      <c r="RYM123" s="1"/>
      <c r="RYN123" s="1"/>
      <c r="RYO123" s="1"/>
      <c r="RYP123" s="1"/>
      <c r="RYQ123" s="1"/>
      <c r="RYR123" s="1"/>
      <c r="RYS123" s="1"/>
      <c r="RYT123" s="1"/>
      <c r="RYU123" s="1"/>
      <c r="RYV123" s="1"/>
      <c r="RYW123" s="1"/>
      <c r="RYX123" s="1"/>
      <c r="RYY123" s="1"/>
      <c r="RYZ123" s="1"/>
      <c r="RZA123" s="1"/>
      <c r="RZB123" s="1"/>
      <c r="RZC123" s="1"/>
      <c r="RZD123" s="1"/>
      <c r="RZE123" s="1"/>
      <c r="RZF123" s="1"/>
      <c r="RZG123" s="1"/>
      <c r="RZH123" s="1"/>
      <c r="RZI123" s="1"/>
      <c r="RZJ123" s="1"/>
      <c r="RZK123" s="1"/>
      <c r="RZL123" s="1"/>
      <c r="RZM123" s="1"/>
      <c r="RZN123" s="1"/>
      <c r="RZO123" s="1"/>
      <c r="RZP123" s="1"/>
      <c r="RZQ123" s="1"/>
      <c r="RZR123" s="1"/>
      <c r="RZS123" s="1"/>
      <c r="RZT123" s="1"/>
      <c r="RZU123" s="1"/>
      <c r="RZV123" s="1"/>
      <c r="RZW123" s="1"/>
      <c r="RZX123" s="1"/>
      <c r="RZY123" s="1"/>
      <c r="RZZ123" s="1"/>
      <c r="SAA123" s="1"/>
      <c r="SAB123" s="1"/>
      <c r="SAC123" s="1"/>
      <c r="SAD123" s="1"/>
      <c r="SAE123" s="1"/>
      <c r="SAF123" s="1"/>
      <c r="SAG123" s="1"/>
      <c r="SAH123" s="1"/>
      <c r="SAI123" s="1"/>
      <c r="SAJ123" s="1"/>
      <c r="SAK123" s="1"/>
      <c r="SAL123" s="1"/>
      <c r="SAM123" s="1"/>
      <c r="SAN123" s="1"/>
      <c r="SAO123" s="1"/>
      <c r="SAP123" s="1"/>
      <c r="SAQ123" s="1"/>
      <c r="SAR123" s="1"/>
      <c r="SAS123" s="1"/>
      <c r="SAT123" s="1"/>
      <c r="SAU123" s="1"/>
      <c r="SAV123" s="1"/>
      <c r="SAW123" s="1"/>
      <c r="SAX123" s="1"/>
      <c r="SAY123" s="1"/>
      <c r="SAZ123" s="1"/>
      <c r="SBA123" s="1"/>
      <c r="SBB123" s="1"/>
      <c r="SBC123" s="1"/>
      <c r="SBD123" s="1"/>
      <c r="SBE123" s="1"/>
      <c r="SBF123" s="1"/>
      <c r="SBG123" s="1"/>
      <c r="SBH123" s="1"/>
      <c r="SBI123" s="1"/>
      <c r="SBJ123" s="1"/>
      <c r="SBK123" s="1"/>
      <c r="SBL123" s="1"/>
      <c r="SBM123" s="1"/>
      <c r="SBN123" s="1"/>
      <c r="SBO123" s="1"/>
      <c r="SBP123" s="1"/>
      <c r="SBQ123" s="1"/>
      <c r="SBR123" s="1"/>
      <c r="SBS123" s="1"/>
      <c r="SBT123" s="1"/>
      <c r="SBU123" s="1"/>
      <c r="SBV123" s="1"/>
      <c r="SBW123" s="1"/>
      <c r="SBX123" s="1"/>
      <c r="SBY123" s="1"/>
      <c r="SBZ123" s="1"/>
      <c r="SCA123" s="1"/>
      <c r="SCB123" s="1"/>
      <c r="SCC123" s="1"/>
      <c r="SCD123" s="1"/>
      <c r="SCE123" s="1"/>
      <c r="SCF123" s="1"/>
      <c r="SCG123" s="1"/>
      <c r="SCH123" s="1"/>
      <c r="SCI123" s="1"/>
      <c r="SCJ123" s="1"/>
      <c r="SCK123" s="1"/>
      <c r="SCL123" s="1"/>
      <c r="SCM123" s="1"/>
      <c r="SCN123" s="1"/>
      <c r="SCO123" s="1"/>
      <c r="SCP123" s="1"/>
      <c r="SCQ123" s="1"/>
      <c r="SCR123" s="1"/>
      <c r="SCS123" s="1"/>
      <c r="SCT123" s="1"/>
      <c r="SCU123" s="1"/>
      <c r="SCV123" s="1"/>
      <c r="SCW123" s="1"/>
      <c r="SCX123" s="1"/>
      <c r="SCY123" s="1"/>
      <c r="SCZ123" s="1"/>
      <c r="SDA123" s="1"/>
      <c r="SDB123" s="1"/>
      <c r="SDC123" s="1"/>
      <c r="SDD123" s="1"/>
      <c r="SDE123" s="1"/>
      <c r="SDF123" s="1"/>
      <c r="SDG123" s="1"/>
      <c r="SDH123" s="1"/>
      <c r="SDI123" s="1"/>
      <c r="SDJ123" s="1"/>
      <c r="SDK123" s="1"/>
      <c r="SDL123" s="1"/>
      <c r="SDM123" s="1"/>
      <c r="SDN123" s="1"/>
      <c r="SDO123" s="1"/>
      <c r="SDP123" s="1"/>
      <c r="SDQ123" s="1"/>
      <c r="SDR123" s="1"/>
      <c r="SDS123" s="1"/>
      <c r="SDT123" s="1"/>
      <c r="SDU123" s="1"/>
      <c r="SDV123" s="1"/>
      <c r="SDW123" s="1"/>
      <c r="SDX123" s="1"/>
      <c r="SDY123" s="1"/>
      <c r="SDZ123" s="1"/>
      <c r="SEA123" s="1"/>
      <c r="SEB123" s="1"/>
      <c r="SEC123" s="1"/>
      <c r="SED123" s="1"/>
      <c r="SEE123" s="1"/>
      <c r="SEF123" s="1"/>
      <c r="SEG123" s="1"/>
      <c r="SEH123" s="1"/>
      <c r="SEI123" s="1"/>
      <c r="SEJ123" s="1"/>
      <c r="SEK123" s="1"/>
      <c r="SEL123" s="1"/>
      <c r="SEM123" s="1"/>
      <c r="SEN123" s="1"/>
      <c r="SEO123" s="1"/>
      <c r="SEP123" s="1"/>
      <c r="SEQ123" s="1"/>
      <c r="SER123" s="1"/>
      <c r="SES123" s="1"/>
      <c r="SET123" s="1"/>
      <c r="SEU123" s="1"/>
      <c r="SEV123" s="1"/>
      <c r="SEW123" s="1"/>
      <c r="SEX123" s="1"/>
      <c r="SEY123" s="1"/>
      <c r="SEZ123" s="1"/>
      <c r="SFA123" s="1"/>
      <c r="SFB123" s="1"/>
      <c r="SFC123" s="1"/>
      <c r="SFD123" s="1"/>
      <c r="SFE123" s="1"/>
      <c r="SFF123" s="1"/>
      <c r="SFG123" s="1"/>
      <c r="SFH123" s="1"/>
      <c r="SFI123" s="1"/>
      <c r="SFJ123" s="1"/>
      <c r="SFK123" s="1"/>
      <c r="SFL123" s="1"/>
      <c r="SFM123" s="1"/>
      <c r="SFN123" s="1"/>
      <c r="SFO123" s="1"/>
      <c r="SFP123" s="1"/>
      <c r="SFQ123" s="1"/>
      <c r="SFR123" s="1"/>
      <c r="SFS123" s="1"/>
      <c r="SFT123" s="1"/>
      <c r="SFU123" s="1"/>
      <c r="SFV123" s="1"/>
      <c r="SFW123" s="1"/>
      <c r="SFX123" s="1"/>
      <c r="SFY123" s="1"/>
      <c r="SFZ123" s="1"/>
      <c r="SGA123" s="1"/>
      <c r="SGB123" s="1"/>
      <c r="SGC123" s="1"/>
      <c r="SGD123" s="1"/>
      <c r="SGE123" s="1"/>
      <c r="SGF123" s="1"/>
      <c r="SGG123" s="1"/>
      <c r="SGH123" s="1"/>
      <c r="SGI123" s="1"/>
      <c r="SGJ123" s="1"/>
      <c r="SGK123" s="1"/>
      <c r="SGL123" s="1"/>
      <c r="SGM123" s="1"/>
      <c r="SGN123" s="1"/>
      <c r="SGO123" s="1"/>
      <c r="SGP123" s="1"/>
      <c r="SGQ123" s="1"/>
      <c r="SGR123" s="1"/>
      <c r="SGS123" s="1"/>
      <c r="SGT123" s="1"/>
      <c r="SGU123" s="1"/>
      <c r="SGV123" s="1"/>
      <c r="SGW123" s="1"/>
      <c r="SGX123" s="1"/>
      <c r="SGY123" s="1"/>
      <c r="SGZ123" s="1"/>
      <c r="SHA123" s="1"/>
      <c r="SHB123" s="1"/>
      <c r="SHC123" s="1"/>
      <c r="SHD123" s="1"/>
      <c r="SHE123" s="1"/>
      <c r="SHF123" s="1"/>
      <c r="SHG123" s="1"/>
      <c r="SHH123" s="1"/>
      <c r="SHI123" s="1"/>
      <c r="SHJ123" s="1"/>
      <c r="SHK123" s="1"/>
      <c r="SHL123" s="1"/>
      <c r="SHM123" s="1"/>
      <c r="SHN123" s="1"/>
      <c r="SHO123" s="1"/>
      <c r="SHP123" s="1"/>
      <c r="SHQ123" s="1"/>
      <c r="SHR123" s="1"/>
      <c r="SHS123" s="1"/>
      <c r="SHT123" s="1"/>
      <c r="SHU123" s="1"/>
      <c r="SHV123" s="1"/>
      <c r="SHW123" s="1"/>
      <c r="SHX123" s="1"/>
      <c r="SHY123" s="1"/>
      <c r="SHZ123" s="1"/>
      <c r="SIA123" s="1"/>
      <c r="SIB123" s="1"/>
      <c r="SIC123" s="1"/>
      <c r="SID123" s="1"/>
      <c r="SIE123" s="1"/>
      <c r="SIF123" s="1"/>
      <c r="SIG123" s="1"/>
      <c r="SIH123" s="1"/>
      <c r="SII123" s="1"/>
      <c r="SIJ123" s="1"/>
      <c r="SIK123" s="1"/>
      <c r="SIL123" s="1"/>
      <c r="SIM123" s="1"/>
      <c r="SIN123" s="1"/>
      <c r="SIO123" s="1"/>
      <c r="SIP123" s="1"/>
      <c r="SIQ123" s="1"/>
      <c r="SIR123" s="1"/>
      <c r="SIS123" s="1"/>
      <c r="SIT123" s="1"/>
      <c r="SIU123" s="1"/>
      <c r="SIV123" s="1"/>
      <c r="SIW123" s="1"/>
      <c r="SIX123" s="1"/>
      <c r="SIY123" s="1"/>
      <c r="SIZ123" s="1"/>
      <c r="SJA123" s="1"/>
      <c r="SJB123" s="1"/>
      <c r="SJC123" s="1"/>
      <c r="SJD123" s="1"/>
      <c r="SJE123" s="1"/>
      <c r="SJF123" s="1"/>
      <c r="SJG123" s="1"/>
      <c r="SJH123" s="1"/>
      <c r="SJI123" s="1"/>
      <c r="SJJ123" s="1"/>
      <c r="SJK123" s="1"/>
      <c r="SJL123" s="1"/>
      <c r="SJM123" s="1"/>
      <c r="SJN123" s="1"/>
      <c r="SJO123" s="1"/>
      <c r="SJP123" s="1"/>
      <c r="SJQ123" s="1"/>
      <c r="SJR123" s="1"/>
      <c r="SJS123" s="1"/>
      <c r="SJT123" s="1"/>
      <c r="SJU123" s="1"/>
      <c r="SJV123" s="1"/>
      <c r="SJW123" s="1"/>
      <c r="SJX123" s="1"/>
      <c r="SJY123" s="1"/>
      <c r="SJZ123" s="1"/>
      <c r="SKA123" s="1"/>
      <c r="SKB123" s="1"/>
      <c r="SKC123" s="1"/>
      <c r="SKD123" s="1"/>
      <c r="SKE123" s="1"/>
      <c r="SKF123" s="1"/>
      <c r="SKG123" s="1"/>
      <c r="SKH123" s="1"/>
      <c r="SKI123" s="1"/>
      <c r="SKJ123" s="1"/>
      <c r="SKK123" s="1"/>
      <c r="SKL123" s="1"/>
      <c r="SKM123" s="1"/>
      <c r="SKN123" s="1"/>
      <c r="SKO123" s="1"/>
      <c r="SKP123" s="1"/>
      <c r="SKQ123" s="1"/>
      <c r="SKR123" s="1"/>
      <c r="SKS123" s="1"/>
      <c r="SKT123" s="1"/>
      <c r="SKU123" s="1"/>
      <c r="SKV123" s="1"/>
      <c r="SKW123" s="1"/>
      <c r="SKX123" s="1"/>
      <c r="SKY123" s="1"/>
      <c r="SKZ123" s="1"/>
      <c r="SLA123" s="1"/>
      <c r="SLB123" s="1"/>
      <c r="SLC123" s="1"/>
      <c r="SLD123" s="1"/>
      <c r="SLE123" s="1"/>
      <c r="SLF123" s="1"/>
      <c r="SLG123" s="1"/>
      <c r="SLH123" s="1"/>
      <c r="SLI123" s="1"/>
      <c r="SLJ123" s="1"/>
      <c r="SLK123" s="1"/>
      <c r="SLL123" s="1"/>
      <c r="SLM123" s="1"/>
      <c r="SLN123" s="1"/>
      <c r="SLO123" s="1"/>
      <c r="SLP123" s="1"/>
      <c r="SLQ123" s="1"/>
      <c r="SLR123" s="1"/>
      <c r="SLS123" s="1"/>
      <c r="SLT123" s="1"/>
      <c r="SLU123" s="1"/>
      <c r="SLV123" s="1"/>
      <c r="SLW123" s="1"/>
      <c r="SLX123" s="1"/>
      <c r="SLY123" s="1"/>
      <c r="SLZ123" s="1"/>
      <c r="SMA123" s="1"/>
      <c r="SMB123" s="1"/>
      <c r="SMC123" s="1"/>
      <c r="SMD123" s="1"/>
      <c r="SME123" s="1"/>
      <c r="SMF123" s="1"/>
      <c r="SMG123" s="1"/>
      <c r="SMH123" s="1"/>
      <c r="SMI123" s="1"/>
      <c r="SMJ123" s="1"/>
      <c r="SMK123" s="1"/>
      <c r="SML123" s="1"/>
      <c r="SMM123" s="1"/>
      <c r="SMN123" s="1"/>
      <c r="SMO123" s="1"/>
      <c r="SMP123" s="1"/>
      <c r="SMQ123" s="1"/>
      <c r="SMR123" s="1"/>
      <c r="SMS123" s="1"/>
      <c r="SMT123" s="1"/>
      <c r="SMU123" s="1"/>
      <c r="SMV123" s="1"/>
      <c r="SMW123" s="1"/>
      <c r="SMX123" s="1"/>
      <c r="SMY123" s="1"/>
      <c r="SMZ123" s="1"/>
      <c r="SNA123" s="1"/>
      <c r="SNB123" s="1"/>
      <c r="SNC123" s="1"/>
      <c r="SND123" s="1"/>
      <c r="SNE123" s="1"/>
      <c r="SNF123" s="1"/>
      <c r="SNG123" s="1"/>
      <c r="SNH123" s="1"/>
      <c r="SNI123" s="1"/>
      <c r="SNJ123" s="1"/>
      <c r="SNK123" s="1"/>
      <c r="SNL123" s="1"/>
      <c r="SNM123" s="1"/>
      <c r="SNN123" s="1"/>
      <c r="SNO123" s="1"/>
      <c r="SNP123" s="1"/>
      <c r="SNQ123" s="1"/>
      <c r="SNR123" s="1"/>
      <c r="SNS123" s="1"/>
      <c r="SNT123" s="1"/>
      <c r="SNU123" s="1"/>
      <c r="SNV123" s="1"/>
      <c r="SNW123" s="1"/>
      <c r="SNX123" s="1"/>
      <c r="SNY123" s="1"/>
      <c r="SNZ123" s="1"/>
      <c r="SOA123" s="1"/>
      <c r="SOB123" s="1"/>
      <c r="SOC123" s="1"/>
      <c r="SOD123" s="1"/>
      <c r="SOE123" s="1"/>
      <c r="SOF123" s="1"/>
      <c r="SOG123" s="1"/>
      <c r="SOH123" s="1"/>
      <c r="SOI123" s="1"/>
      <c r="SOJ123" s="1"/>
      <c r="SOK123" s="1"/>
      <c r="SOL123" s="1"/>
      <c r="SOM123" s="1"/>
      <c r="SON123" s="1"/>
      <c r="SOO123" s="1"/>
      <c r="SOP123" s="1"/>
      <c r="SOQ123" s="1"/>
      <c r="SOR123" s="1"/>
      <c r="SOS123" s="1"/>
      <c r="SOT123" s="1"/>
      <c r="SOU123" s="1"/>
      <c r="SOV123" s="1"/>
      <c r="SOW123" s="1"/>
      <c r="SOX123" s="1"/>
      <c r="SOY123" s="1"/>
      <c r="SOZ123" s="1"/>
      <c r="SPA123" s="1"/>
      <c r="SPB123" s="1"/>
      <c r="SPC123" s="1"/>
      <c r="SPD123" s="1"/>
      <c r="SPE123" s="1"/>
      <c r="SPF123" s="1"/>
      <c r="SPG123" s="1"/>
      <c r="SPH123" s="1"/>
      <c r="SPI123" s="1"/>
      <c r="SPJ123" s="1"/>
      <c r="SPK123" s="1"/>
      <c r="SPL123" s="1"/>
      <c r="SPM123" s="1"/>
      <c r="SPN123" s="1"/>
      <c r="SPO123" s="1"/>
      <c r="SPP123" s="1"/>
      <c r="SPQ123" s="1"/>
      <c r="SPR123" s="1"/>
      <c r="SPS123" s="1"/>
      <c r="SPT123" s="1"/>
      <c r="SPU123" s="1"/>
      <c r="SPV123" s="1"/>
      <c r="SPW123" s="1"/>
      <c r="SPX123" s="1"/>
      <c r="SPY123" s="1"/>
      <c r="SPZ123" s="1"/>
      <c r="SQA123" s="1"/>
      <c r="SQB123" s="1"/>
      <c r="SQC123" s="1"/>
      <c r="SQD123" s="1"/>
      <c r="SQE123" s="1"/>
      <c r="SQF123" s="1"/>
      <c r="SQG123" s="1"/>
      <c r="SQH123" s="1"/>
      <c r="SQI123" s="1"/>
      <c r="SQJ123" s="1"/>
      <c r="SQK123" s="1"/>
      <c r="SQL123" s="1"/>
      <c r="SQM123" s="1"/>
      <c r="SQN123" s="1"/>
      <c r="SQO123" s="1"/>
      <c r="SQP123" s="1"/>
      <c r="SQQ123" s="1"/>
      <c r="SQR123" s="1"/>
      <c r="SQS123" s="1"/>
      <c r="SQT123" s="1"/>
      <c r="SQU123" s="1"/>
      <c r="SQV123" s="1"/>
      <c r="SQW123" s="1"/>
      <c r="SQX123" s="1"/>
      <c r="SQY123" s="1"/>
      <c r="SQZ123" s="1"/>
      <c r="SRA123" s="1"/>
      <c r="SRB123" s="1"/>
      <c r="SRC123" s="1"/>
      <c r="SRD123" s="1"/>
      <c r="SRE123" s="1"/>
      <c r="SRF123" s="1"/>
      <c r="SRG123" s="1"/>
      <c r="SRH123" s="1"/>
      <c r="SRI123" s="1"/>
      <c r="SRJ123" s="1"/>
      <c r="SRK123" s="1"/>
      <c r="SRL123" s="1"/>
      <c r="SRM123" s="1"/>
      <c r="SRN123" s="1"/>
      <c r="SRO123" s="1"/>
      <c r="SRP123" s="1"/>
      <c r="SRQ123" s="1"/>
      <c r="SRR123" s="1"/>
      <c r="SRS123" s="1"/>
      <c r="SRT123" s="1"/>
      <c r="SRU123" s="1"/>
      <c r="SRV123" s="1"/>
      <c r="SRW123" s="1"/>
      <c r="SRX123" s="1"/>
      <c r="SRY123" s="1"/>
      <c r="SRZ123" s="1"/>
      <c r="SSA123" s="1"/>
      <c r="SSB123" s="1"/>
      <c r="SSC123" s="1"/>
      <c r="SSD123" s="1"/>
      <c r="SSE123" s="1"/>
      <c r="SSF123" s="1"/>
      <c r="SSG123" s="1"/>
      <c r="SSH123" s="1"/>
      <c r="SSI123" s="1"/>
      <c r="SSJ123" s="1"/>
      <c r="SSK123" s="1"/>
      <c r="SSL123" s="1"/>
      <c r="SSM123" s="1"/>
      <c r="SSN123" s="1"/>
      <c r="SSO123" s="1"/>
      <c r="SSP123" s="1"/>
      <c r="SSQ123" s="1"/>
      <c r="SSR123" s="1"/>
      <c r="SSS123" s="1"/>
      <c r="SST123" s="1"/>
      <c r="SSU123" s="1"/>
      <c r="SSV123" s="1"/>
      <c r="SSW123" s="1"/>
      <c r="SSX123" s="1"/>
      <c r="SSY123" s="1"/>
      <c r="SSZ123" s="1"/>
      <c r="STA123" s="1"/>
      <c r="STB123" s="1"/>
      <c r="STC123" s="1"/>
      <c r="STD123" s="1"/>
      <c r="STE123" s="1"/>
      <c r="STF123" s="1"/>
      <c r="STG123" s="1"/>
      <c r="STH123" s="1"/>
      <c r="STI123" s="1"/>
      <c r="STJ123" s="1"/>
      <c r="STK123" s="1"/>
      <c r="STL123" s="1"/>
      <c r="STM123" s="1"/>
      <c r="STN123" s="1"/>
      <c r="STO123" s="1"/>
      <c r="STP123" s="1"/>
      <c r="STQ123" s="1"/>
      <c r="STR123" s="1"/>
      <c r="STS123" s="1"/>
      <c r="STT123" s="1"/>
      <c r="STU123" s="1"/>
      <c r="STV123" s="1"/>
      <c r="STW123" s="1"/>
      <c r="STX123" s="1"/>
      <c r="STY123" s="1"/>
      <c r="STZ123" s="1"/>
      <c r="SUA123" s="1"/>
      <c r="SUB123" s="1"/>
      <c r="SUC123" s="1"/>
      <c r="SUD123" s="1"/>
      <c r="SUE123" s="1"/>
      <c r="SUF123" s="1"/>
      <c r="SUG123" s="1"/>
      <c r="SUH123" s="1"/>
      <c r="SUI123" s="1"/>
      <c r="SUJ123" s="1"/>
      <c r="SUK123" s="1"/>
      <c r="SUL123" s="1"/>
      <c r="SUM123" s="1"/>
      <c r="SUN123" s="1"/>
      <c r="SUO123" s="1"/>
      <c r="SUP123" s="1"/>
      <c r="SUQ123" s="1"/>
      <c r="SUR123" s="1"/>
      <c r="SUS123" s="1"/>
      <c r="SUT123" s="1"/>
      <c r="SUU123" s="1"/>
      <c r="SUV123" s="1"/>
      <c r="SUW123" s="1"/>
      <c r="SUX123" s="1"/>
      <c r="SUY123" s="1"/>
      <c r="SUZ123" s="1"/>
      <c r="SVA123" s="1"/>
      <c r="SVB123" s="1"/>
      <c r="SVC123" s="1"/>
      <c r="SVD123" s="1"/>
      <c r="SVE123" s="1"/>
      <c r="SVF123" s="1"/>
      <c r="SVG123" s="1"/>
      <c r="SVH123" s="1"/>
      <c r="SVI123" s="1"/>
      <c r="SVJ123" s="1"/>
      <c r="SVK123" s="1"/>
      <c r="SVL123" s="1"/>
      <c r="SVM123" s="1"/>
      <c r="SVN123" s="1"/>
      <c r="SVO123" s="1"/>
      <c r="SVP123" s="1"/>
      <c r="SVQ123" s="1"/>
      <c r="SVR123" s="1"/>
      <c r="SVS123" s="1"/>
      <c r="SVT123" s="1"/>
      <c r="SVU123" s="1"/>
      <c r="SVV123" s="1"/>
      <c r="SVW123" s="1"/>
      <c r="SVX123" s="1"/>
      <c r="SVY123" s="1"/>
      <c r="SVZ123" s="1"/>
      <c r="SWA123" s="1"/>
      <c r="SWB123" s="1"/>
      <c r="SWC123" s="1"/>
      <c r="SWD123" s="1"/>
      <c r="SWE123" s="1"/>
      <c r="SWF123" s="1"/>
      <c r="SWG123" s="1"/>
      <c r="SWH123" s="1"/>
      <c r="SWI123" s="1"/>
      <c r="SWJ123" s="1"/>
      <c r="SWK123" s="1"/>
      <c r="SWL123" s="1"/>
      <c r="SWM123" s="1"/>
      <c r="SWN123" s="1"/>
      <c r="SWO123" s="1"/>
      <c r="SWP123" s="1"/>
      <c r="SWQ123" s="1"/>
      <c r="SWR123" s="1"/>
      <c r="SWS123" s="1"/>
      <c r="SWT123" s="1"/>
      <c r="SWU123" s="1"/>
      <c r="SWV123" s="1"/>
      <c r="SWW123" s="1"/>
      <c r="SWX123" s="1"/>
      <c r="SWY123" s="1"/>
      <c r="SWZ123" s="1"/>
      <c r="SXA123" s="1"/>
      <c r="SXB123" s="1"/>
      <c r="SXC123" s="1"/>
      <c r="SXD123" s="1"/>
      <c r="SXE123" s="1"/>
      <c r="SXF123" s="1"/>
      <c r="SXG123" s="1"/>
      <c r="SXH123" s="1"/>
      <c r="SXI123" s="1"/>
      <c r="SXJ123" s="1"/>
      <c r="SXK123" s="1"/>
      <c r="SXL123" s="1"/>
      <c r="SXM123" s="1"/>
      <c r="SXN123" s="1"/>
      <c r="SXO123" s="1"/>
      <c r="SXP123" s="1"/>
      <c r="SXQ123" s="1"/>
      <c r="SXR123" s="1"/>
      <c r="SXS123" s="1"/>
      <c r="SXT123" s="1"/>
      <c r="SXU123" s="1"/>
      <c r="SXV123" s="1"/>
      <c r="SXW123" s="1"/>
      <c r="SXX123" s="1"/>
      <c r="SXY123" s="1"/>
      <c r="SXZ123" s="1"/>
      <c r="SYA123" s="1"/>
      <c r="SYB123" s="1"/>
      <c r="SYC123" s="1"/>
      <c r="SYD123" s="1"/>
      <c r="SYE123" s="1"/>
      <c r="SYF123" s="1"/>
      <c r="SYG123" s="1"/>
      <c r="SYH123" s="1"/>
      <c r="SYI123" s="1"/>
      <c r="SYJ123" s="1"/>
      <c r="SYK123" s="1"/>
      <c r="SYL123" s="1"/>
      <c r="SYM123" s="1"/>
      <c r="SYN123" s="1"/>
      <c r="SYO123" s="1"/>
      <c r="SYP123" s="1"/>
      <c r="SYQ123" s="1"/>
      <c r="SYR123" s="1"/>
      <c r="SYS123" s="1"/>
      <c r="SYT123" s="1"/>
      <c r="SYU123" s="1"/>
      <c r="SYV123" s="1"/>
      <c r="SYW123" s="1"/>
      <c r="SYX123" s="1"/>
      <c r="SYY123" s="1"/>
      <c r="SYZ123" s="1"/>
      <c r="SZA123" s="1"/>
      <c r="SZB123" s="1"/>
      <c r="SZC123" s="1"/>
      <c r="SZD123" s="1"/>
      <c r="SZE123" s="1"/>
      <c r="SZF123" s="1"/>
      <c r="SZG123" s="1"/>
      <c r="SZH123" s="1"/>
      <c r="SZI123" s="1"/>
      <c r="SZJ123" s="1"/>
      <c r="SZK123" s="1"/>
      <c r="SZL123" s="1"/>
      <c r="SZM123" s="1"/>
      <c r="SZN123" s="1"/>
      <c r="SZO123" s="1"/>
      <c r="SZP123" s="1"/>
      <c r="SZQ123" s="1"/>
      <c r="SZR123" s="1"/>
      <c r="SZS123" s="1"/>
      <c r="SZT123" s="1"/>
      <c r="SZU123" s="1"/>
      <c r="SZV123" s="1"/>
      <c r="SZW123" s="1"/>
      <c r="SZX123" s="1"/>
      <c r="SZY123" s="1"/>
      <c r="SZZ123" s="1"/>
      <c r="TAA123" s="1"/>
      <c r="TAB123" s="1"/>
      <c r="TAC123" s="1"/>
      <c r="TAD123" s="1"/>
      <c r="TAE123" s="1"/>
      <c r="TAF123" s="1"/>
      <c r="TAG123" s="1"/>
      <c r="TAH123" s="1"/>
      <c r="TAI123" s="1"/>
      <c r="TAJ123" s="1"/>
      <c r="TAK123" s="1"/>
      <c r="TAL123" s="1"/>
      <c r="TAM123" s="1"/>
      <c r="TAN123" s="1"/>
      <c r="TAO123" s="1"/>
      <c r="TAP123" s="1"/>
      <c r="TAQ123" s="1"/>
      <c r="TAR123" s="1"/>
      <c r="TAS123" s="1"/>
      <c r="TAT123" s="1"/>
      <c r="TAU123" s="1"/>
      <c r="TAV123" s="1"/>
      <c r="TAW123" s="1"/>
      <c r="TAX123" s="1"/>
      <c r="TAY123" s="1"/>
      <c r="TAZ123" s="1"/>
      <c r="TBA123" s="1"/>
      <c r="TBB123" s="1"/>
      <c r="TBC123" s="1"/>
      <c r="TBD123" s="1"/>
      <c r="TBE123" s="1"/>
      <c r="TBF123" s="1"/>
      <c r="TBG123" s="1"/>
      <c r="TBH123" s="1"/>
      <c r="TBI123" s="1"/>
      <c r="TBJ123" s="1"/>
      <c r="TBK123" s="1"/>
      <c r="TBL123" s="1"/>
      <c r="TBM123" s="1"/>
      <c r="TBN123" s="1"/>
      <c r="TBO123" s="1"/>
      <c r="TBP123" s="1"/>
      <c r="TBQ123" s="1"/>
      <c r="TBR123" s="1"/>
      <c r="TBS123" s="1"/>
      <c r="TBT123" s="1"/>
      <c r="TBU123" s="1"/>
      <c r="TBV123" s="1"/>
      <c r="TBW123" s="1"/>
      <c r="TBX123" s="1"/>
      <c r="TBY123" s="1"/>
      <c r="TBZ123" s="1"/>
      <c r="TCA123" s="1"/>
      <c r="TCB123" s="1"/>
      <c r="TCC123" s="1"/>
      <c r="TCD123" s="1"/>
      <c r="TCE123" s="1"/>
      <c r="TCF123" s="1"/>
      <c r="TCG123" s="1"/>
      <c r="TCH123" s="1"/>
      <c r="TCI123" s="1"/>
      <c r="TCJ123" s="1"/>
      <c r="TCK123" s="1"/>
      <c r="TCL123" s="1"/>
      <c r="TCM123" s="1"/>
      <c r="TCN123" s="1"/>
      <c r="TCO123" s="1"/>
      <c r="TCP123" s="1"/>
      <c r="TCQ123" s="1"/>
      <c r="TCR123" s="1"/>
      <c r="TCS123" s="1"/>
      <c r="TCT123" s="1"/>
      <c r="TCU123" s="1"/>
      <c r="TCV123" s="1"/>
      <c r="TCW123" s="1"/>
      <c r="TCX123" s="1"/>
      <c r="TCY123" s="1"/>
      <c r="TCZ123" s="1"/>
      <c r="TDA123" s="1"/>
      <c r="TDB123" s="1"/>
      <c r="TDC123" s="1"/>
      <c r="TDD123" s="1"/>
      <c r="TDE123" s="1"/>
      <c r="TDF123" s="1"/>
      <c r="TDG123" s="1"/>
      <c r="TDH123" s="1"/>
      <c r="TDI123" s="1"/>
      <c r="TDJ123" s="1"/>
      <c r="TDK123" s="1"/>
      <c r="TDL123" s="1"/>
      <c r="TDM123" s="1"/>
      <c r="TDN123" s="1"/>
      <c r="TDO123" s="1"/>
      <c r="TDP123" s="1"/>
      <c r="TDQ123" s="1"/>
      <c r="TDR123" s="1"/>
      <c r="TDS123" s="1"/>
      <c r="TDT123" s="1"/>
      <c r="TDU123" s="1"/>
      <c r="TDV123" s="1"/>
      <c r="TDW123" s="1"/>
      <c r="TDX123" s="1"/>
      <c r="TDY123" s="1"/>
      <c r="TDZ123" s="1"/>
      <c r="TEA123" s="1"/>
      <c r="TEB123" s="1"/>
      <c r="TEC123" s="1"/>
      <c r="TED123" s="1"/>
      <c r="TEE123" s="1"/>
      <c r="TEF123" s="1"/>
      <c r="TEG123" s="1"/>
      <c r="TEH123" s="1"/>
      <c r="TEI123" s="1"/>
      <c r="TEJ123" s="1"/>
      <c r="TEK123" s="1"/>
      <c r="TEL123" s="1"/>
      <c r="TEM123" s="1"/>
      <c r="TEN123" s="1"/>
      <c r="TEO123" s="1"/>
      <c r="TEP123" s="1"/>
      <c r="TEQ123" s="1"/>
      <c r="TER123" s="1"/>
      <c r="TES123" s="1"/>
      <c r="TET123" s="1"/>
      <c r="TEU123" s="1"/>
      <c r="TEV123" s="1"/>
      <c r="TEW123" s="1"/>
      <c r="TEX123" s="1"/>
      <c r="TEY123" s="1"/>
      <c r="TEZ123" s="1"/>
      <c r="TFA123" s="1"/>
      <c r="TFB123" s="1"/>
      <c r="TFC123" s="1"/>
      <c r="TFD123" s="1"/>
      <c r="TFE123" s="1"/>
      <c r="TFF123" s="1"/>
      <c r="TFG123" s="1"/>
      <c r="TFH123" s="1"/>
      <c r="TFI123" s="1"/>
      <c r="TFJ123" s="1"/>
      <c r="TFK123" s="1"/>
      <c r="TFL123" s="1"/>
      <c r="TFM123" s="1"/>
      <c r="TFN123" s="1"/>
      <c r="TFO123" s="1"/>
      <c r="TFP123" s="1"/>
      <c r="TFQ123" s="1"/>
      <c r="TFR123" s="1"/>
      <c r="TFS123" s="1"/>
      <c r="TFT123" s="1"/>
      <c r="TFU123" s="1"/>
      <c r="TFV123" s="1"/>
      <c r="TFW123" s="1"/>
      <c r="TFX123" s="1"/>
      <c r="TFY123" s="1"/>
      <c r="TFZ123" s="1"/>
      <c r="TGA123" s="1"/>
      <c r="TGB123" s="1"/>
      <c r="TGC123" s="1"/>
      <c r="TGD123" s="1"/>
      <c r="TGE123" s="1"/>
      <c r="TGF123" s="1"/>
      <c r="TGG123" s="1"/>
      <c r="TGH123" s="1"/>
      <c r="TGI123" s="1"/>
      <c r="TGJ123" s="1"/>
      <c r="TGK123" s="1"/>
      <c r="TGL123" s="1"/>
      <c r="TGM123" s="1"/>
      <c r="TGN123" s="1"/>
      <c r="TGO123" s="1"/>
      <c r="TGP123" s="1"/>
      <c r="TGQ123" s="1"/>
      <c r="TGR123" s="1"/>
      <c r="TGS123" s="1"/>
      <c r="TGT123" s="1"/>
      <c r="TGU123" s="1"/>
      <c r="TGV123" s="1"/>
      <c r="TGW123" s="1"/>
      <c r="TGX123" s="1"/>
      <c r="TGY123" s="1"/>
      <c r="TGZ123" s="1"/>
      <c r="THA123" s="1"/>
      <c r="THB123" s="1"/>
      <c r="THC123" s="1"/>
      <c r="THD123" s="1"/>
      <c r="THE123" s="1"/>
      <c r="THF123" s="1"/>
      <c r="THG123" s="1"/>
      <c r="THH123" s="1"/>
      <c r="THI123" s="1"/>
      <c r="THJ123" s="1"/>
      <c r="THK123" s="1"/>
      <c r="THL123" s="1"/>
      <c r="THM123" s="1"/>
      <c r="THN123" s="1"/>
      <c r="THO123" s="1"/>
      <c r="THP123" s="1"/>
      <c r="THQ123" s="1"/>
      <c r="THR123" s="1"/>
      <c r="THS123" s="1"/>
      <c r="THT123" s="1"/>
      <c r="THU123" s="1"/>
      <c r="THV123" s="1"/>
      <c r="THW123" s="1"/>
      <c r="THX123" s="1"/>
      <c r="THY123" s="1"/>
      <c r="THZ123" s="1"/>
      <c r="TIA123" s="1"/>
      <c r="TIB123" s="1"/>
      <c r="TIC123" s="1"/>
      <c r="TID123" s="1"/>
      <c r="TIE123" s="1"/>
      <c r="TIF123" s="1"/>
      <c r="TIG123" s="1"/>
      <c r="TIH123" s="1"/>
      <c r="TII123" s="1"/>
      <c r="TIJ123" s="1"/>
      <c r="TIK123" s="1"/>
      <c r="TIL123" s="1"/>
      <c r="TIM123" s="1"/>
      <c r="TIN123" s="1"/>
      <c r="TIO123" s="1"/>
      <c r="TIP123" s="1"/>
      <c r="TIQ123" s="1"/>
      <c r="TIR123" s="1"/>
      <c r="TIS123" s="1"/>
      <c r="TIT123" s="1"/>
      <c r="TIU123" s="1"/>
      <c r="TIV123" s="1"/>
      <c r="TIW123" s="1"/>
      <c r="TIX123" s="1"/>
      <c r="TIY123" s="1"/>
      <c r="TIZ123" s="1"/>
      <c r="TJA123" s="1"/>
      <c r="TJB123" s="1"/>
      <c r="TJC123" s="1"/>
      <c r="TJD123" s="1"/>
      <c r="TJE123" s="1"/>
      <c r="TJF123" s="1"/>
      <c r="TJG123" s="1"/>
      <c r="TJH123" s="1"/>
      <c r="TJI123" s="1"/>
      <c r="TJJ123" s="1"/>
      <c r="TJK123" s="1"/>
      <c r="TJL123" s="1"/>
      <c r="TJM123" s="1"/>
      <c r="TJN123" s="1"/>
      <c r="TJO123" s="1"/>
      <c r="TJP123" s="1"/>
      <c r="TJQ123" s="1"/>
      <c r="TJR123" s="1"/>
      <c r="TJS123" s="1"/>
      <c r="TJT123" s="1"/>
      <c r="TJU123" s="1"/>
      <c r="TJV123" s="1"/>
      <c r="TJW123" s="1"/>
      <c r="TJX123" s="1"/>
      <c r="TJY123" s="1"/>
      <c r="TJZ123" s="1"/>
      <c r="TKA123" s="1"/>
      <c r="TKB123" s="1"/>
      <c r="TKC123" s="1"/>
      <c r="TKD123" s="1"/>
      <c r="TKE123" s="1"/>
      <c r="TKF123" s="1"/>
      <c r="TKG123" s="1"/>
      <c r="TKH123" s="1"/>
      <c r="TKI123" s="1"/>
      <c r="TKJ123" s="1"/>
      <c r="TKK123" s="1"/>
      <c r="TKL123" s="1"/>
      <c r="TKM123" s="1"/>
      <c r="TKN123" s="1"/>
      <c r="TKO123" s="1"/>
      <c r="TKP123" s="1"/>
      <c r="TKQ123" s="1"/>
      <c r="TKR123" s="1"/>
      <c r="TKS123" s="1"/>
      <c r="TKT123" s="1"/>
      <c r="TKU123" s="1"/>
      <c r="TKV123" s="1"/>
      <c r="TKW123" s="1"/>
      <c r="TKX123" s="1"/>
      <c r="TKY123" s="1"/>
      <c r="TKZ123" s="1"/>
      <c r="TLA123" s="1"/>
      <c r="TLB123" s="1"/>
      <c r="TLC123" s="1"/>
      <c r="TLD123" s="1"/>
      <c r="TLE123" s="1"/>
      <c r="TLF123" s="1"/>
      <c r="TLG123" s="1"/>
      <c r="TLH123" s="1"/>
      <c r="TLI123" s="1"/>
      <c r="TLJ123" s="1"/>
      <c r="TLK123" s="1"/>
      <c r="TLL123" s="1"/>
      <c r="TLM123" s="1"/>
      <c r="TLN123" s="1"/>
      <c r="TLO123" s="1"/>
      <c r="TLP123" s="1"/>
      <c r="TLQ123" s="1"/>
      <c r="TLR123" s="1"/>
      <c r="TLS123" s="1"/>
      <c r="TLT123" s="1"/>
      <c r="TLU123" s="1"/>
      <c r="TLV123" s="1"/>
      <c r="TLW123" s="1"/>
      <c r="TLX123" s="1"/>
      <c r="TLY123" s="1"/>
      <c r="TLZ123" s="1"/>
      <c r="TMA123" s="1"/>
      <c r="TMB123" s="1"/>
      <c r="TMC123" s="1"/>
      <c r="TMD123" s="1"/>
      <c r="TME123" s="1"/>
      <c r="TMF123" s="1"/>
      <c r="TMG123" s="1"/>
      <c r="TMH123" s="1"/>
      <c r="TMI123" s="1"/>
      <c r="TMJ123" s="1"/>
      <c r="TMK123" s="1"/>
      <c r="TML123" s="1"/>
      <c r="TMM123" s="1"/>
      <c r="TMN123" s="1"/>
      <c r="TMO123" s="1"/>
      <c r="TMP123" s="1"/>
      <c r="TMQ123" s="1"/>
      <c r="TMR123" s="1"/>
      <c r="TMS123" s="1"/>
      <c r="TMT123" s="1"/>
      <c r="TMU123" s="1"/>
      <c r="TMV123" s="1"/>
      <c r="TMW123" s="1"/>
      <c r="TMX123" s="1"/>
      <c r="TMY123" s="1"/>
      <c r="TMZ123" s="1"/>
      <c r="TNA123" s="1"/>
      <c r="TNB123" s="1"/>
      <c r="TNC123" s="1"/>
      <c r="TND123" s="1"/>
      <c r="TNE123" s="1"/>
      <c r="TNF123" s="1"/>
      <c r="TNG123" s="1"/>
      <c r="TNH123" s="1"/>
      <c r="TNI123" s="1"/>
      <c r="TNJ123" s="1"/>
      <c r="TNK123" s="1"/>
      <c r="TNL123" s="1"/>
      <c r="TNM123" s="1"/>
      <c r="TNN123" s="1"/>
      <c r="TNO123" s="1"/>
      <c r="TNP123" s="1"/>
      <c r="TNQ123" s="1"/>
      <c r="TNR123" s="1"/>
      <c r="TNS123" s="1"/>
      <c r="TNT123" s="1"/>
      <c r="TNU123" s="1"/>
      <c r="TNV123" s="1"/>
      <c r="TNW123" s="1"/>
      <c r="TNX123" s="1"/>
      <c r="TNY123" s="1"/>
      <c r="TNZ123" s="1"/>
      <c r="TOA123" s="1"/>
      <c r="TOB123" s="1"/>
      <c r="TOC123" s="1"/>
      <c r="TOD123" s="1"/>
      <c r="TOE123" s="1"/>
      <c r="TOF123" s="1"/>
      <c r="TOG123" s="1"/>
      <c r="TOH123" s="1"/>
      <c r="TOI123" s="1"/>
      <c r="TOJ123" s="1"/>
      <c r="TOK123" s="1"/>
      <c r="TOL123" s="1"/>
      <c r="TOM123" s="1"/>
      <c r="TON123" s="1"/>
      <c r="TOO123" s="1"/>
      <c r="TOP123" s="1"/>
      <c r="TOQ123" s="1"/>
      <c r="TOR123" s="1"/>
      <c r="TOS123" s="1"/>
      <c r="TOT123" s="1"/>
      <c r="TOU123" s="1"/>
      <c r="TOV123" s="1"/>
      <c r="TOW123" s="1"/>
      <c r="TOX123" s="1"/>
      <c r="TOY123" s="1"/>
      <c r="TOZ123" s="1"/>
      <c r="TPA123" s="1"/>
      <c r="TPB123" s="1"/>
      <c r="TPC123" s="1"/>
      <c r="TPD123" s="1"/>
      <c r="TPE123" s="1"/>
      <c r="TPF123" s="1"/>
      <c r="TPG123" s="1"/>
      <c r="TPH123" s="1"/>
      <c r="TPI123" s="1"/>
      <c r="TPJ123" s="1"/>
      <c r="TPK123" s="1"/>
      <c r="TPL123" s="1"/>
      <c r="TPM123" s="1"/>
      <c r="TPN123" s="1"/>
      <c r="TPO123" s="1"/>
      <c r="TPP123" s="1"/>
      <c r="TPQ123" s="1"/>
      <c r="TPR123" s="1"/>
      <c r="TPS123" s="1"/>
      <c r="TPT123" s="1"/>
      <c r="TPU123" s="1"/>
      <c r="TPV123" s="1"/>
      <c r="TPW123" s="1"/>
      <c r="TPX123" s="1"/>
      <c r="TPY123" s="1"/>
      <c r="TPZ123" s="1"/>
      <c r="TQA123" s="1"/>
      <c r="TQB123" s="1"/>
      <c r="TQC123" s="1"/>
      <c r="TQD123" s="1"/>
      <c r="TQE123" s="1"/>
      <c r="TQF123" s="1"/>
      <c r="TQG123" s="1"/>
      <c r="TQH123" s="1"/>
      <c r="TQI123" s="1"/>
      <c r="TQJ123" s="1"/>
      <c r="TQK123" s="1"/>
      <c r="TQL123" s="1"/>
      <c r="TQM123" s="1"/>
      <c r="TQN123" s="1"/>
      <c r="TQO123" s="1"/>
      <c r="TQP123" s="1"/>
      <c r="TQQ123" s="1"/>
      <c r="TQR123" s="1"/>
      <c r="TQS123" s="1"/>
      <c r="TQT123" s="1"/>
      <c r="TQU123" s="1"/>
      <c r="TQV123" s="1"/>
      <c r="TQW123" s="1"/>
      <c r="TQX123" s="1"/>
      <c r="TQY123" s="1"/>
      <c r="TQZ123" s="1"/>
      <c r="TRA123" s="1"/>
      <c r="TRB123" s="1"/>
      <c r="TRC123" s="1"/>
      <c r="TRD123" s="1"/>
      <c r="TRE123" s="1"/>
      <c r="TRF123" s="1"/>
      <c r="TRG123" s="1"/>
      <c r="TRH123" s="1"/>
      <c r="TRI123" s="1"/>
      <c r="TRJ123" s="1"/>
      <c r="TRK123" s="1"/>
      <c r="TRL123" s="1"/>
      <c r="TRM123" s="1"/>
      <c r="TRN123" s="1"/>
      <c r="TRO123" s="1"/>
      <c r="TRP123" s="1"/>
      <c r="TRQ123" s="1"/>
      <c r="TRR123" s="1"/>
      <c r="TRS123" s="1"/>
      <c r="TRT123" s="1"/>
      <c r="TRU123" s="1"/>
      <c r="TRV123" s="1"/>
      <c r="TRW123" s="1"/>
      <c r="TRX123" s="1"/>
      <c r="TRY123" s="1"/>
      <c r="TRZ123" s="1"/>
      <c r="TSA123" s="1"/>
      <c r="TSB123" s="1"/>
      <c r="TSC123" s="1"/>
      <c r="TSD123" s="1"/>
      <c r="TSE123" s="1"/>
      <c r="TSF123" s="1"/>
      <c r="TSG123" s="1"/>
      <c r="TSH123" s="1"/>
      <c r="TSI123" s="1"/>
      <c r="TSJ123" s="1"/>
      <c r="TSK123" s="1"/>
      <c r="TSL123" s="1"/>
      <c r="TSM123" s="1"/>
      <c r="TSN123" s="1"/>
      <c r="TSO123" s="1"/>
      <c r="TSP123" s="1"/>
      <c r="TSQ123" s="1"/>
      <c r="TSR123" s="1"/>
      <c r="TSS123" s="1"/>
      <c r="TST123" s="1"/>
      <c r="TSU123" s="1"/>
      <c r="TSV123" s="1"/>
      <c r="TSW123" s="1"/>
      <c r="TSX123" s="1"/>
      <c r="TSY123" s="1"/>
      <c r="TSZ123" s="1"/>
      <c r="TTA123" s="1"/>
      <c r="TTB123" s="1"/>
      <c r="TTC123" s="1"/>
      <c r="TTD123" s="1"/>
      <c r="TTE123" s="1"/>
      <c r="TTF123" s="1"/>
      <c r="TTG123" s="1"/>
      <c r="TTH123" s="1"/>
      <c r="TTI123" s="1"/>
      <c r="TTJ123" s="1"/>
      <c r="TTK123" s="1"/>
      <c r="TTL123" s="1"/>
      <c r="TTM123" s="1"/>
      <c r="TTN123" s="1"/>
      <c r="TTO123" s="1"/>
      <c r="TTP123" s="1"/>
      <c r="TTQ123" s="1"/>
      <c r="TTR123" s="1"/>
      <c r="TTS123" s="1"/>
      <c r="TTT123" s="1"/>
      <c r="TTU123" s="1"/>
      <c r="TTV123" s="1"/>
      <c r="TTW123" s="1"/>
      <c r="TTX123" s="1"/>
      <c r="TTY123" s="1"/>
      <c r="TTZ123" s="1"/>
      <c r="TUA123" s="1"/>
      <c r="TUB123" s="1"/>
      <c r="TUC123" s="1"/>
      <c r="TUD123" s="1"/>
      <c r="TUE123" s="1"/>
      <c r="TUF123" s="1"/>
      <c r="TUG123" s="1"/>
      <c r="TUH123" s="1"/>
      <c r="TUI123" s="1"/>
      <c r="TUJ123" s="1"/>
      <c r="TUK123" s="1"/>
      <c r="TUL123" s="1"/>
      <c r="TUM123" s="1"/>
      <c r="TUN123" s="1"/>
      <c r="TUO123" s="1"/>
      <c r="TUP123" s="1"/>
      <c r="TUQ123" s="1"/>
      <c r="TUR123" s="1"/>
      <c r="TUS123" s="1"/>
      <c r="TUT123" s="1"/>
      <c r="TUU123" s="1"/>
      <c r="TUV123" s="1"/>
      <c r="TUW123" s="1"/>
      <c r="TUX123" s="1"/>
      <c r="TUY123" s="1"/>
      <c r="TUZ123" s="1"/>
      <c r="TVA123" s="1"/>
      <c r="TVB123" s="1"/>
      <c r="TVC123" s="1"/>
      <c r="TVD123" s="1"/>
      <c r="TVE123" s="1"/>
      <c r="TVF123" s="1"/>
      <c r="TVG123" s="1"/>
      <c r="TVH123" s="1"/>
      <c r="TVI123" s="1"/>
      <c r="TVJ123" s="1"/>
      <c r="TVK123" s="1"/>
      <c r="TVL123" s="1"/>
      <c r="TVM123" s="1"/>
      <c r="TVN123" s="1"/>
      <c r="TVO123" s="1"/>
      <c r="TVP123" s="1"/>
      <c r="TVQ123" s="1"/>
      <c r="TVR123" s="1"/>
      <c r="TVS123" s="1"/>
      <c r="TVT123" s="1"/>
      <c r="TVU123" s="1"/>
      <c r="TVV123" s="1"/>
      <c r="TVW123" s="1"/>
      <c r="TVX123" s="1"/>
      <c r="TVY123" s="1"/>
      <c r="TVZ123" s="1"/>
      <c r="TWA123" s="1"/>
      <c r="TWB123" s="1"/>
      <c r="TWC123" s="1"/>
      <c r="TWD123" s="1"/>
      <c r="TWE123" s="1"/>
      <c r="TWF123" s="1"/>
      <c r="TWG123" s="1"/>
      <c r="TWH123" s="1"/>
      <c r="TWI123" s="1"/>
      <c r="TWJ123" s="1"/>
      <c r="TWK123" s="1"/>
      <c r="TWL123" s="1"/>
      <c r="TWM123" s="1"/>
      <c r="TWN123" s="1"/>
      <c r="TWO123" s="1"/>
      <c r="TWP123" s="1"/>
      <c r="TWQ123" s="1"/>
      <c r="TWR123" s="1"/>
      <c r="TWS123" s="1"/>
      <c r="TWT123" s="1"/>
      <c r="TWU123" s="1"/>
      <c r="TWV123" s="1"/>
      <c r="TWW123" s="1"/>
      <c r="TWX123" s="1"/>
      <c r="TWY123" s="1"/>
      <c r="TWZ123" s="1"/>
      <c r="TXA123" s="1"/>
      <c r="TXB123" s="1"/>
      <c r="TXC123" s="1"/>
      <c r="TXD123" s="1"/>
      <c r="TXE123" s="1"/>
      <c r="TXF123" s="1"/>
      <c r="TXG123" s="1"/>
      <c r="TXH123" s="1"/>
      <c r="TXI123" s="1"/>
      <c r="TXJ123" s="1"/>
      <c r="TXK123" s="1"/>
      <c r="TXL123" s="1"/>
      <c r="TXM123" s="1"/>
      <c r="TXN123" s="1"/>
      <c r="TXO123" s="1"/>
      <c r="TXP123" s="1"/>
      <c r="TXQ123" s="1"/>
      <c r="TXR123" s="1"/>
      <c r="TXS123" s="1"/>
      <c r="TXT123" s="1"/>
      <c r="TXU123" s="1"/>
      <c r="TXV123" s="1"/>
      <c r="TXW123" s="1"/>
      <c r="TXX123" s="1"/>
      <c r="TXY123" s="1"/>
      <c r="TXZ123" s="1"/>
      <c r="TYA123" s="1"/>
      <c r="TYB123" s="1"/>
      <c r="TYC123" s="1"/>
      <c r="TYD123" s="1"/>
      <c r="TYE123" s="1"/>
      <c r="TYF123" s="1"/>
      <c r="TYG123" s="1"/>
      <c r="TYH123" s="1"/>
      <c r="TYI123" s="1"/>
      <c r="TYJ123" s="1"/>
      <c r="TYK123" s="1"/>
      <c r="TYL123" s="1"/>
      <c r="TYM123" s="1"/>
      <c r="TYN123" s="1"/>
      <c r="TYO123" s="1"/>
      <c r="TYP123" s="1"/>
      <c r="TYQ123" s="1"/>
      <c r="TYR123" s="1"/>
      <c r="TYS123" s="1"/>
      <c r="TYT123" s="1"/>
      <c r="TYU123" s="1"/>
      <c r="TYV123" s="1"/>
      <c r="TYW123" s="1"/>
      <c r="TYX123" s="1"/>
      <c r="TYY123" s="1"/>
      <c r="TYZ123" s="1"/>
      <c r="TZA123" s="1"/>
      <c r="TZB123" s="1"/>
      <c r="TZC123" s="1"/>
      <c r="TZD123" s="1"/>
      <c r="TZE123" s="1"/>
      <c r="TZF123" s="1"/>
      <c r="TZG123" s="1"/>
      <c r="TZH123" s="1"/>
      <c r="TZI123" s="1"/>
      <c r="TZJ123" s="1"/>
      <c r="TZK123" s="1"/>
      <c r="TZL123" s="1"/>
      <c r="TZM123" s="1"/>
      <c r="TZN123" s="1"/>
      <c r="TZO123" s="1"/>
      <c r="TZP123" s="1"/>
      <c r="TZQ123" s="1"/>
      <c r="TZR123" s="1"/>
      <c r="TZS123" s="1"/>
      <c r="TZT123" s="1"/>
      <c r="TZU123" s="1"/>
      <c r="TZV123" s="1"/>
      <c r="TZW123" s="1"/>
      <c r="TZX123" s="1"/>
      <c r="TZY123" s="1"/>
      <c r="TZZ123" s="1"/>
      <c r="UAA123" s="1"/>
      <c r="UAB123" s="1"/>
      <c r="UAC123" s="1"/>
      <c r="UAD123" s="1"/>
      <c r="UAE123" s="1"/>
      <c r="UAF123" s="1"/>
      <c r="UAG123" s="1"/>
      <c r="UAH123" s="1"/>
      <c r="UAI123" s="1"/>
      <c r="UAJ123" s="1"/>
      <c r="UAK123" s="1"/>
      <c r="UAL123" s="1"/>
      <c r="UAM123" s="1"/>
      <c r="UAN123" s="1"/>
      <c r="UAO123" s="1"/>
      <c r="UAP123" s="1"/>
      <c r="UAQ123" s="1"/>
      <c r="UAR123" s="1"/>
      <c r="UAS123" s="1"/>
      <c r="UAT123" s="1"/>
      <c r="UAU123" s="1"/>
      <c r="UAV123" s="1"/>
      <c r="UAW123" s="1"/>
      <c r="UAX123" s="1"/>
      <c r="UAY123" s="1"/>
      <c r="UAZ123" s="1"/>
      <c r="UBA123" s="1"/>
      <c r="UBB123" s="1"/>
      <c r="UBC123" s="1"/>
      <c r="UBD123" s="1"/>
      <c r="UBE123" s="1"/>
      <c r="UBF123" s="1"/>
      <c r="UBG123" s="1"/>
      <c r="UBH123" s="1"/>
      <c r="UBI123" s="1"/>
      <c r="UBJ123" s="1"/>
      <c r="UBK123" s="1"/>
      <c r="UBL123" s="1"/>
      <c r="UBM123" s="1"/>
      <c r="UBN123" s="1"/>
      <c r="UBO123" s="1"/>
      <c r="UBP123" s="1"/>
      <c r="UBQ123" s="1"/>
      <c r="UBR123" s="1"/>
      <c r="UBS123" s="1"/>
      <c r="UBT123" s="1"/>
      <c r="UBU123" s="1"/>
      <c r="UBV123" s="1"/>
      <c r="UBW123" s="1"/>
      <c r="UBX123" s="1"/>
      <c r="UBY123" s="1"/>
      <c r="UBZ123" s="1"/>
      <c r="UCA123" s="1"/>
      <c r="UCB123" s="1"/>
      <c r="UCC123" s="1"/>
      <c r="UCD123" s="1"/>
      <c r="UCE123" s="1"/>
      <c r="UCF123" s="1"/>
      <c r="UCG123" s="1"/>
      <c r="UCH123" s="1"/>
      <c r="UCI123" s="1"/>
      <c r="UCJ123" s="1"/>
      <c r="UCK123" s="1"/>
      <c r="UCL123" s="1"/>
      <c r="UCM123" s="1"/>
      <c r="UCN123" s="1"/>
      <c r="UCO123" s="1"/>
      <c r="UCP123" s="1"/>
      <c r="UCQ123" s="1"/>
      <c r="UCR123" s="1"/>
      <c r="UCS123" s="1"/>
      <c r="UCT123" s="1"/>
      <c r="UCU123" s="1"/>
      <c r="UCV123" s="1"/>
      <c r="UCW123" s="1"/>
      <c r="UCX123" s="1"/>
      <c r="UCY123" s="1"/>
      <c r="UCZ123" s="1"/>
      <c r="UDA123" s="1"/>
      <c r="UDB123" s="1"/>
      <c r="UDC123" s="1"/>
      <c r="UDD123" s="1"/>
      <c r="UDE123" s="1"/>
      <c r="UDF123" s="1"/>
      <c r="UDG123" s="1"/>
      <c r="UDH123" s="1"/>
      <c r="UDI123" s="1"/>
      <c r="UDJ123" s="1"/>
      <c r="UDK123" s="1"/>
      <c r="UDL123" s="1"/>
      <c r="UDM123" s="1"/>
      <c r="UDN123" s="1"/>
      <c r="UDO123" s="1"/>
      <c r="UDP123" s="1"/>
      <c r="UDQ123" s="1"/>
      <c r="UDR123" s="1"/>
      <c r="UDS123" s="1"/>
      <c r="UDT123" s="1"/>
      <c r="UDU123" s="1"/>
      <c r="UDV123" s="1"/>
      <c r="UDW123" s="1"/>
      <c r="UDX123" s="1"/>
      <c r="UDY123" s="1"/>
      <c r="UDZ123" s="1"/>
      <c r="UEA123" s="1"/>
      <c r="UEB123" s="1"/>
      <c r="UEC123" s="1"/>
      <c r="UED123" s="1"/>
      <c r="UEE123" s="1"/>
      <c r="UEF123" s="1"/>
      <c r="UEG123" s="1"/>
      <c r="UEH123" s="1"/>
      <c r="UEI123" s="1"/>
      <c r="UEJ123" s="1"/>
      <c r="UEK123" s="1"/>
      <c r="UEL123" s="1"/>
      <c r="UEM123" s="1"/>
      <c r="UEN123" s="1"/>
      <c r="UEO123" s="1"/>
      <c r="UEP123" s="1"/>
      <c r="UEQ123" s="1"/>
      <c r="UER123" s="1"/>
      <c r="UES123" s="1"/>
      <c r="UET123" s="1"/>
      <c r="UEU123" s="1"/>
      <c r="UEV123" s="1"/>
      <c r="UEW123" s="1"/>
      <c r="UEX123" s="1"/>
      <c r="UEY123" s="1"/>
      <c r="UEZ123" s="1"/>
      <c r="UFA123" s="1"/>
      <c r="UFB123" s="1"/>
      <c r="UFC123" s="1"/>
      <c r="UFD123" s="1"/>
      <c r="UFE123" s="1"/>
      <c r="UFF123" s="1"/>
      <c r="UFG123" s="1"/>
      <c r="UFH123" s="1"/>
      <c r="UFI123" s="1"/>
      <c r="UFJ123" s="1"/>
      <c r="UFK123" s="1"/>
      <c r="UFL123" s="1"/>
      <c r="UFM123" s="1"/>
      <c r="UFN123" s="1"/>
      <c r="UFO123" s="1"/>
      <c r="UFP123" s="1"/>
      <c r="UFQ123" s="1"/>
      <c r="UFR123" s="1"/>
      <c r="UFS123" s="1"/>
      <c r="UFT123" s="1"/>
      <c r="UFU123" s="1"/>
      <c r="UFV123" s="1"/>
      <c r="UFW123" s="1"/>
      <c r="UFX123" s="1"/>
      <c r="UFY123" s="1"/>
      <c r="UFZ123" s="1"/>
      <c r="UGA123" s="1"/>
      <c r="UGB123" s="1"/>
      <c r="UGC123" s="1"/>
      <c r="UGD123" s="1"/>
      <c r="UGE123" s="1"/>
      <c r="UGF123" s="1"/>
      <c r="UGG123" s="1"/>
      <c r="UGH123" s="1"/>
      <c r="UGI123" s="1"/>
      <c r="UGJ123" s="1"/>
      <c r="UGK123" s="1"/>
      <c r="UGL123" s="1"/>
      <c r="UGM123" s="1"/>
      <c r="UGN123" s="1"/>
      <c r="UGO123" s="1"/>
      <c r="UGP123" s="1"/>
      <c r="UGQ123" s="1"/>
      <c r="UGR123" s="1"/>
      <c r="UGS123" s="1"/>
      <c r="UGT123" s="1"/>
      <c r="UGU123" s="1"/>
      <c r="UGV123" s="1"/>
      <c r="UGW123" s="1"/>
      <c r="UGX123" s="1"/>
      <c r="UGY123" s="1"/>
      <c r="UGZ123" s="1"/>
      <c r="UHA123" s="1"/>
      <c r="UHB123" s="1"/>
      <c r="UHC123" s="1"/>
      <c r="UHD123" s="1"/>
      <c r="UHE123" s="1"/>
      <c r="UHF123" s="1"/>
      <c r="UHG123" s="1"/>
      <c r="UHH123" s="1"/>
      <c r="UHI123" s="1"/>
      <c r="UHJ123" s="1"/>
      <c r="UHK123" s="1"/>
      <c r="UHL123" s="1"/>
      <c r="UHM123" s="1"/>
      <c r="UHN123" s="1"/>
      <c r="UHO123" s="1"/>
      <c r="UHP123" s="1"/>
      <c r="UHQ123" s="1"/>
      <c r="UHR123" s="1"/>
      <c r="UHS123" s="1"/>
      <c r="UHT123" s="1"/>
      <c r="UHU123" s="1"/>
      <c r="UHV123" s="1"/>
      <c r="UHW123" s="1"/>
      <c r="UHX123" s="1"/>
      <c r="UHY123" s="1"/>
      <c r="UHZ123" s="1"/>
      <c r="UIA123" s="1"/>
      <c r="UIB123" s="1"/>
      <c r="UIC123" s="1"/>
      <c r="UID123" s="1"/>
      <c r="UIE123" s="1"/>
      <c r="UIF123" s="1"/>
      <c r="UIG123" s="1"/>
      <c r="UIH123" s="1"/>
      <c r="UII123" s="1"/>
      <c r="UIJ123" s="1"/>
      <c r="UIK123" s="1"/>
      <c r="UIL123" s="1"/>
      <c r="UIM123" s="1"/>
      <c r="UIN123" s="1"/>
      <c r="UIO123" s="1"/>
      <c r="UIP123" s="1"/>
      <c r="UIQ123" s="1"/>
      <c r="UIR123" s="1"/>
      <c r="UIS123" s="1"/>
      <c r="UIT123" s="1"/>
      <c r="UIU123" s="1"/>
      <c r="UIV123" s="1"/>
      <c r="UIW123" s="1"/>
      <c r="UIX123" s="1"/>
      <c r="UIY123" s="1"/>
      <c r="UIZ123" s="1"/>
      <c r="UJA123" s="1"/>
      <c r="UJB123" s="1"/>
      <c r="UJC123" s="1"/>
      <c r="UJD123" s="1"/>
      <c r="UJE123" s="1"/>
      <c r="UJF123" s="1"/>
      <c r="UJG123" s="1"/>
      <c r="UJH123" s="1"/>
      <c r="UJI123" s="1"/>
      <c r="UJJ123" s="1"/>
      <c r="UJK123" s="1"/>
      <c r="UJL123" s="1"/>
      <c r="UJM123" s="1"/>
      <c r="UJN123" s="1"/>
      <c r="UJO123" s="1"/>
      <c r="UJP123" s="1"/>
      <c r="UJQ123" s="1"/>
      <c r="UJR123" s="1"/>
      <c r="UJS123" s="1"/>
      <c r="UJT123" s="1"/>
      <c r="UJU123" s="1"/>
      <c r="UJV123" s="1"/>
      <c r="UJW123" s="1"/>
      <c r="UJX123" s="1"/>
      <c r="UJY123" s="1"/>
      <c r="UJZ123" s="1"/>
      <c r="UKA123" s="1"/>
      <c r="UKB123" s="1"/>
      <c r="UKC123" s="1"/>
      <c r="UKD123" s="1"/>
      <c r="UKE123" s="1"/>
      <c r="UKF123" s="1"/>
      <c r="UKG123" s="1"/>
      <c r="UKH123" s="1"/>
      <c r="UKI123" s="1"/>
      <c r="UKJ123" s="1"/>
      <c r="UKK123" s="1"/>
      <c r="UKL123" s="1"/>
      <c r="UKM123" s="1"/>
      <c r="UKN123" s="1"/>
      <c r="UKO123" s="1"/>
      <c r="UKP123" s="1"/>
      <c r="UKQ123" s="1"/>
      <c r="UKR123" s="1"/>
      <c r="UKS123" s="1"/>
      <c r="UKT123" s="1"/>
      <c r="UKU123" s="1"/>
      <c r="UKV123" s="1"/>
      <c r="UKW123" s="1"/>
      <c r="UKX123" s="1"/>
      <c r="UKY123" s="1"/>
      <c r="UKZ123" s="1"/>
      <c r="ULA123" s="1"/>
      <c r="ULB123" s="1"/>
      <c r="ULC123" s="1"/>
      <c r="ULD123" s="1"/>
      <c r="ULE123" s="1"/>
      <c r="ULF123" s="1"/>
      <c r="ULG123" s="1"/>
      <c r="ULH123" s="1"/>
      <c r="ULI123" s="1"/>
      <c r="ULJ123" s="1"/>
      <c r="ULK123" s="1"/>
      <c r="ULL123" s="1"/>
      <c r="ULM123" s="1"/>
      <c r="ULN123" s="1"/>
      <c r="ULO123" s="1"/>
      <c r="ULP123" s="1"/>
      <c r="ULQ123" s="1"/>
      <c r="ULR123" s="1"/>
      <c r="ULS123" s="1"/>
      <c r="ULT123" s="1"/>
      <c r="ULU123" s="1"/>
      <c r="ULV123" s="1"/>
      <c r="ULW123" s="1"/>
      <c r="ULX123" s="1"/>
      <c r="ULY123" s="1"/>
      <c r="ULZ123" s="1"/>
      <c r="UMA123" s="1"/>
      <c r="UMB123" s="1"/>
      <c r="UMC123" s="1"/>
      <c r="UMD123" s="1"/>
      <c r="UME123" s="1"/>
      <c r="UMF123" s="1"/>
      <c r="UMG123" s="1"/>
      <c r="UMH123" s="1"/>
      <c r="UMI123" s="1"/>
      <c r="UMJ123" s="1"/>
      <c r="UMK123" s="1"/>
      <c r="UML123" s="1"/>
      <c r="UMM123" s="1"/>
      <c r="UMN123" s="1"/>
      <c r="UMO123" s="1"/>
      <c r="UMP123" s="1"/>
      <c r="UMQ123" s="1"/>
      <c r="UMR123" s="1"/>
      <c r="UMS123" s="1"/>
      <c r="UMT123" s="1"/>
      <c r="UMU123" s="1"/>
      <c r="UMV123" s="1"/>
      <c r="UMW123" s="1"/>
      <c r="UMX123" s="1"/>
      <c r="UMY123" s="1"/>
      <c r="UMZ123" s="1"/>
      <c r="UNA123" s="1"/>
      <c r="UNB123" s="1"/>
      <c r="UNC123" s="1"/>
      <c r="UND123" s="1"/>
      <c r="UNE123" s="1"/>
      <c r="UNF123" s="1"/>
      <c r="UNG123" s="1"/>
      <c r="UNH123" s="1"/>
      <c r="UNI123" s="1"/>
      <c r="UNJ123" s="1"/>
      <c r="UNK123" s="1"/>
      <c r="UNL123" s="1"/>
      <c r="UNM123" s="1"/>
      <c r="UNN123" s="1"/>
      <c r="UNO123" s="1"/>
      <c r="UNP123" s="1"/>
      <c r="UNQ123" s="1"/>
      <c r="UNR123" s="1"/>
      <c r="UNS123" s="1"/>
      <c r="UNT123" s="1"/>
      <c r="UNU123" s="1"/>
      <c r="UNV123" s="1"/>
      <c r="UNW123" s="1"/>
      <c r="UNX123" s="1"/>
      <c r="UNY123" s="1"/>
      <c r="UNZ123" s="1"/>
      <c r="UOA123" s="1"/>
      <c r="UOB123" s="1"/>
      <c r="UOC123" s="1"/>
      <c r="UOD123" s="1"/>
      <c r="UOE123" s="1"/>
      <c r="UOF123" s="1"/>
      <c r="UOG123" s="1"/>
      <c r="UOH123" s="1"/>
      <c r="UOI123" s="1"/>
      <c r="UOJ123" s="1"/>
      <c r="UOK123" s="1"/>
      <c r="UOL123" s="1"/>
      <c r="UOM123" s="1"/>
      <c r="UON123" s="1"/>
      <c r="UOO123" s="1"/>
      <c r="UOP123" s="1"/>
      <c r="UOQ123" s="1"/>
      <c r="UOR123" s="1"/>
      <c r="UOS123" s="1"/>
      <c r="UOT123" s="1"/>
      <c r="UOU123" s="1"/>
      <c r="UOV123" s="1"/>
      <c r="UOW123" s="1"/>
      <c r="UOX123" s="1"/>
      <c r="UOY123" s="1"/>
      <c r="UOZ123" s="1"/>
      <c r="UPA123" s="1"/>
      <c r="UPB123" s="1"/>
      <c r="UPC123" s="1"/>
      <c r="UPD123" s="1"/>
      <c r="UPE123" s="1"/>
      <c r="UPF123" s="1"/>
      <c r="UPG123" s="1"/>
      <c r="UPH123" s="1"/>
      <c r="UPI123" s="1"/>
      <c r="UPJ123" s="1"/>
      <c r="UPK123" s="1"/>
      <c r="UPL123" s="1"/>
      <c r="UPM123" s="1"/>
      <c r="UPN123" s="1"/>
      <c r="UPO123" s="1"/>
      <c r="UPP123" s="1"/>
      <c r="UPQ123" s="1"/>
      <c r="UPR123" s="1"/>
      <c r="UPS123" s="1"/>
      <c r="UPT123" s="1"/>
      <c r="UPU123" s="1"/>
      <c r="UPV123" s="1"/>
      <c r="UPW123" s="1"/>
      <c r="UPX123" s="1"/>
      <c r="UPY123" s="1"/>
      <c r="UPZ123" s="1"/>
      <c r="UQA123" s="1"/>
      <c r="UQB123" s="1"/>
      <c r="UQC123" s="1"/>
      <c r="UQD123" s="1"/>
      <c r="UQE123" s="1"/>
      <c r="UQF123" s="1"/>
      <c r="UQG123" s="1"/>
      <c r="UQH123" s="1"/>
      <c r="UQI123" s="1"/>
      <c r="UQJ123" s="1"/>
      <c r="UQK123" s="1"/>
      <c r="UQL123" s="1"/>
      <c r="UQM123" s="1"/>
      <c r="UQN123" s="1"/>
      <c r="UQO123" s="1"/>
      <c r="UQP123" s="1"/>
      <c r="UQQ123" s="1"/>
      <c r="UQR123" s="1"/>
      <c r="UQS123" s="1"/>
      <c r="UQT123" s="1"/>
      <c r="UQU123" s="1"/>
      <c r="UQV123" s="1"/>
      <c r="UQW123" s="1"/>
      <c r="UQX123" s="1"/>
      <c r="UQY123" s="1"/>
      <c r="UQZ123" s="1"/>
      <c r="URA123" s="1"/>
      <c r="URB123" s="1"/>
      <c r="URC123" s="1"/>
      <c r="URD123" s="1"/>
      <c r="URE123" s="1"/>
      <c r="URF123" s="1"/>
      <c r="URG123" s="1"/>
      <c r="URH123" s="1"/>
      <c r="URI123" s="1"/>
      <c r="URJ123" s="1"/>
      <c r="URK123" s="1"/>
      <c r="URL123" s="1"/>
      <c r="URM123" s="1"/>
      <c r="URN123" s="1"/>
      <c r="URO123" s="1"/>
      <c r="URP123" s="1"/>
      <c r="URQ123" s="1"/>
      <c r="URR123" s="1"/>
      <c r="URS123" s="1"/>
      <c r="URT123" s="1"/>
      <c r="URU123" s="1"/>
      <c r="URV123" s="1"/>
      <c r="URW123" s="1"/>
      <c r="URX123" s="1"/>
      <c r="URY123" s="1"/>
      <c r="URZ123" s="1"/>
      <c r="USA123" s="1"/>
      <c r="USB123" s="1"/>
      <c r="USC123" s="1"/>
      <c r="USD123" s="1"/>
      <c r="USE123" s="1"/>
      <c r="USF123" s="1"/>
      <c r="USG123" s="1"/>
      <c r="USH123" s="1"/>
      <c r="USI123" s="1"/>
      <c r="USJ123" s="1"/>
      <c r="USK123" s="1"/>
      <c r="USL123" s="1"/>
      <c r="USM123" s="1"/>
      <c r="USN123" s="1"/>
      <c r="USO123" s="1"/>
      <c r="USP123" s="1"/>
      <c r="USQ123" s="1"/>
      <c r="USR123" s="1"/>
      <c r="USS123" s="1"/>
      <c r="UST123" s="1"/>
      <c r="USU123" s="1"/>
      <c r="USV123" s="1"/>
      <c r="USW123" s="1"/>
      <c r="USX123" s="1"/>
      <c r="USY123" s="1"/>
      <c r="USZ123" s="1"/>
      <c r="UTA123" s="1"/>
      <c r="UTB123" s="1"/>
      <c r="UTC123" s="1"/>
      <c r="UTD123" s="1"/>
      <c r="UTE123" s="1"/>
      <c r="UTF123" s="1"/>
      <c r="UTG123" s="1"/>
      <c r="UTH123" s="1"/>
      <c r="UTI123" s="1"/>
      <c r="UTJ123" s="1"/>
      <c r="UTK123" s="1"/>
      <c r="UTL123" s="1"/>
      <c r="UTM123" s="1"/>
      <c r="UTN123" s="1"/>
      <c r="UTO123" s="1"/>
      <c r="UTP123" s="1"/>
      <c r="UTQ123" s="1"/>
      <c r="UTR123" s="1"/>
      <c r="UTS123" s="1"/>
      <c r="UTT123" s="1"/>
      <c r="UTU123" s="1"/>
      <c r="UTV123" s="1"/>
      <c r="UTW123" s="1"/>
      <c r="UTX123" s="1"/>
      <c r="UTY123" s="1"/>
      <c r="UTZ123" s="1"/>
      <c r="UUA123" s="1"/>
      <c r="UUB123" s="1"/>
      <c r="UUC123" s="1"/>
      <c r="UUD123" s="1"/>
      <c r="UUE123" s="1"/>
      <c r="UUF123" s="1"/>
      <c r="UUG123" s="1"/>
      <c r="UUH123" s="1"/>
      <c r="UUI123" s="1"/>
      <c r="UUJ123" s="1"/>
      <c r="UUK123" s="1"/>
      <c r="UUL123" s="1"/>
      <c r="UUM123" s="1"/>
      <c r="UUN123" s="1"/>
      <c r="UUO123" s="1"/>
      <c r="UUP123" s="1"/>
      <c r="UUQ123" s="1"/>
      <c r="UUR123" s="1"/>
      <c r="UUS123" s="1"/>
      <c r="UUT123" s="1"/>
      <c r="UUU123" s="1"/>
      <c r="UUV123" s="1"/>
      <c r="UUW123" s="1"/>
      <c r="UUX123" s="1"/>
      <c r="UUY123" s="1"/>
      <c r="UUZ123" s="1"/>
      <c r="UVA123" s="1"/>
      <c r="UVB123" s="1"/>
      <c r="UVC123" s="1"/>
      <c r="UVD123" s="1"/>
      <c r="UVE123" s="1"/>
      <c r="UVF123" s="1"/>
      <c r="UVG123" s="1"/>
      <c r="UVH123" s="1"/>
      <c r="UVI123" s="1"/>
      <c r="UVJ123" s="1"/>
      <c r="UVK123" s="1"/>
      <c r="UVL123" s="1"/>
      <c r="UVM123" s="1"/>
      <c r="UVN123" s="1"/>
      <c r="UVO123" s="1"/>
      <c r="UVP123" s="1"/>
      <c r="UVQ123" s="1"/>
      <c r="UVR123" s="1"/>
      <c r="UVS123" s="1"/>
      <c r="UVT123" s="1"/>
      <c r="UVU123" s="1"/>
      <c r="UVV123" s="1"/>
      <c r="UVW123" s="1"/>
      <c r="UVX123" s="1"/>
      <c r="UVY123" s="1"/>
      <c r="UVZ123" s="1"/>
      <c r="UWA123" s="1"/>
      <c r="UWB123" s="1"/>
      <c r="UWC123" s="1"/>
      <c r="UWD123" s="1"/>
      <c r="UWE123" s="1"/>
      <c r="UWF123" s="1"/>
      <c r="UWG123" s="1"/>
      <c r="UWH123" s="1"/>
      <c r="UWI123" s="1"/>
      <c r="UWJ123" s="1"/>
      <c r="UWK123" s="1"/>
      <c r="UWL123" s="1"/>
      <c r="UWM123" s="1"/>
      <c r="UWN123" s="1"/>
      <c r="UWO123" s="1"/>
      <c r="UWP123" s="1"/>
      <c r="UWQ123" s="1"/>
      <c r="UWR123" s="1"/>
      <c r="UWS123" s="1"/>
      <c r="UWT123" s="1"/>
      <c r="UWU123" s="1"/>
      <c r="UWV123" s="1"/>
      <c r="UWW123" s="1"/>
      <c r="UWX123" s="1"/>
      <c r="UWY123" s="1"/>
      <c r="UWZ123" s="1"/>
      <c r="UXA123" s="1"/>
      <c r="UXB123" s="1"/>
      <c r="UXC123" s="1"/>
      <c r="UXD123" s="1"/>
      <c r="UXE123" s="1"/>
      <c r="UXF123" s="1"/>
      <c r="UXG123" s="1"/>
      <c r="UXH123" s="1"/>
      <c r="UXI123" s="1"/>
      <c r="UXJ123" s="1"/>
      <c r="UXK123" s="1"/>
      <c r="UXL123" s="1"/>
      <c r="UXM123" s="1"/>
      <c r="UXN123" s="1"/>
      <c r="UXO123" s="1"/>
      <c r="UXP123" s="1"/>
      <c r="UXQ123" s="1"/>
      <c r="UXR123" s="1"/>
      <c r="UXS123" s="1"/>
      <c r="UXT123" s="1"/>
      <c r="UXU123" s="1"/>
      <c r="UXV123" s="1"/>
      <c r="UXW123" s="1"/>
      <c r="UXX123" s="1"/>
      <c r="UXY123" s="1"/>
      <c r="UXZ123" s="1"/>
      <c r="UYA123" s="1"/>
      <c r="UYB123" s="1"/>
      <c r="UYC123" s="1"/>
      <c r="UYD123" s="1"/>
      <c r="UYE123" s="1"/>
      <c r="UYF123" s="1"/>
      <c r="UYG123" s="1"/>
      <c r="UYH123" s="1"/>
      <c r="UYI123" s="1"/>
      <c r="UYJ123" s="1"/>
      <c r="UYK123" s="1"/>
      <c r="UYL123" s="1"/>
      <c r="UYM123" s="1"/>
      <c r="UYN123" s="1"/>
      <c r="UYO123" s="1"/>
      <c r="UYP123" s="1"/>
      <c r="UYQ123" s="1"/>
      <c r="UYR123" s="1"/>
      <c r="UYS123" s="1"/>
      <c r="UYT123" s="1"/>
      <c r="UYU123" s="1"/>
      <c r="UYV123" s="1"/>
      <c r="UYW123" s="1"/>
      <c r="UYX123" s="1"/>
      <c r="UYY123" s="1"/>
      <c r="UYZ123" s="1"/>
      <c r="UZA123" s="1"/>
      <c r="UZB123" s="1"/>
      <c r="UZC123" s="1"/>
      <c r="UZD123" s="1"/>
      <c r="UZE123" s="1"/>
      <c r="UZF123" s="1"/>
      <c r="UZG123" s="1"/>
      <c r="UZH123" s="1"/>
      <c r="UZI123" s="1"/>
      <c r="UZJ123" s="1"/>
      <c r="UZK123" s="1"/>
      <c r="UZL123" s="1"/>
      <c r="UZM123" s="1"/>
      <c r="UZN123" s="1"/>
      <c r="UZO123" s="1"/>
      <c r="UZP123" s="1"/>
      <c r="UZQ123" s="1"/>
      <c r="UZR123" s="1"/>
      <c r="UZS123" s="1"/>
      <c r="UZT123" s="1"/>
      <c r="UZU123" s="1"/>
      <c r="UZV123" s="1"/>
      <c r="UZW123" s="1"/>
      <c r="UZX123" s="1"/>
      <c r="UZY123" s="1"/>
      <c r="UZZ123" s="1"/>
      <c r="VAA123" s="1"/>
      <c r="VAB123" s="1"/>
      <c r="VAC123" s="1"/>
      <c r="VAD123" s="1"/>
      <c r="VAE123" s="1"/>
      <c r="VAF123" s="1"/>
      <c r="VAG123" s="1"/>
      <c r="VAH123" s="1"/>
      <c r="VAI123" s="1"/>
      <c r="VAJ123" s="1"/>
      <c r="VAK123" s="1"/>
      <c r="VAL123" s="1"/>
      <c r="VAM123" s="1"/>
      <c r="VAN123" s="1"/>
      <c r="VAO123" s="1"/>
      <c r="VAP123" s="1"/>
      <c r="VAQ123" s="1"/>
      <c r="VAR123" s="1"/>
      <c r="VAS123" s="1"/>
      <c r="VAT123" s="1"/>
      <c r="VAU123" s="1"/>
      <c r="VAV123" s="1"/>
      <c r="VAW123" s="1"/>
      <c r="VAX123" s="1"/>
      <c r="VAY123" s="1"/>
      <c r="VAZ123" s="1"/>
      <c r="VBA123" s="1"/>
      <c r="VBB123" s="1"/>
      <c r="VBC123" s="1"/>
      <c r="VBD123" s="1"/>
      <c r="VBE123" s="1"/>
      <c r="VBF123" s="1"/>
      <c r="VBG123" s="1"/>
      <c r="VBH123" s="1"/>
      <c r="VBI123" s="1"/>
      <c r="VBJ123" s="1"/>
      <c r="VBK123" s="1"/>
      <c r="VBL123" s="1"/>
      <c r="VBM123" s="1"/>
      <c r="VBN123" s="1"/>
      <c r="VBO123" s="1"/>
      <c r="VBP123" s="1"/>
      <c r="VBQ123" s="1"/>
      <c r="VBR123" s="1"/>
      <c r="VBS123" s="1"/>
      <c r="VBT123" s="1"/>
      <c r="VBU123" s="1"/>
      <c r="VBV123" s="1"/>
      <c r="VBW123" s="1"/>
      <c r="VBX123" s="1"/>
      <c r="VBY123" s="1"/>
      <c r="VBZ123" s="1"/>
      <c r="VCA123" s="1"/>
      <c r="VCB123" s="1"/>
      <c r="VCC123" s="1"/>
      <c r="VCD123" s="1"/>
      <c r="VCE123" s="1"/>
      <c r="VCF123" s="1"/>
      <c r="VCG123" s="1"/>
      <c r="VCH123" s="1"/>
      <c r="VCI123" s="1"/>
      <c r="VCJ123" s="1"/>
      <c r="VCK123" s="1"/>
      <c r="VCL123" s="1"/>
      <c r="VCM123" s="1"/>
      <c r="VCN123" s="1"/>
      <c r="VCO123" s="1"/>
      <c r="VCP123" s="1"/>
      <c r="VCQ123" s="1"/>
      <c r="VCR123" s="1"/>
      <c r="VCS123" s="1"/>
      <c r="VCT123" s="1"/>
      <c r="VCU123" s="1"/>
      <c r="VCV123" s="1"/>
      <c r="VCW123" s="1"/>
      <c r="VCX123" s="1"/>
      <c r="VCY123" s="1"/>
      <c r="VCZ123" s="1"/>
      <c r="VDA123" s="1"/>
      <c r="VDB123" s="1"/>
      <c r="VDC123" s="1"/>
      <c r="VDD123" s="1"/>
      <c r="VDE123" s="1"/>
      <c r="VDF123" s="1"/>
      <c r="VDG123" s="1"/>
      <c r="VDH123" s="1"/>
      <c r="VDI123" s="1"/>
      <c r="VDJ123" s="1"/>
      <c r="VDK123" s="1"/>
      <c r="VDL123" s="1"/>
      <c r="VDM123" s="1"/>
      <c r="VDN123" s="1"/>
      <c r="VDO123" s="1"/>
      <c r="VDP123" s="1"/>
      <c r="VDQ123" s="1"/>
      <c r="VDR123" s="1"/>
      <c r="VDS123" s="1"/>
      <c r="VDT123" s="1"/>
      <c r="VDU123" s="1"/>
      <c r="VDV123" s="1"/>
      <c r="VDW123" s="1"/>
      <c r="VDX123" s="1"/>
      <c r="VDY123" s="1"/>
      <c r="VDZ123" s="1"/>
      <c r="VEA123" s="1"/>
      <c r="VEB123" s="1"/>
      <c r="VEC123" s="1"/>
      <c r="VED123" s="1"/>
      <c r="VEE123" s="1"/>
      <c r="VEF123" s="1"/>
      <c r="VEG123" s="1"/>
      <c r="VEH123" s="1"/>
      <c r="VEI123" s="1"/>
      <c r="VEJ123" s="1"/>
      <c r="VEK123" s="1"/>
      <c r="VEL123" s="1"/>
      <c r="VEM123" s="1"/>
      <c r="VEN123" s="1"/>
      <c r="VEO123" s="1"/>
      <c r="VEP123" s="1"/>
      <c r="VEQ123" s="1"/>
      <c r="VER123" s="1"/>
      <c r="VES123" s="1"/>
      <c r="VET123" s="1"/>
      <c r="VEU123" s="1"/>
      <c r="VEV123" s="1"/>
      <c r="VEW123" s="1"/>
      <c r="VEX123" s="1"/>
      <c r="VEY123" s="1"/>
      <c r="VEZ123" s="1"/>
      <c r="VFA123" s="1"/>
      <c r="VFB123" s="1"/>
      <c r="VFC123" s="1"/>
      <c r="VFD123" s="1"/>
      <c r="VFE123" s="1"/>
      <c r="VFF123" s="1"/>
      <c r="VFG123" s="1"/>
      <c r="VFH123" s="1"/>
      <c r="VFI123" s="1"/>
      <c r="VFJ123" s="1"/>
      <c r="VFK123" s="1"/>
      <c r="VFL123" s="1"/>
      <c r="VFM123" s="1"/>
      <c r="VFN123" s="1"/>
      <c r="VFO123" s="1"/>
      <c r="VFP123" s="1"/>
      <c r="VFQ123" s="1"/>
      <c r="VFR123" s="1"/>
      <c r="VFS123" s="1"/>
      <c r="VFT123" s="1"/>
      <c r="VFU123" s="1"/>
      <c r="VFV123" s="1"/>
      <c r="VFW123" s="1"/>
      <c r="VFX123" s="1"/>
      <c r="VFY123" s="1"/>
      <c r="VFZ123" s="1"/>
      <c r="VGA123" s="1"/>
      <c r="VGB123" s="1"/>
      <c r="VGC123" s="1"/>
      <c r="VGD123" s="1"/>
      <c r="VGE123" s="1"/>
      <c r="VGF123" s="1"/>
      <c r="VGG123" s="1"/>
      <c r="VGH123" s="1"/>
      <c r="VGI123" s="1"/>
      <c r="VGJ123" s="1"/>
      <c r="VGK123" s="1"/>
      <c r="VGL123" s="1"/>
      <c r="VGM123" s="1"/>
      <c r="VGN123" s="1"/>
      <c r="VGO123" s="1"/>
      <c r="VGP123" s="1"/>
      <c r="VGQ123" s="1"/>
      <c r="VGR123" s="1"/>
      <c r="VGS123" s="1"/>
      <c r="VGT123" s="1"/>
      <c r="VGU123" s="1"/>
      <c r="VGV123" s="1"/>
      <c r="VGW123" s="1"/>
      <c r="VGX123" s="1"/>
      <c r="VGY123" s="1"/>
      <c r="VGZ123" s="1"/>
      <c r="VHA123" s="1"/>
      <c r="VHB123" s="1"/>
      <c r="VHC123" s="1"/>
      <c r="VHD123" s="1"/>
      <c r="VHE123" s="1"/>
      <c r="VHF123" s="1"/>
      <c r="VHG123" s="1"/>
      <c r="VHH123" s="1"/>
      <c r="VHI123" s="1"/>
      <c r="VHJ123" s="1"/>
      <c r="VHK123" s="1"/>
      <c r="VHL123" s="1"/>
      <c r="VHM123" s="1"/>
      <c r="VHN123" s="1"/>
      <c r="VHO123" s="1"/>
      <c r="VHP123" s="1"/>
      <c r="VHQ123" s="1"/>
      <c r="VHR123" s="1"/>
      <c r="VHS123" s="1"/>
      <c r="VHT123" s="1"/>
      <c r="VHU123" s="1"/>
      <c r="VHV123" s="1"/>
      <c r="VHW123" s="1"/>
      <c r="VHX123" s="1"/>
      <c r="VHY123" s="1"/>
      <c r="VHZ123" s="1"/>
      <c r="VIA123" s="1"/>
      <c r="VIB123" s="1"/>
      <c r="VIC123" s="1"/>
      <c r="VID123" s="1"/>
      <c r="VIE123" s="1"/>
      <c r="VIF123" s="1"/>
      <c r="VIG123" s="1"/>
      <c r="VIH123" s="1"/>
      <c r="VII123" s="1"/>
      <c r="VIJ123" s="1"/>
      <c r="VIK123" s="1"/>
      <c r="VIL123" s="1"/>
      <c r="VIM123" s="1"/>
      <c r="VIN123" s="1"/>
      <c r="VIO123" s="1"/>
      <c r="VIP123" s="1"/>
      <c r="VIQ123" s="1"/>
      <c r="VIR123" s="1"/>
      <c r="VIS123" s="1"/>
      <c r="VIT123" s="1"/>
      <c r="VIU123" s="1"/>
      <c r="VIV123" s="1"/>
      <c r="VIW123" s="1"/>
      <c r="VIX123" s="1"/>
      <c r="VIY123" s="1"/>
      <c r="VIZ123" s="1"/>
      <c r="VJA123" s="1"/>
      <c r="VJB123" s="1"/>
      <c r="VJC123" s="1"/>
      <c r="VJD123" s="1"/>
      <c r="VJE123" s="1"/>
      <c r="VJF123" s="1"/>
      <c r="VJG123" s="1"/>
      <c r="VJH123" s="1"/>
      <c r="VJI123" s="1"/>
      <c r="VJJ123" s="1"/>
      <c r="VJK123" s="1"/>
      <c r="VJL123" s="1"/>
      <c r="VJM123" s="1"/>
      <c r="VJN123" s="1"/>
      <c r="VJO123" s="1"/>
      <c r="VJP123" s="1"/>
      <c r="VJQ123" s="1"/>
      <c r="VJR123" s="1"/>
      <c r="VJS123" s="1"/>
      <c r="VJT123" s="1"/>
      <c r="VJU123" s="1"/>
      <c r="VJV123" s="1"/>
      <c r="VJW123" s="1"/>
      <c r="VJX123" s="1"/>
      <c r="VJY123" s="1"/>
      <c r="VJZ123" s="1"/>
      <c r="VKA123" s="1"/>
      <c r="VKB123" s="1"/>
      <c r="VKC123" s="1"/>
      <c r="VKD123" s="1"/>
      <c r="VKE123" s="1"/>
      <c r="VKF123" s="1"/>
      <c r="VKG123" s="1"/>
      <c r="VKH123" s="1"/>
      <c r="VKI123" s="1"/>
      <c r="VKJ123" s="1"/>
      <c r="VKK123" s="1"/>
      <c r="VKL123" s="1"/>
      <c r="VKM123" s="1"/>
      <c r="VKN123" s="1"/>
      <c r="VKO123" s="1"/>
      <c r="VKP123" s="1"/>
      <c r="VKQ123" s="1"/>
      <c r="VKR123" s="1"/>
      <c r="VKS123" s="1"/>
      <c r="VKT123" s="1"/>
      <c r="VKU123" s="1"/>
      <c r="VKV123" s="1"/>
      <c r="VKW123" s="1"/>
      <c r="VKX123" s="1"/>
      <c r="VKY123" s="1"/>
      <c r="VKZ123" s="1"/>
      <c r="VLA123" s="1"/>
      <c r="VLB123" s="1"/>
      <c r="VLC123" s="1"/>
      <c r="VLD123" s="1"/>
      <c r="VLE123" s="1"/>
      <c r="VLF123" s="1"/>
      <c r="VLG123" s="1"/>
      <c r="VLH123" s="1"/>
      <c r="VLI123" s="1"/>
      <c r="VLJ123" s="1"/>
      <c r="VLK123" s="1"/>
      <c r="VLL123" s="1"/>
      <c r="VLM123" s="1"/>
      <c r="VLN123" s="1"/>
      <c r="VLO123" s="1"/>
      <c r="VLP123" s="1"/>
      <c r="VLQ123" s="1"/>
      <c r="VLR123" s="1"/>
      <c r="VLS123" s="1"/>
      <c r="VLT123" s="1"/>
      <c r="VLU123" s="1"/>
      <c r="VLV123" s="1"/>
      <c r="VLW123" s="1"/>
      <c r="VLX123" s="1"/>
      <c r="VLY123" s="1"/>
      <c r="VLZ123" s="1"/>
      <c r="VMA123" s="1"/>
      <c r="VMB123" s="1"/>
      <c r="VMC123" s="1"/>
      <c r="VMD123" s="1"/>
      <c r="VME123" s="1"/>
      <c r="VMF123" s="1"/>
      <c r="VMG123" s="1"/>
      <c r="VMH123" s="1"/>
      <c r="VMI123" s="1"/>
      <c r="VMJ123" s="1"/>
      <c r="VMK123" s="1"/>
      <c r="VML123" s="1"/>
      <c r="VMM123" s="1"/>
      <c r="VMN123" s="1"/>
      <c r="VMO123" s="1"/>
      <c r="VMP123" s="1"/>
      <c r="VMQ123" s="1"/>
      <c r="VMR123" s="1"/>
      <c r="VMS123" s="1"/>
      <c r="VMT123" s="1"/>
      <c r="VMU123" s="1"/>
      <c r="VMV123" s="1"/>
      <c r="VMW123" s="1"/>
      <c r="VMX123" s="1"/>
      <c r="VMY123" s="1"/>
      <c r="VMZ123" s="1"/>
      <c r="VNA123" s="1"/>
      <c r="VNB123" s="1"/>
      <c r="VNC123" s="1"/>
      <c r="VND123" s="1"/>
      <c r="VNE123" s="1"/>
      <c r="VNF123" s="1"/>
      <c r="VNG123" s="1"/>
      <c r="VNH123" s="1"/>
      <c r="VNI123" s="1"/>
      <c r="VNJ123" s="1"/>
      <c r="VNK123" s="1"/>
      <c r="VNL123" s="1"/>
      <c r="VNM123" s="1"/>
      <c r="VNN123" s="1"/>
      <c r="VNO123" s="1"/>
      <c r="VNP123" s="1"/>
      <c r="VNQ123" s="1"/>
      <c r="VNR123" s="1"/>
      <c r="VNS123" s="1"/>
      <c r="VNT123" s="1"/>
      <c r="VNU123" s="1"/>
      <c r="VNV123" s="1"/>
      <c r="VNW123" s="1"/>
      <c r="VNX123" s="1"/>
      <c r="VNY123" s="1"/>
      <c r="VNZ123" s="1"/>
      <c r="VOA123" s="1"/>
      <c r="VOB123" s="1"/>
      <c r="VOC123" s="1"/>
      <c r="VOD123" s="1"/>
      <c r="VOE123" s="1"/>
      <c r="VOF123" s="1"/>
      <c r="VOG123" s="1"/>
      <c r="VOH123" s="1"/>
      <c r="VOI123" s="1"/>
      <c r="VOJ123" s="1"/>
      <c r="VOK123" s="1"/>
      <c r="VOL123" s="1"/>
      <c r="VOM123" s="1"/>
      <c r="VON123" s="1"/>
      <c r="VOO123" s="1"/>
      <c r="VOP123" s="1"/>
      <c r="VOQ123" s="1"/>
      <c r="VOR123" s="1"/>
      <c r="VOS123" s="1"/>
      <c r="VOT123" s="1"/>
      <c r="VOU123" s="1"/>
      <c r="VOV123" s="1"/>
      <c r="VOW123" s="1"/>
      <c r="VOX123" s="1"/>
      <c r="VOY123" s="1"/>
      <c r="VOZ123" s="1"/>
      <c r="VPA123" s="1"/>
      <c r="VPB123" s="1"/>
      <c r="VPC123" s="1"/>
      <c r="VPD123" s="1"/>
      <c r="VPE123" s="1"/>
      <c r="VPF123" s="1"/>
      <c r="VPG123" s="1"/>
      <c r="VPH123" s="1"/>
      <c r="VPI123" s="1"/>
      <c r="VPJ123" s="1"/>
      <c r="VPK123" s="1"/>
      <c r="VPL123" s="1"/>
      <c r="VPM123" s="1"/>
      <c r="VPN123" s="1"/>
      <c r="VPO123" s="1"/>
      <c r="VPP123" s="1"/>
      <c r="VPQ123" s="1"/>
      <c r="VPR123" s="1"/>
      <c r="VPS123" s="1"/>
      <c r="VPT123" s="1"/>
      <c r="VPU123" s="1"/>
      <c r="VPV123" s="1"/>
      <c r="VPW123" s="1"/>
      <c r="VPX123" s="1"/>
      <c r="VPY123" s="1"/>
      <c r="VPZ123" s="1"/>
      <c r="VQA123" s="1"/>
      <c r="VQB123" s="1"/>
      <c r="VQC123" s="1"/>
      <c r="VQD123" s="1"/>
      <c r="VQE123" s="1"/>
      <c r="VQF123" s="1"/>
      <c r="VQG123" s="1"/>
      <c r="VQH123" s="1"/>
      <c r="VQI123" s="1"/>
      <c r="VQJ123" s="1"/>
      <c r="VQK123" s="1"/>
      <c r="VQL123" s="1"/>
      <c r="VQM123" s="1"/>
      <c r="VQN123" s="1"/>
      <c r="VQO123" s="1"/>
      <c r="VQP123" s="1"/>
      <c r="VQQ123" s="1"/>
      <c r="VQR123" s="1"/>
      <c r="VQS123" s="1"/>
      <c r="VQT123" s="1"/>
      <c r="VQU123" s="1"/>
      <c r="VQV123" s="1"/>
      <c r="VQW123" s="1"/>
      <c r="VQX123" s="1"/>
      <c r="VQY123" s="1"/>
      <c r="VQZ123" s="1"/>
      <c r="VRA123" s="1"/>
      <c r="VRB123" s="1"/>
      <c r="VRC123" s="1"/>
      <c r="VRD123" s="1"/>
      <c r="VRE123" s="1"/>
      <c r="VRF123" s="1"/>
      <c r="VRG123" s="1"/>
      <c r="VRH123" s="1"/>
      <c r="VRI123" s="1"/>
      <c r="VRJ123" s="1"/>
      <c r="VRK123" s="1"/>
      <c r="VRL123" s="1"/>
      <c r="VRM123" s="1"/>
      <c r="VRN123" s="1"/>
      <c r="VRO123" s="1"/>
      <c r="VRP123" s="1"/>
      <c r="VRQ123" s="1"/>
      <c r="VRR123" s="1"/>
      <c r="VRS123" s="1"/>
      <c r="VRT123" s="1"/>
      <c r="VRU123" s="1"/>
      <c r="VRV123" s="1"/>
      <c r="VRW123" s="1"/>
      <c r="VRX123" s="1"/>
      <c r="VRY123" s="1"/>
      <c r="VRZ123" s="1"/>
      <c r="VSA123" s="1"/>
      <c r="VSB123" s="1"/>
      <c r="VSC123" s="1"/>
      <c r="VSD123" s="1"/>
      <c r="VSE123" s="1"/>
      <c r="VSF123" s="1"/>
      <c r="VSG123" s="1"/>
      <c r="VSH123" s="1"/>
      <c r="VSI123" s="1"/>
      <c r="VSJ123" s="1"/>
      <c r="VSK123" s="1"/>
      <c r="VSL123" s="1"/>
      <c r="VSM123" s="1"/>
      <c r="VSN123" s="1"/>
      <c r="VSO123" s="1"/>
      <c r="VSP123" s="1"/>
      <c r="VSQ123" s="1"/>
      <c r="VSR123" s="1"/>
      <c r="VSS123" s="1"/>
      <c r="VST123" s="1"/>
      <c r="VSU123" s="1"/>
      <c r="VSV123" s="1"/>
      <c r="VSW123" s="1"/>
      <c r="VSX123" s="1"/>
      <c r="VSY123" s="1"/>
      <c r="VSZ123" s="1"/>
      <c r="VTA123" s="1"/>
      <c r="VTB123" s="1"/>
      <c r="VTC123" s="1"/>
      <c r="VTD123" s="1"/>
      <c r="VTE123" s="1"/>
      <c r="VTF123" s="1"/>
      <c r="VTG123" s="1"/>
      <c r="VTH123" s="1"/>
      <c r="VTI123" s="1"/>
      <c r="VTJ123" s="1"/>
      <c r="VTK123" s="1"/>
      <c r="VTL123" s="1"/>
      <c r="VTM123" s="1"/>
      <c r="VTN123" s="1"/>
      <c r="VTO123" s="1"/>
      <c r="VTP123" s="1"/>
      <c r="VTQ123" s="1"/>
      <c r="VTR123" s="1"/>
      <c r="VTS123" s="1"/>
      <c r="VTT123" s="1"/>
      <c r="VTU123" s="1"/>
      <c r="VTV123" s="1"/>
      <c r="VTW123" s="1"/>
      <c r="VTX123" s="1"/>
      <c r="VTY123" s="1"/>
      <c r="VTZ123" s="1"/>
      <c r="VUA123" s="1"/>
      <c r="VUB123" s="1"/>
      <c r="VUC123" s="1"/>
      <c r="VUD123" s="1"/>
      <c r="VUE123" s="1"/>
      <c r="VUF123" s="1"/>
      <c r="VUG123" s="1"/>
      <c r="VUH123" s="1"/>
      <c r="VUI123" s="1"/>
      <c r="VUJ123" s="1"/>
      <c r="VUK123" s="1"/>
      <c r="VUL123" s="1"/>
      <c r="VUM123" s="1"/>
      <c r="VUN123" s="1"/>
      <c r="VUO123" s="1"/>
      <c r="VUP123" s="1"/>
      <c r="VUQ123" s="1"/>
      <c r="VUR123" s="1"/>
      <c r="VUS123" s="1"/>
      <c r="VUT123" s="1"/>
      <c r="VUU123" s="1"/>
      <c r="VUV123" s="1"/>
      <c r="VUW123" s="1"/>
      <c r="VUX123" s="1"/>
      <c r="VUY123" s="1"/>
      <c r="VUZ123" s="1"/>
      <c r="VVA123" s="1"/>
      <c r="VVB123" s="1"/>
      <c r="VVC123" s="1"/>
      <c r="VVD123" s="1"/>
      <c r="VVE123" s="1"/>
      <c r="VVF123" s="1"/>
      <c r="VVG123" s="1"/>
      <c r="VVH123" s="1"/>
      <c r="VVI123" s="1"/>
      <c r="VVJ123" s="1"/>
      <c r="VVK123" s="1"/>
      <c r="VVL123" s="1"/>
      <c r="VVM123" s="1"/>
      <c r="VVN123" s="1"/>
      <c r="VVO123" s="1"/>
      <c r="VVP123" s="1"/>
      <c r="VVQ123" s="1"/>
      <c r="VVR123" s="1"/>
      <c r="VVS123" s="1"/>
      <c r="VVT123" s="1"/>
      <c r="VVU123" s="1"/>
      <c r="VVV123" s="1"/>
      <c r="VVW123" s="1"/>
      <c r="VVX123" s="1"/>
      <c r="VVY123" s="1"/>
      <c r="VVZ123" s="1"/>
      <c r="VWA123" s="1"/>
      <c r="VWB123" s="1"/>
      <c r="VWC123" s="1"/>
      <c r="VWD123" s="1"/>
      <c r="VWE123" s="1"/>
      <c r="VWF123" s="1"/>
      <c r="VWG123" s="1"/>
      <c r="VWH123" s="1"/>
      <c r="VWI123" s="1"/>
      <c r="VWJ123" s="1"/>
      <c r="VWK123" s="1"/>
      <c r="VWL123" s="1"/>
      <c r="VWM123" s="1"/>
      <c r="VWN123" s="1"/>
      <c r="VWO123" s="1"/>
      <c r="VWP123" s="1"/>
      <c r="VWQ123" s="1"/>
      <c r="VWR123" s="1"/>
      <c r="VWS123" s="1"/>
      <c r="VWT123" s="1"/>
      <c r="VWU123" s="1"/>
      <c r="VWV123" s="1"/>
      <c r="VWW123" s="1"/>
      <c r="VWX123" s="1"/>
      <c r="VWY123" s="1"/>
      <c r="VWZ123" s="1"/>
      <c r="VXA123" s="1"/>
      <c r="VXB123" s="1"/>
      <c r="VXC123" s="1"/>
      <c r="VXD123" s="1"/>
      <c r="VXE123" s="1"/>
      <c r="VXF123" s="1"/>
      <c r="VXG123" s="1"/>
      <c r="VXH123" s="1"/>
      <c r="VXI123" s="1"/>
      <c r="VXJ123" s="1"/>
      <c r="VXK123" s="1"/>
      <c r="VXL123" s="1"/>
      <c r="VXM123" s="1"/>
      <c r="VXN123" s="1"/>
      <c r="VXO123" s="1"/>
      <c r="VXP123" s="1"/>
      <c r="VXQ123" s="1"/>
      <c r="VXR123" s="1"/>
      <c r="VXS123" s="1"/>
      <c r="VXT123" s="1"/>
      <c r="VXU123" s="1"/>
      <c r="VXV123" s="1"/>
      <c r="VXW123" s="1"/>
      <c r="VXX123" s="1"/>
      <c r="VXY123" s="1"/>
      <c r="VXZ123" s="1"/>
      <c r="VYA123" s="1"/>
      <c r="VYB123" s="1"/>
      <c r="VYC123" s="1"/>
      <c r="VYD123" s="1"/>
      <c r="VYE123" s="1"/>
      <c r="VYF123" s="1"/>
      <c r="VYG123" s="1"/>
      <c r="VYH123" s="1"/>
      <c r="VYI123" s="1"/>
      <c r="VYJ123" s="1"/>
      <c r="VYK123" s="1"/>
      <c r="VYL123" s="1"/>
      <c r="VYM123" s="1"/>
      <c r="VYN123" s="1"/>
      <c r="VYO123" s="1"/>
      <c r="VYP123" s="1"/>
      <c r="VYQ123" s="1"/>
      <c r="VYR123" s="1"/>
      <c r="VYS123" s="1"/>
      <c r="VYT123" s="1"/>
      <c r="VYU123" s="1"/>
      <c r="VYV123" s="1"/>
      <c r="VYW123" s="1"/>
      <c r="VYX123" s="1"/>
      <c r="VYY123" s="1"/>
      <c r="VYZ123" s="1"/>
      <c r="VZA123" s="1"/>
      <c r="VZB123" s="1"/>
      <c r="VZC123" s="1"/>
      <c r="VZD123" s="1"/>
      <c r="VZE123" s="1"/>
      <c r="VZF123" s="1"/>
      <c r="VZG123" s="1"/>
      <c r="VZH123" s="1"/>
      <c r="VZI123" s="1"/>
      <c r="VZJ123" s="1"/>
      <c r="VZK123" s="1"/>
      <c r="VZL123" s="1"/>
      <c r="VZM123" s="1"/>
      <c r="VZN123" s="1"/>
      <c r="VZO123" s="1"/>
      <c r="VZP123" s="1"/>
      <c r="VZQ123" s="1"/>
      <c r="VZR123" s="1"/>
      <c r="VZS123" s="1"/>
      <c r="VZT123" s="1"/>
      <c r="VZU123" s="1"/>
      <c r="VZV123" s="1"/>
      <c r="VZW123" s="1"/>
      <c r="VZX123" s="1"/>
      <c r="VZY123" s="1"/>
      <c r="VZZ123" s="1"/>
      <c r="WAA123" s="1"/>
      <c r="WAB123" s="1"/>
      <c r="WAC123" s="1"/>
      <c r="WAD123" s="1"/>
      <c r="WAE123" s="1"/>
      <c r="WAF123" s="1"/>
      <c r="WAG123" s="1"/>
      <c r="WAH123" s="1"/>
      <c r="WAI123" s="1"/>
      <c r="WAJ123" s="1"/>
      <c r="WAK123" s="1"/>
      <c r="WAL123" s="1"/>
      <c r="WAM123" s="1"/>
      <c r="WAN123" s="1"/>
      <c r="WAO123" s="1"/>
      <c r="WAP123" s="1"/>
      <c r="WAQ123" s="1"/>
      <c r="WAR123" s="1"/>
      <c r="WAS123" s="1"/>
      <c r="WAT123" s="1"/>
      <c r="WAU123" s="1"/>
      <c r="WAV123" s="1"/>
      <c r="WAW123" s="1"/>
      <c r="WAX123" s="1"/>
      <c r="WAY123" s="1"/>
      <c r="WAZ123" s="1"/>
      <c r="WBA123" s="1"/>
      <c r="WBB123" s="1"/>
      <c r="WBC123" s="1"/>
      <c r="WBD123" s="1"/>
      <c r="WBE123" s="1"/>
      <c r="WBF123" s="1"/>
      <c r="WBG123" s="1"/>
      <c r="WBH123" s="1"/>
      <c r="WBI123" s="1"/>
      <c r="WBJ123" s="1"/>
      <c r="WBK123" s="1"/>
      <c r="WBL123" s="1"/>
      <c r="WBM123" s="1"/>
      <c r="WBN123" s="1"/>
      <c r="WBO123" s="1"/>
      <c r="WBP123" s="1"/>
      <c r="WBQ123" s="1"/>
      <c r="WBR123" s="1"/>
      <c r="WBS123" s="1"/>
      <c r="WBT123" s="1"/>
      <c r="WBU123" s="1"/>
      <c r="WBV123" s="1"/>
      <c r="WBW123" s="1"/>
      <c r="WBX123" s="1"/>
      <c r="WBY123" s="1"/>
      <c r="WBZ123" s="1"/>
      <c r="WCA123" s="1"/>
      <c r="WCB123" s="1"/>
      <c r="WCC123" s="1"/>
      <c r="WCD123" s="1"/>
      <c r="WCE123" s="1"/>
      <c r="WCF123" s="1"/>
      <c r="WCG123" s="1"/>
      <c r="WCH123" s="1"/>
      <c r="WCI123" s="1"/>
      <c r="WCJ123" s="1"/>
      <c r="WCK123" s="1"/>
      <c r="WCL123" s="1"/>
      <c r="WCM123" s="1"/>
      <c r="WCN123" s="1"/>
      <c r="WCO123" s="1"/>
      <c r="WCP123" s="1"/>
      <c r="WCQ123" s="1"/>
      <c r="WCR123" s="1"/>
      <c r="WCS123" s="1"/>
      <c r="WCT123" s="1"/>
      <c r="WCU123" s="1"/>
      <c r="WCV123" s="1"/>
      <c r="WCW123" s="1"/>
      <c r="WCX123" s="1"/>
      <c r="WCY123" s="1"/>
      <c r="WCZ123" s="1"/>
      <c r="WDA123" s="1"/>
      <c r="WDB123" s="1"/>
      <c r="WDC123" s="1"/>
      <c r="WDD123" s="1"/>
      <c r="WDE123" s="1"/>
      <c r="WDF123" s="1"/>
      <c r="WDG123" s="1"/>
      <c r="WDH123" s="1"/>
      <c r="WDI123" s="1"/>
      <c r="WDJ123" s="1"/>
      <c r="WDK123" s="1"/>
      <c r="WDL123" s="1"/>
      <c r="WDM123" s="1"/>
      <c r="WDN123" s="1"/>
      <c r="WDO123" s="1"/>
      <c r="WDP123" s="1"/>
      <c r="WDQ123" s="1"/>
      <c r="WDR123" s="1"/>
      <c r="WDS123" s="1"/>
      <c r="WDT123" s="1"/>
      <c r="WDU123" s="1"/>
      <c r="WDV123" s="1"/>
      <c r="WDW123" s="1"/>
      <c r="WDX123" s="1"/>
      <c r="WDY123" s="1"/>
      <c r="WDZ123" s="1"/>
      <c r="WEA123" s="1"/>
      <c r="WEB123" s="1"/>
      <c r="WEC123" s="1"/>
      <c r="WED123" s="1"/>
      <c r="WEE123" s="1"/>
      <c r="WEF123" s="1"/>
      <c r="WEG123" s="1"/>
      <c r="WEH123" s="1"/>
      <c r="WEI123" s="1"/>
      <c r="WEJ123" s="1"/>
      <c r="WEK123" s="1"/>
      <c r="WEL123" s="1"/>
      <c r="WEM123" s="1"/>
      <c r="WEN123" s="1"/>
      <c r="WEO123" s="1"/>
      <c r="WEP123" s="1"/>
      <c r="WEQ123" s="1"/>
      <c r="WER123" s="1"/>
      <c r="WES123" s="1"/>
      <c r="WET123" s="1"/>
      <c r="WEU123" s="1"/>
      <c r="WEV123" s="1"/>
      <c r="WEW123" s="1"/>
      <c r="WEX123" s="1"/>
      <c r="WEY123" s="1"/>
      <c r="WEZ123" s="1"/>
      <c r="WFA123" s="1"/>
      <c r="WFB123" s="1"/>
      <c r="WFC123" s="1"/>
      <c r="WFD123" s="1"/>
      <c r="WFE123" s="1"/>
      <c r="WFF123" s="1"/>
      <c r="WFG123" s="1"/>
      <c r="WFH123" s="1"/>
      <c r="WFI123" s="1"/>
      <c r="WFJ123" s="1"/>
      <c r="WFK123" s="1"/>
      <c r="WFL123" s="1"/>
      <c r="WFM123" s="1"/>
      <c r="WFN123" s="1"/>
      <c r="WFO123" s="1"/>
      <c r="WFP123" s="1"/>
      <c r="WFQ123" s="1"/>
      <c r="WFR123" s="1"/>
      <c r="WFS123" s="1"/>
      <c r="WFT123" s="1"/>
      <c r="WFU123" s="1"/>
      <c r="WFV123" s="1"/>
      <c r="WFW123" s="1"/>
      <c r="WFX123" s="1"/>
      <c r="WFY123" s="1"/>
      <c r="WFZ123" s="1"/>
      <c r="WGA123" s="1"/>
      <c r="WGB123" s="1"/>
      <c r="WGC123" s="1"/>
      <c r="WGD123" s="1"/>
      <c r="WGE123" s="1"/>
      <c r="WGF123" s="1"/>
      <c r="WGG123" s="1"/>
      <c r="WGH123" s="1"/>
      <c r="WGI123" s="1"/>
      <c r="WGJ123" s="1"/>
      <c r="WGK123" s="1"/>
      <c r="WGL123" s="1"/>
      <c r="WGM123" s="1"/>
      <c r="WGN123" s="1"/>
      <c r="WGO123" s="1"/>
      <c r="WGP123" s="1"/>
      <c r="WGQ123" s="1"/>
      <c r="WGR123" s="1"/>
      <c r="WGS123" s="1"/>
      <c r="WGT123" s="1"/>
      <c r="WGU123" s="1"/>
      <c r="WGV123" s="1"/>
      <c r="WGW123" s="1"/>
      <c r="WGX123" s="1"/>
      <c r="WGY123" s="1"/>
      <c r="WGZ123" s="1"/>
      <c r="WHA123" s="1"/>
      <c r="WHB123" s="1"/>
      <c r="WHC123" s="1"/>
      <c r="WHD123" s="1"/>
      <c r="WHE123" s="1"/>
      <c r="WHF123" s="1"/>
      <c r="WHG123" s="1"/>
      <c r="WHH123" s="1"/>
      <c r="WHI123" s="1"/>
      <c r="WHJ123" s="1"/>
      <c r="WHK123" s="1"/>
      <c r="WHL123" s="1"/>
      <c r="WHM123" s="1"/>
      <c r="WHN123" s="1"/>
      <c r="WHO123" s="1"/>
      <c r="WHP123" s="1"/>
      <c r="WHQ123" s="1"/>
      <c r="WHR123" s="1"/>
      <c r="WHS123" s="1"/>
      <c r="WHT123" s="1"/>
      <c r="WHU123" s="1"/>
      <c r="WHV123" s="1"/>
      <c r="WHW123" s="1"/>
      <c r="WHX123" s="1"/>
      <c r="WHY123" s="1"/>
      <c r="WHZ123" s="1"/>
      <c r="WIA123" s="1"/>
      <c r="WIB123" s="1"/>
      <c r="WIC123" s="1"/>
      <c r="WID123" s="1"/>
      <c r="WIE123" s="1"/>
      <c r="WIF123" s="1"/>
      <c r="WIG123" s="1"/>
      <c r="WIH123" s="1"/>
      <c r="WII123" s="1"/>
      <c r="WIJ123" s="1"/>
      <c r="WIK123" s="1"/>
      <c r="WIL123" s="1"/>
      <c r="WIM123" s="1"/>
      <c r="WIN123" s="1"/>
      <c r="WIO123" s="1"/>
      <c r="WIP123" s="1"/>
      <c r="WIQ123" s="1"/>
      <c r="WIR123" s="1"/>
      <c r="WIS123" s="1"/>
      <c r="WIT123" s="1"/>
      <c r="WIU123" s="1"/>
      <c r="WIV123" s="1"/>
      <c r="WIW123" s="1"/>
      <c r="WIX123" s="1"/>
      <c r="WIY123" s="1"/>
      <c r="WIZ123" s="1"/>
      <c r="WJA123" s="1"/>
      <c r="WJB123" s="1"/>
      <c r="WJC123" s="1"/>
      <c r="WJD123" s="1"/>
      <c r="WJE123" s="1"/>
      <c r="WJF123" s="1"/>
      <c r="WJG123" s="1"/>
      <c r="WJH123" s="1"/>
      <c r="WJI123" s="1"/>
      <c r="WJJ123" s="1"/>
      <c r="WJK123" s="1"/>
      <c r="WJL123" s="1"/>
      <c r="WJM123" s="1"/>
      <c r="WJN123" s="1"/>
      <c r="WJO123" s="1"/>
      <c r="WJP123" s="1"/>
      <c r="WJQ123" s="1"/>
      <c r="WJR123" s="1"/>
      <c r="WJS123" s="1"/>
      <c r="WJT123" s="1"/>
      <c r="WJU123" s="1"/>
      <c r="WJV123" s="1"/>
      <c r="WJW123" s="1"/>
      <c r="WJX123" s="1"/>
      <c r="WJY123" s="1"/>
      <c r="WJZ123" s="1"/>
      <c r="WKA123" s="1"/>
      <c r="WKB123" s="1"/>
      <c r="WKC123" s="1"/>
      <c r="WKD123" s="1"/>
      <c r="WKE123" s="1"/>
      <c r="WKF123" s="1"/>
      <c r="WKG123" s="1"/>
      <c r="WKH123" s="1"/>
      <c r="WKI123" s="1"/>
      <c r="WKJ123" s="1"/>
      <c r="WKK123" s="1"/>
      <c r="WKL123" s="1"/>
      <c r="WKM123" s="1"/>
      <c r="WKN123" s="1"/>
      <c r="WKO123" s="1"/>
      <c r="WKP123" s="1"/>
      <c r="WKQ123" s="1"/>
      <c r="WKR123" s="1"/>
      <c r="WKS123" s="1"/>
      <c r="WKT123" s="1"/>
      <c r="WKU123" s="1"/>
      <c r="WKV123" s="1"/>
      <c r="WKW123" s="1"/>
      <c r="WKX123" s="1"/>
      <c r="WKY123" s="1"/>
      <c r="WKZ123" s="1"/>
      <c r="WLA123" s="1"/>
      <c r="WLB123" s="1"/>
      <c r="WLC123" s="1"/>
      <c r="WLD123" s="1"/>
      <c r="WLE123" s="1"/>
      <c r="WLF123" s="1"/>
      <c r="WLG123" s="1"/>
      <c r="WLH123" s="1"/>
      <c r="WLI123" s="1"/>
      <c r="WLJ123" s="1"/>
      <c r="WLK123" s="1"/>
      <c r="WLL123" s="1"/>
      <c r="WLM123" s="1"/>
      <c r="WLN123" s="1"/>
      <c r="WLO123" s="1"/>
      <c r="WLP123" s="1"/>
      <c r="WLQ123" s="1"/>
      <c r="WLR123" s="1"/>
      <c r="WLS123" s="1"/>
      <c r="WLT123" s="1"/>
      <c r="WLU123" s="1"/>
      <c r="WLV123" s="1"/>
      <c r="WLW123" s="1"/>
      <c r="WLX123" s="1"/>
      <c r="WLY123" s="1"/>
      <c r="WLZ123" s="1"/>
      <c r="WMA123" s="1"/>
      <c r="WMB123" s="1"/>
      <c r="WMC123" s="1"/>
      <c r="WMD123" s="1"/>
      <c r="WME123" s="1"/>
      <c r="WMF123" s="1"/>
      <c r="WMG123" s="1"/>
      <c r="WMH123" s="1"/>
      <c r="WMI123" s="1"/>
      <c r="WMJ123" s="1"/>
      <c r="WMK123" s="1"/>
      <c r="WML123" s="1"/>
      <c r="WMM123" s="1"/>
      <c r="WMN123" s="1"/>
      <c r="WMO123" s="1"/>
      <c r="WMP123" s="1"/>
      <c r="WMQ123" s="1"/>
      <c r="WMR123" s="1"/>
      <c r="WMS123" s="1"/>
      <c r="WMT123" s="1"/>
      <c r="WMU123" s="1"/>
      <c r="WMV123" s="1"/>
      <c r="WMW123" s="1"/>
      <c r="WMX123" s="1"/>
      <c r="WMY123" s="1"/>
      <c r="WMZ123" s="1"/>
      <c r="WNA123" s="1"/>
      <c r="WNB123" s="1"/>
      <c r="WNC123" s="1"/>
      <c r="WND123" s="1"/>
      <c r="WNE123" s="1"/>
      <c r="WNF123" s="1"/>
      <c r="WNG123" s="1"/>
      <c r="WNH123" s="1"/>
      <c r="WNI123" s="1"/>
      <c r="WNJ123" s="1"/>
      <c r="WNK123" s="1"/>
      <c r="WNL123" s="1"/>
      <c r="WNM123" s="1"/>
      <c r="WNN123" s="1"/>
      <c r="WNO123" s="1"/>
      <c r="WNP123" s="1"/>
      <c r="WNQ123" s="1"/>
      <c r="WNR123" s="1"/>
      <c r="WNS123" s="1"/>
      <c r="WNT123" s="1"/>
      <c r="WNU123" s="1"/>
      <c r="WNV123" s="1"/>
      <c r="WNW123" s="1"/>
      <c r="WNX123" s="1"/>
      <c r="WNY123" s="1"/>
      <c r="WNZ123" s="1"/>
      <c r="WOA123" s="1"/>
      <c r="WOB123" s="1"/>
      <c r="WOC123" s="1"/>
      <c r="WOD123" s="1"/>
      <c r="WOE123" s="1"/>
      <c r="WOF123" s="1"/>
      <c r="WOG123" s="1"/>
      <c r="WOH123" s="1"/>
      <c r="WOI123" s="1"/>
      <c r="WOJ123" s="1"/>
      <c r="WOK123" s="1"/>
      <c r="WOL123" s="1"/>
      <c r="WOM123" s="1"/>
      <c r="WON123" s="1"/>
      <c r="WOO123" s="1"/>
      <c r="WOP123" s="1"/>
      <c r="WOQ123" s="1"/>
      <c r="WOR123" s="1"/>
      <c r="WOS123" s="1"/>
      <c r="WOT123" s="1"/>
      <c r="WOU123" s="1"/>
      <c r="WOV123" s="1"/>
      <c r="WOW123" s="1"/>
      <c r="WOX123" s="1"/>
      <c r="WOY123" s="1"/>
      <c r="WOZ123" s="1"/>
      <c r="WPA123" s="1"/>
      <c r="WPB123" s="1"/>
      <c r="WPC123" s="1"/>
      <c r="WPD123" s="1"/>
      <c r="WPE123" s="1"/>
      <c r="WPF123" s="1"/>
      <c r="WPG123" s="1"/>
      <c r="WPH123" s="1"/>
      <c r="WPI123" s="1"/>
      <c r="WPJ123" s="1"/>
      <c r="WPK123" s="1"/>
      <c r="WPL123" s="1"/>
      <c r="WPM123" s="1"/>
      <c r="WPN123" s="1"/>
      <c r="WPO123" s="1"/>
      <c r="WPP123" s="1"/>
      <c r="WPQ123" s="1"/>
      <c r="WPR123" s="1"/>
      <c r="WPS123" s="1"/>
      <c r="WPT123" s="1"/>
      <c r="WPU123" s="1"/>
      <c r="WPV123" s="1"/>
      <c r="WPW123" s="1"/>
      <c r="WPX123" s="1"/>
      <c r="WPY123" s="1"/>
      <c r="WPZ123" s="1"/>
      <c r="WQA123" s="1"/>
      <c r="WQB123" s="1"/>
      <c r="WQC123" s="1"/>
      <c r="WQD123" s="1"/>
      <c r="WQE123" s="1"/>
      <c r="WQF123" s="1"/>
      <c r="WQG123" s="1"/>
      <c r="WQH123" s="1"/>
      <c r="WQI123" s="1"/>
      <c r="WQJ123" s="1"/>
      <c r="WQK123" s="1"/>
      <c r="WQL123" s="1"/>
      <c r="WQM123" s="1"/>
      <c r="WQN123" s="1"/>
      <c r="WQO123" s="1"/>
      <c r="WQP123" s="1"/>
      <c r="WQQ123" s="1"/>
      <c r="WQR123" s="1"/>
      <c r="WQS123" s="1"/>
      <c r="WQT123" s="1"/>
      <c r="WQU123" s="1"/>
      <c r="WQV123" s="1"/>
      <c r="WQW123" s="1"/>
      <c r="WQX123" s="1"/>
      <c r="WQY123" s="1"/>
      <c r="WQZ123" s="1"/>
      <c r="WRA123" s="1"/>
      <c r="WRB123" s="1"/>
      <c r="WRC123" s="1"/>
      <c r="WRD123" s="1"/>
      <c r="WRE123" s="1"/>
      <c r="WRF123" s="1"/>
      <c r="WRG123" s="1"/>
      <c r="WRH123" s="1"/>
      <c r="WRI123" s="1"/>
      <c r="WRJ123" s="1"/>
      <c r="WRK123" s="1"/>
      <c r="WRL123" s="1"/>
      <c r="WRM123" s="1"/>
      <c r="WRN123" s="1"/>
      <c r="WRO123" s="1"/>
      <c r="WRP123" s="1"/>
      <c r="WRQ123" s="1"/>
      <c r="WRR123" s="1"/>
      <c r="WRS123" s="1"/>
      <c r="WRT123" s="1"/>
      <c r="WRU123" s="1"/>
      <c r="WRV123" s="1"/>
      <c r="WRW123" s="1"/>
      <c r="WRX123" s="1"/>
      <c r="WRY123" s="1"/>
      <c r="WRZ123" s="1"/>
      <c r="WSA123" s="1"/>
      <c r="WSB123" s="1"/>
      <c r="WSC123" s="1"/>
      <c r="WSD123" s="1"/>
      <c r="WSE123" s="1"/>
      <c r="WSF123" s="1"/>
      <c r="WSG123" s="1"/>
      <c r="WSH123" s="1"/>
      <c r="WSI123" s="1"/>
      <c r="WSJ123" s="1"/>
      <c r="WSK123" s="1"/>
      <c r="WSL123" s="1"/>
      <c r="WSM123" s="1"/>
      <c r="WSN123" s="1"/>
      <c r="WSO123" s="1"/>
      <c r="WSP123" s="1"/>
      <c r="WSQ123" s="1"/>
      <c r="WSR123" s="1"/>
      <c r="WSS123" s="1"/>
      <c r="WST123" s="1"/>
      <c r="WSU123" s="1"/>
      <c r="WSV123" s="1"/>
      <c r="WSW123" s="1"/>
      <c r="WSX123" s="1"/>
      <c r="WSY123" s="1"/>
      <c r="WSZ123" s="1"/>
      <c r="WTA123" s="1"/>
      <c r="WTB123" s="1"/>
      <c r="WTC123" s="1"/>
      <c r="WTD123" s="1"/>
      <c r="WTE123" s="1"/>
      <c r="WTF123" s="1"/>
      <c r="WTG123" s="1"/>
      <c r="WTH123" s="1"/>
      <c r="WTI123" s="1"/>
      <c r="WTJ123" s="1"/>
      <c r="WTK123" s="1"/>
      <c r="WTL123" s="1"/>
      <c r="WTM123" s="1"/>
      <c r="WTN123" s="1"/>
      <c r="WTO123" s="1"/>
      <c r="WTP123" s="1"/>
      <c r="WTQ123" s="1"/>
      <c r="WTR123" s="1"/>
      <c r="WTS123" s="1"/>
      <c r="WTT123" s="1"/>
      <c r="WTU123" s="1"/>
      <c r="WTV123" s="1"/>
      <c r="WTW123" s="1"/>
      <c r="WTX123" s="1"/>
      <c r="WTY123" s="1"/>
      <c r="WTZ123" s="1"/>
      <c r="WUA123" s="1"/>
      <c r="WUB123" s="1"/>
      <c r="WUC123" s="1"/>
      <c r="WUD123" s="1"/>
      <c r="WUE123" s="1"/>
      <c r="WUF123" s="1"/>
      <c r="WUG123" s="1"/>
      <c r="WUH123" s="1"/>
      <c r="WUI123" s="1"/>
      <c r="WUJ123" s="1"/>
      <c r="WUK123" s="1"/>
      <c r="WUL123" s="1"/>
      <c r="WUM123" s="1"/>
      <c r="WUN123" s="1"/>
      <c r="WUO123" s="1"/>
      <c r="WUP123" s="1"/>
      <c r="WUQ123" s="1"/>
      <c r="WUR123" s="1"/>
      <c r="WUS123" s="1"/>
      <c r="WUT123" s="1"/>
      <c r="WUU123" s="1"/>
      <c r="WUV123" s="1"/>
      <c r="WUW123" s="1"/>
      <c r="WUX123" s="1"/>
      <c r="WUY123" s="1"/>
      <c r="WUZ123" s="1"/>
      <c r="WVA123" s="1"/>
      <c r="WVB123" s="1"/>
      <c r="WVC123" s="1"/>
      <c r="WVD123" s="1"/>
      <c r="WVE123" s="1"/>
      <c r="WVF123" s="1"/>
      <c r="WVG123" s="1"/>
      <c r="WVH123" s="1"/>
      <c r="WVI123" s="1"/>
      <c r="WVJ123" s="1"/>
      <c r="WVK123" s="1"/>
      <c r="WVL123" s="1"/>
      <c r="WVM123" s="1"/>
      <c r="WVN123" s="1"/>
      <c r="WVO123" s="1"/>
      <c r="WVP123" s="1"/>
      <c r="WVQ123" s="1"/>
      <c r="WVR123" s="1"/>
      <c r="WVS123" s="1"/>
      <c r="WVT123" s="1"/>
      <c r="WVU123" s="1"/>
      <c r="WVV123" s="1"/>
      <c r="WVW123" s="1"/>
      <c r="WVX123" s="1"/>
      <c r="WVY123" s="1"/>
      <c r="WVZ123" s="1"/>
      <c r="WWA123" s="1"/>
      <c r="WWB123" s="1"/>
      <c r="WWC123" s="1"/>
      <c r="WWD123" s="1"/>
      <c r="WWE123" s="1"/>
      <c r="WWF123" s="1"/>
      <c r="WWG123" s="1"/>
      <c r="WWH123" s="1"/>
      <c r="WWI123" s="1"/>
      <c r="WWJ123" s="1"/>
      <c r="WWK123" s="1"/>
      <c r="WWL123" s="1"/>
      <c r="WWM123" s="1"/>
      <c r="WWN123" s="1"/>
      <c r="WWO123" s="1"/>
      <c r="WWP123" s="1"/>
      <c r="WWQ123" s="1"/>
      <c r="WWR123" s="1"/>
      <c r="WWS123" s="1"/>
      <c r="WWT123" s="1"/>
      <c r="WWU123" s="1"/>
      <c r="WWV123" s="1"/>
      <c r="WWW123" s="1"/>
      <c r="WWX123" s="1"/>
      <c r="WWY123" s="1"/>
      <c r="WWZ123" s="1"/>
      <c r="WXA123" s="1"/>
      <c r="WXB123" s="1"/>
      <c r="WXC123" s="1"/>
      <c r="WXD123" s="1"/>
      <c r="WXE123" s="1"/>
      <c r="WXF123" s="1"/>
      <c r="WXG123" s="1"/>
      <c r="WXH123" s="1"/>
      <c r="WXI123" s="1"/>
      <c r="WXJ123" s="1"/>
      <c r="WXK123" s="1"/>
      <c r="WXL123" s="1"/>
      <c r="WXM123" s="1"/>
      <c r="WXN123" s="1"/>
      <c r="WXO123" s="1"/>
      <c r="WXP123" s="1"/>
      <c r="WXQ123" s="1"/>
      <c r="WXR123" s="1"/>
      <c r="WXS123" s="1"/>
      <c r="WXT123" s="1"/>
      <c r="WXU123" s="1"/>
      <c r="WXV123" s="1"/>
      <c r="WXW123" s="1"/>
      <c r="WXX123" s="1"/>
      <c r="WXY123" s="1"/>
      <c r="WXZ123" s="1"/>
      <c r="WYA123" s="1"/>
      <c r="WYB123" s="1"/>
      <c r="WYC123" s="1"/>
      <c r="WYD123" s="1"/>
      <c r="WYE123" s="1"/>
      <c r="WYF123" s="1"/>
      <c r="WYG123" s="1"/>
      <c r="WYH123" s="1"/>
      <c r="WYI123" s="1"/>
      <c r="WYJ123" s="1"/>
      <c r="WYK123" s="1"/>
      <c r="WYL123" s="1"/>
      <c r="WYM123" s="1"/>
      <c r="WYN123" s="1"/>
      <c r="WYO123" s="1"/>
      <c r="WYP123" s="1"/>
      <c r="WYQ123" s="1"/>
      <c r="WYR123" s="1"/>
      <c r="WYS123" s="1"/>
      <c r="WYT123" s="1"/>
      <c r="WYU123" s="1"/>
      <c r="WYV123" s="1"/>
      <c r="WYW123" s="1"/>
      <c r="WYX123" s="1"/>
      <c r="WYY123" s="1"/>
      <c r="WYZ123" s="1"/>
      <c r="WZA123" s="1"/>
      <c r="WZB123" s="1"/>
      <c r="WZC123" s="1"/>
      <c r="WZD123" s="1"/>
      <c r="WZE123" s="1"/>
      <c r="WZF123" s="1"/>
      <c r="WZG123" s="1"/>
      <c r="WZH123" s="1"/>
      <c r="WZI123" s="1"/>
      <c r="WZJ123" s="1"/>
      <c r="WZK123" s="1"/>
      <c r="WZL123" s="1"/>
      <c r="WZM123" s="1"/>
      <c r="WZN123" s="1"/>
      <c r="WZO123" s="1"/>
      <c r="WZP123" s="1"/>
      <c r="WZQ123" s="1"/>
      <c r="WZR123" s="1"/>
      <c r="WZS123" s="1"/>
      <c r="WZT123" s="1"/>
      <c r="WZU123" s="1"/>
      <c r="WZV123" s="1"/>
      <c r="WZW123" s="1"/>
      <c r="WZX123" s="1"/>
      <c r="WZY123" s="1"/>
      <c r="WZZ123" s="1"/>
      <c r="XAA123" s="1"/>
      <c r="XAB123" s="1"/>
      <c r="XAC123" s="1"/>
      <c r="XAD123" s="1"/>
      <c r="XAE123" s="1"/>
      <c r="XAF123" s="1"/>
      <c r="XAG123" s="1"/>
      <c r="XAH123" s="1"/>
      <c r="XAI123" s="1"/>
      <c r="XAJ123" s="1"/>
      <c r="XAK123" s="1"/>
      <c r="XAL123" s="1"/>
      <c r="XAM123" s="1"/>
      <c r="XAN123" s="1"/>
      <c r="XAO123" s="1"/>
      <c r="XAP123" s="1"/>
      <c r="XAQ123" s="1"/>
      <c r="XAR123" s="1"/>
      <c r="XAS123" s="1"/>
      <c r="XAT123" s="1"/>
      <c r="XAU123" s="1"/>
      <c r="XAV123" s="1"/>
      <c r="XAW123" s="1"/>
      <c r="XAX123" s="1"/>
      <c r="XAY123" s="1"/>
      <c r="XAZ123" s="1"/>
      <c r="XBA123" s="1"/>
      <c r="XBB123" s="1"/>
      <c r="XBC123" s="1"/>
      <c r="XBD123" s="1"/>
      <c r="XBE123" s="1"/>
      <c r="XBF123" s="1"/>
      <c r="XBG123" s="1"/>
      <c r="XBH123" s="1"/>
      <c r="XBI123" s="1"/>
      <c r="XBJ123" s="1"/>
      <c r="XBK123" s="1"/>
      <c r="XBL123" s="1"/>
      <c r="XBM123" s="1"/>
      <c r="XBN123" s="1"/>
      <c r="XBO123" s="1"/>
      <c r="XBP123" s="1"/>
      <c r="XBQ123" s="1"/>
      <c r="XBR123" s="1"/>
      <c r="XBS123" s="1"/>
      <c r="XBT123" s="1"/>
      <c r="XBU123" s="1"/>
      <c r="XBV123" s="1"/>
      <c r="XBW123" s="1"/>
      <c r="XBX123" s="1"/>
      <c r="XBY123" s="1"/>
      <c r="XBZ123" s="1"/>
      <c r="XCA123" s="1"/>
      <c r="XCB123" s="1"/>
      <c r="XCC123" s="1"/>
      <c r="XCD123" s="1"/>
      <c r="XCE123" s="1"/>
      <c r="XCF123" s="1"/>
      <c r="XCG123" s="1"/>
      <c r="XCH123" s="1"/>
      <c r="XCI123" s="1"/>
      <c r="XCJ123" s="1"/>
      <c r="XCK123" s="1"/>
      <c r="XCL123" s="1"/>
      <c r="XCM123" s="1"/>
      <c r="XCN123" s="1"/>
      <c r="XCO123" s="1"/>
      <c r="XCP123" s="1"/>
      <c r="XCQ123" s="1"/>
      <c r="XCR123" s="1"/>
      <c r="XCS123" s="1"/>
      <c r="XCT123" s="1"/>
      <c r="XCU123" s="1"/>
      <c r="XCV123" s="1"/>
      <c r="XCW123" s="1"/>
      <c r="XCX123" s="1"/>
      <c r="XCY123" s="1"/>
      <c r="XCZ123" s="1"/>
      <c r="XDA123" s="1"/>
      <c r="XDB123" s="1"/>
      <c r="XDC123" s="1"/>
      <c r="XDD123" s="1"/>
      <c r="XDE123" s="1"/>
      <c r="XDF123" s="1"/>
      <c r="XDG123" s="1"/>
      <c r="XDH123" s="1"/>
      <c r="XDI123" s="1"/>
      <c r="XDJ123" s="1"/>
      <c r="XDK123" s="1"/>
      <c r="XDL123" s="1"/>
      <c r="XDM123" s="1"/>
      <c r="XDN123" s="1"/>
      <c r="XDO123" s="1"/>
      <c r="XDP123" s="1"/>
      <c r="XDQ123" s="1"/>
      <c r="XDR123" s="1"/>
      <c r="XDS123" s="1"/>
      <c r="XDT123" s="1"/>
      <c r="XDU123" s="1"/>
      <c r="XDV123" s="1"/>
      <c r="XDW123" s="1"/>
      <c r="XDX123" s="1"/>
      <c r="XDY123" s="1"/>
      <c r="XDZ123" s="1"/>
      <c r="XEA123" s="1"/>
      <c r="XEB123" s="1"/>
      <c r="XEC123" s="1"/>
      <c r="XED123" s="1"/>
      <c r="XEE123" s="1"/>
      <c r="XEF123" s="1"/>
      <c r="XEG123" s="1"/>
      <c r="XEH123" s="1"/>
      <c r="XEI123" s="1"/>
      <c r="XEJ123" s="1"/>
      <c r="XEK123" s="1"/>
      <c r="XEL123" s="1"/>
      <c r="XEM123" s="1"/>
      <c r="XEN123" s="1"/>
      <c r="XEO123" s="1"/>
      <c r="XEP123" s="1"/>
      <c r="XEQ123" s="1"/>
      <c r="XER123" s="1"/>
      <c r="XES123" s="1"/>
      <c r="XET123" s="1"/>
      <c r="XEU123" s="1"/>
      <c r="XEV123" s="1"/>
      <c r="XEW123" s="1"/>
      <c r="XEX123" s="1"/>
      <c r="XEY123" s="1"/>
      <c r="XEZ123" s="1"/>
      <c r="XFA123" s="1"/>
      <c r="XFB123" s="1"/>
      <c r="XFC123" s="1"/>
      <c r="XFD123" s="1"/>
    </row>
    <row r="124" spans="1:16384" s="13" customFormat="1" ht="31.5">
      <c r="A124" s="14" t="s">
        <v>76</v>
      </c>
      <c r="B124" s="43" t="s">
        <v>172</v>
      </c>
      <c r="C124" s="47" t="s">
        <v>224</v>
      </c>
      <c r="D124" s="44">
        <v>2786.9</v>
      </c>
      <c r="E124" s="44">
        <f>E122*E121*12/1000000</f>
        <v>2955.96</v>
      </c>
      <c r="F124" s="44">
        <f>F122*F121*12/1000000</f>
        <v>3072</v>
      </c>
      <c r="G124" s="44">
        <f>G122*G121*12/1000000</f>
        <v>3477.6</v>
      </c>
      <c r="H124" s="44">
        <f>H122*H121*12/1000000</f>
        <v>3844.8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/>
      <c r="JO124" s="1"/>
      <c r="JP124" s="1"/>
      <c r="JQ124" s="1"/>
      <c r="JR124" s="1"/>
      <c r="JS124" s="1"/>
      <c r="JT124" s="1"/>
      <c r="JU124" s="1"/>
      <c r="JV124" s="1"/>
      <c r="JW124" s="1"/>
      <c r="JX124" s="1"/>
      <c r="JY124" s="1"/>
      <c r="JZ124" s="1"/>
      <c r="KA124" s="1"/>
      <c r="KB124" s="1"/>
      <c r="KC124" s="1"/>
      <c r="KD124" s="1"/>
      <c r="KE124" s="1"/>
      <c r="KF124" s="1"/>
      <c r="KG124" s="1"/>
      <c r="KH124" s="1"/>
      <c r="KI124" s="1"/>
      <c r="KJ124" s="1"/>
      <c r="KK124" s="1"/>
      <c r="KL124" s="1"/>
      <c r="KM124" s="1"/>
      <c r="KN124" s="1"/>
      <c r="KO124" s="1"/>
      <c r="KP124" s="1"/>
      <c r="KQ124" s="1"/>
      <c r="KR124" s="1"/>
      <c r="KS124" s="1"/>
      <c r="KT124" s="1"/>
      <c r="KU124" s="1"/>
      <c r="KV124" s="1"/>
      <c r="KW124" s="1"/>
      <c r="KX124" s="1"/>
      <c r="KY124" s="1"/>
      <c r="KZ124" s="1"/>
      <c r="LA124" s="1"/>
      <c r="LB124" s="1"/>
      <c r="LC124" s="1"/>
      <c r="LD124" s="1"/>
      <c r="LE124" s="1"/>
      <c r="LF124" s="1"/>
      <c r="LG124" s="1"/>
      <c r="LH124" s="1"/>
      <c r="LI124" s="1"/>
      <c r="LJ124" s="1"/>
      <c r="LK124" s="1"/>
      <c r="LL124" s="1"/>
      <c r="LM124" s="1"/>
      <c r="LN124" s="1"/>
      <c r="LO124" s="1"/>
      <c r="LP124" s="1"/>
      <c r="LQ124" s="1"/>
      <c r="LR124" s="1"/>
      <c r="LS124" s="1"/>
      <c r="LT124" s="1"/>
      <c r="LU124" s="1"/>
      <c r="LV124" s="1"/>
      <c r="LW124" s="1"/>
      <c r="LX124" s="1"/>
      <c r="LY124" s="1"/>
      <c r="LZ124" s="1"/>
      <c r="MA124" s="1"/>
      <c r="MB124" s="1"/>
      <c r="MC124" s="1"/>
      <c r="MD124" s="1"/>
      <c r="ME124" s="1"/>
      <c r="MF124" s="1"/>
      <c r="MG124" s="1"/>
      <c r="MH124" s="1"/>
      <c r="MI124" s="1"/>
      <c r="MJ124" s="1"/>
      <c r="MK124" s="1"/>
      <c r="ML124" s="1"/>
      <c r="MM124" s="1"/>
      <c r="MN124" s="1"/>
      <c r="MO124" s="1"/>
      <c r="MP124" s="1"/>
      <c r="MQ124" s="1"/>
      <c r="MR124" s="1"/>
      <c r="MS124" s="1"/>
      <c r="MT124" s="1"/>
      <c r="MU124" s="1"/>
      <c r="MV124" s="1"/>
      <c r="MW124" s="1"/>
      <c r="MX124" s="1"/>
      <c r="MY124" s="1"/>
      <c r="MZ124" s="1"/>
      <c r="NA124" s="1"/>
      <c r="NB124" s="1"/>
      <c r="NC124" s="1"/>
      <c r="ND124" s="1"/>
      <c r="NE124" s="1"/>
      <c r="NF124" s="1"/>
      <c r="NG124" s="1"/>
      <c r="NH124" s="1"/>
      <c r="NI124" s="1"/>
      <c r="NJ124" s="1"/>
      <c r="NK124" s="1"/>
      <c r="NL124" s="1"/>
      <c r="NM124" s="1"/>
      <c r="NN124" s="1"/>
      <c r="NO124" s="1"/>
      <c r="NP124" s="1"/>
      <c r="NQ124" s="1"/>
      <c r="NR124" s="1"/>
      <c r="NS124" s="1"/>
      <c r="NT124" s="1"/>
      <c r="NU124" s="1"/>
      <c r="NV124" s="1"/>
      <c r="NW124" s="1"/>
      <c r="NX124" s="1"/>
      <c r="NY124" s="1"/>
      <c r="NZ124" s="1"/>
      <c r="OA124" s="1"/>
      <c r="OB124" s="1"/>
      <c r="OC124" s="1"/>
      <c r="OD124" s="1"/>
      <c r="OE124" s="1"/>
      <c r="OF124" s="1"/>
      <c r="OG124" s="1"/>
      <c r="OH124" s="1"/>
      <c r="OI124" s="1"/>
      <c r="OJ124" s="1"/>
      <c r="OK124" s="1"/>
      <c r="OL124" s="1"/>
      <c r="OM124" s="1"/>
      <c r="ON124" s="1"/>
      <c r="OO124" s="1"/>
      <c r="OP124" s="1"/>
      <c r="OQ124" s="1"/>
      <c r="OR124" s="1"/>
      <c r="OS124" s="1"/>
      <c r="OT124" s="1"/>
      <c r="OU124" s="1"/>
      <c r="OV124" s="1"/>
      <c r="OW124" s="1"/>
      <c r="OX124" s="1"/>
      <c r="OY124" s="1"/>
      <c r="OZ124" s="1"/>
      <c r="PA124" s="1"/>
      <c r="PB124" s="1"/>
      <c r="PC124" s="1"/>
      <c r="PD124" s="1"/>
      <c r="PE124" s="1"/>
      <c r="PF124" s="1"/>
      <c r="PG124" s="1"/>
      <c r="PH124" s="1"/>
      <c r="PI124" s="1"/>
      <c r="PJ124" s="1"/>
      <c r="PK124" s="1"/>
      <c r="PL124" s="1"/>
      <c r="PM124" s="1"/>
      <c r="PN124" s="1"/>
      <c r="PO124" s="1"/>
      <c r="PP124" s="1"/>
      <c r="PQ124" s="1"/>
      <c r="PR124" s="1"/>
      <c r="PS124" s="1"/>
      <c r="PT124" s="1"/>
      <c r="PU124" s="1"/>
      <c r="PV124" s="1"/>
      <c r="PW124" s="1"/>
      <c r="PX124" s="1"/>
      <c r="PY124" s="1"/>
      <c r="PZ124" s="1"/>
      <c r="QA124" s="1"/>
      <c r="QB124" s="1"/>
      <c r="QC124" s="1"/>
      <c r="QD124" s="1"/>
      <c r="QE124" s="1"/>
      <c r="QF124" s="1"/>
      <c r="QG124" s="1"/>
      <c r="QH124" s="1"/>
      <c r="QI124" s="1"/>
      <c r="QJ124" s="1"/>
      <c r="QK124" s="1"/>
      <c r="QL124" s="1"/>
      <c r="QM124" s="1"/>
      <c r="QN124" s="1"/>
      <c r="QO124" s="1"/>
      <c r="QP124" s="1"/>
      <c r="QQ124" s="1"/>
      <c r="QR124" s="1"/>
      <c r="QS124" s="1"/>
      <c r="QT124" s="1"/>
      <c r="QU124" s="1"/>
      <c r="QV124" s="1"/>
      <c r="QW124" s="1"/>
      <c r="QX124" s="1"/>
      <c r="QY124" s="1"/>
      <c r="QZ124" s="1"/>
      <c r="RA124" s="1"/>
      <c r="RB124" s="1"/>
      <c r="RC124" s="1"/>
      <c r="RD124" s="1"/>
      <c r="RE124" s="1"/>
      <c r="RF124" s="1"/>
      <c r="RG124" s="1"/>
      <c r="RH124" s="1"/>
      <c r="RI124" s="1"/>
      <c r="RJ124" s="1"/>
      <c r="RK124" s="1"/>
      <c r="RL124" s="1"/>
      <c r="RM124" s="1"/>
      <c r="RN124" s="1"/>
      <c r="RO124" s="1"/>
      <c r="RP124" s="1"/>
      <c r="RQ124" s="1"/>
      <c r="RR124" s="1"/>
      <c r="RS124" s="1"/>
      <c r="RT124" s="1"/>
      <c r="RU124" s="1"/>
      <c r="RV124" s="1"/>
      <c r="RW124" s="1"/>
      <c r="RX124" s="1"/>
      <c r="RY124" s="1"/>
      <c r="RZ124" s="1"/>
      <c r="SA124" s="1"/>
      <c r="SB124" s="1"/>
      <c r="SC124" s="1"/>
      <c r="SD124" s="1"/>
      <c r="SE124" s="1"/>
      <c r="SF124" s="1"/>
      <c r="SG124" s="1"/>
      <c r="SH124" s="1"/>
      <c r="SI124" s="1"/>
      <c r="SJ124" s="1"/>
      <c r="SK124" s="1"/>
      <c r="SL124" s="1"/>
      <c r="SM124" s="1"/>
      <c r="SN124" s="1"/>
      <c r="SO124" s="1"/>
      <c r="SP124" s="1"/>
      <c r="SQ124" s="1"/>
      <c r="SR124" s="1"/>
      <c r="SS124" s="1"/>
      <c r="ST124" s="1"/>
      <c r="SU124" s="1"/>
      <c r="SV124" s="1"/>
      <c r="SW124" s="1"/>
      <c r="SX124" s="1"/>
      <c r="SY124" s="1"/>
      <c r="SZ124" s="1"/>
      <c r="TA124" s="1"/>
      <c r="TB124" s="1"/>
      <c r="TC124" s="1"/>
      <c r="TD124" s="1"/>
      <c r="TE124" s="1"/>
      <c r="TF124" s="1"/>
      <c r="TG124" s="1"/>
      <c r="TH124" s="1"/>
      <c r="TI124" s="1"/>
      <c r="TJ124" s="1"/>
      <c r="TK124" s="1"/>
      <c r="TL124" s="1"/>
      <c r="TM124" s="1"/>
      <c r="TN124" s="1"/>
      <c r="TO124" s="1"/>
      <c r="TP124" s="1"/>
      <c r="TQ124" s="1"/>
      <c r="TR124" s="1"/>
      <c r="TS124" s="1"/>
      <c r="TT124" s="1"/>
      <c r="TU124" s="1"/>
      <c r="TV124" s="1"/>
      <c r="TW124" s="1"/>
      <c r="TX124" s="1"/>
      <c r="TY124" s="1"/>
      <c r="TZ124" s="1"/>
      <c r="UA124" s="1"/>
      <c r="UB124" s="1"/>
      <c r="UC124" s="1"/>
      <c r="UD124" s="1"/>
      <c r="UE124" s="1"/>
      <c r="UF124" s="1"/>
      <c r="UG124" s="1"/>
      <c r="UH124" s="1"/>
      <c r="UI124" s="1"/>
      <c r="UJ124" s="1"/>
      <c r="UK124" s="1"/>
      <c r="UL124" s="1"/>
      <c r="UM124" s="1"/>
      <c r="UN124" s="1"/>
      <c r="UO124" s="1"/>
      <c r="UP124" s="1"/>
      <c r="UQ124" s="1"/>
      <c r="UR124" s="1"/>
      <c r="US124" s="1"/>
      <c r="UT124" s="1"/>
      <c r="UU124" s="1"/>
      <c r="UV124" s="1"/>
      <c r="UW124" s="1"/>
      <c r="UX124" s="1"/>
      <c r="UY124" s="1"/>
      <c r="UZ124" s="1"/>
      <c r="VA124" s="1"/>
      <c r="VB124" s="1"/>
      <c r="VC124" s="1"/>
      <c r="VD124" s="1"/>
      <c r="VE124" s="1"/>
      <c r="VF124" s="1"/>
      <c r="VG124" s="1"/>
      <c r="VH124" s="1"/>
      <c r="VI124" s="1"/>
      <c r="VJ124" s="1"/>
      <c r="VK124" s="1"/>
      <c r="VL124" s="1"/>
      <c r="VM124" s="1"/>
      <c r="VN124" s="1"/>
      <c r="VO124" s="1"/>
      <c r="VP124" s="1"/>
      <c r="VQ124" s="1"/>
      <c r="VR124" s="1"/>
      <c r="VS124" s="1"/>
      <c r="VT124" s="1"/>
      <c r="VU124" s="1"/>
      <c r="VV124" s="1"/>
      <c r="VW124" s="1"/>
      <c r="VX124" s="1"/>
      <c r="VY124" s="1"/>
      <c r="VZ124" s="1"/>
      <c r="WA124" s="1"/>
      <c r="WB124" s="1"/>
      <c r="WC124" s="1"/>
      <c r="WD124" s="1"/>
      <c r="WE124" s="1"/>
      <c r="WF124" s="1"/>
      <c r="WG124" s="1"/>
      <c r="WH124" s="1"/>
      <c r="WI124" s="1"/>
      <c r="WJ124" s="1"/>
      <c r="WK124" s="1"/>
      <c r="WL124" s="1"/>
      <c r="WM124" s="1"/>
      <c r="WN124" s="1"/>
      <c r="WO124" s="1"/>
      <c r="WP124" s="1"/>
      <c r="WQ124" s="1"/>
      <c r="WR124" s="1"/>
      <c r="WS124" s="1"/>
      <c r="WT124" s="1"/>
      <c r="WU124" s="1"/>
      <c r="WV124" s="1"/>
      <c r="WW124" s="1"/>
      <c r="WX124" s="1"/>
      <c r="WY124" s="1"/>
      <c r="WZ124" s="1"/>
      <c r="XA124" s="1"/>
      <c r="XB124" s="1"/>
      <c r="XC124" s="1"/>
      <c r="XD124" s="1"/>
      <c r="XE124" s="1"/>
      <c r="XF124" s="1"/>
      <c r="XG124" s="1"/>
      <c r="XH124" s="1"/>
      <c r="XI124" s="1"/>
      <c r="XJ124" s="1"/>
      <c r="XK124" s="1"/>
      <c r="XL124" s="1"/>
      <c r="XM124" s="1"/>
      <c r="XN124" s="1"/>
      <c r="XO124" s="1"/>
      <c r="XP124" s="1"/>
      <c r="XQ124" s="1"/>
      <c r="XR124" s="1"/>
      <c r="XS124" s="1"/>
      <c r="XT124" s="1"/>
      <c r="XU124" s="1"/>
      <c r="XV124" s="1"/>
      <c r="XW124" s="1"/>
      <c r="XX124" s="1"/>
      <c r="XY124" s="1"/>
      <c r="XZ124" s="1"/>
      <c r="YA124" s="1"/>
      <c r="YB124" s="1"/>
      <c r="YC124" s="1"/>
      <c r="YD124" s="1"/>
      <c r="YE124" s="1"/>
      <c r="YF124" s="1"/>
      <c r="YG124" s="1"/>
      <c r="YH124" s="1"/>
      <c r="YI124" s="1"/>
      <c r="YJ124" s="1"/>
      <c r="YK124" s="1"/>
      <c r="YL124" s="1"/>
      <c r="YM124" s="1"/>
      <c r="YN124" s="1"/>
      <c r="YO124" s="1"/>
      <c r="YP124" s="1"/>
      <c r="YQ124" s="1"/>
      <c r="YR124" s="1"/>
      <c r="YS124" s="1"/>
      <c r="YT124" s="1"/>
      <c r="YU124" s="1"/>
      <c r="YV124" s="1"/>
      <c r="YW124" s="1"/>
      <c r="YX124" s="1"/>
      <c r="YY124" s="1"/>
      <c r="YZ124" s="1"/>
      <c r="ZA124" s="1"/>
      <c r="ZB124" s="1"/>
      <c r="ZC124" s="1"/>
      <c r="ZD124" s="1"/>
      <c r="ZE124" s="1"/>
      <c r="ZF124" s="1"/>
      <c r="ZG124" s="1"/>
      <c r="ZH124" s="1"/>
      <c r="ZI124" s="1"/>
      <c r="ZJ124" s="1"/>
      <c r="ZK124" s="1"/>
      <c r="ZL124" s="1"/>
      <c r="ZM124" s="1"/>
      <c r="ZN124" s="1"/>
      <c r="ZO124" s="1"/>
      <c r="ZP124" s="1"/>
      <c r="ZQ124" s="1"/>
      <c r="ZR124" s="1"/>
      <c r="ZS124" s="1"/>
      <c r="ZT124" s="1"/>
      <c r="ZU124" s="1"/>
      <c r="ZV124" s="1"/>
      <c r="ZW124" s="1"/>
      <c r="ZX124" s="1"/>
      <c r="ZY124" s="1"/>
      <c r="ZZ124" s="1"/>
      <c r="AAA124" s="1"/>
      <c r="AAB124" s="1"/>
      <c r="AAC124" s="1"/>
      <c r="AAD124" s="1"/>
      <c r="AAE124" s="1"/>
      <c r="AAF124" s="1"/>
      <c r="AAG124" s="1"/>
      <c r="AAH124" s="1"/>
      <c r="AAI124" s="1"/>
      <c r="AAJ124" s="1"/>
      <c r="AAK124" s="1"/>
      <c r="AAL124" s="1"/>
      <c r="AAM124" s="1"/>
      <c r="AAN124" s="1"/>
      <c r="AAO124" s="1"/>
      <c r="AAP124" s="1"/>
      <c r="AAQ124" s="1"/>
      <c r="AAR124" s="1"/>
      <c r="AAS124" s="1"/>
      <c r="AAT124" s="1"/>
      <c r="AAU124" s="1"/>
      <c r="AAV124" s="1"/>
      <c r="AAW124" s="1"/>
      <c r="AAX124" s="1"/>
      <c r="AAY124" s="1"/>
      <c r="AAZ124" s="1"/>
      <c r="ABA124" s="1"/>
      <c r="ABB124" s="1"/>
      <c r="ABC124" s="1"/>
      <c r="ABD124" s="1"/>
      <c r="ABE124" s="1"/>
      <c r="ABF124" s="1"/>
      <c r="ABG124" s="1"/>
      <c r="ABH124" s="1"/>
      <c r="ABI124" s="1"/>
      <c r="ABJ124" s="1"/>
      <c r="ABK124" s="1"/>
      <c r="ABL124" s="1"/>
      <c r="ABM124" s="1"/>
      <c r="ABN124" s="1"/>
      <c r="ABO124" s="1"/>
      <c r="ABP124" s="1"/>
      <c r="ABQ124" s="1"/>
      <c r="ABR124" s="1"/>
      <c r="ABS124" s="1"/>
      <c r="ABT124" s="1"/>
      <c r="ABU124" s="1"/>
      <c r="ABV124" s="1"/>
      <c r="ABW124" s="1"/>
      <c r="ABX124" s="1"/>
      <c r="ABY124" s="1"/>
      <c r="ABZ124" s="1"/>
      <c r="ACA124" s="1"/>
      <c r="ACB124" s="1"/>
      <c r="ACC124" s="1"/>
      <c r="ACD124" s="1"/>
      <c r="ACE124" s="1"/>
      <c r="ACF124" s="1"/>
      <c r="ACG124" s="1"/>
      <c r="ACH124" s="1"/>
      <c r="ACI124" s="1"/>
      <c r="ACJ124" s="1"/>
      <c r="ACK124" s="1"/>
      <c r="ACL124" s="1"/>
      <c r="ACM124" s="1"/>
      <c r="ACN124" s="1"/>
      <c r="ACO124" s="1"/>
      <c r="ACP124" s="1"/>
      <c r="ACQ124" s="1"/>
      <c r="ACR124" s="1"/>
      <c r="ACS124" s="1"/>
      <c r="ACT124" s="1"/>
      <c r="ACU124" s="1"/>
      <c r="ACV124" s="1"/>
      <c r="ACW124" s="1"/>
      <c r="ACX124" s="1"/>
      <c r="ACY124" s="1"/>
      <c r="ACZ124" s="1"/>
      <c r="ADA124" s="1"/>
      <c r="ADB124" s="1"/>
      <c r="ADC124" s="1"/>
      <c r="ADD124" s="1"/>
      <c r="ADE124" s="1"/>
      <c r="ADF124" s="1"/>
      <c r="ADG124" s="1"/>
      <c r="ADH124" s="1"/>
      <c r="ADI124" s="1"/>
      <c r="ADJ124" s="1"/>
      <c r="ADK124" s="1"/>
      <c r="ADL124" s="1"/>
      <c r="ADM124" s="1"/>
      <c r="ADN124" s="1"/>
      <c r="ADO124" s="1"/>
      <c r="ADP124" s="1"/>
      <c r="ADQ124" s="1"/>
      <c r="ADR124" s="1"/>
      <c r="ADS124" s="1"/>
      <c r="ADT124" s="1"/>
      <c r="ADU124" s="1"/>
      <c r="ADV124" s="1"/>
      <c r="ADW124" s="1"/>
      <c r="ADX124" s="1"/>
      <c r="ADY124" s="1"/>
      <c r="ADZ124" s="1"/>
      <c r="AEA124" s="1"/>
      <c r="AEB124" s="1"/>
      <c r="AEC124" s="1"/>
      <c r="AED124" s="1"/>
      <c r="AEE124" s="1"/>
      <c r="AEF124" s="1"/>
      <c r="AEG124" s="1"/>
      <c r="AEH124" s="1"/>
      <c r="AEI124" s="1"/>
      <c r="AEJ124" s="1"/>
      <c r="AEK124" s="1"/>
      <c r="AEL124" s="1"/>
      <c r="AEM124" s="1"/>
      <c r="AEN124" s="1"/>
      <c r="AEO124" s="1"/>
      <c r="AEP124" s="1"/>
      <c r="AEQ124" s="1"/>
      <c r="AER124" s="1"/>
      <c r="AES124" s="1"/>
      <c r="AET124" s="1"/>
      <c r="AEU124" s="1"/>
      <c r="AEV124" s="1"/>
      <c r="AEW124" s="1"/>
      <c r="AEX124" s="1"/>
      <c r="AEY124" s="1"/>
      <c r="AEZ124" s="1"/>
      <c r="AFA124" s="1"/>
      <c r="AFB124" s="1"/>
      <c r="AFC124" s="1"/>
      <c r="AFD124" s="1"/>
      <c r="AFE124" s="1"/>
      <c r="AFF124" s="1"/>
      <c r="AFG124" s="1"/>
      <c r="AFH124" s="1"/>
      <c r="AFI124" s="1"/>
      <c r="AFJ124" s="1"/>
      <c r="AFK124" s="1"/>
      <c r="AFL124" s="1"/>
      <c r="AFM124" s="1"/>
      <c r="AFN124" s="1"/>
      <c r="AFO124" s="1"/>
      <c r="AFP124" s="1"/>
      <c r="AFQ124" s="1"/>
      <c r="AFR124" s="1"/>
      <c r="AFS124" s="1"/>
      <c r="AFT124" s="1"/>
      <c r="AFU124" s="1"/>
      <c r="AFV124" s="1"/>
      <c r="AFW124" s="1"/>
      <c r="AFX124" s="1"/>
      <c r="AFY124" s="1"/>
      <c r="AFZ124" s="1"/>
      <c r="AGA124" s="1"/>
      <c r="AGB124" s="1"/>
      <c r="AGC124" s="1"/>
      <c r="AGD124" s="1"/>
      <c r="AGE124" s="1"/>
      <c r="AGF124" s="1"/>
      <c r="AGG124" s="1"/>
      <c r="AGH124" s="1"/>
      <c r="AGI124" s="1"/>
      <c r="AGJ124" s="1"/>
      <c r="AGK124" s="1"/>
      <c r="AGL124" s="1"/>
      <c r="AGM124" s="1"/>
      <c r="AGN124" s="1"/>
      <c r="AGO124" s="1"/>
      <c r="AGP124" s="1"/>
      <c r="AGQ124" s="1"/>
      <c r="AGR124" s="1"/>
      <c r="AGS124" s="1"/>
      <c r="AGT124" s="1"/>
      <c r="AGU124" s="1"/>
      <c r="AGV124" s="1"/>
      <c r="AGW124" s="1"/>
      <c r="AGX124" s="1"/>
      <c r="AGY124" s="1"/>
      <c r="AGZ124" s="1"/>
      <c r="AHA124" s="1"/>
      <c r="AHB124" s="1"/>
      <c r="AHC124" s="1"/>
      <c r="AHD124" s="1"/>
      <c r="AHE124" s="1"/>
      <c r="AHF124" s="1"/>
      <c r="AHG124" s="1"/>
      <c r="AHH124" s="1"/>
      <c r="AHI124" s="1"/>
      <c r="AHJ124" s="1"/>
      <c r="AHK124" s="1"/>
      <c r="AHL124" s="1"/>
      <c r="AHM124" s="1"/>
      <c r="AHN124" s="1"/>
      <c r="AHO124" s="1"/>
      <c r="AHP124" s="1"/>
      <c r="AHQ124" s="1"/>
      <c r="AHR124" s="1"/>
      <c r="AHS124" s="1"/>
      <c r="AHT124" s="1"/>
      <c r="AHU124" s="1"/>
      <c r="AHV124" s="1"/>
      <c r="AHW124" s="1"/>
      <c r="AHX124" s="1"/>
      <c r="AHY124" s="1"/>
      <c r="AHZ124" s="1"/>
      <c r="AIA124" s="1"/>
      <c r="AIB124" s="1"/>
      <c r="AIC124" s="1"/>
      <c r="AID124" s="1"/>
      <c r="AIE124" s="1"/>
      <c r="AIF124" s="1"/>
      <c r="AIG124" s="1"/>
      <c r="AIH124" s="1"/>
      <c r="AII124" s="1"/>
      <c r="AIJ124" s="1"/>
      <c r="AIK124" s="1"/>
      <c r="AIL124" s="1"/>
      <c r="AIM124" s="1"/>
      <c r="AIN124" s="1"/>
      <c r="AIO124" s="1"/>
      <c r="AIP124" s="1"/>
      <c r="AIQ124" s="1"/>
      <c r="AIR124" s="1"/>
      <c r="AIS124" s="1"/>
      <c r="AIT124" s="1"/>
      <c r="AIU124" s="1"/>
      <c r="AIV124" s="1"/>
      <c r="AIW124" s="1"/>
      <c r="AIX124" s="1"/>
      <c r="AIY124" s="1"/>
      <c r="AIZ124" s="1"/>
      <c r="AJA124" s="1"/>
      <c r="AJB124" s="1"/>
      <c r="AJC124" s="1"/>
      <c r="AJD124" s="1"/>
      <c r="AJE124" s="1"/>
      <c r="AJF124" s="1"/>
      <c r="AJG124" s="1"/>
      <c r="AJH124" s="1"/>
      <c r="AJI124" s="1"/>
      <c r="AJJ124" s="1"/>
      <c r="AJK124" s="1"/>
      <c r="AJL124" s="1"/>
      <c r="AJM124" s="1"/>
      <c r="AJN124" s="1"/>
      <c r="AJO124" s="1"/>
      <c r="AJP124" s="1"/>
      <c r="AJQ124" s="1"/>
      <c r="AJR124" s="1"/>
      <c r="AJS124" s="1"/>
      <c r="AJT124" s="1"/>
      <c r="AJU124" s="1"/>
      <c r="AJV124" s="1"/>
      <c r="AJW124" s="1"/>
      <c r="AJX124" s="1"/>
      <c r="AJY124" s="1"/>
      <c r="AJZ124" s="1"/>
      <c r="AKA124" s="1"/>
      <c r="AKB124" s="1"/>
      <c r="AKC124" s="1"/>
      <c r="AKD124" s="1"/>
      <c r="AKE124" s="1"/>
      <c r="AKF124" s="1"/>
      <c r="AKG124" s="1"/>
      <c r="AKH124" s="1"/>
      <c r="AKI124" s="1"/>
      <c r="AKJ124" s="1"/>
      <c r="AKK124" s="1"/>
      <c r="AKL124" s="1"/>
      <c r="AKM124" s="1"/>
      <c r="AKN124" s="1"/>
      <c r="AKO124" s="1"/>
      <c r="AKP124" s="1"/>
      <c r="AKQ124" s="1"/>
      <c r="AKR124" s="1"/>
      <c r="AKS124" s="1"/>
      <c r="AKT124" s="1"/>
      <c r="AKU124" s="1"/>
      <c r="AKV124" s="1"/>
      <c r="AKW124" s="1"/>
      <c r="AKX124" s="1"/>
      <c r="AKY124" s="1"/>
      <c r="AKZ124" s="1"/>
      <c r="ALA124" s="1"/>
      <c r="ALB124" s="1"/>
      <c r="ALC124" s="1"/>
      <c r="ALD124" s="1"/>
      <c r="ALE124" s="1"/>
      <c r="ALF124" s="1"/>
      <c r="ALG124" s="1"/>
      <c r="ALH124" s="1"/>
      <c r="ALI124" s="1"/>
      <c r="ALJ124" s="1"/>
      <c r="ALK124" s="1"/>
      <c r="ALL124" s="1"/>
      <c r="ALM124" s="1"/>
      <c r="ALN124" s="1"/>
      <c r="ALO124" s="1"/>
      <c r="ALP124" s="1"/>
      <c r="ALQ124" s="1"/>
      <c r="ALR124" s="1"/>
      <c r="ALS124" s="1"/>
      <c r="ALT124" s="1"/>
      <c r="ALU124" s="1"/>
      <c r="ALV124" s="1"/>
      <c r="ALW124" s="1"/>
      <c r="ALX124" s="1"/>
      <c r="ALY124" s="1"/>
      <c r="ALZ124" s="1"/>
      <c r="AMA124" s="1"/>
      <c r="AMB124" s="1"/>
      <c r="AMC124" s="1"/>
      <c r="AMD124" s="1"/>
      <c r="AME124" s="1"/>
      <c r="AMF124" s="1"/>
      <c r="AMG124" s="1"/>
      <c r="AMH124" s="1"/>
      <c r="AMI124" s="1"/>
      <c r="AMJ124" s="1"/>
      <c r="AMK124" s="1"/>
      <c r="AML124" s="1"/>
      <c r="AMM124" s="1"/>
      <c r="AMN124" s="1"/>
      <c r="AMO124" s="1"/>
      <c r="AMP124" s="1"/>
      <c r="AMQ124" s="1"/>
      <c r="AMR124" s="1"/>
      <c r="AMS124" s="1"/>
      <c r="AMT124" s="1"/>
      <c r="AMU124" s="1"/>
      <c r="AMV124" s="1"/>
      <c r="AMW124" s="1"/>
      <c r="AMX124" s="1"/>
      <c r="AMY124" s="1"/>
      <c r="AMZ124" s="1"/>
      <c r="ANA124" s="1"/>
      <c r="ANB124" s="1"/>
      <c r="ANC124" s="1"/>
      <c r="AND124" s="1"/>
      <c r="ANE124" s="1"/>
      <c r="ANF124" s="1"/>
      <c r="ANG124" s="1"/>
      <c r="ANH124" s="1"/>
      <c r="ANI124" s="1"/>
      <c r="ANJ124" s="1"/>
      <c r="ANK124" s="1"/>
      <c r="ANL124" s="1"/>
      <c r="ANM124" s="1"/>
      <c r="ANN124" s="1"/>
      <c r="ANO124" s="1"/>
      <c r="ANP124" s="1"/>
      <c r="ANQ124" s="1"/>
      <c r="ANR124" s="1"/>
      <c r="ANS124" s="1"/>
      <c r="ANT124" s="1"/>
      <c r="ANU124" s="1"/>
      <c r="ANV124" s="1"/>
      <c r="ANW124" s="1"/>
      <c r="ANX124" s="1"/>
      <c r="ANY124" s="1"/>
      <c r="ANZ124" s="1"/>
      <c r="AOA124" s="1"/>
      <c r="AOB124" s="1"/>
      <c r="AOC124" s="1"/>
      <c r="AOD124" s="1"/>
      <c r="AOE124" s="1"/>
      <c r="AOF124" s="1"/>
      <c r="AOG124" s="1"/>
      <c r="AOH124" s="1"/>
      <c r="AOI124" s="1"/>
      <c r="AOJ124" s="1"/>
      <c r="AOK124" s="1"/>
      <c r="AOL124" s="1"/>
      <c r="AOM124" s="1"/>
      <c r="AON124" s="1"/>
      <c r="AOO124" s="1"/>
      <c r="AOP124" s="1"/>
      <c r="AOQ124" s="1"/>
      <c r="AOR124" s="1"/>
      <c r="AOS124" s="1"/>
      <c r="AOT124" s="1"/>
      <c r="AOU124" s="1"/>
      <c r="AOV124" s="1"/>
      <c r="AOW124" s="1"/>
      <c r="AOX124" s="1"/>
      <c r="AOY124" s="1"/>
      <c r="AOZ124" s="1"/>
      <c r="APA124" s="1"/>
      <c r="APB124" s="1"/>
      <c r="APC124" s="1"/>
      <c r="APD124" s="1"/>
      <c r="APE124" s="1"/>
      <c r="APF124" s="1"/>
      <c r="APG124" s="1"/>
      <c r="APH124" s="1"/>
      <c r="API124" s="1"/>
      <c r="APJ124" s="1"/>
      <c r="APK124" s="1"/>
      <c r="APL124" s="1"/>
      <c r="APM124" s="1"/>
      <c r="APN124" s="1"/>
      <c r="APO124" s="1"/>
      <c r="APP124" s="1"/>
      <c r="APQ124" s="1"/>
      <c r="APR124" s="1"/>
      <c r="APS124" s="1"/>
      <c r="APT124" s="1"/>
      <c r="APU124" s="1"/>
      <c r="APV124" s="1"/>
      <c r="APW124" s="1"/>
      <c r="APX124" s="1"/>
      <c r="APY124" s="1"/>
      <c r="APZ124" s="1"/>
      <c r="AQA124" s="1"/>
      <c r="AQB124" s="1"/>
      <c r="AQC124" s="1"/>
      <c r="AQD124" s="1"/>
      <c r="AQE124" s="1"/>
      <c r="AQF124" s="1"/>
      <c r="AQG124" s="1"/>
      <c r="AQH124" s="1"/>
      <c r="AQI124" s="1"/>
      <c r="AQJ124" s="1"/>
      <c r="AQK124" s="1"/>
      <c r="AQL124" s="1"/>
      <c r="AQM124" s="1"/>
      <c r="AQN124" s="1"/>
      <c r="AQO124" s="1"/>
      <c r="AQP124" s="1"/>
      <c r="AQQ124" s="1"/>
      <c r="AQR124" s="1"/>
      <c r="AQS124" s="1"/>
      <c r="AQT124" s="1"/>
      <c r="AQU124" s="1"/>
      <c r="AQV124" s="1"/>
      <c r="AQW124" s="1"/>
      <c r="AQX124" s="1"/>
      <c r="AQY124" s="1"/>
      <c r="AQZ124" s="1"/>
      <c r="ARA124" s="1"/>
      <c r="ARB124" s="1"/>
      <c r="ARC124" s="1"/>
      <c r="ARD124" s="1"/>
      <c r="ARE124" s="1"/>
      <c r="ARF124" s="1"/>
      <c r="ARG124" s="1"/>
      <c r="ARH124" s="1"/>
      <c r="ARI124" s="1"/>
      <c r="ARJ124" s="1"/>
      <c r="ARK124" s="1"/>
      <c r="ARL124" s="1"/>
      <c r="ARM124" s="1"/>
      <c r="ARN124" s="1"/>
      <c r="ARO124" s="1"/>
      <c r="ARP124" s="1"/>
      <c r="ARQ124" s="1"/>
      <c r="ARR124" s="1"/>
      <c r="ARS124" s="1"/>
      <c r="ART124" s="1"/>
      <c r="ARU124" s="1"/>
      <c r="ARV124" s="1"/>
      <c r="ARW124" s="1"/>
      <c r="ARX124" s="1"/>
      <c r="ARY124" s="1"/>
      <c r="ARZ124" s="1"/>
      <c r="ASA124" s="1"/>
      <c r="ASB124" s="1"/>
      <c r="ASC124" s="1"/>
      <c r="ASD124" s="1"/>
      <c r="ASE124" s="1"/>
      <c r="ASF124" s="1"/>
      <c r="ASG124" s="1"/>
      <c r="ASH124" s="1"/>
      <c r="ASI124" s="1"/>
      <c r="ASJ124" s="1"/>
      <c r="ASK124" s="1"/>
      <c r="ASL124" s="1"/>
      <c r="ASM124" s="1"/>
      <c r="ASN124" s="1"/>
      <c r="ASO124" s="1"/>
      <c r="ASP124" s="1"/>
      <c r="ASQ124" s="1"/>
      <c r="ASR124" s="1"/>
      <c r="ASS124" s="1"/>
      <c r="AST124" s="1"/>
      <c r="ASU124" s="1"/>
      <c r="ASV124" s="1"/>
      <c r="ASW124" s="1"/>
      <c r="ASX124" s="1"/>
      <c r="ASY124" s="1"/>
      <c r="ASZ124" s="1"/>
      <c r="ATA124" s="1"/>
      <c r="ATB124" s="1"/>
      <c r="ATC124" s="1"/>
      <c r="ATD124" s="1"/>
      <c r="ATE124" s="1"/>
      <c r="ATF124" s="1"/>
      <c r="ATG124" s="1"/>
      <c r="ATH124" s="1"/>
      <c r="ATI124" s="1"/>
      <c r="ATJ124" s="1"/>
      <c r="ATK124" s="1"/>
      <c r="ATL124" s="1"/>
      <c r="ATM124" s="1"/>
      <c r="ATN124" s="1"/>
      <c r="ATO124" s="1"/>
      <c r="ATP124" s="1"/>
      <c r="ATQ124" s="1"/>
      <c r="ATR124" s="1"/>
      <c r="ATS124" s="1"/>
      <c r="ATT124" s="1"/>
      <c r="ATU124" s="1"/>
      <c r="ATV124" s="1"/>
      <c r="ATW124" s="1"/>
      <c r="ATX124" s="1"/>
      <c r="ATY124" s="1"/>
      <c r="ATZ124" s="1"/>
      <c r="AUA124" s="1"/>
      <c r="AUB124" s="1"/>
      <c r="AUC124" s="1"/>
      <c r="AUD124" s="1"/>
      <c r="AUE124" s="1"/>
      <c r="AUF124" s="1"/>
      <c r="AUG124" s="1"/>
      <c r="AUH124" s="1"/>
      <c r="AUI124" s="1"/>
      <c r="AUJ124" s="1"/>
      <c r="AUK124" s="1"/>
      <c r="AUL124" s="1"/>
      <c r="AUM124" s="1"/>
      <c r="AUN124" s="1"/>
      <c r="AUO124" s="1"/>
      <c r="AUP124" s="1"/>
      <c r="AUQ124" s="1"/>
      <c r="AUR124" s="1"/>
      <c r="AUS124" s="1"/>
      <c r="AUT124" s="1"/>
      <c r="AUU124" s="1"/>
      <c r="AUV124" s="1"/>
      <c r="AUW124" s="1"/>
      <c r="AUX124" s="1"/>
      <c r="AUY124" s="1"/>
      <c r="AUZ124" s="1"/>
      <c r="AVA124" s="1"/>
      <c r="AVB124" s="1"/>
      <c r="AVC124" s="1"/>
      <c r="AVD124" s="1"/>
      <c r="AVE124" s="1"/>
      <c r="AVF124" s="1"/>
      <c r="AVG124" s="1"/>
      <c r="AVH124" s="1"/>
      <c r="AVI124" s="1"/>
      <c r="AVJ124" s="1"/>
      <c r="AVK124" s="1"/>
      <c r="AVL124" s="1"/>
      <c r="AVM124" s="1"/>
      <c r="AVN124" s="1"/>
      <c r="AVO124" s="1"/>
      <c r="AVP124" s="1"/>
      <c r="AVQ124" s="1"/>
      <c r="AVR124" s="1"/>
      <c r="AVS124" s="1"/>
      <c r="AVT124" s="1"/>
      <c r="AVU124" s="1"/>
      <c r="AVV124" s="1"/>
      <c r="AVW124" s="1"/>
      <c r="AVX124" s="1"/>
      <c r="AVY124" s="1"/>
      <c r="AVZ124" s="1"/>
      <c r="AWA124" s="1"/>
      <c r="AWB124" s="1"/>
      <c r="AWC124" s="1"/>
      <c r="AWD124" s="1"/>
      <c r="AWE124" s="1"/>
      <c r="AWF124" s="1"/>
      <c r="AWG124" s="1"/>
      <c r="AWH124" s="1"/>
      <c r="AWI124" s="1"/>
      <c r="AWJ124" s="1"/>
      <c r="AWK124" s="1"/>
      <c r="AWL124" s="1"/>
      <c r="AWM124" s="1"/>
      <c r="AWN124" s="1"/>
      <c r="AWO124" s="1"/>
      <c r="AWP124" s="1"/>
      <c r="AWQ124" s="1"/>
      <c r="AWR124" s="1"/>
      <c r="AWS124" s="1"/>
      <c r="AWT124" s="1"/>
      <c r="AWU124" s="1"/>
      <c r="AWV124" s="1"/>
      <c r="AWW124" s="1"/>
      <c r="AWX124" s="1"/>
      <c r="AWY124" s="1"/>
      <c r="AWZ124" s="1"/>
      <c r="AXA124" s="1"/>
      <c r="AXB124" s="1"/>
      <c r="AXC124" s="1"/>
      <c r="AXD124" s="1"/>
      <c r="AXE124" s="1"/>
      <c r="AXF124" s="1"/>
      <c r="AXG124" s="1"/>
      <c r="AXH124" s="1"/>
      <c r="AXI124" s="1"/>
      <c r="AXJ124" s="1"/>
      <c r="AXK124" s="1"/>
      <c r="AXL124" s="1"/>
      <c r="AXM124" s="1"/>
      <c r="AXN124" s="1"/>
      <c r="AXO124" s="1"/>
      <c r="AXP124" s="1"/>
      <c r="AXQ124" s="1"/>
      <c r="AXR124" s="1"/>
      <c r="AXS124" s="1"/>
      <c r="AXT124" s="1"/>
      <c r="AXU124" s="1"/>
      <c r="AXV124" s="1"/>
      <c r="AXW124" s="1"/>
      <c r="AXX124" s="1"/>
      <c r="AXY124" s="1"/>
      <c r="AXZ124" s="1"/>
      <c r="AYA124" s="1"/>
      <c r="AYB124" s="1"/>
      <c r="AYC124" s="1"/>
      <c r="AYD124" s="1"/>
      <c r="AYE124" s="1"/>
      <c r="AYF124" s="1"/>
      <c r="AYG124" s="1"/>
      <c r="AYH124" s="1"/>
      <c r="AYI124" s="1"/>
      <c r="AYJ124" s="1"/>
      <c r="AYK124" s="1"/>
      <c r="AYL124" s="1"/>
      <c r="AYM124" s="1"/>
      <c r="AYN124" s="1"/>
      <c r="AYO124" s="1"/>
      <c r="AYP124" s="1"/>
      <c r="AYQ124" s="1"/>
      <c r="AYR124" s="1"/>
      <c r="AYS124" s="1"/>
      <c r="AYT124" s="1"/>
      <c r="AYU124" s="1"/>
      <c r="AYV124" s="1"/>
      <c r="AYW124" s="1"/>
      <c r="AYX124" s="1"/>
      <c r="AYY124" s="1"/>
      <c r="AYZ124" s="1"/>
      <c r="AZA124" s="1"/>
      <c r="AZB124" s="1"/>
      <c r="AZC124" s="1"/>
      <c r="AZD124" s="1"/>
      <c r="AZE124" s="1"/>
      <c r="AZF124" s="1"/>
      <c r="AZG124" s="1"/>
      <c r="AZH124" s="1"/>
      <c r="AZI124" s="1"/>
      <c r="AZJ124" s="1"/>
      <c r="AZK124" s="1"/>
      <c r="AZL124" s="1"/>
      <c r="AZM124" s="1"/>
      <c r="AZN124" s="1"/>
      <c r="AZO124" s="1"/>
      <c r="AZP124" s="1"/>
      <c r="AZQ124" s="1"/>
      <c r="AZR124" s="1"/>
      <c r="AZS124" s="1"/>
      <c r="AZT124" s="1"/>
      <c r="AZU124" s="1"/>
      <c r="AZV124" s="1"/>
      <c r="AZW124" s="1"/>
      <c r="AZX124" s="1"/>
      <c r="AZY124" s="1"/>
      <c r="AZZ124" s="1"/>
      <c r="BAA124" s="1"/>
      <c r="BAB124" s="1"/>
      <c r="BAC124" s="1"/>
      <c r="BAD124" s="1"/>
      <c r="BAE124" s="1"/>
      <c r="BAF124" s="1"/>
      <c r="BAG124" s="1"/>
      <c r="BAH124" s="1"/>
      <c r="BAI124" s="1"/>
      <c r="BAJ124" s="1"/>
      <c r="BAK124" s="1"/>
      <c r="BAL124" s="1"/>
      <c r="BAM124" s="1"/>
      <c r="BAN124" s="1"/>
      <c r="BAO124" s="1"/>
      <c r="BAP124" s="1"/>
      <c r="BAQ124" s="1"/>
      <c r="BAR124" s="1"/>
      <c r="BAS124" s="1"/>
      <c r="BAT124" s="1"/>
      <c r="BAU124" s="1"/>
      <c r="BAV124" s="1"/>
      <c r="BAW124" s="1"/>
      <c r="BAX124" s="1"/>
      <c r="BAY124" s="1"/>
      <c r="BAZ124" s="1"/>
      <c r="BBA124" s="1"/>
      <c r="BBB124" s="1"/>
      <c r="BBC124" s="1"/>
      <c r="BBD124" s="1"/>
      <c r="BBE124" s="1"/>
      <c r="BBF124" s="1"/>
      <c r="BBG124" s="1"/>
      <c r="BBH124" s="1"/>
      <c r="BBI124" s="1"/>
      <c r="BBJ124" s="1"/>
      <c r="BBK124" s="1"/>
      <c r="BBL124" s="1"/>
      <c r="BBM124" s="1"/>
      <c r="BBN124" s="1"/>
      <c r="BBO124" s="1"/>
      <c r="BBP124" s="1"/>
      <c r="BBQ124" s="1"/>
      <c r="BBR124" s="1"/>
      <c r="BBS124" s="1"/>
      <c r="BBT124" s="1"/>
      <c r="BBU124" s="1"/>
      <c r="BBV124" s="1"/>
      <c r="BBW124" s="1"/>
      <c r="BBX124" s="1"/>
      <c r="BBY124" s="1"/>
      <c r="BBZ124" s="1"/>
      <c r="BCA124" s="1"/>
      <c r="BCB124" s="1"/>
      <c r="BCC124" s="1"/>
      <c r="BCD124" s="1"/>
      <c r="BCE124" s="1"/>
      <c r="BCF124" s="1"/>
      <c r="BCG124" s="1"/>
      <c r="BCH124" s="1"/>
      <c r="BCI124" s="1"/>
      <c r="BCJ124" s="1"/>
      <c r="BCK124" s="1"/>
      <c r="BCL124" s="1"/>
      <c r="BCM124" s="1"/>
      <c r="BCN124" s="1"/>
      <c r="BCO124" s="1"/>
      <c r="BCP124" s="1"/>
      <c r="BCQ124" s="1"/>
      <c r="BCR124" s="1"/>
      <c r="BCS124" s="1"/>
      <c r="BCT124" s="1"/>
      <c r="BCU124" s="1"/>
      <c r="BCV124" s="1"/>
      <c r="BCW124" s="1"/>
      <c r="BCX124" s="1"/>
      <c r="BCY124" s="1"/>
      <c r="BCZ124" s="1"/>
      <c r="BDA124" s="1"/>
      <c r="BDB124" s="1"/>
      <c r="BDC124" s="1"/>
      <c r="BDD124" s="1"/>
      <c r="BDE124" s="1"/>
      <c r="BDF124" s="1"/>
      <c r="BDG124" s="1"/>
      <c r="BDH124" s="1"/>
      <c r="BDI124" s="1"/>
      <c r="BDJ124" s="1"/>
      <c r="BDK124" s="1"/>
      <c r="BDL124" s="1"/>
      <c r="BDM124" s="1"/>
      <c r="BDN124" s="1"/>
      <c r="BDO124" s="1"/>
      <c r="BDP124" s="1"/>
      <c r="BDQ124" s="1"/>
      <c r="BDR124" s="1"/>
      <c r="BDS124" s="1"/>
      <c r="BDT124" s="1"/>
      <c r="BDU124" s="1"/>
      <c r="BDV124" s="1"/>
      <c r="BDW124" s="1"/>
      <c r="BDX124" s="1"/>
      <c r="BDY124" s="1"/>
      <c r="BDZ124" s="1"/>
      <c r="BEA124" s="1"/>
      <c r="BEB124" s="1"/>
      <c r="BEC124" s="1"/>
      <c r="BED124" s="1"/>
      <c r="BEE124" s="1"/>
      <c r="BEF124" s="1"/>
      <c r="BEG124" s="1"/>
      <c r="BEH124" s="1"/>
      <c r="BEI124" s="1"/>
      <c r="BEJ124" s="1"/>
      <c r="BEK124" s="1"/>
      <c r="BEL124" s="1"/>
      <c r="BEM124" s="1"/>
      <c r="BEN124" s="1"/>
      <c r="BEO124" s="1"/>
      <c r="BEP124" s="1"/>
      <c r="BEQ124" s="1"/>
      <c r="BER124" s="1"/>
      <c r="BES124" s="1"/>
      <c r="BET124" s="1"/>
      <c r="BEU124" s="1"/>
      <c r="BEV124" s="1"/>
      <c r="BEW124" s="1"/>
      <c r="BEX124" s="1"/>
      <c r="BEY124" s="1"/>
      <c r="BEZ124" s="1"/>
      <c r="BFA124" s="1"/>
      <c r="BFB124" s="1"/>
      <c r="BFC124" s="1"/>
      <c r="BFD124" s="1"/>
      <c r="BFE124" s="1"/>
      <c r="BFF124" s="1"/>
      <c r="BFG124" s="1"/>
      <c r="BFH124" s="1"/>
      <c r="BFI124" s="1"/>
      <c r="BFJ124" s="1"/>
      <c r="BFK124" s="1"/>
      <c r="BFL124" s="1"/>
      <c r="BFM124" s="1"/>
      <c r="BFN124" s="1"/>
      <c r="BFO124" s="1"/>
      <c r="BFP124" s="1"/>
      <c r="BFQ124" s="1"/>
      <c r="BFR124" s="1"/>
      <c r="BFS124" s="1"/>
      <c r="BFT124" s="1"/>
      <c r="BFU124" s="1"/>
      <c r="BFV124" s="1"/>
      <c r="BFW124" s="1"/>
      <c r="BFX124" s="1"/>
      <c r="BFY124" s="1"/>
      <c r="BFZ124" s="1"/>
      <c r="BGA124" s="1"/>
      <c r="BGB124" s="1"/>
      <c r="BGC124" s="1"/>
      <c r="BGD124" s="1"/>
      <c r="BGE124" s="1"/>
      <c r="BGF124" s="1"/>
      <c r="BGG124" s="1"/>
      <c r="BGH124" s="1"/>
      <c r="BGI124" s="1"/>
      <c r="BGJ124" s="1"/>
      <c r="BGK124" s="1"/>
      <c r="BGL124" s="1"/>
      <c r="BGM124" s="1"/>
      <c r="BGN124" s="1"/>
      <c r="BGO124" s="1"/>
      <c r="BGP124" s="1"/>
      <c r="BGQ124" s="1"/>
      <c r="BGR124" s="1"/>
      <c r="BGS124" s="1"/>
      <c r="BGT124" s="1"/>
      <c r="BGU124" s="1"/>
      <c r="BGV124" s="1"/>
      <c r="BGW124" s="1"/>
      <c r="BGX124" s="1"/>
      <c r="BGY124" s="1"/>
      <c r="BGZ124" s="1"/>
      <c r="BHA124" s="1"/>
      <c r="BHB124" s="1"/>
      <c r="BHC124" s="1"/>
      <c r="BHD124" s="1"/>
      <c r="BHE124" s="1"/>
      <c r="BHF124" s="1"/>
      <c r="BHG124" s="1"/>
      <c r="BHH124" s="1"/>
      <c r="BHI124" s="1"/>
      <c r="BHJ124" s="1"/>
      <c r="BHK124" s="1"/>
      <c r="BHL124" s="1"/>
      <c r="BHM124" s="1"/>
      <c r="BHN124" s="1"/>
      <c r="BHO124" s="1"/>
      <c r="BHP124" s="1"/>
      <c r="BHQ124" s="1"/>
      <c r="BHR124" s="1"/>
      <c r="BHS124" s="1"/>
      <c r="BHT124" s="1"/>
      <c r="BHU124" s="1"/>
      <c r="BHV124" s="1"/>
      <c r="BHW124" s="1"/>
      <c r="BHX124" s="1"/>
      <c r="BHY124" s="1"/>
      <c r="BHZ124" s="1"/>
      <c r="BIA124" s="1"/>
      <c r="BIB124" s="1"/>
      <c r="BIC124" s="1"/>
      <c r="BID124" s="1"/>
      <c r="BIE124" s="1"/>
      <c r="BIF124" s="1"/>
      <c r="BIG124" s="1"/>
      <c r="BIH124" s="1"/>
      <c r="BII124" s="1"/>
      <c r="BIJ124" s="1"/>
      <c r="BIK124" s="1"/>
      <c r="BIL124" s="1"/>
      <c r="BIM124" s="1"/>
      <c r="BIN124" s="1"/>
      <c r="BIO124" s="1"/>
      <c r="BIP124" s="1"/>
      <c r="BIQ124" s="1"/>
      <c r="BIR124" s="1"/>
      <c r="BIS124" s="1"/>
      <c r="BIT124" s="1"/>
      <c r="BIU124" s="1"/>
      <c r="BIV124" s="1"/>
      <c r="BIW124" s="1"/>
      <c r="BIX124" s="1"/>
      <c r="BIY124" s="1"/>
      <c r="BIZ124" s="1"/>
      <c r="BJA124" s="1"/>
      <c r="BJB124" s="1"/>
      <c r="BJC124" s="1"/>
      <c r="BJD124" s="1"/>
      <c r="BJE124" s="1"/>
      <c r="BJF124" s="1"/>
      <c r="BJG124" s="1"/>
      <c r="BJH124" s="1"/>
      <c r="BJI124" s="1"/>
      <c r="BJJ124" s="1"/>
      <c r="BJK124" s="1"/>
      <c r="BJL124" s="1"/>
      <c r="BJM124" s="1"/>
      <c r="BJN124" s="1"/>
      <c r="BJO124" s="1"/>
      <c r="BJP124" s="1"/>
      <c r="BJQ124" s="1"/>
      <c r="BJR124" s="1"/>
      <c r="BJS124" s="1"/>
      <c r="BJT124" s="1"/>
      <c r="BJU124" s="1"/>
      <c r="BJV124" s="1"/>
      <c r="BJW124" s="1"/>
      <c r="BJX124" s="1"/>
      <c r="BJY124" s="1"/>
      <c r="BJZ124" s="1"/>
      <c r="BKA124" s="1"/>
      <c r="BKB124" s="1"/>
      <c r="BKC124" s="1"/>
      <c r="BKD124" s="1"/>
      <c r="BKE124" s="1"/>
      <c r="BKF124" s="1"/>
      <c r="BKG124" s="1"/>
      <c r="BKH124" s="1"/>
      <c r="BKI124" s="1"/>
      <c r="BKJ124" s="1"/>
      <c r="BKK124" s="1"/>
      <c r="BKL124" s="1"/>
      <c r="BKM124" s="1"/>
      <c r="BKN124" s="1"/>
      <c r="BKO124" s="1"/>
      <c r="BKP124" s="1"/>
      <c r="BKQ124" s="1"/>
      <c r="BKR124" s="1"/>
      <c r="BKS124" s="1"/>
      <c r="BKT124" s="1"/>
      <c r="BKU124" s="1"/>
      <c r="BKV124" s="1"/>
      <c r="BKW124" s="1"/>
      <c r="BKX124" s="1"/>
      <c r="BKY124" s="1"/>
      <c r="BKZ124" s="1"/>
      <c r="BLA124" s="1"/>
      <c r="BLB124" s="1"/>
      <c r="BLC124" s="1"/>
      <c r="BLD124" s="1"/>
      <c r="BLE124" s="1"/>
      <c r="BLF124" s="1"/>
      <c r="BLG124" s="1"/>
      <c r="BLH124" s="1"/>
      <c r="BLI124" s="1"/>
      <c r="BLJ124" s="1"/>
      <c r="BLK124" s="1"/>
      <c r="BLL124" s="1"/>
      <c r="BLM124" s="1"/>
      <c r="BLN124" s="1"/>
      <c r="BLO124" s="1"/>
      <c r="BLP124" s="1"/>
      <c r="BLQ124" s="1"/>
      <c r="BLR124" s="1"/>
      <c r="BLS124" s="1"/>
      <c r="BLT124" s="1"/>
      <c r="BLU124" s="1"/>
      <c r="BLV124" s="1"/>
      <c r="BLW124" s="1"/>
      <c r="BLX124" s="1"/>
      <c r="BLY124" s="1"/>
      <c r="BLZ124" s="1"/>
      <c r="BMA124" s="1"/>
      <c r="BMB124" s="1"/>
      <c r="BMC124" s="1"/>
      <c r="BMD124" s="1"/>
      <c r="BME124" s="1"/>
      <c r="BMF124" s="1"/>
      <c r="BMG124" s="1"/>
      <c r="BMH124" s="1"/>
      <c r="BMI124" s="1"/>
      <c r="BMJ124" s="1"/>
      <c r="BMK124" s="1"/>
      <c r="BML124" s="1"/>
      <c r="BMM124" s="1"/>
      <c r="BMN124" s="1"/>
      <c r="BMO124" s="1"/>
      <c r="BMP124" s="1"/>
      <c r="BMQ124" s="1"/>
      <c r="BMR124" s="1"/>
      <c r="BMS124" s="1"/>
      <c r="BMT124" s="1"/>
      <c r="BMU124" s="1"/>
      <c r="BMV124" s="1"/>
      <c r="BMW124" s="1"/>
      <c r="BMX124" s="1"/>
      <c r="BMY124" s="1"/>
      <c r="BMZ124" s="1"/>
      <c r="BNA124" s="1"/>
      <c r="BNB124" s="1"/>
      <c r="BNC124" s="1"/>
      <c r="BND124" s="1"/>
      <c r="BNE124" s="1"/>
      <c r="BNF124" s="1"/>
      <c r="BNG124" s="1"/>
      <c r="BNH124" s="1"/>
      <c r="BNI124" s="1"/>
      <c r="BNJ124" s="1"/>
      <c r="BNK124" s="1"/>
      <c r="BNL124" s="1"/>
      <c r="BNM124" s="1"/>
      <c r="BNN124" s="1"/>
      <c r="BNO124" s="1"/>
      <c r="BNP124" s="1"/>
      <c r="BNQ124" s="1"/>
      <c r="BNR124" s="1"/>
      <c r="BNS124" s="1"/>
      <c r="BNT124" s="1"/>
      <c r="BNU124" s="1"/>
      <c r="BNV124" s="1"/>
      <c r="BNW124" s="1"/>
      <c r="BNX124" s="1"/>
      <c r="BNY124" s="1"/>
      <c r="BNZ124" s="1"/>
      <c r="BOA124" s="1"/>
      <c r="BOB124" s="1"/>
      <c r="BOC124" s="1"/>
      <c r="BOD124" s="1"/>
      <c r="BOE124" s="1"/>
      <c r="BOF124" s="1"/>
      <c r="BOG124" s="1"/>
      <c r="BOH124" s="1"/>
      <c r="BOI124" s="1"/>
      <c r="BOJ124" s="1"/>
      <c r="BOK124" s="1"/>
      <c r="BOL124" s="1"/>
      <c r="BOM124" s="1"/>
      <c r="BON124" s="1"/>
      <c r="BOO124" s="1"/>
      <c r="BOP124" s="1"/>
      <c r="BOQ124" s="1"/>
      <c r="BOR124" s="1"/>
      <c r="BOS124" s="1"/>
      <c r="BOT124" s="1"/>
      <c r="BOU124" s="1"/>
      <c r="BOV124" s="1"/>
      <c r="BOW124" s="1"/>
      <c r="BOX124" s="1"/>
      <c r="BOY124" s="1"/>
      <c r="BOZ124" s="1"/>
      <c r="BPA124" s="1"/>
      <c r="BPB124" s="1"/>
      <c r="BPC124" s="1"/>
      <c r="BPD124" s="1"/>
      <c r="BPE124" s="1"/>
      <c r="BPF124" s="1"/>
      <c r="BPG124" s="1"/>
      <c r="BPH124" s="1"/>
      <c r="BPI124" s="1"/>
      <c r="BPJ124" s="1"/>
      <c r="BPK124" s="1"/>
      <c r="BPL124" s="1"/>
      <c r="BPM124" s="1"/>
      <c r="BPN124" s="1"/>
      <c r="BPO124" s="1"/>
      <c r="BPP124" s="1"/>
      <c r="BPQ124" s="1"/>
      <c r="BPR124" s="1"/>
      <c r="BPS124" s="1"/>
      <c r="BPT124" s="1"/>
      <c r="BPU124" s="1"/>
      <c r="BPV124" s="1"/>
      <c r="BPW124" s="1"/>
      <c r="BPX124" s="1"/>
      <c r="BPY124" s="1"/>
      <c r="BPZ124" s="1"/>
      <c r="BQA124" s="1"/>
      <c r="BQB124" s="1"/>
      <c r="BQC124" s="1"/>
      <c r="BQD124" s="1"/>
      <c r="BQE124" s="1"/>
      <c r="BQF124" s="1"/>
      <c r="BQG124" s="1"/>
      <c r="BQH124" s="1"/>
      <c r="BQI124" s="1"/>
      <c r="BQJ124" s="1"/>
      <c r="BQK124" s="1"/>
      <c r="BQL124" s="1"/>
      <c r="BQM124" s="1"/>
      <c r="BQN124" s="1"/>
      <c r="BQO124" s="1"/>
      <c r="BQP124" s="1"/>
      <c r="BQQ124" s="1"/>
      <c r="BQR124" s="1"/>
      <c r="BQS124" s="1"/>
      <c r="BQT124" s="1"/>
      <c r="BQU124" s="1"/>
      <c r="BQV124" s="1"/>
      <c r="BQW124" s="1"/>
      <c r="BQX124" s="1"/>
      <c r="BQY124" s="1"/>
      <c r="BQZ124" s="1"/>
      <c r="BRA124" s="1"/>
      <c r="BRB124" s="1"/>
      <c r="BRC124" s="1"/>
      <c r="BRD124" s="1"/>
      <c r="BRE124" s="1"/>
      <c r="BRF124" s="1"/>
      <c r="BRG124" s="1"/>
      <c r="BRH124" s="1"/>
      <c r="BRI124" s="1"/>
      <c r="BRJ124" s="1"/>
      <c r="BRK124" s="1"/>
      <c r="BRL124" s="1"/>
      <c r="BRM124" s="1"/>
      <c r="BRN124" s="1"/>
      <c r="BRO124" s="1"/>
      <c r="BRP124" s="1"/>
      <c r="BRQ124" s="1"/>
      <c r="BRR124" s="1"/>
      <c r="BRS124" s="1"/>
      <c r="BRT124" s="1"/>
      <c r="BRU124" s="1"/>
      <c r="BRV124" s="1"/>
      <c r="BRW124" s="1"/>
      <c r="BRX124" s="1"/>
      <c r="BRY124" s="1"/>
      <c r="BRZ124" s="1"/>
      <c r="BSA124" s="1"/>
      <c r="BSB124" s="1"/>
      <c r="BSC124" s="1"/>
      <c r="BSD124" s="1"/>
      <c r="BSE124" s="1"/>
      <c r="BSF124" s="1"/>
      <c r="BSG124" s="1"/>
      <c r="BSH124" s="1"/>
      <c r="BSI124" s="1"/>
      <c r="BSJ124" s="1"/>
      <c r="BSK124" s="1"/>
      <c r="BSL124" s="1"/>
      <c r="BSM124" s="1"/>
      <c r="BSN124" s="1"/>
      <c r="BSO124" s="1"/>
      <c r="BSP124" s="1"/>
      <c r="BSQ124" s="1"/>
      <c r="BSR124" s="1"/>
      <c r="BSS124" s="1"/>
      <c r="BST124" s="1"/>
      <c r="BSU124" s="1"/>
      <c r="BSV124" s="1"/>
      <c r="BSW124" s="1"/>
      <c r="BSX124" s="1"/>
      <c r="BSY124" s="1"/>
      <c r="BSZ124" s="1"/>
      <c r="BTA124" s="1"/>
      <c r="BTB124" s="1"/>
      <c r="BTC124" s="1"/>
      <c r="BTD124" s="1"/>
      <c r="BTE124" s="1"/>
      <c r="BTF124" s="1"/>
      <c r="BTG124" s="1"/>
      <c r="BTH124" s="1"/>
      <c r="BTI124" s="1"/>
      <c r="BTJ124" s="1"/>
      <c r="BTK124" s="1"/>
      <c r="BTL124" s="1"/>
      <c r="BTM124" s="1"/>
      <c r="BTN124" s="1"/>
      <c r="BTO124" s="1"/>
      <c r="BTP124" s="1"/>
      <c r="BTQ124" s="1"/>
      <c r="BTR124" s="1"/>
      <c r="BTS124" s="1"/>
      <c r="BTT124" s="1"/>
      <c r="BTU124" s="1"/>
      <c r="BTV124" s="1"/>
      <c r="BTW124" s="1"/>
      <c r="BTX124" s="1"/>
      <c r="BTY124" s="1"/>
      <c r="BTZ124" s="1"/>
      <c r="BUA124" s="1"/>
      <c r="BUB124" s="1"/>
      <c r="BUC124" s="1"/>
      <c r="BUD124" s="1"/>
      <c r="BUE124" s="1"/>
      <c r="BUF124" s="1"/>
      <c r="BUG124" s="1"/>
      <c r="BUH124" s="1"/>
      <c r="BUI124" s="1"/>
      <c r="BUJ124" s="1"/>
      <c r="BUK124" s="1"/>
      <c r="BUL124" s="1"/>
      <c r="BUM124" s="1"/>
      <c r="BUN124" s="1"/>
      <c r="BUO124" s="1"/>
      <c r="BUP124" s="1"/>
      <c r="BUQ124" s="1"/>
      <c r="BUR124" s="1"/>
      <c r="BUS124" s="1"/>
      <c r="BUT124" s="1"/>
      <c r="BUU124" s="1"/>
      <c r="BUV124" s="1"/>
      <c r="BUW124" s="1"/>
      <c r="BUX124" s="1"/>
      <c r="BUY124" s="1"/>
      <c r="BUZ124" s="1"/>
      <c r="BVA124" s="1"/>
      <c r="BVB124" s="1"/>
      <c r="BVC124" s="1"/>
      <c r="BVD124" s="1"/>
      <c r="BVE124" s="1"/>
      <c r="BVF124" s="1"/>
      <c r="BVG124" s="1"/>
      <c r="BVH124" s="1"/>
      <c r="BVI124" s="1"/>
      <c r="BVJ124" s="1"/>
      <c r="BVK124" s="1"/>
      <c r="BVL124" s="1"/>
      <c r="BVM124" s="1"/>
      <c r="BVN124" s="1"/>
      <c r="BVO124" s="1"/>
      <c r="BVP124" s="1"/>
      <c r="BVQ124" s="1"/>
      <c r="BVR124" s="1"/>
      <c r="BVS124" s="1"/>
      <c r="BVT124" s="1"/>
      <c r="BVU124" s="1"/>
      <c r="BVV124" s="1"/>
      <c r="BVW124" s="1"/>
      <c r="BVX124" s="1"/>
      <c r="BVY124" s="1"/>
      <c r="BVZ124" s="1"/>
      <c r="BWA124" s="1"/>
      <c r="BWB124" s="1"/>
      <c r="BWC124" s="1"/>
      <c r="BWD124" s="1"/>
      <c r="BWE124" s="1"/>
      <c r="BWF124" s="1"/>
      <c r="BWG124" s="1"/>
      <c r="BWH124" s="1"/>
      <c r="BWI124" s="1"/>
      <c r="BWJ124" s="1"/>
      <c r="BWK124" s="1"/>
      <c r="BWL124" s="1"/>
      <c r="BWM124" s="1"/>
      <c r="BWN124" s="1"/>
      <c r="BWO124" s="1"/>
      <c r="BWP124" s="1"/>
      <c r="BWQ124" s="1"/>
      <c r="BWR124" s="1"/>
      <c r="BWS124" s="1"/>
      <c r="BWT124" s="1"/>
      <c r="BWU124" s="1"/>
      <c r="BWV124" s="1"/>
      <c r="BWW124" s="1"/>
      <c r="BWX124" s="1"/>
      <c r="BWY124" s="1"/>
      <c r="BWZ124" s="1"/>
      <c r="BXA124" s="1"/>
      <c r="BXB124" s="1"/>
      <c r="BXC124" s="1"/>
      <c r="BXD124" s="1"/>
      <c r="BXE124" s="1"/>
      <c r="BXF124" s="1"/>
      <c r="BXG124" s="1"/>
      <c r="BXH124" s="1"/>
      <c r="BXI124" s="1"/>
      <c r="BXJ124" s="1"/>
      <c r="BXK124" s="1"/>
      <c r="BXL124" s="1"/>
      <c r="BXM124" s="1"/>
      <c r="BXN124" s="1"/>
      <c r="BXO124" s="1"/>
      <c r="BXP124" s="1"/>
      <c r="BXQ124" s="1"/>
      <c r="BXR124" s="1"/>
      <c r="BXS124" s="1"/>
      <c r="BXT124" s="1"/>
      <c r="BXU124" s="1"/>
      <c r="BXV124" s="1"/>
      <c r="BXW124" s="1"/>
      <c r="BXX124" s="1"/>
      <c r="BXY124" s="1"/>
      <c r="BXZ124" s="1"/>
      <c r="BYA124" s="1"/>
      <c r="BYB124" s="1"/>
      <c r="BYC124" s="1"/>
      <c r="BYD124" s="1"/>
      <c r="BYE124" s="1"/>
      <c r="BYF124" s="1"/>
      <c r="BYG124" s="1"/>
      <c r="BYH124" s="1"/>
      <c r="BYI124" s="1"/>
      <c r="BYJ124" s="1"/>
      <c r="BYK124" s="1"/>
      <c r="BYL124" s="1"/>
      <c r="BYM124" s="1"/>
      <c r="BYN124" s="1"/>
      <c r="BYO124" s="1"/>
      <c r="BYP124" s="1"/>
      <c r="BYQ124" s="1"/>
      <c r="BYR124" s="1"/>
      <c r="BYS124" s="1"/>
      <c r="BYT124" s="1"/>
      <c r="BYU124" s="1"/>
      <c r="BYV124" s="1"/>
      <c r="BYW124" s="1"/>
      <c r="BYX124" s="1"/>
      <c r="BYY124" s="1"/>
      <c r="BYZ124" s="1"/>
      <c r="BZA124" s="1"/>
      <c r="BZB124" s="1"/>
      <c r="BZC124" s="1"/>
      <c r="BZD124" s="1"/>
      <c r="BZE124" s="1"/>
      <c r="BZF124" s="1"/>
      <c r="BZG124" s="1"/>
      <c r="BZH124" s="1"/>
      <c r="BZI124" s="1"/>
      <c r="BZJ124" s="1"/>
      <c r="BZK124" s="1"/>
      <c r="BZL124" s="1"/>
      <c r="BZM124" s="1"/>
      <c r="BZN124" s="1"/>
      <c r="BZO124" s="1"/>
      <c r="BZP124" s="1"/>
      <c r="BZQ124" s="1"/>
      <c r="BZR124" s="1"/>
      <c r="BZS124" s="1"/>
      <c r="BZT124" s="1"/>
      <c r="BZU124" s="1"/>
      <c r="BZV124" s="1"/>
      <c r="BZW124" s="1"/>
      <c r="BZX124" s="1"/>
      <c r="BZY124" s="1"/>
      <c r="BZZ124" s="1"/>
      <c r="CAA124" s="1"/>
      <c r="CAB124" s="1"/>
      <c r="CAC124" s="1"/>
      <c r="CAD124" s="1"/>
      <c r="CAE124" s="1"/>
      <c r="CAF124" s="1"/>
      <c r="CAG124" s="1"/>
      <c r="CAH124" s="1"/>
      <c r="CAI124" s="1"/>
      <c r="CAJ124" s="1"/>
      <c r="CAK124" s="1"/>
      <c r="CAL124" s="1"/>
      <c r="CAM124" s="1"/>
      <c r="CAN124" s="1"/>
      <c r="CAO124" s="1"/>
      <c r="CAP124" s="1"/>
      <c r="CAQ124" s="1"/>
      <c r="CAR124" s="1"/>
      <c r="CAS124" s="1"/>
      <c r="CAT124" s="1"/>
      <c r="CAU124" s="1"/>
      <c r="CAV124" s="1"/>
      <c r="CAW124" s="1"/>
      <c r="CAX124" s="1"/>
      <c r="CAY124" s="1"/>
      <c r="CAZ124" s="1"/>
      <c r="CBA124" s="1"/>
      <c r="CBB124" s="1"/>
      <c r="CBC124" s="1"/>
      <c r="CBD124" s="1"/>
      <c r="CBE124" s="1"/>
      <c r="CBF124" s="1"/>
      <c r="CBG124" s="1"/>
      <c r="CBH124" s="1"/>
      <c r="CBI124" s="1"/>
      <c r="CBJ124" s="1"/>
      <c r="CBK124" s="1"/>
      <c r="CBL124" s="1"/>
      <c r="CBM124" s="1"/>
      <c r="CBN124" s="1"/>
      <c r="CBO124" s="1"/>
      <c r="CBP124" s="1"/>
      <c r="CBQ124" s="1"/>
      <c r="CBR124" s="1"/>
      <c r="CBS124" s="1"/>
      <c r="CBT124" s="1"/>
      <c r="CBU124" s="1"/>
      <c r="CBV124" s="1"/>
      <c r="CBW124" s="1"/>
      <c r="CBX124" s="1"/>
      <c r="CBY124" s="1"/>
      <c r="CBZ124" s="1"/>
      <c r="CCA124" s="1"/>
      <c r="CCB124" s="1"/>
      <c r="CCC124" s="1"/>
      <c r="CCD124" s="1"/>
      <c r="CCE124" s="1"/>
      <c r="CCF124" s="1"/>
      <c r="CCG124" s="1"/>
      <c r="CCH124" s="1"/>
      <c r="CCI124" s="1"/>
      <c r="CCJ124" s="1"/>
      <c r="CCK124" s="1"/>
      <c r="CCL124" s="1"/>
      <c r="CCM124" s="1"/>
      <c r="CCN124" s="1"/>
      <c r="CCO124" s="1"/>
      <c r="CCP124" s="1"/>
      <c r="CCQ124" s="1"/>
      <c r="CCR124" s="1"/>
      <c r="CCS124" s="1"/>
      <c r="CCT124" s="1"/>
      <c r="CCU124" s="1"/>
      <c r="CCV124" s="1"/>
      <c r="CCW124" s="1"/>
      <c r="CCX124" s="1"/>
      <c r="CCY124" s="1"/>
      <c r="CCZ124" s="1"/>
      <c r="CDA124" s="1"/>
      <c r="CDB124" s="1"/>
      <c r="CDC124" s="1"/>
      <c r="CDD124" s="1"/>
      <c r="CDE124" s="1"/>
      <c r="CDF124" s="1"/>
      <c r="CDG124" s="1"/>
      <c r="CDH124" s="1"/>
      <c r="CDI124" s="1"/>
      <c r="CDJ124" s="1"/>
      <c r="CDK124" s="1"/>
      <c r="CDL124" s="1"/>
      <c r="CDM124" s="1"/>
      <c r="CDN124" s="1"/>
      <c r="CDO124" s="1"/>
      <c r="CDP124" s="1"/>
      <c r="CDQ124" s="1"/>
      <c r="CDR124" s="1"/>
      <c r="CDS124" s="1"/>
      <c r="CDT124" s="1"/>
      <c r="CDU124" s="1"/>
      <c r="CDV124" s="1"/>
      <c r="CDW124" s="1"/>
      <c r="CDX124" s="1"/>
      <c r="CDY124" s="1"/>
      <c r="CDZ124" s="1"/>
      <c r="CEA124" s="1"/>
      <c r="CEB124" s="1"/>
      <c r="CEC124" s="1"/>
      <c r="CED124" s="1"/>
      <c r="CEE124" s="1"/>
      <c r="CEF124" s="1"/>
      <c r="CEG124" s="1"/>
      <c r="CEH124" s="1"/>
      <c r="CEI124" s="1"/>
      <c r="CEJ124" s="1"/>
      <c r="CEK124" s="1"/>
      <c r="CEL124" s="1"/>
      <c r="CEM124" s="1"/>
      <c r="CEN124" s="1"/>
      <c r="CEO124" s="1"/>
      <c r="CEP124" s="1"/>
      <c r="CEQ124" s="1"/>
      <c r="CER124" s="1"/>
      <c r="CES124" s="1"/>
      <c r="CET124" s="1"/>
      <c r="CEU124" s="1"/>
      <c r="CEV124" s="1"/>
      <c r="CEW124" s="1"/>
      <c r="CEX124" s="1"/>
      <c r="CEY124" s="1"/>
      <c r="CEZ124" s="1"/>
      <c r="CFA124" s="1"/>
      <c r="CFB124" s="1"/>
      <c r="CFC124" s="1"/>
      <c r="CFD124" s="1"/>
      <c r="CFE124" s="1"/>
      <c r="CFF124" s="1"/>
      <c r="CFG124" s="1"/>
      <c r="CFH124" s="1"/>
      <c r="CFI124" s="1"/>
      <c r="CFJ124" s="1"/>
      <c r="CFK124" s="1"/>
      <c r="CFL124" s="1"/>
      <c r="CFM124" s="1"/>
      <c r="CFN124" s="1"/>
      <c r="CFO124" s="1"/>
      <c r="CFP124" s="1"/>
      <c r="CFQ124" s="1"/>
      <c r="CFR124" s="1"/>
      <c r="CFS124" s="1"/>
      <c r="CFT124" s="1"/>
      <c r="CFU124" s="1"/>
      <c r="CFV124" s="1"/>
      <c r="CFW124" s="1"/>
      <c r="CFX124" s="1"/>
      <c r="CFY124" s="1"/>
      <c r="CFZ124" s="1"/>
      <c r="CGA124" s="1"/>
      <c r="CGB124" s="1"/>
      <c r="CGC124" s="1"/>
      <c r="CGD124" s="1"/>
      <c r="CGE124" s="1"/>
      <c r="CGF124" s="1"/>
      <c r="CGG124" s="1"/>
      <c r="CGH124" s="1"/>
      <c r="CGI124" s="1"/>
      <c r="CGJ124" s="1"/>
      <c r="CGK124" s="1"/>
      <c r="CGL124" s="1"/>
      <c r="CGM124" s="1"/>
      <c r="CGN124" s="1"/>
      <c r="CGO124" s="1"/>
      <c r="CGP124" s="1"/>
      <c r="CGQ124" s="1"/>
      <c r="CGR124" s="1"/>
      <c r="CGS124" s="1"/>
      <c r="CGT124" s="1"/>
      <c r="CGU124" s="1"/>
      <c r="CGV124" s="1"/>
      <c r="CGW124" s="1"/>
      <c r="CGX124" s="1"/>
      <c r="CGY124" s="1"/>
      <c r="CGZ124" s="1"/>
      <c r="CHA124" s="1"/>
      <c r="CHB124" s="1"/>
      <c r="CHC124" s="1"/>
      <c r="CHD124" s="1"/>
      <c r="CHE124" s="1"/>
      <c r="CHF124" s="1"/>
      <c r="CHG124" s="1"/>
      <c r="CHH124" s="1"/>
      <c r="CHI124" s="1"/>
      <c r="CHJ124" s="1"/>
      <c r="CHK124" s="1"/>
      <c r="CHL124" s="1"/>
      <c r="CHM124" s="1"/>
      <c r="CHN124" s="1"/>
      <c r="CHO124" s="1"/>
      <c r="CHP124" s="1"/>
      <c r="CHQ124" s="1"/>
      <c r="CHR124" s="1"/>
      <c r="CHS124" s="1"/>
      <c r="CHT124" s="1"/>
      <c r="CHU124" s="1"/>
      <c r="CHV124" s="1"/>
      <c r="CHW124" s="1"/>
      <c r="CHX124" s="1"/>
      <c r="CHY124" s="1"/>
      <c r="CHZ124" s="1"/>
      <c r="CIA124" s="1"/>
      <c r="CIB124" s="1"/>
      <c r="CIC124" s="1"/>
      <c r="CID124" s="1"/>
      <c r="CIE124" s="1"/>
      <c r="CIF124" s="1"/>
      <c r="CIG124" s="1"/>
      <c r="CIH124" s="1"/>
      <c r="CII124" s="1"/>
      <c r="CIJ124" s="1"/>
      <c r="CIK124" s="1"/>
      <c r="CIL124" s="1"/>
      <c r="CIM124" s="1"/>
      <c r="CIN124" s="1"/>
      <c r="CIO124" s="1"/>
      <c r="CIP124" s="1"/>
      <c r="CIQ124" s="1"/>
      <c r="CIR124" s="1"/>
      <c r="CIS124" s="1"/>
      <c r="CIT124" s="1"/>
      <c r="CIU124" s="1"/>
      <c r="CIV124" s="1"/>
      <c r="CIW124" s="1"/>
      <c r="CIX124" s="1"/>
      <c r="CIY124" s="1"/>
      <c r="CIZ124" s="1"/>
      <c r="CJA124" s="1"/>
      <c r="CJB124" s="1"/>
      <c r="CJC124" s="1"/>
      <c r="CJD124" s="1"/>
      <c r="CJE124" s="1"/>
      <c r="CJF124" s="1"/>
      <c r="CJG124" s="1"/>
      <c r="CJH124" s="1"/>
      <c r="CJI124" s="1"/>
      <c r="CJJ124" s="1"/>
      <c r="CJK124" s="1"/>
      <c r="CJL124" s="1"/>
      <c r="CJM124" s="1"/>
      <c r="CJN124" s="1"/>
      <c r="CJO124" s="1"/>
      <c r="CJP124" s="1"/>
      <c r="CJQ124" s="1"/>
      <c r="CJR124" s="1"/>
      <c r="CJS124" s="1"/>
      <c r="CJT124" s="1"/>
      <c r="CJU124" s="1"/>
      <c r="CJV124" s="1"/>
      <c r="CJW124" s="1"/>
      <c r="CJX124" s="1"/>
      <c r="CJY124" s="1"/>
      <c r="CJZ124" s="1"/>
      <c r="CKA124" s="1"/>
      <c r="CKB124" s="1"/>
      <c r="CKC124" s="1"/>
      <c r="CKD124" s="1"/>
      <c r="CKE124" s="1"/>
      <c r="CKF124" s="1"/>
      <c r="CKG124" s="1"/>
      <c r="CKH124" s="1"/>
      <c r="CKI124" s="1"/>
      <c r="CKJ124" s="1"/>
      <c r="CKK124" s="1"/>
      <c r="CKL124" s="1"/>
      <c r="CKM124" s="1"/>
      <c r="CKN124" s="1"/>
      <c r="CKO124" s="1"/>
      <c r="CKP124" s="1"/>
      <c r="CKQ124" s="1"/>
      <c r="CKR124" s="1"/>
      <c r="CKS124" s="1"/>
      <c r="CKT124" s="1"/>
      <c r="CKU124" s="1"/>
      <c r="CKV124" s="1"/>
      <c r="CKW124" s="1"/>
      <c r="CKX124" s="1"/>
      <c r="CKY124" s="1"/>
      <c r="CKZ124" s="1"/>
      <c r="CLA124" s="1"/>
      <c r="CLB124" s="1"/>
      <c r="CLC124" s="1"/>
      <c r="CLD124" s="1"/>
      <c r="CLE124" s="1"/>
      <c r="CLF124" s="1"/>
      <c r="CLG124" s="1"/>
      <c r="CLH124" s="1"/>
      <c r="CLI124" s="1"/>
      <c r="CLJ124" s="1"/>
      <c r="CLK124" s="1"/>
      <c r="CLL124" s="1"/>
      <c r="CLM124" s="1"/>
      <c r="CLN124" s="1"/>
      <c r="CLO124" s="1"/>
      <c r="CLP124" s="1"/>
      <c r="CLQ124" s="1"/>
      <c r="CLR124" s="1"/>
      <c r="CLS124" s="1"/>
      <c r="CLT124" s="1"/>
      <c r="CLU124" s="1"/>
      <c r="CLV124" s="1"/>
      <c r="CLW124" s="1"/>
      <c r="CLX124" s="1"/>
      <c r="CLY124" s="1"/>
      <c r="CLZ124" s="1"/>
      <c r="CMA124" s="1"/>
      <c r="CMB124" s="1"/>
      <c r="CMC124" s="1"/>
      <c r="CMD124" s="1"/>
      <c r="CME124" s="1"/>
      <c r="CMF124" s="1"/>
      <c r="CMG124" s="1"/>
      <c r="CMH124" s="1"/>
      <c r="CMI124" s="1"/>
      <c r="CMJ124" s="1"/>
      <c r="CMK124" s="1"/>
      <c r="CML124" s="1"/>
      <c r="CMM124" s="1"/>
      <c r="CMN124" s="1"/>
      <c r="CMO124" s="1"/>
      <c r="CMP124" s="1"/>
      <c r="CMQ124" s="1"/>
      <c r="CMR124" s="1"/>
      <c r="CMS124" s="1"/>
      <c r="CMT124" s="1"/>
      <c r="CMU124" s="1"/>
      <c r="CMV124" s="1"/>
      <c r="CMW124" s="1"/>
      <c r="CMX124" s="1"/>
      <c r="CMY124" s="1"/>
      <c r="CMZ124" s="1"/>
      <c r="CNA124" s="1"/>
      <c r="CNB124" s="1"/>
      <c r="CNC124" s="1"/>
      <c r="CND124" s="1"/>
      <c r="CNE124" s="1"/>
      <c r="CNF124" s="1"/>
      <c r="CNG124" s="1"/>
      <c r="CNH124" s="1"/>
      <c r="CNI124" s="1"/>
      <c r="CNJ124" s="1"/>
      <c r="CNK124" s="1"/>
      <c r="CNL124" s="1"/>
      <c r="CNM124" s="1"/>
      <c r="CNN124" s="1"/>
      <c r="CNO124" s="1"/>
      <c r="CNP124" s="1"/>
      <c r="CNQ124" s="1"/>
      <c r="CNR124" s="1"/>
      <c r="CNS124" s="1"/>
      <c r="CNT124" s="1"/>
      <c r="CNU124" s="1"/>
      <c r="CNV124" s="1"/>
      <c r="CNW124" s="1"/>
      <c r="CNX124" s="1"/>
      <c r="CNY124" s="1"/>
      <c r="CNZ124" s="1"/>
      <c r="COA124" s="1"/>
      <c r="COB124" s="1"/>
      <c r="COC124" s="1"/>
      <c r="COD124" s="1"/>
      <c r="COE124" s="1"/>
      <c r="COF124" s="1"/>
      <c r="COG124" s="1"/>
      <c r="COH124" s="1"/>
      <c r="COI124" s="1"/>
      <c r="COJ124" s="1"/>
      <c r="COK124" s="1"/>
      <c r="COL124" s="1"/>
      <c r="COM124" s="1"/>
      <c r="CON124" s="1"/>
      <c r="COO124" s="1"/>
      <c r="COP124" s="1"/>
      <c r="COQ124" s="1"/>
      <c r="COR124" s="1"/>
      <c r="COS124" s="1"/>
      <c r="COT124" s="1"/>
      <c r="COU124" s="1"/>
      <c r="COV124" s="1"/>
      <c r="COW124" s="1"/>
      <c r="COX124" s="1"/>
      <c r="COY124" s="1"/>
      <c r="COZ124" s="1"/>
      <c r="CPA124" s="1"/>
      <c r="CPB124" s="1"/>
      <c r="CPC124" s="1"/>
      <c r="CPD124" s="1"/>
      <c r="CPE124" s="1"/>
      <c r="CPF124" s="1"/>
      <c r="CPG124" s="1"/>
      <c r="CPH124" s="1"/>
      <c r="CPI124" s="1"/>
      <c r="CPJ124" s="1"/>
      <c r="CPK124" s="1"/>
      <c r="CPL124" s="1"/>
      <c r="CPM124" s="1"/>
      <c r="CPN124" s="1"/>
      <c r="CPO124" s="1"/>
      <c r="CPP124" s="1"/>
      <c r="CPQ124" s="1"/>
      <c r="CPR124" s="1"/>
      <c r="CPS124" s="1"/>
      <c r="CPT124" s="1"/>
      <c r="CPU124" s="1"/>
      <c r="CPV124" s="1"/>
      <c r="CPW124" s="1"/>
      <c r="CPX124" s="1"/>
      <c r="CPY124" s="1"/>
      <c r="CPZ124" s="1"/>
      <c r="CQA124" s="1"/>
      <c r="CQB124" s="1"/>
      <c r="CQC124" s="1"/>
      <c r="CQD124" s="1"/>
      <c r="CQE124" s="1"/>
      <c r="CQF124" s="1"/>
      <c r="CQG124" s="1"/>
      <c r="CQH124" s="1"/>
      <c r="CQI124" s="1"/>
      <c r="CQJ124" s="1"/>
      <c r="CQK124" s="1"/>
      <c r="CQL124" s="1"/>
      <c r="CQM124" s="1"/>
      <c r="CQN124" s="1"/>
      <c r="CQO124" s="1"/>
      <c r="CQP124" s="1"/>
      <c r="CQQ124" s="1"/>
      <c r="CQR124" s="1"/>
      <c r="CQS124" s="1"/>
      <c r="CQT124" s="1"/>
      <c r="CQU124" s="1"/>
      <c r="CQV124" s="1"/>
      <c r="CQW124" s="1"/>
      <c r="CQX124" s="1"/>
      <c r="CQY124" s="1"/>
      <c r="CQZ124" s="1"/>
      <c r="CRA124" s="1"/>
      <c r="CRB124" s="1"/>
      <c r="CRC124" s="1"/>
      <c r="CRD124" s="1"/>
      <c r="CRE124" s="1"/>
      <c r="CRF124" s="1"/>
      <c r="CRG124" s="1"/>
      <c r="CRH124" s="1"/>
      <c r="CRI124" s="1"/>
      <c r="CRJ124" s="1"/>
      <c r="CRK124" s="1"/>
      <c r="CRL124" s="1"/>
      <c r="CRM124" s="1"/>
      <c r="CRN124" s="1"/>
      <c r="CRO124" s="1"/>
      <c r="CRP124" s="1"/>
      <c r="CRQ124" s="1"/>
      <c r="CRR124" s="1"/>
      <c r="CRS124" s="1"/>
      <c r="CRT124" s="1"/>
      <c r="CRU124" s="1"/>
      <c r="CRV124" s="1"/>
      <c r="CRW124" s="1"/>
      <c r="CRX124" s="1"/>
      <c r="CRY124" s="1"/>
      <c r="CRZ124" s="1"/>
      <c r="CSA124" s="1"/>
      <c r="CSB124" s="1"/>
      <c r="CSC124" s="1"/>
      <c r="CSD124" s="1"/>
      <c r="CSE124" s="1"/>
      <c r="CSF124" s="1"/>
      <c r="CSG124" s="1"/>
      <c r="CSH124" s="1"/>
      <c r="CSI124" s="1"/>
      <c r="CSJ124" s="1"/>
      <c r="CSK124" s="1"/>
      <c r="CSL124" s="1"/>
      <c r="CSM124" s="1"/>
      <c r="CSN124" s="1"/>
      <c r="CSO124" s="1"/>
      <c r="CSP124" s="1"/>
      <c r="CSQ124" s="1"/>
      <c r="CSR124" s="1"/>
      <c r="CSS124" s="1"/>
      <c r="CST124" s="1"/>
      <c r="CSU124" s="1"/>
      <c r="CSV124" s="1"/>
      <c r="CSW124" s="1"/>
      <c r="CSX124" s="1"/>
      <c r="CSY124" s="1"/>
      <c r="CSZ124" s="1"/>
      <c r="CTA124" s="1"/>
      <c r="CTB124" s="1"/>
      <c r="CTC124" s="1"/>
      <c r="CTD124" s="1"/>
      <c r="CTE124" s="1"/>
      <c r="CTF124" s="1"/>
      <c r="CTG124" s="1"/>
      <c r="CTH124" s="1"/>
      <c r="CTI124" s="1"/>
      <c r="CTJ124" s="1"/>
      <c r="CTK124" s="1"/>
      <c r="CTL124" s="1"/>
      <c r="CTM124" s="1"/>
      <c r="CTN124" s="1"/>
      <c r="CTO124" s="1"/>
      <c r="CTP124" s="1"/>
      <c r="CTQ124" s="1"/>
      <c r="CTR124" s="1"/>
      <c r="CTS124" s="1"/>
      <c r="CTT124" s="1"/>
      <c r="CTU124" s="1"/>
      <c r="CTV124" s="1"/>
      <c r="CTW124" s="1"/>
      <c r="CTX124" s="1"/>
      <c r="CTY124" s="1"/>
      <c r="CTZ124" s="1"/>
      <c r="CUA124" s="1"/>
      <c r="CUB124" s="1"/>
      <c r="CUC124" s="1"/>
      <c r="CUD124" s="1"/>
      <c r="CUE124" s="1"/>
      <c r="CUF124" s="1"/>
      <c r="CUG124" s="1"/>
      <c r="CUH124" s="1"/>
      <c r="CUI124" s="1"/>
      <c r="CUJ124" s="1"/>
      <c r="CUK124" s="1"/>
      <c r="CUL124" s="1"/>
      <c r="CUM124" s="1"/>
      <c r="CUN124" s="1"/>
      <c r="CUO124" s="1"/>
      <c r="CUP124" s="1"/>
      <c r="CUQ124" s="1"/>
      <c r="CUR124" s="1"/>
      <c r="CUS124" s="1"/>
      <c r="CUT124" s="1"/>
      <c r="CUU124" s="1"/>
      <c r="CUV124" s="1"/>
      <c r="CUW124" s="1"/>
      <c r="CUX124" s="1"/>
      <c r="CUY124" s="1"/>
      <c r="CUZ124" s="1"/>
      <c r="CVA124" s="1"/>
      <c r="CVB124" s="1"/>
      <c r="CVC124" s="1"/>
      <c r="CVD124" s="1"/>
      <c r="CVE124" s="1"/>
      <c r="CVF124" s="1"/>
      <c r="CVG124" s="1"/>
      <c r="CVH124" s="1"/>
      <c r="CVI124" s="1"/>
      <c r="CVJ124" s="1"/>
      <c r="CVK124" s="1"/>
      <c r="CVL124" s="1"/>
      <c r="CVM124" s="1"/>
      <c r="CVN124" s="1"/>
      <c r="CVO124" s="1"/>
      <c r="CVP124" s="1"/>
      <c r="CVQ124" s="1"/>
      <c r="CVR124" s="1"/>
      <c r="CVS124" s="1"/>
      <c r="CVT124" s="1"/>
      <c r="CVU124" s="1"/>
      <c r="CVV124" s="1"/>
      <c r="CVW124" s="1"/>
      <c r="CVX124" s="1"/>
      <c r="CVY124" s="1"/>
      <c r="CVZ124" s="1"/>
      <c r="CWA124" s="1"/>
      <c r="CWB124" s="1"/>
      <c r="CWC124" s="1"/>
      <c r="CWD124" s="1"/>
      <c r="CWE124" s="1"/>
      <c r="CWF124" s="1"/>
      <c r="CWG124" s="1"/>
      <c r="CWH124" s="1"/>
      <c r="CWI124" s="1"/>
      <c r="CWJ124" s="1"/>
      <c r="CWK124" s="1"/>
      <c r="CWL124" s="1"/>
      <c r="CWM124" s="1"/>
      <c r="CWN124" s="1"/>
      <c r="CWO124" s="1"/>
      <c r="CWP124" s="1"/>
      <c r="CWQ124" s="1"/>
      <c r="CWR124" s="1"/>
      <c r="CWS124" s="1"/>
      <c r="CWT124" s="1"/>
      <c r="CWU124" s="1"/>
      <c r="CWV124" s="1"/>
      <c r="CWW124" s="1"/>
      <c r="CWX124" s="1"/>
      <c r="CWY124" s="1"/>
      <c r="CWZ124" s="1"/>
      <c r="CXA124" s="1"/>
      <c r="CXB124" s="1"/>
      <c r="CXC124" s="1"/>
      <c r="CXD124" s="1"/>
      <c r="CXE124" s="1"/>
      <c r="CXF124" s="1"/>
      <c r="CXG124" s="1"/>
      <c r="CXH124" s="1"/>
      <c r="CXI124" s="1"/>
      <c r="CXJ124" s="1"/>
      <c r="CXK124" s="1"/>
      <c r="CXL124" s="1"/>
      <c r="CXM124" s="1"/>
      <c r="CXN124" s="1"/>
      <c r="CXO124" s="1"/>
      <c r="CXP124" s="1"/>
      <c r="CXQ124" s="1"/>
      <c r="CXR124" s="1"/>
      <c r="CXS124" s="1"/>
      <c r="CXT124" s="1"/>
      <c r="CXU124" s="1"/>
      <c r="CXV124" s="1"/>
      <c r="CXW124" s="1"/>
      <c r="CXX124" s="1"/>
      <c r="CXY124" s="1"/>
      <c r="CXZ124" s="1"/>
      <c r="CYA124" s="1"/>
      <c r="CYB124" s="1"/>
      <c r="CYC124" s="1"/>
      <c r="CYD124" s="1"/>
      <c r="CYE124" s="1"/>
      <c r="CYF124" s="1"/>
      <c r="CYG124" s="1"/>
      <c r="CYH124" s="1"/>
      <c r="CYI124" s="1"/>
      <c r="CYJ124" s="1"/>
      <c r="CYK124" s="1"/>
      <c r="CYL124" s="1"/>
      <c r="CYM124" s="1"/>
      <c r="CYN124" s="1"/>
      <c r="CYO124" s="1"/>
      <c r="CYP124" s="1"/>
      <c r="CYQ124" s="1"/>
      <c r="CYR124" s="1"/>
      <c r="CYS124" s="1"/>
      <c r="CYT124" s="1"/>
      <c r="CYU124" s="1"/>
      <c r="CYV124" s="1"/>
      <c r="CYW124" s="1"/>
      <c r="CYX124" s="1"/>
      <c r="CYY124" s="1"/>
      <c r="CYZ124" s="1"/>
      <c r="CZA124" s="1"/>
      <c r="CZB124" s="1"/>
      <c r="CZC124" s="1"/>
      <c r="CZD124" s="1"/>
      <c r="CZE124" s="1"/>
      <c r="CZF124" s="1"/>
      <c r="CZG124" s="1"/>
      <c r="CZH124" s="1"/>
      <c r="CZI124" s="1"/>
      <c r="CZJ124" s="1"/>
      <c r="CZK124" s="1"/>
      <c r="CZL124" s="1"/>
      <c r="CZM124" s="1"/>
      <c r="CZN124" s="1"/>
      <c r="CZO124" s="1"/>
      <c r="CZP124" s="1"/>
      <c r="CZQ124" s="1"/>
      <c r="CZR124" s="1"/>
      <c r="CZS124" s="1"/>
      <c r="CZT124" s="1"/>
      <c r="CZU124" s="1"/>
      <c r="CZV124" s="1"/>
      <c r="CZW124" s="1"/>
      <c r="CZX124" s="1"/>
      <c r="CZY124" s="1"/>
      <c r="CZZ124" s="1"/>
      <c r="DAA124" s="1"/>
      <c r="DAB124" s="1"/>
      <c r="DAC124" s="1"/>
      <c r="DAD124" s="1"/>
      <c r="DAE124" s="1"/>
      <c r="DAF124" s="1"/>
      <c r="DAG124" s="1"/>
      <c r="DAH124" s="1"/>
      <c r="DAI124" s="1"/>
      <c r="DAJ124" s="1"/>
      <c r="DAK124" s="1"/>
      <c r="DAL124" s="1"/>
      <c r="DAM124" s="1"/>
      <c r="DAN124" s="1"/>
      <c r="DAO124" s="1"/>
      <c r="DAP124" s="1"/>
      <c r="DAQ124" s="1"/>
      <c r="DAR124" s="1"/>
      <c r="DAS124" s="1"/>
      <c r="DAT124" s="1"/>
      <c r="DAU124" s="1"/>
      <c r="DAV124" s="1"/>
      <c r="DAW124" s="1"/>
      <c r="DAX124" s="1"/>
      <c r="DAY124" s="1"/>
      <c r="DAZ124" s="1"/>
      <c r="DBA124" s="1"/>
      <c r="DBB124" s="1"/>
      <c r="DBC124" s="1"/>
      <c r="DBD124" s="1"/>
      <c r="DBE124" s="1"/>
      <c r="DBF124" s="1"/>
      <c r="DBG124" s="1"/>
      <c r="DBH124" s="1"/>
      <c r="DBI124" s="1"/>
      <c r="DBJ124" s="1"/>
      <c r="DBK124" s="1"/>
      <c r="DBL124" s="1"/>
      <c r="DBM124" s="1"/>
      <c r="DBN124" s="1"/>
      <c r="DBO124" s="1"/>
      <c r="DBP124" s="1"/>
      <c r="DBQ124" s="1"/>
      <c r="DBR124" s="1"/>
      <c r="DBS124" s="1"/>
      <c r="DBT124" s="1"/>
      <c r="DBU124" s="1"/>
      <c r="DBV124" s="1"/>
      <c r="DBW124" s="1"/>
      <c r="DBX124" s="1"/>
      <c r="DBY124" s="1"/>
      <c r="DBZ124" s="1"/>
      <c r="DCA124" s="1"/>
      <c r="DCB124" s="1"/>
      <c r="DCC124" s="1"/>
      <c r="DCD124" s="1"/>
      <c r="DCE124" s="1"/>
      <c r="DCF124" s="1"/>
      <c r="DCG124" s="1"/>
      <c r="DCH124" s="1"/>
      <c r="DCI124" s="1"/>
      <c r="DCJ124" s="1"/>
      <c r="DCK124" s="1"/>
      <c r="DCL124" s="1"/>
      <c r="DCM124" s="1"/>
      <c r="DCN124" s="1"/>
      <c r="DCO124" s="1"/>
      <c r="DCP124" s="1"/>
      <c r="DCQ124" s="1"/>
      <c r="DCR124" s="1"/>
      <c r="DCS124" s="1"/>
      <c r="DCT124" s="1"/>
      <c r="DCU124" s="1"/>
      <c r="DCV124" s="1"/>
      <c r="DCW124" s="1"/>
      <c r="DCX124" s="1"/>
      <c r="DCY124" s="1"/>
      <c r="DCZ124" s="1"/>
      <c r="DDA124" s="1"/>
      <c r="DDB124" s="1"/>
      <c r="DDC124" s="1"/>
      <c r="DDD124" s="1"/>
      <c r="DDE124" s="1"/>
      <c r="DDF124" s="1"/>
      <c r="DDG124" s="1"/>
      <c r="DDH124" s="1"/>
      <c r="DDI124" s="1"/>
      <c r="DDJ124" s="1"/>
      <c r="DDK124" s="1"/>
      <c r="DDL124" s="1"/>
      <c r="DDM124" s="1"/>
      <c r="DDN124" s="1"/>
      <c r="DDO124" s="1"/>
      <c r="DDP124" s="1"/>
      <c r="DDQ124" s="1"/>
      <c r="DDR124" s="1"/>
      <c r="DDS124" s="1"/>
      <c r="DDT124" s="1"/>
      <c r="DDU124" s="1"/>
      <c r="DDV124" s="1"/>
      <c r="DDW124" s="1"/>
      <c r="DDX124" s="1"/>
      <c r="DDY124" s="1"/>
      <c r="DDZ124" s="1"/>
      <c r="DEA124" s="1"/>
      <c r="DEB124" s="1"/>
      <c r="DEC124" s="1"/>
      <c r="DED124" s="1"/>
      <c r="DEE124" s="1"/>
      <c r="DEF124" s="1"/>
      <c r="DEG124" s="1"/>
      <c r="DEH124" s="1"/>
      <c r="DEI124" s="1"/>
      <c r="DEJ124" s="1"/>
      <c r="DEK124" s="1"/>
      <c r="DEL124" s="1"/>
      <c r="DEM124" s="1"/>
      <c r="DEN124" s="1"/>
      <c r="DEO124" s="1"/>
      <c r="DEP124" s="1"/>
      <c r="DEQ124" s="1"/>
      <c r="DER124" s="1"/>
      <c r="DES124" s="1"/>
      <c r="DET124" s="1"/>
      <c r="DEU124" s="1"/>
      <c r="DEV124" s="1"/>
      <c r="DEW124" s="1"/>
      <c r="DEX124" s="1"/>
      <c r="DEY124" s="1"/>
      <c r="DEZ124" s="1"/>
      <c r="DFA124" s="1"/>
      <c r="DFB124" s="1"/>
      <c r="DFC124" s="1"/>
      <c r="DFD124" s="1"/>
      <c r="DFE124" s="1"/>
      <c r="DFF124" s="1"/>
      <c r="DFG124" s="1"/>
      <c r="DFH124" s="1"/>
      <c r="DFI124" s="1"/>
      <c r="DFJ124" s="1"/>
      <c r="DFK124" s="1"/>
      <c r="DFL124" s="1"/>
      <c r="DFM124" s="1"/>
      <c r="DFN124" s="1"/>
      <c r="DFO124" s="1"/>
      <c r="DFP124" s="1"/>
      <c r="DFQ124" s="1"/>
      <c r="DFR124" s="1"/>
      <c r="DFS124" s="1"/>
      <c r="DFT124" s="1"/>
      <c r="DFU124" s="1"/>
      <c r="DFV124" s="1"/>
      <c r="DFW124" s="1"/>
      <c r="DFX124" s="1"/>
      <c r="DFY124" s="1"/>
      <c r="DFZ124" s="1"/>
      <c r="DGA124" s="1"/>
      <c r="DGB124" s="1"/>
      <c r="DGC124" s="1"/>
      <c r="DGD124" s="1"/>
      <c r="DGE124" s="1"/>
      <c r="DGF124" s="1"/>
      <c r="DGG124" s="1"/>
      <c r="DGH124" s="1"/>
      <c r="DGI124" s="1"/>
      <c r="DGJ124" s="1"/>
      <c r="DGK124" s="1"/>
      <c r="DGL124" s="1"/>
      <c r="DGM124" s="1"/>
      <c r="DGN124" s="1"/>
      <c r="DGO124" s="1"/>
      <c r="DGP124" s="1"/>
      <c r="DGQ124" s="1"/>
      <c r="DGR124" s="1"/>
      <c r="DGS124" s="1"/>
      <c r="DGT124" s="1"/>
      <c r="DGU124" s="1"/>
      <c r="DGV124" s="1"/>
      <c r="DGW124" s="1"/>
      <c r="DGX124" s="1"/>
      <c r="DGY124" s="1"/>
      <c r="DGZ124" s="1"/>
      <c r="DHA124" s="1"/>
      <c r="DHB124" s="1"/>
      <c r="DHC124" s="1"/>
      <c r="DHD124" s="1"/>
      <c r="DHE124" s="1"/>
      <c r="DHF124" s="1"/>
      <c r="DHG124" s="1"/>
      <c r="DHH124" s="1"/>
      <c r="DHI124" s="1"/>
      <c r="DHJ124" s="1"/>
      <c r="DHK124" s="1"/>
      <c r="DHL124" s="1"/>
      <c r="DHM124" s="1"/>
      <c r="DHN124" s="1"/>
      <c r="DHO124" s="1"/>
      <c r="DHP124" s="1"/>
      <c r="DHQ124" s="1"/>
      <c r="DHR124" s="1"/>
      <c r="DHS124" s="1"/>
      <c r="DHT124" s="1"/>
      <c r="DHU124" s="1"/>
      <c r="DHV124" s="1"/>
      <c r="DHW124" s="1"/>
      <c r="DHX124" s="1"/>
      <c r="DHY124" s="1"/>
      <c r="DHZ124" s="1"/>
      <c r="DIA124" s="1"/>
      <c r="DIB124" s="1"/>
      <c r="DIC124" s="1"/>
      <c r="DID124" s="1"/>
      <c r="DIE124" s="1"/>
      <c r="DIF124" s="1"/>
      <c r="DIG124" s="1"/>
      <c r="DIH124" s="1"/>
      <c r="DII124" s="1"/>
      <c r="DIJ124" s="1"/>
      <c r="DIK124" s="1"/>
      <c r="DIL124" s="1"/>
      <c r="DIM124" s="1"/>
      <c r="DIN124" s="1"/>
      <c r="DIO124" s="1"/>
      <c r="DIP124" s="1"/>
      <c r="DIQ124" s="1"/>
      <c r="DIR124" s="1"/>
      <c r="DIS124" s="1"/>
      <c r="DIT124" s="1"/>
      <c r="DIU124" s="1"/>
      <c r="DIV124" s="1"/>
      <c r="DIW124" s="1"/>
      <c r="DIX124" s="1"/>
      <c r="DIY124" s="1"/>
      <c r="DIZ124" s="1"/>
      <c r="DJA124" s="1"/>
      <c r="DJB124" s="1"/>
      <c r="DJC124" s="1"/>
      <c r="DJD124" s="1"/>
      <c r="DJE124" s="1"/>
      <c r="DJF124" s="1"/>
      <c r="DJG124" s="1"/>
      <c r="DJH124" s="1"/>
      <c r="DJI124" s="1"/>
      <c r="DJJ124" s="1"/>
      <c r="DJK124" s="1"/>
      <c r="DJL124" s="1"/>
      <c r="DJM124" s="1"/>
      <c r="DJN124" s="1"/>
      <c r="DJO124" s="1"/>
      <c r="DJP124" s="1"/>
      <c r="DJQ124" s="1"/>
      <c r="DJR124" s="1"/>
      <c r="DJS124" s="1"/>
      <c r="DJT124" s="1"/>
      <c r="DJU124" s="1"/>
      <c r="DJV124" s="1"/>
      <c r="DJW124" s="1"/>
      <c r="DJX124" s="1"/>
      <c r="DJY124" s="1"/>
      <c r="DJZ124" s="1"/>
      <c r="DKA124" s="1"/>
      <c r="DKB124" s="1"/>
      <c r="DKC124" s="1"/>
      <c r="DKD124" s="1"/>
      <c r="DKE124" s="1"/>
      <c r="DKF124" s="1"/>
      <c r="DKG124" s="1"/>
      <c r="DKH124" s="1"/>
      <c r="DKI124" s="1"/>
      <c r="DKJ124" s="1"/>
      <c r="DKK124" s="1"/>
      <c r="DKL124" s="1"/>
      <c r="DKM124" s="1"/>
      <c r="DKN124" s="1"/>
      <c r="DKO124" s="1"/>
      <c r="DKP124" s="1"/>
      <c r="DKQ124" s="1"/>
      <c r="DKR124" s="1"/>
      <c r="DKS124" s="1"/>
      <c r="DKT124" s="1"/>
      <c r="DKU124" s="1"/>
      <c r="DKV124" s="1"/>
      <c r="DKW124" s="1"/>
      <c r="DKX124" s="1"/>
      <c r="DKY124" s="1"/>
      <c r="DKZ124" s="1"/>
      <c r="DLA124" s="1"/>
      <c r="DLB124" s="1"/>
      <c r="DLC124" s="1"/>
      <c r="DLD124" s="1"/>
      <c r="DLE124" s="1"/>
      <c r="DLF124" s="1"/>
      <c r="DLG124" s="1"/>
      <c r="DLH124" s="1"/>
      <c r="DLI124" s="1"/>
      <c r="DLJ124" s="1"/>
      <c r="DLK124" s="1"/>
      <c r="DLL124" s="1"/>
      <c r="DLM124" s="1"/>
      <c r="DLN124" s="1"/>
      <c r="DLO124" s="1"/>
      <c r="DLP124" s="1"/>
      <c r="DLQ124" s="1"/>
      <c r="DLR124" s="1"/>
      <c r="DLS124" s="1"/>
      <c r="DLT124" s="1"/>
      <c r="DLU124" s="1"/>
      <c r="DLV124" s="1"/>
      <c r="DLW124" s="1"/>
      <c r="DLX124" s="1"/>
      <c r="DLY124" s="1"/>
      <c r="DLZ124" s="1"/>
      <c r="DMA124" s="1"/>
      <c r="DMB124" s="1"/>
      <c r="DMC124" s="1"/>
      <c r="DMD124" s="1"/>
      <c r="DME124" s="1"/>
      <c r="DMF124" s="1"/>
      <c r="DMG124" s="1"/>
      <c r="DMH124" s="1"/>
      <c r="DMI124" s="1"/>
      <c r="DMJ124" s="1"/>
      <c r="DMK124" s="1"/>
      <c r="DML124" s="1"/>
      <c r="DMM124" s="1"/>
      <c r="DMN124" s="1"/>
      <c r="DMO124" s="1"/>
      <c r="DMP124" s="1"/>
      <c r="DMQ124" s="1"/>
      <c r="DMR124" s="1"/>
      <c r="DMS124" s="1"/>
      <c r="DMT124" s="1"/>
      <c r="DMU124" s="1"/>
      <c r="DMV124" s="1"/>
      <c r="DMW124" s="1"/>
      <c r="DMX124" s="1"/>
      <c r="DMY124" s="1"/>
      <c r="DMZ124" s="1"/>
      <c r="DNA124" s="1"/>
      <c r="DNB124" s="1"/>
      <c r="DNC124" s="1"/>
      <c r="DND124" s="1"/>
      <c r="DNE124" s="1"/>
      <c r="DNF124" s="1"/>
      <c r="DNG124" s="1"/>
      <c r="DNH124" s="1"/>
      <c r="DNI124" s="1"/>
      <c r="DNJ124" s="1"/>
      <c r="DNK124" s="1"/>
      <c r="DNL124" s="1"/>
      <c r="DNM124" s="1"/>
      <c r="DNN124" s="1"/>
      <c r="DNO124" s="1"/>
      <c r="DNP124" s="1"/>
      <c r="DNQ124" s="1"/>
      <c r="DNR124" s="1"/>
      <c r="DNS124" s="1"/>
      <c r="DNT124" s="1"/>
      <c r="DNU124" s="1"/>
      <c r="DNV124" s="1"/>
      <c r="DNW124" s="1"/>
      <c r="DNX124" s="1"/>
      <c r="DNY124" s="1"/>
      <c r="DNZ124" s="1"/>
      <c r="DOA124" s="1"/>
      <c r="DOB124" s="1"/>
      <c r="DOC124" s="1"/>
      <c r="DOD124" s="1"/>
      <c r="DOE124" s="1"/>
      <c r="DOF124" s="1"/>
      <c r="DOG124" s="1"/>
      <c r="DOH124" s="1"/>
      <c r="DOI124" s="1"/>
      <c r="DOJ124" s="1"/>
      <c r="DOK124" s="1"/>
      <c r="DOL124" s="1"/>
      <c r="DOM124" s="1"/>
      <c r="DON124" s="1"/>
      <c r="DOO124" s="1"/>
      <c r="DOP124" s="1"/>
      <c r="DOQ124" s="1"/>
      <c r="DOR124" s="1"/>
      <c r="DOS124" s="1"/>
      <c r="DOT124" s="1"/>
      <c r="DOU124" s="1"/>
      <c r="DOV124" s="1"/>
      <c r="DOW124" s="1"/>
      <c r="DOX124" s="1"/>
      <c r="DOY124" s="1"/>
      <c r="DOZ124" s="1"/>
      <c r="DPA124" s="1"/>
      <c r="DPB124" s="1"/>
      <c r="DPC124" s="1"/>
      <c r="DPD124" s="1"/>
      <c r="DPE124" s="1"/>
      <c r="DPF124" s="1"/>
      <c r="DPG124" s="1"/>
      <c r="DPH124" s="1"/>
      <c r="DPI124" s="1"/>
      <c r="DPJ124" s="1"/>
      <c r="DPK124" s="1"/>
      <c r="DPL124" s="1"/>
      <c r="DPM124" s="1"/>
      <c r="DPN124" s="1"/>
      <c r="DPO124" s="1"/>
      <c r="DPP124" s="1"/>
      <c r="DPQ124" s="1"/>
      <c r="DPR124" s="1"/>
      <c r="DPS124" s="1"/>
      <c r="DPT124" s="1"/>
      <c r="DPU124" s="1"/>
      <c r="DPV124" s="1"/>
      <c r="DPW124" s="1"/>
      <c r="DPX124" s="1"/>
      <c r="DPY124" s="1"/>
      <c r="DPZ124" s="1"/>
      <c r="DQA124" s="1"/>
      <c r="DQB124" s="1"/>
      <c r="DQC124" s="1"/>
      <c r="DQD124" s="1"/>
      <c r="DQE124" s="1"/>
      <c r="DQF124" s="1"/>
      <c r="DQG124" s="1"/>
      <c r="DQH124" s="1"/>
      <c r="DQI124" s="1"/>
      <c r="DQJ124" s="1"/>
      <c r="DQK124" s="1"/>
      <c r="DQL124" s="1"/>
      <c r="DQM124" s="1"/>
      <c r="DQN124" s="1"/>
      <c r="DQO124" s="1"/>
      <c r="DQP124" s="1"/>
      <c r="DQQ124" s="1"/>
      <c r="DQR124" s="1"/>
      <c r="DQS124" s="1"/>
      <c r="DQT124" s="1"/>
      <c r="DQU124" s="1"/>
      <c r="DQV124" s="1"/>
      <c r="DQW124" s="1"/>
      <c r="DQX124" s="1"/>
      <c r="DQY124" s="1"/>
      <c r="DQZ124" s="1"/>
      <c r="DRA124" s="1"/>
      <c r="DRB124" s="1"/>
      <c r="DRC124" s="1"/>
      <c r="DRD124" s="1"/>
      <c r="DRE124" s="1"/>
      <c r="DRF124" s="1"/>
      <c r="DRG124" s="1"/>
      <c r="DRH124" s="1"/>
      <c r="DRI124" s="1"/>
      <c r="DRJ124" s="1"/>
      <c r="DRK124" s="1"/>
      <c r="DRL124" s="1"/>
      <c r="DRM124" s="1"/>
      <c r="DRN124" s="1"/>
      <c r="DRO124" s="1"/>
      <c r="DRP124" s="1"/>
      <c r="DRQ124" s="1"/>
      <c r="DRR124" s="1"/>
      <c r="DRS124" s="1"/>
      <c r="DRT124" s="1"/>
      <c r="DRU124" s="1"/>
      <c r="DRV124" s="1"/>
      <c r="DRW124" s="1"/>
      <c r="DRX124" s="1"/>
      <c r="DRY124" s="1"/>
      <c r="DRZ124" s="1"/>
      <c r="DSA124" s="1"/>
      <c r="DSB124" s="1"/>
      <c r="DSC124" s="1"/>
      <c r="DSD124" s="1"/>
      <c r="DSE124" s="1"/>
      <c r="DSF124" s="1"/>
      <c r="DSG124" s="1"/>
      <c r="DSH124" s="1"/>
      <c r="DSI124" s="1"/>
      <c r="DSJ124" s="1"/>
      <c r="DSK124" s="1"/>
      <c r="DSL124" s="1"/>
      <c r="DSM124" s="1"/>
      <c r="DSN124" s="1"/>
      <c r="DSO124" s="1"/>
      <c r="DSP124" s="1"/>
      <c r="DSQ124" s="1"/>
      <c r="DSR124" s="1"/>
      <c r="DSS124" s="1"/>
      <c r="DST124" s="1"/>
      <c r="DSU124" s="1"/>
      <c r="DSV124" s="1"/>
      <c r="DSW124" s="1"/>
      <c r="DSX124" s="1"/>
      <c r="DSY124" s="1"/>
      <c r="DSZ124" s="1"/>
      <c r="DTA124" s="1"/>
      <c r="DTB124" s="1"/>
      <c r="DTC124" s="1"/>
      <c r="DTD124" s="1"/>
      <c r="DTE124" s="1"/>
      <c r="DTF124" s="1"/>
      <c r="DTG124" s="1"/>
      <c r="DTH124" s="1"/>
      <c r="DTI124" s="1"/>
      <c r="DTJ124" s="1"/>
      <c r="DTK124" s="1"/>
      <c r="DTL124" s="1"/>
      <c r="DTM124" s="1"/>
      <c r="DTN124" s="1"/>
      <c r="DTO124" s="1"/>
      <c r="DTP124" s="1"/>
      <c r="DTQ124" s="1"/>
      <c r="DTR124" s="1"/>
      <c r="DTS124" s="1"/>
      <c r="DTT124" s="1"/>
      <c r="DTU124" s="1"/>
      <c r="DTV124" s="1"/>
      <c r="DTW124" s="1"/>
      <c r="DTX124" s="1"/>
      <c r="DTY124" s="1"/>
      <c r="DTZ124" s="1"/>
      <c r="DUA124" s="1"/>
      <c r="DUB124" s="1"/>
      <c r="DUC124" s="1"/>
      <c r="DUD124" s="1"/>
      <c r="DUE124" s="1"/>
      <c r="DUF124" s="1"/>
      <c r="DUG124" s="1"/>
      <c r="DUH124" s="1"/>
      <c r="DUI124" s="1"/>
      <c r="DUJ124" s="1"/>
      <c r="DUK124" s="1"/>
      <c r="DUL124" s="1"/>
      <c r="DUM124" s="1"/>
      <c r="DUN124" s="1"/>
      <c r="DUO124" s="1"/>
      <c r="DUP124" s="1"/>
      <c r="DUQ124" s="1"/>
      <c r="DUR124" s="1"/>
      <c r="DUS124" s="1"/>
      <c r="DUT124" s="1"/>
      <c r="DUU124" s="1"/>
      <c r="DUV124" s="1"/>
      <c r="DUW124" s="1"/>
      <c r="DUX124" s="1"/>
      <c r="DUY124" s="1"/>
      <c r="DUZ124" s="1"/>
      <c r="DVA124" s="1"/>
      <c r="DVB124" s="1"/>
      <c r="DVC124" s="1"/>
      <c r="DVD124" s="1"/>
      <c r="DVE124" s="1"/>
      <c r="DVF124" s="1"/>
      <c r="DVG124" s="1"/>
      <c r="DVH124" s="1"/>
      <c r="DVI124" s="1"/>
      <c r="DVJ124" s="1"/>
      <c r="DVK124" s="1"/>
      <c r="DVL124" s="1"/>
      <c r="DVM124" s="1"/>
      <c r="DVN124" s="1"/>
      <c r="DVO124" s="1"/>
      <c r="DVP124" s="1"/>
      <c r="DVQ124" s="1"/>
      <c r="DVR124" s="1"/>
      <c r="DVS124" s="1"/>
      <c r="DVT124" s="1"/>
      <c r="DVU124" s="1"/>
      <c r="DVV124" s="1"/>
      <c r="DVW124" s="1"/>
      <c r="DVX124" s="1"/>
      <c r="DVY124" s="1"/>
      <c r="DVZ124" s="1"/>
      <c r="DWA124" s="1"/>
      <c r="DWB124" s="1"/>
      <c r="DWC124" s="1"/>
      <c r="DWD124" s="1"/>
      <c r="DWE124" s="1"/>
      <c r="DWF124" s="1"/>
      <c r="DWG124" s="1"/>
      <c r="DWH124" s="1"/>
      <c r="DWI124" s="1"/>
      <c r="DWJ124" s="1"/>
      <c r="DWK124" s="1"/>
      <c r="DWL124" s="1"/>
      <c r="DWM124" s="1"/>
      <c r="DWN124" s="1"/>
      <c r="DWO124" s="1"/>
      <c r="DWP124" s="1"/>
      <c r="DWQ124" s="1"/>
      <c r="DWR124" s="1"/>
      <c r="DWS124" s="1"/>
      <c r="DWT124" s="1"/>
      <c r="DWU124" s="1"/>
      <c r="DWV124" s="1"/>
      <c r="DWW124" s="1"/>
      <c r="DWX124" s="1"/>
      <c r="DWY124" s="1"/>
      <c r="DWZ124" s="1"/>
      <c r="DXA124" s="1"/>
      <c r="DXB124" s="1"/>
      <c r="DXC124" s="1"/>
      <c r="DXD124" s="1"/>
      <c r="DXE124" s="1"/>
      <c r="DXF124" s="1"/>
      <c r="DXG124" s="1"/>
      <c r="DXH124" s="1"/>
      <c r="DXI124" s="1"/>
      <c r="DXJ124" s="1"/>
      <c r="DXK124" s="1"/>
      <c r="DXL124" s="1"/>
      <c r="DXM124" s="1"/>
      <c r="DXN124" s="1"/>
      <c r="DXO124" s="1"/>
      <c r="DXP124" s="1"/>
      <c r="DXQ124" s="1"/>
      <c r="DXR124" s="1"/>
      <c r="DXS124" s="1"/>
      <c r="DXT124" s="1"/>
      <c r="DXU124" s="1"/>
      <c r="DXV124" s="1"/>
      <c r="DXW124" s="1"/>
      <c r="DXX124" s="1"/>
      <c r="DXY124" s="1"/>
      <c r="DXZ124" s="1"/>
      <c r="DYA124" s="1"/>
      <c r="DYB124" s="1"/>
      <c r="DYC124" s="1"/>
      <c r="DYD124" s="1"/>
      <c r="DYE124" s="1"/>
      <c r="DYF124" s="1"/>
      <c r="DYG124" s="1"/>
      <c r="DYH124" s="1"/>
      <c r="DYI124" s="1"/>
      <c r="DYJ124" s="1"/>
      <c r="DYK124" s="1"/>
      <c r="DYL124" s="1"/>
      <c r="DYM124" s="1"/>
      <c r="DYN124" s="1"/>
      <c r="DYO124" s="1"/>
      <c r="DYP124" s="1"/>
      <c r="DYQ124" s="1"/>
      <c r="DYR124" s="1"/>
      <c r="DYS124" s="1"/>
      <c r="DYT124" s="1"/>
      <c r="DYU124" s="1"/>
      <c r="DYV124" s="1"/>
      <c r="DYW124" s="1"/>
      <c r="DYX124" s="1"/>
      <c r="DYY124" s="1"/>
      <c r="DYZ124" s="1"/>
      <c r="DZA124" s="1"/>
      <c r="DZB124" s="1"/>
      <c r="DZC124" s="1"/>
      <c r="DZD124" s="1"/>
      <c r="DZE124" s="1"/>
      <c r="DZF124" s="1"/>
      <c r="DZG124" s="1"/>
      <c r="DZH124" s="1"/>
      <c r="DZI124" s="1"/>
      <c r="DZJ124" s="1"/>
      <c r="DZK124" s="1"/>
      <c r="DZL124" s="1"/>
      <c r="DZM124" s="1"/>
      <c r="DZN124" s="1"/>
      <c r="DZO124" s="1"/>
      <c r="DZP124" s="1"/>
      <c r="DZQ124" s="1"/>
      <c r="DZR124" s="1"/>
      <c r="DZS124" s="1"/>
      <c r="DZT124" s="1"/>
      <c r="DZU124" s="1"/>
      <c r="DZV124" s="1"/>
      <c r="DZW124" s="1"/>
      <c r="DZX124" s="1"/>
      <c r="DZY124" s="1"/>
      <c r="DZZ124" s="1"/>
      <c r="EAA124" s="1"/>
      <c r="EAB124" s="1"/>
      <c r="EAC124" s="1"/>
      <c r="EAD124" s="1"/>
      <c r="EAE124" s="1"/>
      <c r="EAF124" s="1"/>
      <c r="EAG124" s="1"/>
      <c r="EAH124" s="1"/>
      <c r="EAI124" s="1"/>
      <c r="EAJ124" s="1"/>
      <c r="EAK124" s="1"/>
      <c r="EAL124" s="1"/>
      <c r="EAM124" s="1"/>
      <c r="EAN124" s="1"/>
      <c r="EAO124" s="1"/>
      <c r="EAP124" s="1"/>
      <c r="EAQ124" s="1"/>
      <c r="EAR124" s="1"/>
      <c r="EAS124" s="1"/>
      <c r="EAT124" s="1"/>
      <c r="EAU124" s="1"/>
      <c r="EAV124" s="1"/>
      <c r="EAW124" s="1"/>
      <c r="EAX124" s="1"/>
      <c r="EAY124" s="1"/>
      <c r="EAZ124" s="1"/>
      <c r="EBA124" s="1"/>
      <c r="EBB124" s="1"/>
      <c r="EBC124" s="1"/>
      <c r="EBD124" s="1"/>
      <c r="EBE124" s="1"/>
      <c r="EBF124" s="1"/>
      <c r="EBG124" s="1"/>
      <c r="EBH124" s="1"/>
      <c r="EBI124" s="1"/>
      <c r="EBJ124" s="1"/>
      <c r="EBK124" s="1"/>
      <c r="EBL124" s="1"/>
      <c r="EBM124" s="1"/>
      <c r="EBN124" s="1"/>
      <c r="EBO124" s="1"/>
      <c r="EBP124" s="1"/>
      <c r="EBQ124" s="1"/>
      <c r="EBR124" s="1"/>
      <c r="EBS124" s="1"/>
      <c r="EBT124" s="1"/>
      <c r="EBU124" s="1"/>
      <c r="EBV124" s="1"/>
      <c r="EBW124" s="1"/>
      <c r="EBX124" s="1"/>
      <c r="EBY124" s="1"/>
      <c r="EBZ124" s="1"/>
      <c r="ECA124" s="1"/>
      <c r="ECB124" s="1"/>
      <c r="ECC124" s="1"/>
      <c r="ECD124" s="1"/>
      <c r="ECE124" s="1"/>
      <c r="ECF124" s="1"/>
      <c r="ECG124" s="1"/>
      <c r="ECH124" s="1"/>
      <c r="ECI124" s="1"/>
      <c r="ECJ124" s="1"/>
      <c r="ECK124" s="1"/>
      <c r="ECL124" s="1"/>
      <c r="ECM124" s="1"/>
      <c r="ECN124" s="1"/>
      <c r="ECO124" s="1"/>
      <c r="ECP124" s="1"/>
      <c r="ECQ124" s="1"/>
      <c r="ECR124" s="1"/>
      <c r="ECS124" s="1"/>
      <c r="ECT124" s="1"/>
      <c r="ECU124" s="1"/>
      <c r="ECV124" s="1"/>
      <c r="ECW124" s="1"/>
      <c r="ECX124" s="1"/>
      <c r="ECY124" s="1"/>
      <c r="ECZ124" s="1"/>
      <c r="EDA124" s="1"/>
      <c r="EDB124" s="1"/>
      <c r="EDC124" s="1"/>
      <c r="EDD124" s="1"/>
      <c r="EDE124" s="1"/>
      <c r="EDF124" s="1"/>
      <c r="EDG124" s="1"/>
      <c r="EDH124" s="1"/>
      <c r="EDI124" s="1"/>
      <c r="EDJ124" s="1"/>
      <c r="EDK124" s="1"/>
      <c r="EDL124" s="1"/>
      <c r="EDM124" s="1"/>
      <c r="EDN124" s="1"/>
      <c r="EDO124" s="1"/>
      <c r="EDP124" s="1"/>
      <c r="EDQ124" s="1"/>
      <c r="EDR124" s="1"/>
      <c r="EDS124" s="1"/>
      <c r="EDT124" s="1"/>
      <c r="EDU124" s="1"/>
      <c r="EDV124" s="1"/>
      <c r="EDW124" s="1"/>
      <c r="EDX124" s="1"/>
      <c r="EDY124" s="1"/>
      <c r="EDZ124" s="1"/>
      <c r="EEA124" s="1"/>
      <c r="EEB124" s="1"/>
      <c r="EEC124" s="1"/>
      <c r="EED124" s="1"/>
      <c r="EEE124" s="1"/>
      <c r="EEF124" s="1"/>
      <c r="EEG124" s="1"/>
      <c r="EEH124" s="1"/>
      <c r="EEI124" s="1"/>
      <c r="EEJ124" s="1"/>
      <c r="EEK124" s="1"/>
      <c r="EEL124" s="1"/>
      <c r="EEM124" s="1"/>
      <c r="EEN124" s="1"/>
      <c r="EEO124" s="1"/>
      <c r="EEP124" s="1"/>
      <c r="EEQ124" s="1"/>
      <c r="EER124" s="1"/>
      <c r="EES124" s="1"/>
      <c r="EET124" s="1"/>
      <c r="EEU124" s="1"/>
      <c r="EEV124" s="1"/>
      <c r="EEW124" s="1"/>
      <c r="EEX124" s="1"/>
      <c r="EEY124" s="1"/>
      <c r="EEZ124" s="1"/>
      <c r="EFA124" s="1"/>
      <c r="EFB124" s="1"/>
      <c r="EFC124" s="1"/>
      <c r="EFD124" s="1"/>
      <c r="EFE124" s="1"/>
      <c r="EFF124" s="1"/>
      <c r="EFG124" s="1"/>
      <c r="EFH124" s="1"/>
      <c r="EFI124" s="1"/>
      <c r="EFJ124" s="1"/>
      <c r="EFK124" s="1"/>
      <c r="EFL124" s="1"/>
      <c r="EFM124" s="1"/>
      <c r="EFN124" s="1"/>
      <c r="EFO124" s="1"/>
      <c r="EFP124" s="1"/>
      <c r="EFQ124" s="1"/>
      <c r="EFR124" s="1"/>
      <c r="EFS124" s="1"/>
      <c r="EFT124" s="1"/>
      <c r="EFU124" s="1"/>
      <c r="EFV124" s="1"/>
      <c r="EFW124" s="1"/>
      <c r="EFX124" s="1"/>
      <c r="EFY124" s="1"/>
      <c r="EFZ124" s="1"/>
      <c r="EGA124" s="1"/>
      <c r="EGB124" s="1"/>
      <c r="EGC124" s="1"/>
      <c r="EGD124" s="1"/>
      <c r="EGE124" s="1"/>
      <c r="EGF124" s="1"/>
      <c r="EGG124" s="1"/>
      <c r="EGH124" s="1"/>
      <c r="EGI124" s="1"/>
      <c r="EGJ124" s="1"/>
      <c r="EGK124" s="1"/>
      <c r="EGL124" s="1"/>
      <c r="EGM124" s="1"/>
      <c r="EGN124" s="1"/>
      <c r="EGO124" s="1"/>
      <c r="EGP124" s="1"/>
      <c r="EGQ124" s="1"/>
      <c r="EGR124" s="1"/>
      <c r="EGS124" s="1"/>
      <c r="EGT124" s="1"/>
      <c r="EGU124" s="1"/>
      <c r="EGV124" s="1"/>
      <c r="EGW124" s="1"/>
      <c r="EGX124" s="1"/>
      <c r="EGY124" s="1"/>
      <c r="EGZ124" s="1"/>
      <c r="EHA124" s="1"/>
      <c r="EHB124" s="1"/>
      <c r="EHC124" s="1"/>
      <c r="EHD124" s="1"/>
      <c r="EHE124" s="1"/>
      <c r="EHF124" s="1"/>
      <c r="EHG124" s="1"/>
      <c r="EHH124" s="1"/>
      <c r="EHI124" s="1"/>
      <c r="EHJ124" s="1"/>
      <c r="EHK124" s="1"/>
      <c r="EHL124" s="1"/>
      <c r="EHM124" s="1"/>
      <c r="EHN124" s="1"/>
      <c r="EHO124" s="1"/>
      <c r="EHP124" s="1"/>
      <c r="EHQ124" s="1"/>
      <c r="EHR124" s="1"/>
      <c r="EHS124" s="1"/>
      <c r="EHT124" s="1"/>
      <c r="EHU124" s="1"/>
      <c r="EHV124" s="1"/>
      <c r="EHW124" s="1"/>
      <c r="EHX124" s="1"/>
      <c r="EHY124" s="1"/>
      <c r="EHZ124" s="1"/>
      <c r="EIA124" s="1"/>
      <c r="EIB124" s="1"/>
      <c r="EIC124" s="1"/>
      <c r="EID124" s="1"/>
      <c r="EIE124" s="1"/>
      <c r="EIF124" s="1"/>
      <c r="EIG124" s="1"/>
      <c r="EIH124" s="1"/>
      <c r="EII124" s="1"/>
      <c r="EIJ124" s="1"/>
      <c r="EIK124" s="1"/>
      <c r="EIL124" s="1"/>
      <c r="EIM124" s="1"/>
      <c r="EIN124" s="1"/>
      <c r="EIO124" s="1"/>
      <c r="EIP124" s="1"/>
      <c r="EIQ124" s="1"/>
      <c r="EIR124" s="1"/>
      <c r="EIS124" s="1"/>
      <c r="EIT124" s="1"/>
      <c r="EIU124" s="1"/>
      <c r="EIV124" s="1"/>
      <c r="EIW124" s="1"/>
      <c r="EIX124" s="1"/>
      <c r="EIY124" s="1"/>
      <c r="EIZ124" s="1"/>
      <c r="EJA124" s="1"/>
      <c r="EJB124" s="1"/>
      <c r="EJC124" s="1"/>
      <c r="EJD124" s="1"/>
      <c r="EJE124" s="1"/>
      <c r="EJF124" s="1"/>
      <c r="EJG124" s="1"/>
      <c r="EJH124" s="1"/>
      <c r="EJI124" s="1"/>
      <c r="EJJ124" s="1"/>
      <c r="EJK124" s="1"/>
      <c r="EJL124" s="1"/>
      <c r="EJM124" s="1"/>
      <c r="EJN124" s="1"/>
      <c r="EJO124" s="1"/>
      <c r="EJP124" s="1"/>
      <c r="EJQ124" s="1"/>
      <c r="EJR124" s="1"/>
      <c r="EJS124" s="1"/>
      <c r="EJT124" s="1"/>
      <c r="EJU124" s="1"/>
      <c r="EJV124" s="1"/>
      <c r="EJW124" s="1"/>
      <c r="EJX124" s="1"/>
      <c r="EJY124" s="1"/>
      <c r="EJZ124" s="1"/>
      <c r="EKA124" s="1"/>
      <c r="EKB124" s="1"/>
      <c r="EKC124" s="1"/>
      <c r="EKD124" s="1"/>
      <c r="EKE124" s="1"/>
      <c r="EKF124" s="1"/>
      <c r="EKG124" s="1"/>
      <c r="EKH124" s="1"/>
      <c r="EKI124" s="1"/>
      <c r="EKJ124" s="1"/>
      <c r="EKK124" s="1"/>
      <c r="EKL124" s="1"/>
      <c r="EKM124" s="1"/>
      <c r="EKN124" s="1"/>
      <c r="EKO124" s="1"/>
      <c r="EKP124" s="1"/>
      <c r="EKQ124" s="1"/>
      <c r="EKR124" s="1"/>
      <c r="EKS124" s="1"/>
      <c r="EKT124" s="1"/>
      <c r="EKU124" s="1"/>
      <c r="EKV124" s="1"/>
      <c r="EKW124" s="1"/>
      <c r="EKX124" s="1"/>
      <c r="EKY124" s="1"/>
      <c r="EKZ124" s="1"/>
      <c r="ELA124" s="1"/>
      <c r="ELB124" s="1"/>
      <c r="ELC124" s="1"/>
      <c r="ELD124" s="1"/>
      <c r="ELE124" s="1"/>
      <c r="ELF124" s="1"/>
      <c r="ELG124" s="1"/>
      <c r="ELH124" s="1"/>
      <c r="ELI124" s="1"/>
      <c r="ELJ124" s="1"/>
      <c r="ELK124" s="1"/>
      <c r="ELL124" s="1"/>
      <c r="ELM124" s="1"/>
      <c r="ELN124" s="1"/>
      <c r="ELO124" s="1"/>
      <c r="ELP124" s="1"/>
      <c r="ELQ124" s="1"/>
      <c r="ELR124" s="1"/>
      <c r="ELS124" s="1"/>
      <c r="ELT124" s="1"/>
      <c r="ELU124" s="1"/>
      <c r="ELV124" s="1"/>
      <c r="ELW124" s="1"/>
      <c r="ELX124" s="1"/>
      <c r="ELY124" s="1"/>
      <c r="ELZ124" s="1"/>
      <c r="EMA124" s="1"/>
      <c r="EMB124" s="1"/>
      <c r="EMC124" s="1"/>
      <c r="EMD124" s="1"/>
      <c r="EME124" s="1"/>
      <c r="EMF124" s="1"/>
      <c r="EMG124" s="1"/>
      <c r="EMH124" s="1"/>
      <c r="EMI124" s="1"/>
      <c r="EMJ124" s="1"/>
      <c r="EMK124" s="1"/>
      <c r="EML124" s="1"/>
      <c r="EMM124" s="1"/>
      <c r="EMN124" s="1"/>
      <c r="EMO124" s="1"/>
      <c r="EMP124" s="1"/>
      <c r="EMQ124" s="1"/>
      <c r="EMR124" s="1"/>
      <c r="EMS124" s="1"/>
      <c r="EMT124" s="1"/>
      <c r="EMU124" s="1"/>
      <c r="EMV124" s="1"/>
      <c r="EMW124" s="1"/>
      <c r="EMX124" s="1"/>
      <c r="EMY124" s="1"/>
      <c r="EMZ124" s="1"/>
      <c r="ENA124" s="1"/>
      <c r="ENB124" s="1"/>
      <c r="ENC124" s="1"/>
      <c r="END124" s="1"/>
      <c r="ENE124" s="1"/>
      <c r="ENF124" s="1"/>
      <c r="ENG124" s="1"/>
      <c r="ENH124" s="1"/>
      <c r="ENI124" s="1"/>
      <c r="ENJ124" s="1"/>
      <c r="ENK124" s="1"/>
      <c r="ENL124" s="1"/>
      <c r="ENM124" s="1"/>
      <c r="ENN124" s="1"/>
      <c r="ENO124" s="1"/>
      <c r="ENP124" s="1"/>
      <c r="ENQ124" s="1"/>
      <c r="ENR124" s="1"/>
      <c r="ENS124" s="1"/>
      <c r="ENT124" s="1"/>
      <c r="ENU124" s="1"/>
      <c r="ENV124" s="1"/>
      <c r="ENW124" s="1"/>
      <c r="ENX124" s="1"/>
      <c r="ENY124" s="1"/>
      <c r="ENZ124" s="1"/>
      <c r="EOA124" s="1"/>
      <c r="EOB124" s="1"/>
      <c r="EOC124" s="1"/>
      <c r="EOD124" s="1"/>
      <c r="EOE124" s="1"/>
      <c r="EOF124" s="1"/>
      <c r="EOG124" s="1"/>
      <c r="EOH124" s="1"/>
      <c r="EOI124" s="1"/>
      <c r="EOJ124" s="1"/>
      <c r="EOK124" s="1"/>
      <c r="EOL124" s="1"/>
      <c r="EOM124" s="1"/>
      <c r="EON124" s="1"/>
      <c r="EOO124" s="1"/>
      <c r="EOP124" s="1"/>
      <c r="EOQ124" s="1"/>
      <c r="EOR124" s="1"/>
      <c r="EOS124" s="1"/>
      <c r="EOT124" s="1"/>
      <c r="EOU124" s="1"/>
      <c r="EOV124" s="1"/>
      <c r="EOW124" s="1"/>
      <c r="EOX124" s="1"/>
      <c r="EOY124" s="1"/>
      <c r="EOZ124" s="1"/>
      <c r="EPA124" s="1"/>
      <c r="EPB124" s="1"/>
      <c r="EPC124" s="1"/>
      <c r="EPD124" s="1"/>
      <c r="EPE124" s="1"/>
      <c r="EPF124" s="1"/>
      <c r="EPG124" s="1"/>
      <c r="EPH124" s="1"/>
      <c r="EPI124" s="1"/>
      <c r="EPJ124" s="1"/>
      <c r="EPK124" s="1"/>
      <c r="EPL124" s="1"/>
      <c r="EPM124" s="1"/>
      <c r="EPN124" s="1"/>
      <c r="EPO124" s="1"/>
      <c r="EPP124" s="1"/>
      <c r="EPQ124" s="1"/>
      <c r="EPR124" s="1"/>
      <c r="EPS124" s="1"/>
      <c r="EPT124" s="1"/>
      <c r="EPU124" s="1"/>
      <c r="EPV124" s="1"/>
      <c r="EPW124" s="1"/>
      <c r="EPX124" s="1"/>
      <c r="EPY124" s="1"/>
      <c r="EPZ124" s="1"/>
      <c r="EQA124" s="1"/>
      <c r="EQB124" s="1"/>
      <c r="EQC124" s="1"/>
      <c r="EQD124" s="1"/>
      <c r="EQE124" s="1"/>
      <c r="EQF124" s="1"/>
      <c r="EQG124" s="1"/>
      <c r="EQH124" s="1"/>
      <c r="EQI124" s="1"/>
      <c r="EQJ124" s="1"/>
      <c r="EQK124" s="1"/>
      <c r="EQL124" s="1"/>
      <c r="EQM124" s="1"/>
      <c r="EQN124" s="1"/>
      <c r="EQO124" s="1"/>
      <c r="EQP124" s="1"/>
      <c r="EQQ124" s="1"/>
      <c r="EQR124" s="1"/>
      <c r="EQS124" s="1"/>
      <c r="EQT124" s="1"/>
      <c r="EQU124" s="1"/>
      <c r="EQV124" s="1"/>
      <c r="EQW124" s="1"/>
      <c r="EQX124" s="1"/>
      <c r="EQY124" s="1"/>
      <c r="EQZ124" s="1"/>
      <c r="ERA124" s="1"/>
      <c r="ERB124" s="1"/>
      <c r="ERC124" s="1"/>
      <c r="ERD124" s="1"/>
      <c r="ERE124" s="1"/>
      <c r="ERF124" s="1"/>
      <c r="ERG124" s="1"/>
      <c r="ERH124" s="1"/>
      <c r="ERI124" s="1"/>
      <c r="ERJ124" s="1"/>
      <c r="ERK124" s="1"/>
      <c r="ERL124" s="1"/>
      <c r="ERM124" s="1"/>
      <c r="ERN124" s="1"/>
      <c r="ERO124" s="1"/>
      <c r="ERP124" s="1"/>
      <c r="ERQ124" s="1"/>
      <c r="ERR124" s="1"/>
      <c r="ERS124" s="1"/>
      <c r="ERT124" s="1"/>
      <c r="ERU124" s="1"/>
      <c r="ERV124" s="1"/>
      <c r="ERW124" s="1"/>
      <c r="ERX124" s="1"/>
      <c r="ERY124" s="1"/>
      <c r="ERZ124" s="1"/>
      <c r="ESA124" s="1"/>
      <c r="ESB124" s="1"/>
      <c r="ESC124" s="1"/>
      <c r="ESD124" s="1"/>
      <c r="ESE124" s="1"/>
      <c r="ESF124" s="1"/>
      <c r="ESG124" s="1"/>
      <c r="ESH124" s="1"/>
      <c r="ESI124" s="1"/>
      <c r="ESJ124" s="1"/>
      <c r="ESK124" s="1"/>
      <c r="ESL124" s="1"/>
      <c r="ESM124" s="1"/>
      <c r="ESN124" s="1"/>
      <c r="ESO124" s="1"/>
      <c r="ESP124" s="1"/>
      <c r="ESQ124" s="1"/>
      <c r="ESR124" s="1"/>
      <c r="ESS124" s="1"/>
      <c r="EST124" s="1"/>
      <c r="ESU124" s="1"/>
      <c r="ESV124" s="1"/>
      <c r="ESW124" s="1"/>
      <c r="ESX124" s="1"/>
      <c r="ESY124" s="1"/>
      <c r="ESZ124" s="1"/>
      <c r="ETA124" s="1"/>
      <c r="ETB124" s="1"/>
      <c r="ETC124" s="1"/>
      <c r="ETD124" s="1"/>
      <c r="ETE124" s="1"/>
      <c r="ETF124" s="1"/>
      <c r="ETG124" s="1"/>
      <c r="ETH124" s="1"/>
      <c r="ETI124" s="1"/>
      <c r="ETJ124" s="1"/>
      <c r="ETK124" s="1"/>
      <c r="ETL124" s="1"/>
      <c r="ETM124" s="1"/>
      <c r="ETN124" s="1"/>
      <c r="ETO124" s="1"/>
      <c r="ETP124" s="1"/>
      <c r="ETQ124" s="1"/>
      <c r="ETR124" s="1"/>
      <c r="ETS124" s="1"/>
      <c r="ETT124" s="1"/>
      <c r="ETU124" s="1"/>
      <c r="ETV124" s="1"/>
      <c r="ETW124" s="1"/>
      <c r="ETX124" s="1"/>
      <c r="ETY124" s="1"/>
      <c r="ETZ124" s="1"/>
      <c r="EUA124" s="1"/>
      <c r="EUB124" s="1"/>
      <c r="EUC124" s="1"/>
      <c r="EUD124" s="1"/>
      <c r="EUE124" s="1"/>
      <c r="EUF124" s="1"/>
      <c r="EUG124" s="1"/>
      <c r="EUH124" s="1"/>
      <c r="EUI124" s="1"/>
      <c r="EUJ124" s="1"/>
      <c r="EUK124" s="1"/>
      <c r="EUL124" s="1"/>
      <c r="EUM124" s="1"/>
      <c r="EUN124" s="1"/>
      <c r="EUO124" s="1"/>
      <c r="EUP124" s="1"/>
      <c r="EUQ124" s="1"/>
      <c r="EUR124" s="1"/>
      <c r="EUS124" s="1"/>
      <c r="EUT124" s="1"/>
      <c r="EUU124" s="1"/>
      <c r="EUV124" s="1"/>
      <c r="EUW124" s="1"/>
      <c r="EUX124" s="1"/>
      <c r="EUY124" s="1"/>
      <c r="EUZ124" s="1"/>
      <c r="EVA124" s="1"/>
      <c r="EVB124" s="1"/>
      <c r="EVC124" s="1"/>
      <c r="EVD124" s="1"/>
      <c r="EVE124" s="1"/>
      <c r="EVF124" s="1"/>
      <c r="EVG124" s="1"/>
      <c r="EVH124" s="1"/>
      <c r="EVI124" s="1"/>
      <c r="EVJ124" s="1"/>
      <c r="EVK124" s="1"/>
      <c r="EVL124" s="1"/>
      <c r="EVM124" s="1"/>
      <c r="EVN124" s="1"/>
      <c r="EVO124" s="1"/>
      <c r="EVP124" s="1"/>
      <c r="EVQ124" s="1"/>
      <c r="EVR124" s="1"/>
      <c r="EVS124" s="1"/>
      <c r="EVT124" s="1"/>
      <c r="EVU124" s="1"/>
      <c r="EVV124" s="1"/>
      <c r="EVW124" s="1"/>
      <c r="EVX124" s="1"/>
      <c r="EVY124" s="1"/>
      <c r="EVZ124" s="1"/>
      <c r="EWA124" s="1"/>
      <c r="EWB124" s="1"/>
      <c r="EWC124" s="1"/>
      <c r="EWD124" s="1"/>
      <c r="EWE124" s="1"/>
      <c r="EWF124" s="1"/>
      <c r="EWG124" s="1"/>
      <c r="EWH124" s="1"/>
      <c r="EWI124" s="1"/>
      <c r="EWJ124" s="1"/>
      <c r="EWK124" s="1"/>
      <c r="EWL124" s="1"/>
      <c r="EWM124" s="1"/>
      <c r="EWN124" s="1"/>
      <c r="EWO124" s="1"/>
      <c r="EWP124" s="1"/>
      <c r="EWQ124" s="1"/>
      <c r="EWR124" s="1"/>
      <c r="EWS124" s="1"/>
      <c r="EWT124" s="1"/>
      <c r="EWU124" s="1"/>
      <c r="EWV124" s="1"/>
      <c r="EWW124" s="1"/>
      <c r="EWX124" s="1"/>
      <c r="EWY124" s="1"/>
      <c r="EWZ124" s="1"/>
      <c r="EXA124" s="1"/>
      <c r="EXB124" s="1"/>
      <c r="EXC124" s="1"/>
      <c r="EXD124" s="1"/>
      <c r="EXE124" s="1"/>
      <c r="EXF124" s="1"/>
      <c r="EXG124" s="1"/>
      <c r="EXH124" s="1"/>
      <c r="EXI124" s="1"/>
      <c r="EXJ124" s="1"/>
      <c r="EXK124" s="1"/>
      <c r="EXL124" s="1"/>
      <c r="EXM124" s="1"/>
      <c r="EXN124" s="1"/>
      <c r="EXO124" s="1"/>
      <c r="EXP124" s="1"/>
      <c r="EXQ124" s="1"/>
      <c r="EXR124" s="1"/>
      <c r="EXS124" s="1"/>
      <c r="EXT124" s="1"/>
      <c r="EXU124" s="1"/>
      <c r="EXV124" s="1"/>
      <c r="EXW124" s="1"/>
      <c r="EXX124" s="1"/>
      <c r="EXY124" s="1"/>
      <c r="EXZ124" s="1"/>
      <c r="EYA124" s="1"/>
      <c r="EYB124" s="1"/>
      <c r="EYC124" s="1"/>
      <c r="EYD124" s="1"/>
      <c r="EYE124" s="1"/>
      <c r="EYF124" s="1"/>
      <c r="EYG124" s="1"/>
      <c r="EYH124" s="1"/>
      <c r="EYI124" s="1"/>
      <c r="EYJ124" s="1"/>
      <c r="EYK124" s="1"/>
      <c r="EYL124" s="1"/>
      <c r="EYM124" s="1"/>
      <c r="EYN124" s="1"/>
      <c r="EYO124" s="1"/>
      <c r="EYP124" s="1"/>
      <c r="EYQ124" s="1"/>
      <c r="EYR124" s="1"/>
      <c r="EYS124" s="1"/>
      <c r="EYT124" s="1"/>
      <c r="EYU124" s="1"/>
      <c r="EYV124" s="1"/>
      <c r="EYW124" s="1"/>
      <c r="EYX124" s="1"/>
      <c r="EYY124" s="1"/>
      <c r="EYZ124" s="1"/>
      <c r="EZA124" s="1"/>
      <c r="EZB124" s="1"/>
      <c r="EZC124" s="1"/>
      <c r="EZD124" s="1"/>
      <c r="EZE124" s="1"/>
      <c r="EZF124" s="1"/>
      <c r="EZG124" s="1"/>
      <c r="EZH124" s="1"/>
      <c r="EZI124" s="1"/>
      <c r="EZJ124" s="1"/>
      <c r="EZK124" s="1"/>
      <c r="EZL124" s="1"/>
      <c r="EZM124" s="1"/>
      <c r="EZN124" s="1"/>
      <c r="EZO124" s="1"/>
      <c r="EZP124" s="1"/>
      <c r="EZQ124" s="1"/>
      <c r="EZR124" s="1"/>
      <c r="EZS124" s="1"/>
      <c r="EZT124" s="1"/>
      <c r="EZU124" s="1"/>
      <c r="EZV124" s="1"/>
      <c r="EZW124" s="1"/>
      <c r="EZX124" s="1"/>
      <c r="EZY124" s="1"/>
      <c r="EZZ124" s="1"/>
      <c r="FAA124" s="1"/>
      <c r="FAB124" s="1"/>
      <c r="FAC124" s="1"/>
      <c r="FAD124" s="1"/>
      <c r="FAE124" s="1"/>
      <c r="FAF124" s="1"/>
      <c r="FAG124" s="1"/>
      <c r="FAH124" s="1"/>
      <c r="FAI124" s="1"/>
      <c r="FAJ124" s="1"/>
      <c r="FAK124" s="1"/>
      <c r="FAL124" s="1"/>
      <c r="FAM124" s="1"/>
      <c r="FAN124" s="1"/>
      <c r="FAO124" s="1"/>
      <c r="FAP124" s="1"/>
      <c r="FAQ124" s="1"/>
      <c r="FAR124" s="1"/>
      <c r="FAS124" s="1"/>
      <c r="FAT124" s="1"/>
      <c r="FAU124" s="1"/>
      <c r="FAV124" s="1"/>
      <c r="FAW124" s="1"/>
      <c r="FAX124" s="1"/>
      <c r="FAY124" s="1"/>
      <c r="FAZ124" s="1"/>
      <c r="FBA124" s="1"/>
      <c r="FBB124" s="1"/>
      <c r="FBC124" s="1"/>
      <c r="FBD124" s="1"/>
      <c r="FBE124" s="1"/>
      <c r="FBF124" s="1"/>
      <c r="FBG124" s="1"/>
      <c r="FBH124" s="1"/>
      <c r="FBI124" s="1"/>
      <c r="FBJ124" s="1"/>
      <c r="FBK124" s="1"/>
      <c r="FBL124" s="1"/>
      <c r="FBM124" s="1"/>
      <c r="FBN124" s="1"/>
      <c r="FBO124" s="1"/>
      <c r="FBP124" s="1"/>
      <c r="FBQ124" s="1"/>
      <c r="FBR124" s="1"/>
      <c r="FBS124" s="1"/>
      <c r="FBT124" s="1"/>
      <c r="FBU124" s="1"/>
      <c r="FBV124" s="1"/>
      <c r="FBW124" s="1"/>
      <c r="FBX124" s="1"/>
      <c r="FBY124" s="1"/>
      <c r="FBZ124" s="1"/>
      <c r="FCA124" s="1"/>
      <c r="FCB124" s="1"/>
      <c r="FCC124" s="1"/>
      <c r="FCD124" s="1"/>
      <c r="FCE124" s="1"/>
      <c r="FCF124" s="1"/>
      <c r="FCG124" s="1"/>
      <c r="FCH124" s="1"/>
      <c r="FCI124" s="1"/>
      <c r="FCJ124" s="1"/>
      <c r="FCK124" s="1"/>
      <c r="FCL124" s="1"/>
      <c r="FCM124" s="1"/>
      <c r="FCN124" s="1"/>
      <c r="FCO124" s="1"/>
      <c r="FCP124" s="1"/>
      <c r="FCQ124" s="1"/>
      <c r="FCR124" s="1"/>
      <c r="FCS124" s="1"/>
      <c r="FCT124" s="1"/>
      <c r="FCU124" s="1"/>
      <c r="FCV124" s="1"/>
      <c r="FCW124" s="1"/>
      <c r="FCX124" s="1"/>
      <c r="FCY124" s="1"/>
      <c r="FCZ124" s="1"/>
      <c r="FDA124" s="1"/>
      <c r="FDB124" s="1"/>
      <c r="FDC124" s="1"/>
      <c r="FDD124" s="1"/>
      <c r="FDE124" s="1"/>
      <c r="FDF124" s="1"/>
      <c r="FDG124" s="1"/>
      <c r="FDH124" s="1"/>
      <c r="FDI124" s="1"/>
      <c r="FDJ124" s="1"/>
      <c r="FDK124" s="1"/>
      <c r="FDL124" s="1"/>
      <c r="FDM124" s="1"/>
      <c r="FDN124" s="1"/>
      <c r="FDO124" s="1"/>
      <c r="FDP124" s="1"/>
      <c r="FDQ124" s="1"/>
      <c r="FDR124" s="1"/>
      <c r="FDS124" s="1"/>
      <c r="FDT124" s="1"/>
      <c r="FDU124" s="1"/>
      <c r="FDV124" s="1"/>
      <c r="FDW124" s="1"/>
      <c r="FDX124" s="1"/>
      <c r="FDY124" s="1"/>
      <c r="FDZ124" s="1"/>
      <c r="FEA124" s="1"/>
      <c r="FEB124" s="1"/>
      <c r="FEC124" s="1"/>
      <c r="FED124" s="1"/>
      <c r="FEE124" s="1"/>
      <c r="FEF124" s="1"/>
      <c r="FEG124" s="1"/>
      <c r="FEH124" s="1"/>
      <c r="FEI124" s="1"/>
      <c r="FEJ124" s="1"/>
      <c r="FEK124" s="1"/>
      <c r="FEL124" s="1"/>
      <c r="FEM124" s="1"/>
      <c r="FEN124" s="1"/>
      <c r="FEO124" s="1"/>
      <c r="FEP124" s="1"/>
      <c r="FEQ124" s="1"/>
      <c r="FER124" s="1"/>
      <c r="FES124" s="1"/>
      <c r="FET124" s="1"/>
      <c r="FEU124" s="1"/>
      <c r="FEV124" s="1"/>
      <c r="FEW124" s="1"/>
      <c r="FEX124" s="1"/>
      <c r="FEY124" s="1"/>
      <c r="FEZ124" s="1"/>
      <c r="FFA124" s="1"/>
      <c r="FFB124" s="1"/>
      <c r="FFC124" s="1"/>
      <c r="FFD124" s="1"/>
      <c r="FFE124" s="1"/>
      <c r="FFF124" s="1"/>
      <c r="FFG124" s="1"/>
      <c r="FFH124" s="1"/>
      <c r="FFI124" s="1"/>
      <c r="FFJ124" s="1"/>
      <c r="FFK124" s="1"/>
      <c r="FFL124" s="1"/>
      <c r="FFM124" s="1"/>
      <c r="FFN124" s="1"/>
      <c r="FFO124" s="1"/>
      <c r="FFP124" s="1"/>
      <c r="FFQ124" s="1"/>
      <c r="FFR124" s="1"/>
      <c r="FFS124" s="1"/>
      <c r="FFT124" s="1"/>
      <c r="FFU124" s="1"/>
      <c r="FFV124" s="1"/>
      <c r="FFW124" s="1"/>
      <c r="FFX124" s="1"/>
      <c r="FFY124" s="1"/>
      <c r="FFZ124" s="1"/>
      <c r="FGA124" s="1"/>
      <c r="FGB124" s="1"/>
      <c r="FGC124" s="1"/>
      <c r="FGD124" s="1"/>
      <c r="FGE124" s="1"/>
      <c r="FGF124" s="1"/>
      <c r="FGG124" s="1"/>
      <c r="FGH124" s="1"/>
      <c r="FGI124" s="1"/>
      <c r="FGJ124" s="1"/>
      <c r="FGK124" s="1"/>
      <c r="FGL124" s="1"/>
      <c r="FGM124" s="1"/>
      <c r="FGN124" s="1"/>
      <c r="FGO124" s="1"/>
      <c r="FGP124" s="1"/>
      <c r="FGQ124" s="1"/>
      <c r="FGR124" s="1"/>
      <c r="FGS124" s="1"/>
      <c r="FGT124" s="1"/>
      <c r="FGU124" s="1"/>
      <c r="FGV124" s="1"/>
      <c r="FGW124" s="1"/>
      <c r="FGX124" s="1"/>
      <c r="FGY124" s="1"/>
      <c r="FGZ124" s="1"/>
      <c r="FHA124" s="1"/>
      <c r="FHB124" s="1"/>
      <c r="FHC124" s="1"/>
      <c r="FHD124" s="1"/>
      <c r="FHE124" s="1"/>
      <c r="FHF124" s="1"/>
      <c r="FHG124" s="1"/>
      <c r="FHH124" s="1"/>
      <c r="FHI124" s="1"/>
      <c r="FHJ124" s="1"/>
      <c r="FHK124" s="1"/>
      <c r="FHL124" s="1"/>
      <c r="FHM124" s="1"/>
      <c r="FHN124" s="1"/>
      <c r="FHO124" s="1"/>
      <c r="FHP124" s="1"/>
      <c r="FHQ124" s="1"/>
      <c r="FHR124" s="1"/>
      <c r="FHS124" s="1"/>
      <c r="FHT124" s="1"/>
      <c r="FHU124" s="1"/>
      <c r="FHV124" s="1"/>
      <c r="FHW124" s="1"/>
      <c r="FHX124" s="1"/>
      <c r="FHY124" s="1"/>
      <c r="FHZ124" s="1"/>
      <c r="FIA124" s="1"/>
      <c r="FIB124" s="1"/>
      <c r="FIC124" s="1"/>
      <c r="FID124" s="1"/>
      <c r="FIE124" s="1"/>
      <c r="FIF124" s="1"/>
      <c r="FIG124" s="1"/>
      <c r="FIH124" s="1"/>
      <c r="FII124" s="1"/>
      <c r="FIJ124" s="1"/>
      <c r="FIK124" s="1"/>
      <c r="FIL124" s="1"/>
      <c r="FIM124" s="1"/>
      <c r="FIN124" s="1"/>
      <c r="FIO124" s="1"/>
      <c r="FIP124" s="1"/>
      <c r="FIQ124" s="1"/>
      <c r="FIR124" s="1"/>
      <c r="FIS124" s="1"/>
      <c r="FIT124" s="1"/>
      <c r="FIU124" s="1"/>
      <c r="FIV124" s="1"/>
      <c r="FIW124" s="1"/>
      <c r="FIX124" s="1"/>
      <c r="FIY124" s="1"/>
      <c r="FIZ124" s="1"/>
      <c r="FJA124" s="1"/>
      <c r="FJB124" s="1"/>
      <c r="FJC124" s="1"/>
      <c r="FJD124" s="1"/>
      <c r="FJE124" s="1"/>
      <c r="FJF124" s="1"/>
      <c r="FJG124" s="1"/>
      <c r="FJH124" s="1"/>
      <c r="FJI124" s="1"/>
      <c r="FJJ124" s="1"/>
      <c r="FJK124" s="1"/>
      <c r="FJL124" s="1"/>
      <c r="FJM124" s="1"/>
      <c r="FJN124" s="1"/>
      <c r="FJO124" s="1"/>
      <c r="FJP124" s="1"/>
      <c r="FJQ124" s="1"/>
      <c r="FJR124" s="1"/>
      <c r="FJS124" s="1"/>
      <c r="FJT124" s="1"/>
      <c r="FJU124" s="1"/>
      <c r="FJV124" s="1"/>
      <c r="FJW124" s="1"/>
      <c r="FJX124" s="1"/>
      <c r="FJY124" s="1"/>
      <c r="FJZ124" s="1"/>
      <c r="FKA124" s="1"/>
      <c r="FKB124" s="1"/>
      <c r="FKC124" s="1"/>
      <c r="FKD124" s="1"/>
      <c r="FKE124" s="1"/>
      <c r="FKF124" s="1"/>
      <c r="FKG124" s="1"/>
      <c r="FKH124" s="1"/>
      <c r="FKI124" s="1"/>
      <c r="FKJ124" s="1"/>
      <c r="FKK124" s="1"/>
      <c r="FKL124" s="1"/>
      <c r="FKM124" s="1"/>
      <c r="FKN124" s="1"/>
      <c r="FKO124" s="1"/>
      <c r="FKP124" s="1"/>
      <c r="FKQ124" s="1"/>
      <c r="FKR124" s="1"/>
      <c r="FKS124" s="1"/>
      <c r="FKT124" s="1"/>
      <c r="FKU124" s="1"/>
      <c r="FKV124" s="1"/>
      <c r="FKW124" s="1"/>
      <c r="FKX124" s="1"/>
      <c r="FKY124" s="1"/>
      <c r="FKZ124" s="1"/>
      <c r="FLA124" s="1"/>
      <c r="FLB124" s="1"/>
      <c r="FLC124" s="1"/>
      <c r="FLD124" s="1"/>
      <c r="FLE124" s="1"/>
      <c r="FLF124" s="1"/>
      <c r="FLG124" s="1"/>
      <c r="FLH124" s="1"/>
      <c r="FLI124" s="1"/>
      <c r="FLJ124" s="1"/>
      <c r="FLK124" s="1"/>
      <c r="FLL124" s="1"/>
      <c r="FLM124" s="1"/>
      <c r="FLN124" s="1"/>
      <c r="FLO124" s="1"/>
      <c r="FLP124" s="1"/>
      <c r="FLQ124" s="1"/>
      <c r="FLR124" s="1"/>
      <c r="FLS124" s="1"/>
      <c r="FLT124" s="1"/>
      <c r="FLU124" s="1"/>
      <c r="FLV124" s="1"/>
      <c r="FLW124" s="1"/>
      <c r="FLX124" s="1"/>
      <c r="FLY124" s="1"/>
      <c r="FLZ124" s="1"/>
      <c r="FMA124" s="1"/>
      <c r="FMB124" s="1"/>
      <c r="FMC124" s="1"/>
      <c r="FMD124" s="1"/>
      <c r="FME124" s="1"/>
      <c r="FMF124" s="1"/>
      <c r="FMG124" s="1"/>
      <c r="FMH124" s="1"/>
      <c r="FMI124" s="1"/>
      <c r="FMJ124" s="1"/>
      <c r="FMK124" s="1"/>
      <c r="FML124" s="1"/>
      <c r="FMM124" s="1"/>
      <c r="FMN124" s="1"/>
      <c r="FMO124" s="1"/>
      <c r="FMP124" s="1"/>
      <c r="FMQ124" s="1"/>
      <c r="FMR124" s="1"/>
      <c r="FMS124" s="1"/>
      <c r="FMT124" s="1"/>
      <c r="FMU124" s="1"/>
      <c r="FMV124" s="1"/>
      <c r="FMW124" s="1"/>
      <c r="FMX124" s="1"/>
      <c r="FMY124" s="1"/>
      <c r="FMZ124" s="1"/>
      <c r="FNA124" s="1"/>
      <c r="FNB124" s="1"/>
      <c r="FNC124" s="1"/>
      <c r="FND124" s="1"/>
      <c r="FNE124" s="1"/>
      <c r="FNF124" s="1"/>
      <c r="FNG124" s="1"/>
      <c r="FNH124" s="1"/>
      <c r="FNI124" s="1"/>
      <c r="FNJ124" s="1"/>
      <c r="FNK124" s="1"/>
      <c r="FNL124" s="1"/>
      <c r="FNM124" s="1"/>
      <c r="FNN124" s="1"/>
      <c r="FNO124" s="1"/>
      <c r="FNP124" s="1"/>
      <c r="FNQ124" s="1"/>
      <c r="FNR124" s="1"/>
      <c r="FNS124" s="1"/>
      <c r="FNT124" s="1"/>
      <c r="FNU124" s="1"/>
      <c r="FNV124" s="1"/>
      <c r="FNW124" s="1"/>
      <c r="FNX124" s="1"/>
      <c r="FNY124" s="1"/>
      <c r="FNZ124" s="1"/>
      <c r="FOA124" s="1"/>
      <c r="FOB124" s="1"/>
      <c r="FOC124" s="1"/>
      <c r="FOD124" s="1"/>
      <c r="FOE124" s="1"/>
      <c r="FOF124" s="1"/>
      <c r="FOG124" s="1"/>
      <c r="FOH124" s="1"/>
      <c r="FOI124" s="1"/>
      <c r="FOJ124" s="1"/>
      <c r="FOK124" s="1"/>
      <c r="FOL124" s="1"/>
      <c r="FOM124" s="1"/>
      <c r="FON124" s="1"/>
      <c r="FOO124" s="1"/>
      <c r="FOP124" s="1"/>
      <c r="FOQ124" s="1"/>
      <c r="FOR124" s="1"/>
      <c r="FOS124" s="1"/>
      <c r="FOT124" s="1"/>
      <c r="FOU124" s="1"/>
      <c r="FOV124" s="1"/>
      <c r="FOW124" s="1"/>
      <c r="FOX124" s="1"/>
      <c r="FOY124" s="1"/>
      <c r="FOZ124" s="1"/>
      <c r="FPA124" s="1"/>
      <c r="FPB124" s="1"/>
      <c r="FPC124" s="1"/>
      <c r="FPD124" s="1"/>
      <c r="FPE124" s="1"/>
      <c r="FPF124" s="1"/>
      <c r="FPG124" s="1"/>
      <c r="FPH124" s="1"/>
      <c r="FPI124" s="1"/>
      <c r="FPJ124" s="1"/>
      <c r="FPK124" s="1"/>
      <c r="FPL124" s="1"/>
      <c r="FPM124" s="1"/>
      <c r="FPN124" s="1"/>
      <c r="FPO124" s="1"/>
      <c r="FPP124" s="1"/>
      <c r="FPQ124" s="1"/>
      <c r="FPR124" s="1"/>
      <c r="FPS124" s="1"/>
      <c r="FPT124" s="1"/>
      <c r="FPU124" s="1"/>
      <c r="FPV124" s="1"/>
      <c r="FPW124" s="1"/>
      <c r="FPX124" s="1"/>
      <c r="FPY124" s="1"/>
      <c r="FPZ124" s="1"/>
      <c r="FQA124" s="1"/>
      <c r="FQB124" s="1"/>
      <c r="FQC124" s="1"/>
      <c r="FQD124" s="1"/>
      <c r="FQE124" s="1"/>
      <c r="FQF124" s="1"/>
      <c r="FQG124" s="1"/>
      <c r="FQH124" s="1"/>
      <c r="FQI124" s="1"/>
      <c r="FQJ124" s="1"/>
      <c r="FQK124" s="1"/>
      <c r="FQL124" s="1"/>
      <c r="FQM124" s="1"/>
      <c r="FQN124" s="1"/>
      <c r="FQO124" s="1"/>
      <c r="FQP124" s="1"/>
      <c r="FQQ124" s="1"/>
      <c r="FQR124" s="1"/>
      <c r="FQS124" s="1"/>
      <c r="FQT124" s="1"/>
      <c r="FQU124" s="1"/>
      <c r="FQV124" s="1"/>
      <c r="FQW124" s="1"/>
      <c r="FQX124" s="1"/>
      <c r="FQY124" s="1"/>
      <c r="FQZ124" s="1"/>
      <c r="FRA124" s="1"/>
      <c r="FRB124" s="1"/>
      <c r="FRC124" s="1"/>
      <c r="FRD124" s="1"/>
      <c r="FRE124" s="1"/>
      <c r="FRF124" s="1"/>
      <c r="FRG124" s="1"/>
      <c r="FRH124" s="1"/>
      <c r="FRI124" s="1"/>
      <c r="FRJ124" s="1"/>
      <c r="FRK124" s="1"/>
      <c r="FRL124" s="1"/>
      <c r="FRM124" s="1"/>
      <c r="FRN124" s="1"/>
      <c r="FRO124" s="1"/>
      <c r="FRP124" s="1"/>
      <c r="FRQ124" s="1"/>
      <c r="FRR124" s="1"/>
      <c r="FRS124" s="1"/>
      <c r="FRT124" s="1"/>
      <c r="FRU124" s="1"/>
      <c r="FRV124" s="1"/>
      <c r="FRW124" s="1"/>
      <c r="FRX124" s="1"/>
      <c r="FRY124" s="1"/>
      <c r="FRZ124" s="1"/>
      <c r="FSA124" s="1"/>
      <c r="FSB124" s="1"/>
      <c r="FSC124" s="1"/>
      <c r="FSD124" s="1"/>
      <c r="FSE124" s="1"/>
      <c r="FSF124" s="1"/>
      <c r="FSG124" s="1"/>
      <c r="FSH124" s="1"/>
      <c r="FSI124" s="1"/>
      <c r="FSJ124" s="1"/>
      <c r="FSK124" s="1"/>
      <c r="FSL124" s="1"/>
      <c r="FSM124" s="1"/>
      <c r="FSN124" s="1"/>
      <c r="FSO124" s="1"/>
      <c r="FSP124" s="1"/>
      <c r="FSQ124" s="1"/>
      <c r="FSR124" s="1"/>
      <c r="FSS124" s="1"/>
      <c r="FST124" s="1"/>
      <c r="FSU124" s="1"/>
      <c r="FSV124" s="1"/>
      <c r="FSW124" s="1"/>
      <c r="FSX124" s="1"/>
      <c r="FSY124" s="1"/>
      <c r="FSZ124" s="1"/>
      <c r="FTA124" s="1"/>
      <c r="FTB124" s="1"/>
      <c r="FTC124" s="1"/>
      <c r="FTD124" s="1"/>
      <c r="FTE124" s="1"/>
      <c r="FTF124" s="1"/>
      <c r="FTG124" s="1"/>
      <c r="FTH124" s="1"/>
      <c r="FTI124" s="1"/>
      <c r="FTJ124" s="1"/>
      <c r="FTK124" s="1"/>
      <c r="FTL124" s="1"/>
      <c r="FTM124" s="1"/>
      <c r="FTN124" s="1"/>
      <c r="FTO124" s="1"/>
      <c r="FTP124" s="1"/>
      <c r="FTQ124" s="1"/>
      <c r="FTR124" s="1"/>
      <c r="FTS124" s="1"/>
      <c r="FTT124" s="1"/>
      <c r="FTU124" s="1"/>
      <c r="FTV124" s="1"/>
      <c r="FTW124" s="1"/>
      <c r="FTX124" s="1"/>
      <c r="FTY124" s="1"/>
      <c r="FTZ124" s="1"/>
      <c r="FUA124" s="1"/>
      <c r="FUB124" s="1"/>
      <c r="FUC124" s="1"/>
      <c r="FUD124" s="1"/>
      <c r="FUE124" s="1"/>
      <c r="FUF124" s="1"/>
      <c r="FUG124" s="1"/>
      <c r="FUH124" s="1"/>
      <c r="FUI124" s="1"/>
      <c r="FUJ124" s="1"/>
      <c r="FUK124" s="1"/>
      <c r="FUL124" s="1"/>
      <c r="FUM124" s="1"/>
      <c r="FUN124" s="1"/>
      <c r="FUO124" s="1"/>
      <c r="FUP124" s="1"/>
      <c r="FUQ124" s="1"/>
      <c r="FUR124" s="1"/>
      <c r="FUS124" s="1"/>
      <c r="FUT124" s="1"/>
      <c r="FUU124" s="1"/>
      <c r="FUV124" s="1"/>
      <c r="FUW124" s="1"/>
      <c r="FUX124" s="1"/>
      <c r="FUY124" s="1"/>
      <c r="FUZ124" s="1"/>
      <c r="FVA124" s="1"/>
      <c r="FVB124" s="1"/>
      <c r="FVC124" s="1"/>
      <c r="FVD124" s="1"/>
      <c r="FVE124" s="1"/>
      <c r="FVF124" s="1"/>
      <c r="FVG124" s="1"/>
      <c r="FVH124" s="1"/>
      <c r="FVI124" s="1"/>
      <c r="FVJ124" s="1"/>
      <c r="FVK124" s="1"/>
      <c r="FVL124" s="1"/>
      <c r="FVM124" s="1"/>
      <c r="FVN124" s="1"/>
      <c r="FVO124" s="1"/>
      <c r="FVP124" s="1"/>
      <c r="FVQ124" s="1"/>
      <c r="FVR124" s="1"/>
      <c r="FVS124" s="1"/>
      <c r="FVT124" s="1"/>
      <c r="FVU124" s="1"/>
      <c r="FVV124" s="1"/>
      <c r="FVW124" s="1"/>
      <c r="FVX124" s="1"/>
      <c r="FVY124" s="1"/>
      <c r="FVZ124" s="1"/>
      <c r="FWA124" s="1"/>
      <c r="FWB124" s="1"/>
      <c r="FWC124" s="1"/>
      <c r="FWD124" s="1"/>
      <c r="FWE124" s="1"/>
      <c r="FWF124" s="1"/>
      <c r="FWG124" s="1"/>
      <c r="FWH124" s="1"/>
      <c r="FWI124" s="1"/>
      <c r="FWJ124" s="1"/>
      <c r="FWK124" s="1"/>
      <c r="FWL124" s="1"/>
      <c r="FWM124" s="1"/>
      <c r="FWN124" s="1"/>
      <c r="FWO124" s="1"/>
      <c r="FWP124" s="1"/>
      <c r="FWQ124" s="1"/>
      <c r="FWR124" s="1"/>
      <c r="FWS124" s="1"/>
      <c r="FWT124" s="1"/>
      <c r="FWU124" s="1"/>
      <c r="FWV124" s="1"/>
      <c r="FWW124" s="1"/>
      <c r="FWX124" s="1"/>
      <c r="FWY124" s="1"/>
      <c r="FWZ124" s="1"/>
      <c r="FXA124" s="1"/>
      <c r="FXB124" s="1"/>
      <c r="FXC124" s="1"/>
      <c r="FXD124" s="1"/>
      <c r="FXE124" s="1"/>
      <c r="FXF124" s="1"/>
      <c r="FXG124" s="1"/>
      <c r="FXH124" s="1"/>
      <c r="FXI124" s="1"/>
      <c r="FXJ124" s="1"/>
      <c r="FXK124" s="1"/>
      <c r="FXL124" s="1"/>
      <c r="FXM124" s="1"/>
      <c r="FXN124" s="1"/>
      <c r="FXO124" s="1"/>
      <c r="FXP124" s="1"/>
      <c r="FXQ124" s="1"/>
      <c r="FXR124" s="1"/>
      <c r="FXS124" s="1"/>
      <c r="FXT124" s="1"/>
      <c r="FXU124" s="1"/>
      <c r="FXV124" s="1"/>
      <c r="FXW124" s="1"/>
      <c r="FXX124" s="1"/>
      <c r="FXY124" s="1"/>
      <c r="FXZ124" s="1"/>
      <c r="FYA124" s="1"/>
      <c r="FYB124" s="1"/>
      <c r="FYC124" s="1"/>
      <c r="FYD124" s="1"/>
      <c r="FYE124" s="1"/>
      <c r="FYF124" s="1"/>
      <c r="FYG124" s="1"/>
      <c r="FYH124" s="1"/>
      <c r="FYI124" s="1"/>
      <c r="FYJ124" s="1"/>
      <c r="FYK124" s="1"/>
      <c r="FYL124" s="1"/>
      <c r="FYM124" s="1"/>
      <c r="FYN124" s="1"/>
      <c r="FYO124" s="1"/>
      <c r="FYP124" s="1"/>
      <c r="FYQ124" s="1"/>
      <c r="FYR124" s="1"/>
      <c r="FYS124" s="1"/>
      <c r="FYT124" s="1"/>
      <c r="FYU124" s="1"/>
      <c r="FYV124" s="1"/>
      <c r="FYW124" s="1"/>
      <c r="FYX124" s="1"/>
      <c r="FYY124" s="1"/>
      <c r="FYZ124" s="1"/>
      <c r="FZA124" s="1"/>
      <c r="FZB124" s="1"/>
      <c r="FZC124" s="1"/>
      <c r="FZD124" s="1"/>
      <c r="FZE124" s="1"/>
      <c r="FZF124" s="1"/>
      <c r="FZG124" s="1"/>
      <c r="FZH124" s="1"/>
      <c r="FZI124" s="1"/>
      <c r="FZJ124" s="1"/>
      <c r="FZK124" s="1"/>
      <c r="FZL124" s="1"/>
      <c r="FZM124" s="1"/>
      <c r="FZN124" s="1"/>
      <c r="FZO124" s="1"/>
      <c r="FZP124" s="1"/>
      <c r="FZQ124" s="1"/>
      <c r="FZR124" s="1"/>
      <c r="FZS124" s="1"/>
      <c r="FZT124" s="1"/>
      <c r="FZU124" s="1"/>
      <c r="FZV124" s="1"/>
      <c r="FZW124" s="1"/>
      <c r="FZX124" s="1"/>
      <c r="FZY124" s="1"/>
      <c r="FZZ124" s="1"/>
      <c r="GAA124" s="1"/>
      <c r="GAB124" s="1"/>
      <c r="GAC124" s="1"/>
      <c r="GAD124" s="1"/>
      <c r="GAE124" s="1"/>
      <c r="GAF124" s="1"/>
      <c r="GAG124" s="1"/>
      <c r="GAH124" s="1"/>
      <c r="GAI124" s="1"/>
      <c r="GAJ124" s="1"/>
      <c r="GAK124" s="1"/>
      <c r="GAL124" s="1"/>
      <c r="GAM124" s="1"/>
      <c r="GAN124" s="1"/>
      <c r="GAO124" s="1"/>
      <c r="GAP124" s="1"/>
      <c r="GAQ124" s="1"/>
      <c r="GAR124" s="1"/>
      <c r="GAS124" s="1"/>
      <c r="GAT124" s="1"/>
      <c r="GAU124" s="1"/>
      <c r="GAV124" s="1"/>
      <c r="GAW124" s="1"/>
      <c r="GAX124" s="1"/>
      <c r="GAY124" s="1"/>
      <c r="GAZ124" s="1"/>
      <c r="GBA124" s="1"/>
      <c r="GBB124" s="1"/>
      <c r="GBC124" s="1"/>
      <c r="GBD124" s="1"/>
      <c r="GBE124" s="1"/>
      <c r="GBF124" s="1"/>
      <c r="GBG124" s="1"/>
      <c r="GBH124" s="1"/>
      <c r="GBI124" s="1"/>
      <c r="GBJ124" s="1"/>
      <c r="GBK124" s="1"/>
      <c r="GBL124" s="1"/>
      <c r="GBM124" s="1"/>
      <c r="GBN124" s="1"/>
      <c r="GBO124" s="1"/>
      <c r="GBP124" s="1"/>
      <c r="GBQ124" s="1"/>
      <c r="GBR124" s="1"/>
      <c r="GBS124" s="1"/>
      <c r="GBT124" s="1"/>
      <c r="GBU124" s="1"/>
      <c r="GBV124" s="1"/>
      <c r="GBW124" s="1"/>
      <c r="GBX124" s="1"/>
      <c r="GBY124" s="1"/>
      <c r="GBZ124" s="1"/>
      <c r="GCA124" s="1"/>
      <c r="GCB124" s="1"/>
      <c r="GCC124" s="1"/>
      <c r="GCD124" s="1"/>
      <c r="GCE124" s="1"/>
      <c r="GCF124" s="1"/>
      <c r="GCG124" s="1"/>
      <c r="GCH124" s="1"/>
      <c r="GCI124" s="1"/>
      <c r="GCJ124" s="1"/>
      <c r="GCK124" s="1"/>
      <c r="GCL124" s="1"/>
      <c r="GCM124" s="1"/>
      <c r="GCN124" s="1"/>
      <c r="GCO124" s="1"/>
      <c r="GCP124" s="1"/>
      <c r="GCQ124" s="1"/>
      <c r="GCR124" s="1"/>
      <c r="GCS124" s="1"/>
      <c r="GCT124" s="1"/>
      <c r="GCU124" s="1"/>
      <c r="GCV124" s="1"/>
      <c r="GCW124" s="1"/>
      <c r="GCX124" s="1"/>
      <c r="GCY124" s="1"/>
      <c r="GCZ124" s="1"/>
      <c r="GDA124" s="1"/>
      <c r="GDB124" s="1"/>
      <c r="GDC124" s="1"/>
      <c r="GDD124" s="1"/>
      <c r="GDE124" s="1"/>
      <c r="GDF124" s="1"/>
      <c r="GDG124" s="1"/>
      <c r="GDH124" s="1"/>
      <c r="GDI124" s="1"/>
      <c r="GDJ124" s="1"/>
      <c r="GDK124" s="1"/>
      <c r="GDL124" s="1"/>
      <c r="GDM124" s="1"/>
      <c r="GDN124" s="1"/>
      <c r="GDO124" s="1"/>
      <c r="GDP124" s="1"/>
      <c r="GDQ124" s="1"/>
      <c r="GDR124" s="1"/>
      <c r="GDS124" s="1"/>
      <c r="GDT124" s="1"/>
      <c r="GDU124" s="1"/>
      <c r="GDV124" s="1"/>
      <c r="GDW124" s="1"/>
      <c r="GDX124" s="1"/>
      <c r="GDY124" s="1"/>
      <c r="GDZ124" s="1"/>
      <c r="GEA124" s="1"/>
      <c r="GEB124" s="1"/>
      <c r="GEC124" s="1"/>
      <c r="GED124" s="1"/>
      <c r="GEE124" s="1"/>
      <c r="GEF124" s="1"/>
      <c r="GEG124" s="1"/>
      <c r="GEH124" s="1"/>
      <c r="GEI124" s="1"/>
      <c r="GEJ124" s="1"/>
      <c r="GEK124" s="1"/>
      <c r="GEL124" s="1"/>
      <c r="GEM124" s="1"/>
      <c r="GEN124" s="1"/>
      <c r="GEO124" s="1"/>
      <c r="GEP124" s="1"/>
      <c r="GEQ124" s="1"/>
      <c r="GER124" s="1"/>
      <c r="GES124" s="1"/>
      <c r="GET124" s="1"/>
      <c r="GEU124" s="1"/>
      <c r="GEV124" s="1"/>
      <c r="GEW124" s="1"/>
      <c r="GEX124" s="1"/>
      <c r="GEY124" s="1"/>
      <c r="GEZ124" s="1"/>
      <c r="GFA124" s="1"/>
      <c r="GFB124" s="1"/>
      <c r="GFC124" s="1"/>
      <c r="GFD124" s="1"/>
      <c r="GFE124" s="1"/>
      <c r="GFF124" s="1"/>
      <c r="GFG124" s="1"/>
      <c r="GFH124" s="1"/>
      <c r="GFI124" s="1"/>
      <c r="GFJ124" s="1"/>
      <c r="GFK124" s="1"/>
      <c r="GFL124" s="1"/>
      <c r="GFM124" s="1"/>
      <c r="GFN124" s="1"/>
      <c r="GFO124" s="1"/>
      <c r="GFP124" s="1"/>
      <c r="GFQ124" s="1"/>
      <c r="GFR124" s="1"/>
      <c r="GFS124" s="1"/>
      <c r="GFT124" s="1"/>
      <c r="GFU124" s="1"/>
      <c r="GFV124" s="1"/>
      <c r="GFW124" s="1"/>
      <c r="GFX124" s="1"/>
      <c r="GFY124" s="1"/>
      <c r="GFZ124" s="1"/>
      <c r="GGA124" s="1"/>
      <c r="GGB124" s="1"/>
      <c r="GGC124" s="1"/>
      <c r="GGD124" s="1"/>
      <c r="GGE124" s="1"/>
      <c r="GGF124" s="1"/>
      <c r="GGG124" s="1"/>
      <c r="GGH124" s="1"/>
      <c r="GGI124" s="1"/>
      <c r="GGJ124" s="1"/>
      <c r="GGK124" s="1"/>
      <c r="GGL124" s="1"/>
      <c r="GGM124" s="1"/>
      <c r="GGN124" s="1"/>
      <c r="GGO124" s="1"/>
      <c r="GGP124" s="1"/>
      <c r="GGQ124" s="1"/>
      <c r="GGR124" s="1"/>
      <c r="GGS124" s="1"/>
      <c r="GGT124" s="1"/>
      <c r="GGU124" s="1"/>
      <c r="GGV124" s="1"/>
      <c r="GGW124" s="1"/>
      <c r="GGX124" s="1"/>
      <c r="GGY124" s="1"/>
      <c r="GGZ124" s="1"/>
      <c r="GHA124" s="1"/>
      <c r="GHB124" s="1"/>
      <c r="GHC124" s="1"/>
      <c r="GHD124" s="1"/>
      <c r="GHE124" s="1"/>
      <c r="GHF124" s="1"/>
      <c r="GHG124" s="1"/>
      <c r="GHH124" s="1"/>
      <c r="GHI124" s="1"/>
      <c r="GHJ124" s="1"/>
      <c r="GHK124" s="1"/>
      <c r="GHL124" s="1"/>
      <c r="GHM124" s="1"/>
      <c r="GHN124" s="1"/>
      <c r="GHO124" s="1"/>
      <c r="GHP124" s="1"/>
      <c r="GHQ124" s="1"/>
      <c r="GHR124" s="1"/>
      <c r="GHS124" s="1"/>
      <c r="GHT124" s="1"/>
      <c r="GHU124" s="1"/>
      <c r="GHV124" s="1"/>
      <c r="GHW124" s="1"/>
      <c r="GHX124" s="1"/>
      <c r="GHY124" s="1"/>
      <c r="GHZ124" s="1"/>
      <c r="GIA124" s="1"/>
      <c r="GIB124" s="1"/>
      <c r="GIC124" s="1"/>
      <c r="GID124" s="1"/>
      <c r="GIE124" s="1"/>
      <c r="GIF124" s="1"/>
      <c r="GIG124" s="1"/>
      <c r="GIH124" s="1"/>
      <c r="GII124" s="1"/>
      <c r="GIJ124" s="1"/>
      <c r="GIK124" s="1"/>
      <c r="GIL124" s="1"/>
      <c r="GIM124" s="1"/>
      <c r="GIN124" s="1"/>
      <c r="GIO124" s="1"/>
      <c r="GIP124" s="1"/>
      <c r="GIQ124" s="1"/>
      <c r="GIR124" s="1"/>
      <c r="GIS124" s="1"/>
      <c r="GIT124" s="1"/>
      <c r="GIU124" s="1"/>
      <c r="GIV124" s="1"/>
      <c r="GIW124" s="1"/>
      <c r="GIX124" s="1"/>
      <c r="GIY124" s="1"/>
      <c r="GIZ124" s="1"/>
      <c r="GJA124" s="1"/>
      <c r="GJB124" s="1"/>
      <c r="GJC124" s="1"/>
      <c r="GJD124" s="1"/>
      <c r="GJE124" s="1"/>
      <c r="GJF124" s="1"/>
      <c r="GJG124" s="1"/>
      <c r="GJH124" s="1"/>
      <c r="GJI124" s="1"/>
      <c r="GJJ124" s="1"/>
      <c r="GJK124" s="1"/>
      <c r="GJL124" s="1"/>
      <c r="GJM124" s="1"/>
      <c r="GJN124" s="1"/>
      <c r="GJO124" s="1"/>
      <c r="GJP124" s="1"/>
      <c r="GJQ124" s="1"/>
      <c r="GJR124" s="1"/>
      <c r="GJS124" s="1"/>
      <c r="GJT124" s="1"/>
      <c r="GJU124" s="1"/>
      <c r="GJV124" s="1"/>
      <c r="GJW124" s="1"/>
      <c r="GJX124" s="1"/>
      <c r="GJY124" s="1"/>
      <c r="GJZ124" s="1"/>
      <c r="GKA124" s="1"/>
      <c r="GKB124" s="1"/>
      <c r="GKC124" s="1"/>
      <c r="GKD124" s="1"/>
      <c r="GKE124" s="1"/>
      <c r="GKF124" s="1"/>
      <c r="GKG124" s="1"/>
      <c r="GKH124" s="1"/>
      <c r="GKI124" s="1"/>
      <c r="GKJ124" s="1"/>
      <c r="GKK124" s="1"/>
      <c r="GKL124" s="1"/>
      <c r="GKM124" s="1"/>
      <c r="GKN124" s="1"/>
      <c r="GKO124" s="1"/>
      <c r="GKP124" s="1"/>
      <c r="GKQ124" s="1"/>
      <c r="GKR124" s="1"/>
      <c r="GKS124" s="1"/>
      <c r="GKT124" s="1"/>
      <c r="GKU124" s="1"/>
      <c r="GKV124" s="1"/>
      <c r="GKW124" s="1"/>
      <c r="GKX124" s="1"/>
      <c r="GKY124" s="1"/>
      <c r="GKZ124" s="1"/>
      <c r="GLA124" s="1"/>
      <c r="GLB124" s="1"/>
      <c r="GLC124" s="1"/>
      <c r="GLD124" s="1"/>
      <c r="GLE124" s="1"/>
      <c r="GLF124" s="1"/>
      <c r="GLG124" s="1"/>
      <c r="GLH124" s="1"/>
      <c r="GLI124" s="1"/>
      <c r="GLJ124" s="1"/>
      <c r="GLK124" s="1"/>
      <c r="GLL124" s="1"/>
      <c r="GLM124" s="1"/>
      <c r="GLN124" s="1"/>
      <c r="GLO124" s="1"/>
      <c r="GLP124" s="1"/>
      <c r="GLQ124" s="1"/>
      <c r="GLR124" s="1"/>
      <c r="GLS124" s="1"/>
      <c r="GLT124" s="1"/>
      <c r="GLU124" s="1"/>
      <c r="GLV124" s="1"/>
      <c r="GLW124" s="1"/>
      <c r="GLX124" s="1"/>
      <c r="GLY124" s="1"/>
      <c r="GLZ124" s="1"/>
      <c r="GMA124" s="1"/>
      <c r="GMB124" s="1"/>
      <c r="GMC124" s="1"/>
      <c r="GMD124" s="1"/>
      <c r="GME124" s="1"/>
      <c r="GMF124" s="1"/>
      <c r="GMG124" s="1"/>
      <c r="GMH124" s="1"/>
      <c r="GMI124" s="1"/>
      <c r="GMJ124" s="1"/>
      <c r="GMK124" s="1"/>
      <c r="GML124" s="1"/>
      <c r="GMM124" s="1"/>
      <c r="GMN124" s="1"/>
      <c r="GMO124" s="1"/>
      <c r="GMP124" s="1"/>
      <c r="GMQ124" s="1"/>
      <c r="GMR124" s="1"/>
      <c r="GMS124" s="1"/>
      <c r="GMT124" s="1"/>
      <c r="GMU124" s="1"/>
      <c r="GMV124" s="1"/>
      <c r="GMW124" s="1"/>
      <c r="GMX124" s="1"/>
      <c r="GMY124" s="1"/>
      <c r="GMZ124" s="1"/>
      <c r="GNA124" s="1"/>
      <c r="GNB124" s="1"/>
      <c r="GNC124" s="1"/>
      <c r="GND124" s="1"/>
      <c r="GNE124" s="1"/>
      <c r="GNF124" s="1"/>
      <c r="GNG124" s="1"/>
      <c r="GNH124" s="1"/>
      <c r="GNI124" s="1"/>
      <c r="GNJ124" s="1"/>
      <c r="GNK124" s="1"/>
      <c r="GNL124" s="1"/>
      <c r="GNM124" s="1"/>
      <c r="GNN124" s="1"/>
      <c r="GNO124" s="1"/>
      <c r="GNP124" s="1"/>
      <c r="GNQ124" s="1"/>
      <c r="GNR124" s="1"/>
      <c r="GNS124" s="1"/>
      <c r="GNT124" s="1"/>
      <c r="GNU124" s="1"/>
      <c r="GNV124" s="1"/>
      <c r="GNW124" s="1"/>
      <c r="GNX124" s="1"/>
      <c r="GNY124" s="1"/>
      <c r="GNZ124" s="1"/>
      <c r="GOA124" s="1"/>
      <c r="GOB124" s="1"/>
      <c r="GOC124" s="1"/>
      <c r="GOD124" s="1"/>
      <c r="GOE124" s="1"/>
      <c r="GOF124" s="1"/>
      <c r="GOG124" s="1"/>
      <c r="GOH124" s="1"/>
      <c r="GOI124" s="1"/>
      <c r="GOJ124" s="1"/>
      <c r="GOK124" s="1"/>
      <c r="GOL124" s="1"/>
      <c r="GOM124" s="1"/>
      <c r="GON124" s="1"/>
      <c r="GOO124" s="1"/>
      <c r="GOP124" s="1"/>
      <c r="GOQ124" s="1"/>
      <c r="GOR124" s="1"/>
      <c r="GOS124" s="1"/>
      <c r="GOT124" s="1"/>
      <c r="GOU124" s="1"/>
      <c r="GOV124" s="1"/>
      <c r="GOW124" s="1"/>
      <c r="GOX124" s="1"/>
      <c r="GOY124" s="1"/>
      <c r="GOZ124" s="1"/>
      <c r="GPA124" s="1"/>
      <c r="GPB124" s="1"/>
      <c r="GPC124" s="1"/>
      <c r="GPD124" s="1"/>
      <c r="GPE124" s="1"/>
      <c r="GPF124" s="1"/>
      <c r="GPG124" s="1"/>
      <c r="GPH124" s="1"/>
      <c r="GPI124" s="1"/>
      <c r="GPJ124" s="1"/>
      <c r="GPK124" s="1"/>
      <c r="GPL124" s="1"/>
      <c r="GPM124" s="1"/>
      <c r="GPN124" s="1"/>
      <c r="GPO124" s="1"/>
      <c r="GPP124" s="1"/>
      <c r="GPQ124" s="1"/>
      <c r="GPR124" s="1"/>
      <c r="GPS124" s="1"/>
      <c r="GPT124" s="1"/>
      <c r="GPU124" s="1"/>
      <c r="GPV124" s="1"/>
      <c r="GPW124" s="1"/>
      <c r="GPX124" s="1"/>
      <c r="GPY124" s="1"/>
      <c r="GPZ124" s="1"/>
      <c r="GQA124" s="1"/>
      <c r="GQB124" s="1"/>
      <c r="GQC124" s="1"/>
      <c r="GQD124" s="1"/>
      <c r="GQE124" s="1"/>
      <c r="GQF124" s="1"/>
      <c r="GQG124" s="1"/>
      <c r="GQH124" s="1"/>
      <c r="GQI124" s="1"/>
      <c r="GQJ124" s="1"/>
      <c r="GQK124" s="1"/>
      <c r="GQL124" s="1"/>
      <c r="GQM124" s="1"/>
      <c r="GQN124" s="1"/>
      <c r="GQO124" s="1"/>
      <c r="GQP124" s="1"/>
      <c r="GQQ124" s="1"/>
      <c r="GQR124" s="1"/>
      <c r="GQS124" s="1"/>
      <c r="GQT124" s="1"/>
      <c r="GQU124" s="1"/>
      <c r="GQV124" s="1"/>
      <c r="GQW124" s="1"/>
      <c r="GQX124" s="1"/>
      <c r="GQY124" s="1"/>
      <c r="GQZ124" s="1"/>
      <c r="GRA124" s="1"/>
      <c r="GRB124" s="1"/>
      <c r="GRC124" s="1"/>
      <c r="GRD124" s="1"/>
      <c r="GRE124" s="1"/>
      <c r="GRF124" s="1"/>
      <c r="GRG124" s="1"/>
      <c r="GRH124" s="1"/>
      <c r="GRI124" s="1"/>
      <c r="GRJ124" s="1"/>
      <c r="GRK124" s="1"/>
      <c r="GRL124" s="1"/>
      <c r="GRM124" s="1"/>
      <c r="GRN124" s="1"/>
      <c r="GRO124" s="1"/>
      <c r="GRP124" s="1"/>
      <c r="GRQ124" s="1"/>
      <c r="GRR124" s="1"/>
      <c r="GRS124" s="1"/>
      <c r="GRT124" s="1"/>
      <c r="GRU124" s="1"/>
      <c r="GRV124" s="1"/>
      <c r="GRW124" s="1"/>
      <c r="GRX124" s="1"/>
      <c r="GRY124" s="1"/>
      <c r="GRZ124" s="1"/>
      <c r="GSA124" s="1"/>
      <c r="GSB124" s="1"/>
      <c r="GSC124" s="1"/>
      <c r="GSD124" s="1"/>
      <c r="GSE124" s="1"/>
      <c r="GSF124" s="1"/>
      <c r="GSG124" s="1"/>
      <c r="GSH124" s="1"/>
      <c r="GSI124" s="1"/>
      <c r="GSJ124" s="1"/>
      <c r="GSK124" s="1"/>
      <c r="GSL124" s="1"/>
      <c r="GSM124" s="1"/>
      <c r="GSN124" s="1"/>
      <c r="GSO124" s="1"/>
      <c r="GSP124" s="1"/>
      <c r="GSQ124" s="1"/>
      <c r="GSR124" s="1"/>
      <c r="GSS124" s="1"/>
      <c r="GST124" s="1"/>
      <c r="GSU124" s="1"/>
      <c r="GSV124" s="1"/>
      <c r="GSW124" s="1"/>
      <c r="GSX124" s="1"/>
      <c r="GSY124" s="1"/>
      <c r="GSZ124" s="1"/>
      <c r="GTA124" s="1"/>
      <c r="GTB124" s="1"/>
      <c r="GTC124" s="1"/>
      <c r="GTD124" s="1"/>
      <c r="GTE124" s="1"/>
      <c r="GTF124" s="1"/>
      <c r="GTG124" s="1"/>
      <c r="GTH124" s="1"/>
      <c r="GTI124" s="1"/>
      <c r="GTJ124" s="1"/>
      <c r="GTK124" s="1"/>
      <c r="GTL124" s="1"/>
      <c r="GTM124" s="1"/>
      <c r="GTN124" s="1"/>
      <c r="GTO124" s="1"/>
      <c r="GTP124" s="1"/>
      <c r="GTQ124" s="1"/>
      <c r="GTR124" s="1"/>
      <c r="GTS124" s="1"/>
      <c r="GTT124" s="1"/>
      <c r="GTU124" s="1"/>
      <c r="GTV124" s="1"/>
      <c r="GTW124" s="1"/>
      <c r="GTX124" s="1"/>
      <c r="GTY124" s="1"/>
      <c r="GTZ124" s="1"/>
      <c r="GUA124" s="1"/>
      <c r="GUB124" s="1"/>
      <c r="GUC124" s="1"/>
      <c r="GUD124" s="1"/>
      <c r="GUE124" s="1"/>
      <c r="GUF124" s="1"/>
      <c r="GUG124" s="1"/>
      <c r="GUH124" s="1"/>
      <c r="GUI124" s="1"/>
      <c r="GUJ124" s="1"/>
      <c r="GUK124" s="1"/>
      <c r="GUL124" s="1"/>
      <c r="GUM124" s="1"/>
      <c r="GUN124" s="1"/>
      <c r="GUO124" s="1"/>
      <c r="GUP124" s="1"/>
      <c r="GUQ124" s="1"/>
      <c r="GUR124" s="1"/>
      <c r="GUS124" s="1"/>
      <c r="GUT124" s="1"/>
      <c r="GUU124" s="1"/>
      <c r="GUV124" s="1"/>
      <c r="GUW124" s="1"/>
      <c r="GUX124" s="1"/>
      <c r="GUY124" s="1"/>
      <c r="GUZ124" s="1"/>
      <c r="GVA124" s="1"/>
      <c r="GVB124" s="1"/>
      <c r="GVC124" s="1"/>
      <c r="GVD124" s="1"/>
      <c r="GVE124" s="1"/>
      <c r="GVF124" s="1"/>
      <c r="GVG124" s="1"/>
      <c r="GVH124" s="1"/>
      <c r="GVI124" s="1"/>
      <c r="GVJ124" s="1"/>
      <c r="GVK124" s="1"/>
      <c r="GVL124" s="1"/>
      <c r="GVM124" s="1"/>
      <c r="GVN124" s="1"/>
      <c r="GVO124" s="1"/>
      <c r="GVP124" s="1"/>
      <c r="GVQ124" s="1"/>
      <c r="GVR124" s="1"/>
      <c r="GVS124" s="1"/>
      <c r="GVT124" s="1"/>
      <c r="GVU124" s="1"/>
      <c r="GVV124" s="1"/>
      <c r="GVW124" s="1"/>
      <c r="GVX124" s="1"/>
      <c r="GVY124" s="1"/>
      <c r="GVZ124" s="1"/>
      <c r="GWA124" s="1"/>
      <c r="GWB124" s="1"/>
      <c r="GWC124" s="1"/>
      <c r="GWD124" s="1"/>
      <c r="GWE124" s="1"/>
      <c r="GWF124" s="1"/>
      <c r="GWG124" s="1"/>
      <c r="GWH124" s="1"/>
      <c r="GWI124" s="1"/>
      <c r="GWJ124" s="1"/>
      <c r="GWK124" s="1"/>
      <c r="GWL124" s="1"/>
      <c r="GWM124" s="1"/>
      <c r="GWN124" s="1"/>
      <c r="GWO124" s="1"/>
      <c r="GWP124" s="1"/>
      <c r="GWQ124" s="1"/>
      <c r="GWR124" s="1"/>
      <c r="GWS124" s="1"/>
      <c r="GWT124" s="1"/>
      <c r="GWU124" s="1"/>
      <c r="GWV124" s="1"/>
      <c r="GWW124" s="1"/>
      <c r="GWX124" s="1"/>
      <c r="GWY124" s="1"/>
      <c r="GWZ124" s="1"/>
      <c r="GXA124" s="1"/>
      <c r="GXB124" s="1"/>
      <c r="GXC124" s="1"/>
      <c r="GXD124" s="1"/>
      <c r="GXE124" s="1"/>
      <c r="GXF124" s="1"/>
      <c r="GXG124" s="1"/>
      <c r="GXH124" s="1"/>
      <c r="GXI124" s="1"/>
      <c r="GXJ124" s="1"/>
      <c r="GXK124" s="1"/>
      <c r="GXL124" s="1"/>
      <c r="GXM124" s="1"/>
      <c r="GXN124" s="1"/>
      <c r="GXO124" s="1"/>
      <c r="GXP124" s="1"/>
      <c r="GXQ124" s="1"/>
      <c r="GXR124" s="1"/>
      <c r="GXS124" s="1"/>
      <c r="GXT124" s="1"/>
      <c r="GXU124" s="1"/>
      <c r="GXV124" s="1"/>
      <c r="GXW124" s="1"/>
      <c r="GXX124" s="1"/>
      <c r="GXY124" s="1"/>
      <c r="GXZ124" s="1"/>
      <c r="GYA124" s="1"/>
      <c r="GYB124" s="1"/>
      <c r="GYC124" s="1"/>
      <c r="GYD124" s="1"/>
      <c r="GYE124" s="1"/>
      <c r="GYF124" s="1"/>
      <c r="GYG124" s="1"/>
      <c r="GYH124" s="1"/>
      <c r="GYI124" s="1"/>
      <c r="GYJ124" s="1"/>
      <c r="GYK124" s="1"/>
      <c r="GYL124" s="1"/>
      <c r="GYM124" s="1"/>
      <c r="GYN124" s="1"/>
      <c r="GYO124" s="1"/>
      <c r="GYP124" s="1"/>
      <c r="GYQ124" s="1"/>
      <c r="GYR124" s="1"/>
      <c r="GYS124" s="1"/>
      <c r="GYT124" s="1"/>
      <c r="GYU124" s="1"/>
      <c r="GYV124" s="1"/>
      <c r="GYW124" s="1"/>
      <c r="GYX124" s="1"/>
      <c r="GYY124" s="1"/>
      <c r="GYZ124" s="1"/>
      <c r="GZA124" s="1"/>
      <c r="GZB124" s="1"/>
      <c r="GZC124" s="1"/>
      <c r="GZD124" s="1"/>
      <c r="GZE124" s="1"/>
      <c r="GZF124" s="1"/>
      <c r="GZG124" s="1"/>
      <c r="GZH124" s="1"/>
      <c r="GZI124" s="1"/>
      <c r="GZJ124" s="1"/>
      <c r="GZK124" s="1"/>
      <c r="GZL124" s="1"/>
      <c r="GZM124" s="1"/>
      <c r="GZN124" s="1"/>
      <c r="GZO124" s="1"/>
      <c r="GZP124" s="1"/>
      <c r="GZQ124" s="1"/>
      <c r="GZR124" s="1"/>
      <c r="GZS124" s="1"/>
      <c r="GZT124" s="1"/>
      <c r="GZU124" s="1"/>
      <c r="GZV124" s="1"/>
      <c r="GZW124" s="1"/>
      <c r="GZX124" s="1"/>
      <c r="GZY124" s="1"/>
      <c r="GZZ124" s="1"/>
      <c r="HAA124" s="1"/>
      <c r="HAB124" s="1"/>
      <c r="HAC124" s="1"/>
      <c r="HAD124" s="1"/>
      <c r="HAE124" s="1"/>
      <c r="HAF124" s="1"/>
      <c r="HAG124" s="1"/>
      <c r="HAH124" s="1"/>
      <c r="HAI124" s="1"/>
      <c r="HAJ124" s="1"/>
      <c r="HAK124" s="1"/>
      <c r="HAL124" s="1"/>
      <c r="HAM124" s="1"/>
      <c r="HAN124" s="1"/>
      <c r="HAO124" s="1"/>
      <c r="HAP124" s="1"/>
      <c r="HAQ124" s="1"/>
      <c r="HAR124" s="1"/>
      <c r="HAS124" s="1"/>
      <c r="HAT124" s="1"/>
      <c r="HAU124" s="1"/>
      <c r="HAV124" s="1"/>
      <c r="HAW124" s="1"/>
      <c r="HAX124" s="1"/>
      <c r="HAY124" s="1"/>
      <c r="HAZ124" s="1"/>
      <c r="HBA124" s="1"/>
      <c r="HBB124" s="1"/>
      <c r="HBC124" s="1"/>
      <c r="HBD124" s="1"/>
      <c r="HBE124" s="1"/>
      <c r="HBF124" s="1"/>
      <c r="HBG124" s="1"/>
      <c r="HBH124" s="1"/>
      <c r="HBI124" s="1"/>
      <c r="HBJ124" s="1"/>
      <c r="HBK124" s="1"/>
      <c r="HBL124" s="1"/>
      <c r="HBM124" s="1"/>
      <c r="HBN124" s="1"/>
      <c r="HBO124" s="1"/>
      <c r="HBP124" s="1"/>
      <c r="HBQ124" s="1"/>
      <c r="HBR124" s="1"/>
      <c r="HBS124" s="1"/>
      <c r="HBT124" s="1"/>
      <c r="HBU124" s="1"/>
      <c r="HBV124" s="1"/>
      <c r="HBW124" s="1"/>
      <c r="HBX124" s="1"/>
      <c r="HBY124" s="1"/>
      <c r="HBZ124" s="1"/>
      <c r="HCA124" s="1"/>
      <c r="HCB124" s="1"/>
      <c r="HCC124" s="1"/>
      <c r="HCD124" s="1"/>
      <c r="HCE124" s="1"/>
      <c r="HCF124" s="1"/>
      <c r="HCG124" s="1"/>
      <c r="HCH124" s="1"/>
      <c r="HCI124" s="1"/>
      <c r="HCJ124" s="1"/>
      <c r="HCK124" s="1"/>
      <c r="HCL124" s="1"/>
      <c r="HCM124" s="1"/>
      <c r="HCN124" s="1"/>
      <c r="HCO124" s="1"/>
      <c r="HCP124" s="1"/>
      <c r="HCQ124" s="1"/>
      <c r="HCR124" s="1"/>
      <c r="HCS124" s="1"/>
      <c r="HCT124" s="1"/>
      <c r="HCU124" s="1"/>
      <c r="HCV124" s="1"/>
      <c r="HCW124" s="1"/>
      <c r="HCX124" s="1"/>
      <c r="HCY124" s="1"/>
      <c r="HCZ124" s="1"/>
      <c r="HDA124" s="1"/>
      <c r="HDB124" s="1"/>
      <c r="HDC124" s="1"/>
      <c r="HDD124" s="1"/>
      <c r="HDE124" s="1"/>
      <c r="HDF124" s="1"/>
      <c r="HDG124" s="1"/>
      <c r="HDH124" s="1"/>
      <c r="HDI124" s="1"/>
      <c r="HDJ124" s="1"/>
      <c r="HDK124" s="1"/>
      <c r="HDL124" s="1"/>
      <c r="HDM124" s="1"/>
      <c r="HDN124" s="1"/>
      <c r="HDO124" s="1"/>
      <c r="HDP124" s="1"/>
      <c r="HDQ124" s="1"/>
      <c r="HDR124" s="1"/>
      <c r="HDS124" s="1"/>
      <c r="HDT124" s="1"/>
      <c r="HDU124" s="1"/>
      <c r="HDV124" s="1"/>
      <c r="HDW124" s="1"/>
      <c r="HDX124" s="1"/>
      <c r="HDY124" s="1"/>
      <c r="HDZ124" s="1"/>
      <c r="HEA124" s="1"/>
      <c r="HEB124" s="1"/>
      <c r="HEC124" s="1"/>
      <c r="HED124" s="1"/>
      <c r="HEE124" s="1"/>
      <c r="HEF124" s="1"/>
      <c r="HEG124" s="1"/>
      <c r="HEH124" s="1"/>
      <c r="HEI124" s="1"/>
      <c r="HEJ124" s="1"/>
      <c r="HEK124" s="1"/>
      <c r="HEL124" s="1"/>
      <c r="HEM124" s="1"/>
      <c r="HEN124" s="1"/>
      <c r="HEO124" s="1"/>
      <c r="HEP124" s="1"/>
      <c r="HEQ124" s="1"/>
      <c r="HER124" s="1"/>
      <c r="HES124" s="1"/>
      <c r="HET124" s="1"/>
      <c r="HEU124" s="1"/>
      <c r="HEV124" s="1"/>
      <c r="HEW124" s="1"/>
      <c r="HEX124" s="1"/>
      <c r="HEY124" s="1"/>
      <c r="HEZ124" s="1"/>
      <c r="HFA124" s="1"/>
      <c r="HFB124" s="1"/>
      <c r="HFC124" s="1"/>
      <c r="HFD124" s="1"/>
      <c r="HFE124" s="1"/>
      <c r="HFF124" s="1"/>
      <c r="HFG124" s="1"/>
      <c r="HFH124" s="1"/>
      <c r="HFI124" s="1"/>
      <c r="HFJ124" s="1"/>
      <c r="HFK124" s="1"/>
      <c r="HFL124" s="1"/>
      <c r="HFM124" s="1"/>
      <c r="HFN124" s="1"/>
      <c r="HFO124" s="1"/>
      <c r="HFP124" s="1"/>
      <c r="HFQ124" s="1"/>
      <c r="HFR124" s="1"/>
      <c r="HFS124" s="1"/>
      <c r="HFT124" s="1"/>
      <c r="HFU124" s="1"/>
      <c r="HFV124" s="1"/>
      <c r="HFW124" s="1"/>
      <c r="HFX124" s="1"/>
      <c r="HFY124" s="1"/>
      <c r="HFZ124" s="1"/>
      <c r="HGA124" s="1"/>
      <c r="HGB124" s="1"/>
      <c r="HGC124" s="1"/>
      <c r="HGD124" s="1"/>
      <c r="HGE124" s="1"/>
      <c r="HGF124" s="1"/>
      <c r="HGG124" s="1"/>
      <c r="HGH124" s="1"/>
      <c r="HGI124" s="1"/>
      <c r="HGJ124" s="1"/>
      <c r="HGK124" s="1"/>
      <c r="HGL124" s="1"/>
      <c r="HGM124" s="1"/>
      <c r="HGN124" s="1"/>
      <c r="HGO124" s="1"/>
      <c r="HGP124" s="1"/>
      <c r="HGQ124" s="1"/>
      <c r="HGR124" s="1"/>
      <c r="HGS124" s="1"/>
      <c r="HGT124" s="1"/>
      <c r="HGU124" s="1"/>
      <c r="HGV124" s="1"/>
      <c r="HGW124" s="1"/>
      <c r="HGX124" s="1"/>
      <c r="HGY124" s="1"/>
      <c r="HGZ124" s="1"/>
      <c r="HHA124" s="1"/>
      <c r="HHB124" s="1"/>
      <c r="HHC124" s="1"/>
      <c r="HHD124" s="1"/>
      <c r="HHE124" s="1"/>
      <c r="HHF124" s="1"/>
      <c r="HHG124" s="1"/>
      <c r="HHH124" s="1"/>
      <c r="HHI124" s="1"/>
      <c r="HHJ124" s="1"/>
      <c r="HHK124" s="1"/>
      <c r="HHL124" s="1"/>
      <c r="HHM124" s="1"/>
      <c r="HHN124" s="1"/>
      <c r="HHO124" s="1"/>
      <c r="HHP124" s="1"/>
      <c r="HHQ124" s="1"/>
      <c r="HHR124" s="1"/>
      <c r="HHS124" s="1"/>
      <c r="HHT124" s="1"/>
      <c r="HHU124" s="1"/>
      <c r="HHV124" s="1"/>
      <c r="HHW124" s="1"/>
      <c r="HHX124" s="1"/>
      <c r="HHY124" s="1"/>
      <c r="HHZ124" s="1"/>
      <c r="HIA124" s="1"/>
      <c r="HIB124" s="1"/>
      <c r="HIC124" s="1"/>
      <c r="HID124" s="1"/>
      <c r="HIE124" s="1"/>
      <c r="HIF124" s="1"/>
      <c r="HIG124" s="1"/>
      <c r="HIH124" s="1"/>
      <c r="HII124" s="1"/>
      <c r="HIJ124" s="1"/>
      <c r="HIK124" s="1"/>
      <c r="HIL124" s="1"/>
      <c r="HIM124" s="1"/>
      <c r="HIN124" s="1"/>
      <c r="HIO124" s="1"/>
      <c r="HIP124" s="1"/>
      <c r="HIQ124" s="1"/>
      <c r="HIR124" s="1"/>
      <c r="HIS124" s="1"/>
      <c r="HIT124" s="1"/>
      <c r="HIU124" s="1"/>
      <c r="HIV124" s="1"/>
      <c r="HIW124" s="1"/>
      <c r="HIX124" s="1"/>
      <c r="HIY124" s="1"/>
      <c r="HIZ124" s="1"/>
      <c r="HJA124" s="1"/>
      <c r="HJB124" s="1"/>
      <c r="HJC124" s="1"/>
      <c r="HJD124" s="1"/>
      <c r="HJE124" s="1"/>
      <c r="HJF124" s="1"/>
      <c r="HJG124" s="1"/>
      <c r="HJH124" s="1"/>
      <c r="HJI124" s="1"/>
      <c r="HJJ124" s="1"/>
      <c r="HJK124" s="1"/>
      <c r="HJL124" s="1"/>
      <c r="HJM124" s="1"/>
      <c r="HJN124" s="1"/>
      <c r="HJO124" s="1"/>
      <c r="HJP124" s="1"/>
      <c r="HJQ124" s="1"/>
      <c r="HJR124" s="1"/>
      <c r="HJS124" s="1"/>
      <c r="HJT124" s="1"/>
      <c r="HJU124" s="1"/>
      <c r="HJV124" s="1"/>
      <c r="HJW124" s="1"/>
      <c r="HJX124" s="1"/>
      <c r="HJY124" s="1"/>
      <c r="HJZ124" s="1"/>
      <c r="HKA124" s="1"/>
      <c r="HKB124" s="1"/>
      <c r="HKC124" s="1"/>
      <c r="HKD124" s="1"/>
      <c r="HKE124" s="1"/>
      <c r="HKF124" s="1"/>
      <c r="HKG124" s="1"/>
      <c r="HKH124" s="1"/>
      <c r="HKI124" s="1"/>
      <c r="HKJ124" s="1"/>
      <c r="HKK124" s="1"/>
      <c r="HKL124" s="1"/>
      <c r="HKM124" s="1"/>
      <c r="HKN124" s="1"/>
      <c r="HKO124" s="1"/>
      <c r="HKP124" s="1"/>
      <c r="HKQ124" s="1"/>
      <c r="HKR124" s="1"/>
      <c r="HKS124" s="1"/>
      <c r="HKT124" s="1"/>
      <c r="HKU124" s="1"/>
      <c r="HKV124" s="1"/>
      <c r="HKW124" s="1"/>
      <c r="HKX124" s="1"/>
      <c r="HKY124" s="1"/>
      <c r="HKZ124" s="1"/>
      <c r="HLA124" s="1"/>
      <c r="HLB124" s="1"/>
      <c r="HLC124" s="1"/>
      <c r="HLD124" s="1"/>
      <c r="HLE124" s="1"/>
      <c r="HLF124" s="1"/>
      <c r="HLG124" s="1"/>
      <c r="HLH124" s="1"/>
      <c r="HLI124" s="1"/>
      <c r="HLJ124" s="1"/>
      <c r="HLK124" s="1"/>
      <c r="HLL124" s="1"/>
      <c r="HLM124" s="1"/>
      <c r="HLN124" s="1"/>
      <c r="HLO124" s="1"/>
      <c r="HLP124" s="1"/>
      <c r="HLQ124" s="1"/>
      <c r="HLR124" s="1"/>
      <c r="HLS124" s="1"/>
      <c r="HLT124" s="1"/>
      <c r="HLU124" s="1"/>
      <c r="HLV124" s="1"/>
      <c r="HLW124" s="1"/>
      <c r="HLX124" s="1"/>
      <c r="HLY124" s="1"/>
      <c r="HLZ124" s="1"/>
      <c r="HMA124" s="1"/>
      <c r="HMB124" s="1"/>
      <c r="HMC124" s="1"/>
      <c r="HMD124" s="1"/>
      <c r="HME124" s="1"/>
      <c r="HMF124" s="1"/>
      <c r="HMG124" s="1"/>
      <c r="HMH124" s="1"/>
      <c r="HMI124" s="1"/>
      <c r="HMJ124" s="1"/>
      <c r="HMK124" s="1"/>
      <c r="HML124" s="1"/>
      <c r="HMM124" s="1"/>
      <c r="HMN124" s="1"/>
      <c r="HMO124" s="1"/>
      <c r="HMP124" s="1"/>
      <c r="HMQ124" s="1"/>
      <c r="HMR124" s="1"/>
      <c r="HMS124" s="1"/>
      <c r="HMT124" s="1"/>
      <c r="HMU124" s="1"/>
      <c r="HMV124" s="1"/>
      <c r="HMW124" s="1"/>
      <c r="HMX124" s="1"/>
      <c r="HMY124" s="1"/>
      <c r="HMZ124" s="1"/>
      <c r="HNA124" s="1"/>
      <c r="HNB124" s="1"/>
      <c r="HNC124" s="1"/>
      <c r="HND124" s="1"/>
      <c r="HNE124" s="1"/>
      <c r="HNF124" s="1"/>
      <c r="HNG124" s="1"/>
      <c r="HNH124" s="1"/>
      <c r="HNI124" s="1"/>
      <c r="HNJ124" s="1"/>
      <c r="HNK124" s="1"/>
      <c r="HNL124" s="1"/>
      <c r="HNM124" s="1"/>
      <c r="HNN124" s="1"/>
      <c r="HNO124" s="1"/>
      <c r="HNP124" s="1"/>
      <c r="HNQ124" s="1"/>
      <c r="HNR124" s="1"/>
      <c r="HNS124" s="1"/>
      <c r="HNT124" s="1"/>
      <c r="HNU124" s="1"/>
      <c r="HNV124" s="1"/>
      <c r="HNW124" s="1"/>
      <c r="HNX124" s="1"/>
      <c r="HNY124" s="1"/>
      <c r="HNZ124" s="1"/>
      <c r="HOA124" s="1"/>
      <c r="HOB124" s="1"/>
      <c r="HOC124" s="1"/>
      <c r="HOD124" s="1"/>
      <c r="HOE124" s="1"/>
      <c r="HOF124" s="1"/>
      <c r="HOG124" s="1"/>
      <c r="HOH124" s="1"/>
      <c r="HOI124" s="1"/>
      <c r="HOJ124" s="1"/>
      <c r="HOK124" s="1"/>
      <c r="HOL124" s="1"/>
      <c r="HOM124" s="1"/>
      <c r="HON124" s="1"/>
      <c r="HOO124" s="1"/>
      <c r="HOP124" s="1"/>
      <c r="HOQ124" s="1"/>
      <c r="HOR124" s="1"/>
      <c r="HOS124" s="1"/>
      <c r="HOT124" s="1"/>
      <c r="HOU124" s="1"/>
      <c r="HOV124" s="1"/>
      <c r="HOW124" s="1"/>
      <c r="HOX124" s="1"/>
      <c r="HOY124" s="1"/>
      <c r="HOZ124" s="1"/>
      <c r="HPA124" s="1"/>
      <c r="HPB124" s="1"/>
      <c r="HPC124" s="1"/>
      <c r="HPD124" s="1"/>
      <c r="HPE124" s="1"/>
      <c r="HPF124" s="1"/>
      <c r="HPG124" s="1"/>
      <c r="HPH124" s="1"/>
      <c r="HPI124" s="1"/>
      <c r="HPJ124" s="1"/>
      <c r="HPK124" s="1"/>
      <c r="HPL124" s="1"/>
      <c r="HPM124" s="1"/>
      <c r="HPN124" s="1"/>
      <c r="HPO124" s="1"/>
      <c r="HPP124" s="1"/>
      <c r="HPQ124" s="1"/>
      <c r="HPR124" s="1"/>
      <c r="HPS124" s="1"/>
      <c r="HPT124" s="1"/>
      <c r="HPU124" s="1"/>
      <c r="HPV124" s="1"/>
      <c r="HPW124" s="1"/>
      <c r="HPX124" s="1"/>
      <c r="HPY124" s="1"/>
      <c r="HPZ124" s="1"/>
      <c r="HQA124" s="1"/>
      <c r="HQB124" s="1"/>
      <c r="HQC124" s="1"/>
      <c r="HQD124" s="1"/>
      <c r="HQE124" s="1"/>
      <c r="HQF124" s="1"/>
      <c r="HQG124" s="1"/>
      <c r="HQH124" s="1"/>
      <c r="HQI124" s="1"/>
      <c r="HQJ124" s="1"/>
      <c r="HQK124" s="1"/>
      <c r="HQL124" s="1"/>
      <c r="HQM124" s="1"/>
      <c r="HQN124" s="1"/>
      <c r="HQO124" s="1"/>
      <c r="HQP124" s="1"/>
      <c r="HQQ124" s="1"/>
      <c r="HQR124" s="1"/>
      <c r="HQS124" s="1"/>
      <c r="HQT124" s="1"/>
      <c r="HQU124" s="1"/>
      <c r="HQV124" s="1"/>
      <c r="HQW124" s="1"/>
      <c r="HQX124" s="1"/>
      <c r="HQY124" s="1"/>
      <c r="HQZ124" s="1"/>
      <c r="HRA124" s="1"/>
      <c r="HRB124" s="1"/>
      <c r="HRC124" s="1"/>
      <c r="HRD124" s="1"/>
      <c r="HRE124" s="1"/>
      <c r="HRF124" s="1"/>
      <c r="HRG124" s="1"/>
      <c r="HRH124" s="1"/>
      <c r="HRI124" s="1"/>
      <c r="HRJ124" s="1"/>
      <c r="HRK124" s="1"/>
      <c r="HRL124" s="1"/>
      <c r="HRM124" s="1"/>
      <c r="HRN124" s="1"/>
      <c r="HRO124" s="1"/>
      <c r="HRP124" s="1"/>
      <c r="HRQ124" s="1"/>
      <c r="HRR124" s="1"/>
      <c r="HRS124" s="1"/>
      <c r="HRT124" s="1"/>
      <c r="HRU124" s="1"/>
      <c r="HRV124" s="1"/>
      <c r="HRW124" s="1"/>
      <c r="HRX124" s="1"/>
      <c r="HRY124" s="1"/>
      <c r="HRZ124" s="1"/>
      <c r="HSA124" s="1"/>
      <c r="HSB124" s="1"/>
      <c r="HSC124" s="1"/>
      <c r="HSD124" s="1"/>
      <c r="HSE124" s="1"/>
      <c r="HSF124" s="1"/>
      <c r="HSG124" s="1"/>
      <c r="HSH124" s="1"/>
      <c r="HSI124" s="1"/>
      <c r="HSJ124" s="1"/>
      <c r="HSK124" s="1"/>
      <c r="HSL124" s="1"/>
      <c r="HSM124" s="1"/>
      <c r="HSN124" s="1"/>
      <c r="HSO124" s="1"/>
      <c r="HSP124" s="1"/>
      <c r="HSQ124" s="1"/>
      <c r="HSR124" s="1"/>
      <c r="HSS124" s="1"/>
      <c r="HST124" s="1"/>
      <c r="HSU124" s="1"/>
      <c r="HSV124" s="1"/>
      <c r="HSW124" s="1"/>
      <c r="HSX124" s="1"/>
      <c r="HSY124" s="1"/>
      <c r="HSZ124" s="1"/>
      <c r="HTA124" s="1"/>
      <c r="HTB124" s="1"/>
      <c r="HTC124" s="1"/>
      <c r="HTD124" s="1"/>
      <c r="HTE124" s="1"/>
      <c r="HTF124" s="1"/>
      <c r="HTG124" s="1"/>
      <c r="HTH124" s="1"/>
      <c r="HTI124" s="1"/>
      <c r="HTJ124" s="1"/>
      <c r="HTK124" s="1"/>
      <c r="HTL124" s="1"/>
      <c r="HTM124" s="1"/>
      <c r="HTN124" s="1"/>
      <c r="HTO124" s="1"/>
      <c r="HTP124" s="1"/>
      <c r="HTQ124" s="1"/>
      <c r="HTR124" s="1"/>
      <c r="HTS124" s="1"/>
      <c r="HTT124" s="1"/>
      <c r="HTU124" s="1"/>
      <c r="HTV124" s="1"/>
      <c r="HTW124" s="1"/>
      <c r="HTX124" s="1"/>
      <c r="HTY124" s="1"/>
      <c r="HTZ124" s="1"/>
      <c r="HUA124" s="1"/>
      <c r="HUB124" s="1"/>
      <c r="HUC124" s="1"/>
      <c r="HUD124" s="1"/>
      <c r="HUE124" s="1"/>
      <c r="HUF124" s="1"/>
      <c r="HUG124" s="1"/>
      <c r="HUH124" s="1"/>
      <c r="HUI124" s="1"/>
      <c r="HUJ124" s="1"/>
      <c r="HUK124" s="1"/>
      <c r="HUL124" s="1"/>
      <c r="HUM124" s="1"/>
      <c r="HUN124" s="1"/>
      <c r="HUO124" s="1"/>
      <c r="HUP124" s="1"/>
      <c r="HUQ124" s="1"/>
      <c r="HUR124" s="1"/>
      <c r="HUS124" s="1"/>
      <c r="HUT124" s="1"/>
      <c r="HUU124" s="1"/>
      <c r="HUV124" s="1"/>
      <c r="HUW124" s="1"/>
      <c r="HUX124" s="1"/>
      <c r="HUY124" s="1"/>
      <c r="HUZ124" s="1"/>
      <c r="HVA124" s="1"/>
      <c r="HVB124" s="1"/>
      <c r="HVC124" s="1"/>
      <c r="HVD124" s="1"/>
      <c r="HVE124" s="1"/>
      <c r="HVF124" s="1"/>
      <c r="HVG124" s="1"/>
      <c r="HVH124" s="1"/>
      <c r="HVI124" s="1"/>
      <c r="HVJ124" s="1"/>
      <c r="HVK124" s="1"/>
      <c r="HVL124" s="1"/>
      <c r="HVM124" s="1"/>
      <c r="HVN124" s="1"/>
      <c r="HVO124" s="1"/>
      <c r="HVP124" s="1"/>
      <c r="HVQ124" s="1"/>
      <c r="HVR124" s="1"/>
      <c r="HVS124" s="1"/>
      <c r="HVT124" s="1"/>
      <c r="HVU124" s="1"/>
      <c r="HVV124" s="1"/>
      <c r="HVW124" s="1"/>
      <c r="HVX124" s="1"/>
      <c r="HVY124" s="1"/>
      <c r="HVZ124" s="1"/>
      <c r="HWA124" s="1"/>
      <c r="HWB124" s="1"/>
      <c r="HWC124" s="1"/>
      <c r="HWD124" s="1"/>
      <c r="HWE124" s="1"/>
      <c r="HWF124" s="1"/>
      <c r="HWG124" s="1"/>
      <c r="HWH124" s="1"/>
      <c r="HWI124" s="1"/>
      <c r="HWJ124" s="1"/>
      <c r="HWK124" s="1"/>
      <c r="HWL124" s="1"/>
      <c r="HWM124" s="1"/>
      <c r="HWN124" s="1"/>
      <c r="HWO124" s="1"/>
      <c r="HWP124" s="1"/>
      <c r="HWQ124" s="1"/>
      <c r="HWR124" s="1"/>
      <c r="HWS124" s="1"/>
      <c r="HWT124" s="1"/>
      <c r="HWU124" s="1"/>
      <c r="HWV124" s="1"/>
      <c r="HWW124" s="1"/>
      <c r="HWX124" s="1"/>
      <c r="HWY124" s="1"/>
      <c r="HWZ124" s="1"/>
      <c r="HXA124" s="1"/>
      <c r="HXB124" s="1"/>
      <c r="HXC124" s="1"/>
      <c r="HXD124" s="1"/>
      <c r="HXE124" s="1"/>
      <c r="HXF124" s="1"/>
      <c r="HXG124" s="1"/>
      <c r="HXH124" s="1"/>
      <c r="HXI124" s="1"/>
      <c r="HXJ124" s="1"/>
      <c r="HXK124" s="1"/>
      <c r="HXL124" s="1"/>
      <c r="HXM124" s="1"/>
      <c r="HXN124" s="1"/>
      <c r="HXO124" s="1"/>
      <c r="HXP124" s="1"/>
      <c r="HXQ124" s="1"/>
      <c r="HXR124" s="1"/>
      <c r="HXS124" s="1"/>
      <c r="HXT124" s="1"/>
      <c r="HXU124" s="1"/>
      <c r="HXV124" s="1"/>
      <c r="HXW124" s="1"/>
      <c r="HXX124" s="1"/>
      <c r="HXY124" s="1"/>
      <c r="HXZ124" s="1"/>
      <c r="HYA124" s="1"/>
      <c r="HYB124" s="1"/>
      <c r="HYC124" s="1"/>
      <c r="HYD124" s="1"/>
      <c r="HYE124" s="1"/>
      <c r="HYF124" s="1"/>
      <c r="HYG124" s="1"/>
      <c r="HYH124" s="1"/>
      <c r="HYI124" s="1"/>
      <c r="HYJ124" s="1"/>
      <c r="HYK124" s="1"/>
      <c r="HYL124" s="1"/>
      <c r="HYM124" s="1"/>
      <c r="HYN124" s="1"/>
      <c r="HYO124" s="1"/>
      <c r="HYP124" s="1"/>
      <c r="HYQ124" s="1"/>
      <c r="HYR124" s="1"/>
      <c r="HYS124" s="1"/>
      <c r="HYT124" s="1"/>
      <c r="HYU124" s="1"/>
      <c r="HYV124" s="1"/>
      <c r="HYW124" s="1"/>
      <c r="HYX124" s="1"/>
      <c r="HYY124" s="1"/>
      <c r="HYZ124" s="1"/>
      <c r="HZA124" s="1"/>
      <c r="HZB124" s="1"/>
      <c r="HZC124" s="1"/>
      <c r="HZD124" s="1"/>
      <c r="HZE124" s="1"/>
      <c r="HZF124" s="1"/>
      <c r="HZG124" s="1"/>
      <c r="HZH124" s="1"/>
      <c r="HZI124" s="1"/>
      <c r="HZJ124" s="1"/>
      <c r="HZK124" s="1"/>
      <c r="HZL124" s="1"/>
      <c r="HZM124" s="1"/>
      <c r="HZN124" s="1"/>
      <c r="HZO124" s="1"/>
      <c r="HZP124" s="1"/>
      <c r="HZQ124" s="1"/>
      <c r="HZR124" s="1"/>
      <c r="HZS124" s="1"/>
      <c r="HZT124" s="1"/>
      <c r="HZU124" s="1"/>
      <c r="HZV124" s="1"/>
      <c r="HZW124" s="1"/>
      <c r="HZX124" s="1"/>
      <c r="HZY124" s="1"/>
      <c r="HZZ124" s="1"/>
      <c r="IAA124" s="1"/>
      <c r="IAB124" s="1"/>
      <c r="IAC124" s="1"/>
      <c r="IAD124" s="1"/>
      <c r="IAE124" s="1"/>
      <c r="IAF124" s="1"/>
      <c r="IAG124" s="1"/>
      <c r="IAH124" s="1"/>
      <c r="IAI124" s="1"/>
      <c r="IAJ124" s="1"/>
      <c r="IAK124" s="1"/>
      <c r="IAL124" s="1"/>
      <c r="IAM124" s="1"/>
      <c r="IAN124" s="1"/>
      <c r="IAO124" s="1"/>
      <c r="IAP124" s="1"/>
      <c r="IAQ124" s="1"/>
      <c r="IAR124" s="1"/>
      <c r="IAS124" s="1"/>
      <c r="IAT124" s="1"/>
      <c r="IAU124" s="1"/>
      <c r="IAV124" s="1"/>
      <c r="IAW124" s="1"/>
      <c r="IAX124" s="1"/>
      <c r="IAY124" s="1"/>
      <c r="IAZ124" s="1"/>
      <c r="IBA124" s="1"/>
      <c r="IBB124" s="1"/>
      <c r="IBC124" s="1"/>
      <c r="IBD124" s="1"/>
      <c r="IBE124" s="1"/>
      <c r="IBF124" s="1"/>
      <c r="IBG124" s="1"/>
      <c r="IBH124" s="1"/>
      <c r="IBI124" s="1"/>
      <c r="IBJ124" s="1"/>
      <c r="IBK124" s="1"/>
      <c r="IBL124" s="1"/>
      <c r="IBM124" s="1"/>
      <c r="IBN124" s="1"/>
      <c r="IBO124" s="1"/>
      <c r="IBP124" s="1"/>
      <c r="IBQ124" s="1"/>
      <c r="IBR124" s="1"/>
      <c r="IBS124" s="1"/>
      <c r="IBT124" s="1"/>
      <c r="IBU124" s="1"/>
      <c r="IBV124" s="1"/>
      <c r="IBW124" s="1"/>
      <c r="IBX124" s="1"/>
      <c r="IBY124" s="1"/>
      <c r="IBZ124" s="1"/>
      <c r="ICA124" s="1"/>
      <c r="ICB124" s="1"/>
      <c r="ICC124" s="1"/>
      <c r="ICD124" s="1"/>
      <c r="ICE124" s="1"/>
      <c r="ICF124" s="1"/>
      <c r="ICG124" s="1"/>
      <c r="ICH124" s="1"/>
      <c r="ICI124" s="1"/>
      <c r="ICJ124" s="1"/>
      <c r="ICK124" s="1"/>
      <c r="ICL124" s="1"/>
      <c r="ICM124" s="1"/>
      <c r="ICN124" s="1"/>
      <c r="ICO124" s="1"/>
      <c r="ICP124" s="1"/>
      <c r="ICQ124" s="1"/>
      <c r="ICR124" s="1"/>
      <c r="ICS124" s="1"/>
      <c r="ICT124" s="1"/>
      <c r="ICU124" s="1"/>
      <c r="ICV124" s="1"/>
      <c r="ICW124" s="1"/>
      <c r="ICX124" s="1"/>
      <c r="ICY124" s="1"/>
      <c r="ICZ124" s="1"/>
      <c r="IDA124" s="1"/>
      <c r="IDB124" s="1"/>
      <c r="IDC124" s="1"/>
      <c r="IDD124" s="1"/>
      <c r="IDE124" s="1"/>
      <c r="IDF124" s="1"/>
      <c r="IDG124" s="1"/>
      <c r="IDH124" s="1"/>
      <c r="IDI124" s="1"/>
      <c r="IDJ124" s="1"/>
      <c r="IDK124" s="1"/>
      <c r="IDL124" s="1"/>
      <c r="IDM124" s="1"/>
      <c r="IDN124" s="1"/>
      <c r="IDO124" s="1"/>
      <c r="IDP124" s="1"/>
      <c r="IDQ124" s="1"/>
      <c r="IDR124" s="1"/>
      <c r="IDS124" s="1"/>
      <c r="IDT124" s="1"/>
      <c r="IDU124" s="1"/>
      <c r="IDV124" s="1"/>
      <c r="IDW124" s="1"/>
      <c r="IDX124" s="1"/>
      <c r="IDY124" s="1"/>
      <c r="IDZ124" s="1"/>
      <c r="IEA124" s="1"/>
      <c r="IEB124" s="1"/>
      <c r="IEC124" s="1"/>
      <c r="IED124" s="1"/>
      <c r="IEE124" s="1"/>
      <c r="IEF124" s="1"/>
      <c r="IEG124" s="1"/>
      <c r="IEH124" s="1"/>
      <c r="IEI124" s="1"/>
      <c r="IEJ124" s="1"/>
      <c r="IEK124" s="1"/>
      <c r="IEL124" s="1"/>
      <c r="IEM124" s="1"/>
      <c r="IEN124" s="1"/>
      <c r="IEO124" s="1"/>
      <c r="IEP124" s="1"/>
      <c r="IEQ124" s="1"/>
      <c r="IER124" s="1"/>
      <c r="IES124" s="1"/>
      <c r="IET124" s="1"/>
      <c r="IEU124" s="1"/>
      <c r="IEV124" s="1"/>
      <c r="IEW124" s="1"/>
      <c r="IEX124" s="1"/>
      <c r="IEY124" s="1"/>
      <c r="IEZ124" s="1"/>
      <c r="IFA124" s="1"/>
      <c r="IFB124" s="1"/>
      <c r="IFC124" s="1"/>
      <c r="IFD124" s="1"/>
      <c r="IFE124" s="1"/>
      <c r="IFF124" s="1"/>
      <c r="IFG124" s="1"/>
      <c r="IFH124" s="1"/>
      <c r="IFI124" s="1"/>
      <c r="IFJ124" s="1"/>
      <c r="IFK124" s="1"/>
      <c r="IFL124" s="1"/>
      <c r="IFM124" s="1"/>
      <c r="IFN124" s="1"/>
      <c r="IFO124" s="1"/>
      <c r="IFP124" s="1"/>
      <c r="IFQ124" s="1"/>
      <c r="IFR124" s="1"/>
      <c r="IFS124" s="1"/>
      <c r="IFT124" s="1"/>
      <c r="IFU124" s="1"/>
      <c r="IFV124" s="1"/>
      <c r="IFW124" s="1"/>
      <c r="IFX124" s="1"/>
      <c r="IFY124" s="1"/>
      <c r="IFZ124" s="1"/>
      <c r="IGA124" s="1"/>
      <c r="IGB124" s="1"/>
      <c r="IGC124" s="1"/>
      <c r="IGD124" s="1"/>
      <c r="IGE124" s="1"/>
      <c r="IGF124" s="1"/>
      <c r="IGG124" s="1"/>
      <c r="IGH124" s="1"/>
      <c r="IGI124" s="1"/>
      <c r="IGJ124" s="1"/>
      <c r="IGK124" s="1"/>
      <c r="IGL124" s="1"/>
      <c r="IGM124" s="1"/>
      <c r="IGN124" s="1"/>
      <c r="IGO124" s="1"/>
      <c r="IGP124" s="1"/>
      <c r="IGQ124" s="1"/>
      <c r="IGR124" s="1"/>
      <c r="IGS124" s="1"/>
      <c r="IGT124" s="1"/>
      <c r="IGU124" s="1"/>
      <c r="IGV124" s="1"/>
      <c r="IGW124" s="1"/>
      <c r="IGX124" s="1"/>
      <c r="IGY124" s="1"/>
      <c r="IGZ124" s="1"/>
      <c r="IHA124" s="1"/>
      <c r="IHB124" s="1"/>
      <c r="IHC124" s="1"/>
      <c r="IHD124" s="1"/>
      <c r="IHE124" s="1"/>
      <c r="IHF124" s="1"/>
      <c r="IHG124" s="1"/>
      <c r="IHH124" s="1"/>
      <c r="IHI124" s="1"/>
      <c r="IHJ124" s="1"/>
      <c r="IHK124" s="1"/>
      <c r="IHL124" s="1"/>
      <c r="IHM124" s="1"/>
      <c r="IHN124" s="1"/>
      <c r="IHO124" s="1"/>
      <c r="IHP124" s="1"/>
      <c r="IHQ124" s="1"/>
      <c r="IHR124" s="1"/>
      <c r="IHS124" s="1"/>
      <c r="IHT124" s="1"/>
      <c r="IHU124" s="1"/>
      <c r="IHV124" s="1"/>
      <c r="IHW124" s="1"/>
      <c r="IHX124" s="1"/>
      <c r="IHY124" s="1"/>
      <c r="IHZ124" s="1"/>
      <c r="IIA124" s="1"/>
      <c r="IIB124" s="1"/>
      <c r="IIC124" s="1"/>
      <c r="IID124" s="1"/>
      <c r="IIE124" s="1"/>
      <c r="IIF124" s="1"/>
      <c r="IIG124" s="1"/>
      <c r="IIH124" s="1"/>
      <c r="III124" s="1"/>
      <c r="IIJ124" s="1"/>
      <c r="IIK124" s="1"/>
      <c r="IIL124" s="1"/>
      <c r="IIM124" s="1"/>
      <c r="IIN124" s="1"/>
      <c r="IIO124" s="1"/>
      <c r="IIP124" s="1"/>
      <c r="IIQ124" s="1"/>
      <c r="IIR124" s="1"/>
      <c r="IIS124" s="1"/>
      <c r="IIT124" s="1"/>
      <c r="IIU124" s="1"/>
      <c r="IIV124" s="1"/>
      <c r="IIW124" s="1"/>
      <c r="IIX124" s="1"/>
      <c r="IIY124" s="1"/>
      <c r="IIZ124" s="1"/>
      <c r="IJA124" s="1"/>
      <c r="IJB124" s="1"/>
      <c r="IJC124" s="1"/>
      <c r="IJD124" s="1"/>
      <c r="IJE124" s="1"/>
      <c r="IJF124" s="1"/>
      <c r="IJG124" s="1"/>
      <c r="IJH124" s="1"/>
      <c r="IJI124" s="1"/>
      <c r="IJJ124" s="1"/>
      <c r="IJK124" s="1"/>
      <c r="IJL124" s="1"/>
      <c r="IJM124" s="1"/>
      <c r="IJN124" s="1"/>
      <c r="IJO124" s="1"/>
      <c r="IJP124" s="1"/>
      <c r="IJQ124" s="1"/>
      <c r="IJR124" s="1"/>
      <c r="IJS124" s="1"/>
      <c r="IJT124" s="1"/>
      <c r="IJU124" s="1"/>
      <c r="IJV124" s="1"/>
      <c r="IJW124" s="1"/>
      <c r="IJX124" s="1"/>
      <c r="IJY124" s="1"/>
      <c r="IJZ124" s="1"/>
      <c r="IKA124" s="1"/>
      <c r="IKB124" s="1"/>
      <c r="IKC124" s="1"/>
      <c r="IKD124" s="1"/>
      <c r="IKE124" s="1"/>
      <c r="IKF124" s="1"/>
      <c r="IKG124" s="1"/>
      <c r="IKH124" s="1"/>
      <c r="IKI124" s="1"/>
      <c r="IKJ124" s="1"/>
      <c r="IKK124" s="1"/>
      <c r="IKL124" s="1"/>
      <c r="IKM124" s="1"/>
      <c r="IKN124" s="1"/>
      <c r="IKO124" s="1"/>
      <c r="IKP124" s="1"/>
      <c r="IKQ124" s="1"/>
      <c r="IKR124" s="1"/>
      <c r="IKS124" s="1"/>
      <c r="IKT124" s="1"/>
      <c r="IKU124" s="1"/>
      <c r="IKV124" s="1"/>
      <c r="IKW124" s="1"/>
      <c r="IKX124" s="1"/>
      <c r="IKY124" s="1"/>
      <c r="IKZ124" s="1"/>
      <c r="ILA124" s="1"/>
      <c r="ILB124" s="1"/>
      <c r="ILC124" s="1"/>
      <c r="ILD124" s="1"/>
      <c r="ILE124" s="1"/>
      <c r="ILF124" s="1"/>
      <c r="ILG124" s="1"/>
      <c r="ILH124" s="1"/>
      <c r="ILI124" s="1"/>
      <c r="ILJ124" s="1"/>
      <c r="ILK124" s="1"/>
      <c r="ILL124" s="1"/>
      <c r="ILM124" s="1"/>
      <c r="ILN124" s="1"/>
      <c r="ILO124" s="1"/>
      <c r="ILP124" s="1"/>
      <c r="ILQ124" s="1"/>
      <c r="ILR124" s="1"/>
      <c r="ILS124" s="1"/>
      <c r="ILT124" s="1"/>
      <c r="ILU124" s="1"/>
      <c r="ILV124" s="1"/>
      <c r="ILW124" s="1"/>
      <c r="ILX124" s="1"/>
      <c r="ILY124" s="1"/>
      <c r="ILZ124" s="1"/>
      <c r="IMA124" s="1"/>
      <c r="IMB124" s="1"/>
      <c r="IMC124" s="1"/>
      <c r="IMD124" s="1"/>
      <c r="IME124" s="1"/>
      <c r="IMF124" s="1"/>
      <c r="IMG124" s="1"/>
      <c r="IMH124" s="1"/>
      <c r="IMI124" s="1"/>
      <c r="IMJ124" s="1"/>
      <c r="IMK124" s="1"/>
      <c r="IML124" s="1"/>
      <c r="IMM124" s="1"/>
      <c r="IMN124" s="1"/>
      <c r="IMO124" s="1"/>
      <c r="IMP124" s="1"/>
      <c r="IMQ124" s="1"/>
      <c r="IMR124" s="1"/>
      <c r="IMS124" s="1"/>
      <c r="IMT124" s="1"/>
      <c r="IMU124" s="1"/>
      <c r="IMV124" s="1"/>
      <c r="IMW124" s="1"/>
      <c r="IMX124" s="1"/>
      <c r="IMY124" s="1"/>
      <c r="IMZ124" s="1"/>
      <c r="INA124" s="1"/>
      <c r="INB124" s="1"/>
      <c r="INC124" s="1"/>
      <c r="IND124" s="1"/>
      <c r="INE124" s="1"/>
      <c r="INF124" s="1"/>
      <c r="ING124" s="1"/>
      <c r="INH124" s="1"/>
      <c r="INI124" s="1"/>
      <c r="INJ124" s="1"/>
      <c r="INK124" s="1"/>
      <c r="INL124" s="1"/>
      <c r="INM124" s="1"/>
      <c r="INN124" s="1"/>
      <c r="INO124" s="1"/>
      <c r="INP124" s="1"/>
      <c r="INQ124" s="1"/>
      <c r="INR124" s="1"/>
      <c r="INS124" s="1"/>
      <c r="INT124" s="1"/>
      <c r="INU124" s="1"/>
      <c r="INV124" s="1"/>
      <c r="INW124" s="1"/>
      <c r="INX124" s="1"/>
      <c r="INY124" s="1"/>
      <c r="INZ124" s="1"/>
      <c r="IOA124" s="1"/>
      <c r="IOB124" s="1"/>
      <c r="IOC124" s="1"/>
      <c r="IOD124" s="1"/>
      <c r="IOE124" s="1"/>
      <c r="IOF124" s="1"/>
      <c r="IOG124" s="1"/>
      <c r="IOH124" s="1"/>
      <c r="IOI124" s="1"/>
      <c r="IOJ124" s="1"/>
      <c r="IOK124" s="1"/>
      <c r="IOL124" s="1"/>
      <c r="IOM124" s="1"/>
      <c r="ION124" s="1"/>
      <c r="IOO124" s="1"/>
      <c r="IOP124" s="1"/>
      <c r="IOQ124" s="1"/>
      <c r="IOR124" s="1"/>
      <c r="IOS124" s="1"/>
      <c r="IOT124" s="1"/>
      <c r="IOU124" s="1"/>
      <c r="IOV124" s="1"/>
      <c r="IOW124" s="1"/>
      <c r="IOX124" s="1"/>
      <c r="IOY124" s="1"/>
      <c r="IOZ124" s="1"/>
      <c r="IPA124" s="1"/>
      <c r="IPB124" s="1"/>
      <c r="IPC124" s="1"/>
      <c r="IPD124" s="1"/>
      <c r="IPE124" s="1"/>
      <c r="IPF124" s="1"/>
      <c r="IPG124" s="1"/>
      <c r="IPH124" s="1"/>
      <c r="IPI124" s="1"/>
      <c r="IPJ124" s="1"/>
      <c r="IPK124" s="1"/>
      <c r="IPL124" s="1"/>
      <c r="IPM124" s="1"/>
      <c r="IPN124" s="1"/>
      <c r="IPO124" s="1"/>
      <c r="IPP124" s="1"/>
      <c r="IPQ124" s="1"/>
      <c r="IPR124" s="1"/>
      <c r="IPS124" s="1"/>
      <c r="IPT124" s="1"/>
      <c r="IPU124" s="1"/>
      <c r="IPV124" s="1"/>
      <c r="IPW124" s="1"/>
      <c r="IPX124" s="1"/>
      <c r="IPY124" s="1"/>
      <c r="IPZ124" s="1"/>
      <c r="IQA124" s="1"/>
      <c r="IQB124" s="1"/>
      <c r="IQC124" s="1"/>
      <c r="IQD124" s="1"/>
      <c r="IQE124" s="1"/>
      <c r="IQF124" s="1"/>
      <c r="IQG124" s="1"/>
      <c r="IQH124" s="1"/>
      <c r="IQI124" s="1"/>
      <c r="IQJ124" s="1"/>
      <c r="IQK124" s="1"/>
      <c r="IQL124" s="1"/>
      <c r="IQM124" s="1"/>
      <c r="IQN124" s="1"/>
      <c r="IQO124" s="1"/>
      <c r="IQP124" s="1"/>
      <c r="IQQ124" s="1"/>
      <c r="IQR124" s="1"/>
      <c r="IQS124" s="1"/>
      <c r="IQT124" s="1"/>
      <c r="IQU124" s="1"/>
      <c r="IQV124" s="1"/>
      <c r="IQW124" s="1"/>
      <c r="IQX124" s="1"/>
      <c r="IQY124" s="1"/>
      <c r="IQZ124" s="1"/>
      <c r="IRA124" s="1"/>
      <c r="IRB124" s="1"/>
      <c r="IRC124" s="1"/>
      <c r="IRD124" s="1"/>
      <c r="IRE124" s="1"/>
      <c r="IRF124" s="1"/>
      <c r="IRG124" s="1"/>
      <c r="IRH124" s="1"/>
      <c r="IRI124" s="1"/>
      <c r="IRJ124" s="1"/>
      <c r="IRK124" s="1"/>
      <c r="IRL124" s="1"/>
      <c r="IRM124" s="1"/>
      <c r="IRN124" s="1"/>
      <c r="IRO124" s="1"/>
      <c r="IRP124" s="1"/>
      <c r="IRQ124" s="1"/>
      <c r="IRR124" s="1"/>
      <c r="IRS124" s="1"/>
      <c r="IRT124" s="1"/>
      <c r="IRU124" s="1"/>
      <c r="IRV124" s="1"/>
      <c r="IRW124" s="1"/>
      <c r="IRX124" s="1"/>
      <c r="IRY124" s="1"/>
      <c r="IRZ124" s="1"/>
      <c r="ISA124" s="1"/>
      <c r="ISB124" s="1"/>
      <c r="ISC124" s="1"/>
      <c r="ISD124" s="1"/>
      <c r="ISE124" s="1"/>
      <c r="ISF124" s="1"/>
      <c r="ISG124" s="1"/>
      <c r="ISH124" s="1"/>
      <c r="ISI124" s="1"/>
      <c r="ISJ124" s="1"/>
      <c r="ISK124" s="1"/>
      <c r="ISL124" s="1"/>
      <c r="ISM124" s="1"/>
      <c r="ISN124" s="1"/>
      <c r="ISO124" s="1"/>
      <c r="ISP124" s="1"/>
      <c r="ISQ124" s="1"/>
      <c r="ISR124" s="1"/>
      <c r="ISS124" s="1"/>
      <c r="IST124" s="1"/>
      <c r="ISU124" s="1"/>
      <c r="ISV124" s="1"/>
      <c r="ISW124" s="1"/>
      <c r="ISX124" s="1"/>
      <c r="ISY124" s="1"/>
      <c r="ISZ124" s="1"/>
      <c r="ITA124" s="1"/>
      <c r="ITB124" s="1"/>
      <c r="ITC124" s="1"/>
      <c r="ITD124" s="1"/>
      <c r="ITE124" s="1"/>
      <c r="ITF124" s="1"/>
      <c r="ITG124" s="1"/>
      <c r="ITH124" s="1"/>
      <c r="ITI124" s="1"/>
      <c r="ITJ124" s="1"/>
      <c r="ITK124" s="1"/>
      <c r="ITL124" s="1"/>
      <c r="ITM124" s="1"/>
      <c r="ITN124" s="1"/>
      <c r="ITO124" s="1"/>
      <c r="ITP124" s="1"/>
      <c r="ITQ124" s="1"/>
      <c r="ITR124" s="1"/>
      <c r="ITS124" s="1"/>
      <c r="ITT124" s="1"/>
      <c r="ITU124" s="1"/>
      <c r="ITV124" s="1"/>
      <c r="ITW124" s="1"/>
      <c r="ITX124" s="1"/>
      <c r="ITY124" s="1"/>
      <c r="ITZ124" s="1"/>
      <c r="IUA124" s="1"/>
      <c r="IUB124" s="1"/>
      <c r="IUC124" s="1"/>
      <c r="IUD124" s="1"/>
      <c r="IUE124" s="1"/>
      <c r="IUF124" s="1"/>
      <c r="IUG124" s="1"/>
      <c r="IUH124" s="1"/>
      <c r="IUI124" s="1"/>
      <c r="IUJ124" s="1"/>
      <c r="IUK124" s="1"/>
      <c r="IUL124" s="1"/>
      <c r="IUM124" s="1"/>
      <c r="IUN124" s="1"/>
      <c r="IUO124" s="1"/>
      <c r="IUP124" s="1"/>
      <c r="IUQ124" s="1"/>
      <c r="IUR124" s="1"/>
      <c r="IUS124" s="1"/>
      <c r="IUT124" s="1"/>
      <c r="IUU124" s="1"/>
      <c r="IUV124" s="1"/>
      <c r="IUW124" s="1"/>
      <c r="IUX124" s="1"/>
      <c r="IUY124" s="1"/>
      <c r="IUZ124" s="1"/>
      <c r="IVA124" s="1"/>
      <c r="IVB124" s="1"/>
      <c r="IVC124" s="1"/>
      <c r="IVD124" s="1"/>
      <c r="IVE124" s="1"/>
      <c r="IVF124" s="1"/>
      <c r="IVG124" s="1"/>
      <c r="IVH124" s="1"/>
      <c r="IVI124" s="1"/>
      <c r="IVJ124" s="1"/>
      <c r="IVK124" s="1"/>
      <c r="IVL124" s="1"/>
      <c r="IVM124" s="1"/>
      <c r="IVN124" s="1"/>
      <c r="IVO124" s="1"/>
      <c r="IVP124" s="1"/>
      <c r="IVQ124" s="1"/>
      <c r="IVR124" s="1"/>
      <c r="IVS124" s="1"/>
      <c r="IVT124" s="1"/>
      <c r="IVU124" s="1"/>
      <c r="IVV124" s="1"/>
      <c r="IVW124" s="1"/>
      <c r="IVX124" s="1"/>
      <c r="IVY124" s="1"/>
      <c r="IVZ124" s="1"/>
      <c r="IWA124" s="1"/>
      <c r="IWB124" s="1"/>
      <c r="IWC124" s="1"/>
      <c r="IWD124" s="1"/>
      <c r="IWE124" s="1"/>
      <c r="IWF124" s="1"/>
      <c r="IWG124" s="1"/>
      <c r="IWH124" s="1"/>
      <c r="IWI124" s="1"/>
      <c r="IWJ124" s="1"/>
      <c r="IWK124" s="1"/>
      <c r="IWL124" s="1"/>
      <c r="IWM124" s="1"/>
      <c r="IWN124" s="1"/>
      <c r="IWO124" s="1"/>
      <c r="IWP124" s="1"/>
      <c r="IWQ124" s="1"/>
      <c r="IWR124" s="1"/>
      <c r="IWS124" s="1"/>
      <c r="IWT124" s="1"/>
      <c r="IWU124" s="1"/>
      <c r="IWV124" s="1"/>
      <c r="IWW124" s="1"/>
      <c r="IWX124" s="1"/>
      <c r="IWY124" s="1"/>
      <c r="IWZ124" s="1"/>
      <c r="IXA124" s="1"/>
      <c r="IXB124" s="1"/>
      <c r="IXC124" s="1"/>
      <c r="IXD124" s="1"/>
      <c r="IXE124" s="1"/>
      <c r="IXF124" s="1"/>
      <c r="IXG124" s="1"/>
      <c r="IXH124" s="1"/>
      <c r="IXI124" s="1"/>
      <c r="IXJ124" s="1"/>
      <c r="IXK124" s="1"/>
      <c r="IXL124" s="1"/>
      <c r="IXM124" s="1"/>
      <c r="IXN124" s="1"/>
      <c r="IXO124" s="1"/>
      <c r="IXP124" s="1"/>
      <c r="IXQ124" s="1"/>
      <c r="IXR124" s="1"/>
      <c r="IXS124" s="1"/>
      <c r="IXT124" s="1"/>
      <c r="IXU124" s="1"/>
      <c r="IXV124" s="1"/>
      <c r="IXW124" s="1"/>
      <c r="IXX124" s="1"/>
      <c r="IXY124" s="1"/>
      <c r="IXZ124" s="1"/>
      <c r="IYA124" s="1"/>
      <c r="IYB124" s="1"/>
      <c r="IYC124" s="1"/>
      <c r="IYD124" s="1"/>
      <c r="IYE124" s="1"/>
      <c r="IYF124" s="1"/>
      <c r="IYG124" s="1"/>
      <c r="IYH124" s="1"/>
      <c r="IYI124" s="1"/>
      <c r="IYJ124" s="1"/>
      <c r="IYK124" s="1"/>
      <c r="IYL124" s="1"/>
      <c r="IYM124" s="1"/>
      <c r="IYN124" s="1"/>
      <c r="IYO124" s="1"/>
      <c r="IYP124" s="1"/>
      <c r="IYQ124" s="1"/>
      <c r="IYR124" s="1"/>
      <c r="IYS124" s="1"/>
      <c r="IYT124" s="1"/>
      <c r="IYU124" s="1"/>
      <c r="IYV124" s="1"/>
      <c r="IYW124" s="1"/>
      <c r="IYX124" s="1"/>
      <c r="IYY124" s="1"/>
      <c r="IYZ124" s="1"/>
      <c r="IZA124" s="1"/>
      <c r="IZB124" s="1"/>
      <c r="IZC124" s="1"/>
      <c r="IZD124" s="1"/>
      <c r="IZE124" s="1"/>
      <c r="IZF124" s="1"/>
      <c r="IZG124" s="1"/>
      <c r="IZH124" s="1"/>
      <c r="IZI124" s="1"/>
      <c r="IZJ124" s="1"/>
      <c r="IZK124" s="1"/>
      <c r="IZL124" s="1"/>
      <c r="IZM124" s="1"/>
      <c r="IZN124" s="1"/>
      <c r="IZO124" s="1"/>
      <c r="IZP124" s="1"/>
      <c r="IZQ124" s="1"/>
      <c r="IZR124" s="1"/>
      <c r="IZS124" s="1"/>
      <c r="IZT124" s="1"/>
      <c r="IZU124" s="1"/>
      <c r="IZV124" s="1"/>
      <c r="IZW124" s="1"/>
      <c r="IZX124" s="1"/>
      <c r="IZY124" s="1"/>
      <c r="IZZ124" s="1"/>
      <c r="JAA124" s="1"/>
      <c r="JAB124" s="1"/>
      <c r="JAC124" s="1"/>
      <c r="JAD124" s="1"/>
      <c r="JAE124" s="1"/>
      <c r="JAF124" s="1"/>
      <c r="JAG124" s="1"/>
      <c r="JAH124" s="1"/>
      <c r="JAI124" s="1"/>
      <c r="JAJ124" s="1"/>
      <c r="JAK124" s="1"/>
      <c r="JAL124" s="1"/>
      <c r="JAM124" s="1"/>
      <c r="JAN124" s="1"/>
      <c r="JAO124" s="1"/>
      <c r="JAP124" s="1"/>
      <c r="JAQ124" s="1"/>
      <c r="JAR124" s="1"/>
      <c r="JAS124" s="1"/>
      <c r="JAT124" s="1"/>
      <c r="JAU124" s="1"/>
      <c r="JAV124" s="1"/>
      <c r="JAW124" s="1"/>
      <c r="JAX124" s="1"/>
      <c r="JAY124" s="1"/>
      <c r="JAZ124" s="1"/>
      <c r="JBA124" s="1"/>
      <c r="JBB124" s="1"/>
      <c r="JBC124" s="1"/>
      <c r="JBD124" s="1"/>
      <c r="JBE124" s="1"/>
      <c r="JBF124" s="1"/>
      <c r="JBG124" s="1"/>
      <c r="JBH124" s="1"/>
      <c r="JBI124" s="1"/>
      <c r="JBJ124" s="1"/>
      <c r="JBK124" s="1"/>
      <c r="JBL124" s="1"/>
      <c r="JBM124" s="1"/>
      <c r="JBN124" s="1"/>
      <c r="JBO124" s="1"/>
      <c r="JBP124" s="1"/>
      <c r="JBQ124" s="1"/>
      <c r="JBR124" s="1"/>
      <c r="JBS124" s="1"/>
      <c r="JBT124" s="1"/>
      <c r="JBU124" s="1"/>
      <c r="JBV124" s="1"/>
      <c r="JBW124" s="1"/>
      <c r="JBX124" s="1"/>
      <c r="JBY124" s="1"/>
      <c r="JBZ124" s="1"/>
      <c r="JCA124" s="1"/>
      <c r="JCB124" s="1"/>
      <c r="JCC124" s="1"/>
      <c r="JCD124" s="1"/>
      <c r="JCE124" s="1"/>
      <c r="JCF124" s="1"/>
      <c r="JCG124" s="1"/>
      <c r="JCH124" s="1"/>
      <c r="JCI124" s="1"/>
      <c r="JCJ124" s="1"/>
      <c r="JCK124" s="1"/>
      <c r="JCL124" s="1"/>
      <c r="JCM124" s="1"/>
      <c r="JCN124" s="1"/>
      <c r="JCO124" s="1"/>
      <c r="JCP124" s="1"/>
      <c r="JCQ124" s="1"/>
      <c r="JCR124" s="1"/>
      <c r="JCS124" s="1"/>
      <c r="JCT124" s="1"/>
      <c r="JCU124" s="1"/>
      <c r="JCV124" s="1"/>
      <c r="JCW124" s="1"/>
      <c r="JCX124" s="1"/>
      <c r="JCY124" s="1"/>
      <c r="JCZ124" s="1"/>
      <c r="JDA124" s="1"/>
      <c r="JDB124" s="1"/>
      <c r="JDC124" s="1"/>
      <c r="JDD124" s="1"/>
      <c r="JDE124" s="1"/>
      <c r="JDF124" s="1"/>
      <c r="JDG124" s="1"/>
      <c r="JDH124" s="1"/>
      <c r="JDI124" s="1"/>
      <c r="JDJ124" s="1"/>
      <c r="JDK124" s="1"/>
      <c r="JDL124" s="1"/>
      <c r="JDM124" s="1"/>
      <c r="JDN124" s="1"/>
      <c r="JDO124" s="1"/>
      <c r="JDP124" s="1"/>
      <c r="JDQ124" s="1"/>
      <c r="JDR124" s="1"/>
      <c r="JDS124" s="1"/>
      <c r="JDT124" s="1"/>
      <c r="JDU124" s="1"/>
      <c r="JDV124" s="1"/>
      <c r="JDW124" s="1"/>
      <c r="JDX124" s="1"/>
      <c r="JDY124" s="1"/>
      <c r="JDZ124" s="1"/>
      <c r="JEA124" s="1"/>
      <c r="JEB124" s="1"/>
      <c r="JEC124" s="1"/>
      <c r="JED124" s="1"/>
      <c r="JEE124" s="1"/>
      <c r="JEF124" s="1"/>
      <c r="JEG124" s="1"/>
      <c r="JEH124" s="1"/>
      <c r="JEI124" s="1"/>
      <c r="JEJ124" s="1"/>
      <c r="JEK124" s="1"/>
      <c r="JEL124" s="1"/>
      <c r="JEM124" s="1"/>
      <c r="JEN124" s="1"/>
      <c r="JEO124" s="1"/>
      <c r="JEP124" s="1"/>
      <c r="JEQ124" s="1"/>
      <c r="JER124" s="1"/>
      <c r="JES124" s="1"/>
      <c r="JET124" s="1"/>
      <c r="JEU124" s="1"/>
      <c r="JEV124" s="1"/>
      <c r="JEW124" s="1"/>
      <c r="JEX124" s="1"/>
      <c r="JEY124" s="1"/>
      <c r="JEZ124" s="1"/>
      <c r="JFA124" s="1"/>
      <c r="JFB124" s="1"/>
      <c r="JFC124" s="1"/>
      <c r="JFD124" s="1"/>
      <c r="JFE124" s="1"/>
      <c r="JFF124" s="1"/>
      <c r="JFG124" s="1"/>
      <c r="JFH124" s="1"/>
      <c r="JFI124" s="1"/>
      <c r="JFJ124" s="1"/>
      <c r="JFK124" s="1"/>
      <c r="JFL124" s="1"/>
      <c r="JFM124" s="1"/>
      <c r="JFN124" s="1"/>
      <c r="JFO124" s="1"/>
      <c r="JFP124" s="1"/>
      <c r="JFQ124" s="1"/>
      <c r="JFR124" s="1"/>
      <c r="JFS124" s="1"/>
      <c r="JFT124" s="1"/>
      <c r="JFU124" s="1"/>
      <c r="JFV124" s="1"/>
      <c r="JFW124" s="1"/>
      <c r="JFX124" s="1"/>
      <c r="JFY124" s="1"/>
      <c r="JFZ124" s="1"/>
      <c r="JGA124" s="1"/>
      <c r="JGB124" s="1"/>
      <c r="JGC124" s="1"/>
      <c r="JGD124" s="1"/>
      <c r="JGE124" s="1"/>
      <c r="JGF124" s="1"/>
      <c r="JGG124" s="1"/>
      <c r="JGH124" s="1"/>
      <c r="JGI124" s="1"/>
      <c r="JGJ124" s="1"/>
      <c r="JGK124" s="1"/>
      <c r="JGL124" s="1"/>
      <c r="JGM124" s="1"/>
      <c r="JGN124" s="1"/>
      <c r="JGO124" s="1"/>
      <c r="JGP124" s="1"/>
      <c r="JGQ124" s="1"/>
      <c r="JGR124" s="1"/>
      <c r="JGS124" s="1"/>
      <c r="JGT124" s="1"/>
      <c r="JGU124" s="1"/>
      <c r="JGV124" s="1"/>
      <c r="JGW124" s="1"/>
      <c r="JGX124" s="1"/>
      <c r="JGY124" s="1"/>
      <c r="JGZ124" s="1"/>
      <c r="JHA124" s="1"/>
      <c r="JHB124" s="1"/>
      <c r="JHC124" s="1"/>
      <c r="JHD124" s="1"/>
      <c r="JHE124" s="1"/>
      <c r="JHF124" s="1"/>
      <c r="JHG124" s="1"/>
      <c r="JHH124" s="1"/>
      <c r="JHI124" s="1"/>
      <c r="JHJ124" s="1"/>
      <c r="JHK124" s="1"/>
      <c r="JHL124" s="1"/>
      <c r="JHM124" s="1"/>
      <c r="JHN124" s="1"/>
      <c r="JHO124" s="1"/>
      <c r="JHP124" s="1"/>
      <c r="JHQ124" s="1"/>
      <c r="JHR124" s="1"/>
      <c r="JHS124" s="1"/>
      <c r="JHT124" s="1"/>
      <c r="JHU124" s="1"/>
      <c r="JHV124" s="1"/>
      <c r="JHW124" s="1"/>
      <c r="JHX124" s="1"/>
      <c r="JHY124" s="1"/>
      <c r="JHZ124" s="1"/>
      <c r="JIA124" s="1"/>
      <c r="JIB124" s="1"/>
      <c r="JIC124" s="1"/>
      <c r="JID124" s="1"/>
      <c r="JIE124" s="1"/>
      <c r="JIF124" s="1"/>
      <c r="JIG124" s="1"/>
      <c r="JIH124" s="1"/>
      <c r="JII124" s="1"/>
      <c r="JIJ124" s="1"/>
      <c r="JIK124" s="1"/>
      <c r="JIL124" s="1"/>
      <c r="JIM124" s="1"/>
      <c r="JIN124" s="1"/>
      <c r="JIO124" s="1"/>
      <c r="JIP124" s="1"/>
      <c r="JIQ124" s="1"/>
      <c r="JIR124" s="1"/>
      <c r="JIS124" s="1"/>
      <c r="JIT124" s="1"/>
      <c r="JIU124" s="1"/>
      <c r="JIV124" s="1"/>
      <c r="JIW124" s="1"/>
      <c r="JIX124" s="1"/>
      <c r="JIY124" s="1"/>
      <c r="JIZ124" s="1"/>
      <c r="JJA124" s="1"/>
      <c r="JJB124" s="1"/>
      <c r="JJC124" s="1"/>
      <c r="JJD124" s="1"/>
      <c r="JJE124" s="1"/>
      <c r="JJF124" s="1"/>
      <c r="JJG124" s="1"/>
      <c r="JJH124" s="1"/>
      <c r="JJI124" s="1"/>
      <c r="JJJ124" s="1"/>
      <c r="JJK124" s="1"/>
      <c r="JJL124" s="1"/>
      <c r="JJM124" s="1"/>
      <c r="JJN124" s="1"/>
      <c r="JJO124" s="1"/>
      <c r="JJP124" s="1"/>
      <c r="JJQ124" s="1"/>
      <c r="JJR124" s="1"/>
      <c r="JJS124" s="1"/>
      <c r="JJT124" s="1"/>
      <c r="JJU124" s="1"/>
      <c r="JJV124" s="1"/>
      <c r="JJW124" s="1"/>
      <c r="JJX124" s="1"/>
      <c r="JJY124" s="1"/>
      <c r="JJZ124" s="1"/>
      <c r="JKA124" s="1"/>
      <c r="JKB124" s="1"/>
      <c r="JKC124" s="1"/>
      <c r="JKD124" s="1"/>
      <c r="JKE124" s="1"/>
      <c r="JKF124" s="1"/>
      <c r="JKG124" s="1"/>
      <c r="JKH124" s="1"/>
      <c r="JKI124" s="1"/>
      <c r="JKJ124" s="1"/>
      <c r="JKK124" s="1"/>
      <c r="JKL124" s="1"/>
      <c r="JKM124" s="1"/>
      <c r="JKN124" s="1"/>
      <c r="JKO124" s="1"/>
      <c r="JKP124" s="1"/>
      <c r="JKQ124" s="1"/>
      <c r="JKR124" s="1"/>
      <c r="JKS124" s="1"/>
      <c r="JKT124" s="1"/>
      <c r="JKU124" s="1"/>
      <c r="JKV124" s="1"/>
      <c r="JKW124" s="1"/>
      <c r="JKX124" s="1"/>
      <c r="JKY124" s="1"/>
      <c r="JKZ124" s="1"/>
      <c r="JLA124" s="1"/>
      <c r="JLB124" s="1"/>
      <c r="JLC124" s="1"/>
      <c r="JLD124" s="1"/>
      <c r="JLE124" s="1"/>
      <c r="JLF124" s="1"/>
      <c r="JLG124" s="1"/>
      <c r="JLH124" s="1"/>
      <c r="JLI124" s="1"/>
      <c r="JLJ124" s="1"/>
      <c r="JLK124" s="1"/>
      <c r="JLL124" s="1"/>
      <c r="JLM124" s="1"/>
      <c r="JLN124" s="1"/>
      <c r="JLO124" s="1"/>
      <c r="JLP124" s="1"/>
      <c r="JLQ124" s="1"/>
      <c r="JLR124" s="1"/>
      <c r="JLS124" s="1"/>
      <c r="JLT124" s="1"/>
      <c r="JLU124" s="1"/>
      <c r="JLV124" s="1"/>
      <c r="JLW124" s="1"/>
      <c r="JLX124" s="1"/>
      <c r="JLY124" s="1"/>
      <c r="JLZ124" s="1"/>
      <c r="JMA124" s="1"/>
      <c r="JMB124" s="1"/>
      <c r="JMC124" s="1"/>
      <c r="JMD124" s="1"/>
      <c r="JME124" s="1"/>
      <c r="JMF124" s="1"/>
      <c r="JMG124" s="1"/>
      <c r="JMH124" s="1"/>
      <c r="JMI124" s="1"/>
      <c r="JMJ124" s="1"/>
      <c r="JMK124" s="1"/>
      <c r="JML124" s="1"/>
      <c r="JMM124" s="1"/>
      <c r="JMN124" s="1"/>
      <c r="JMO124" s="1"/>
      <c r="JMP124" s="1"/>
      <c r="JMQ124" s="1"/>
      <c r="JMR124" s="1"/>
      <c r="JMS124" s="1"/>
      <c r="JMT124" s="1"/>
      <c r="JMU124" s="1"/>
      <c r="JMV124" s="1"/>
      <c r="JMW124" s="1"/>
      <c r="JMX124" s="1"/>
      <c r="JMY124" s="1"/>
      <c r="JMZ124" s="1"/>
      <c r="JNA124" s="1"/>
      <c r="JNB124" s="1"/>
      <c r="JNC124" s="1"/>
      <c r="JND124" s="1"/>
      <c r="JNE124" s="1"/>
      <c r="JNF124" s="1"/>
      <c r="JNG124" s="1"/>
      <c r="JNH124" s="1"/>
      <c r="JNI124" s="1"/>
      <c r="JNJ124" s="1"/>
      <c r="JNK124" s="1"/>
      <c r="JNL124" s="1"/>
      <c r="JNM124" s="1"/>
      <c r="JNN124" s="1"/>
      <c r="JNO124" s="1"/>
      <c r="JNP124" s="1"/>
      <c r="JNQ124" s="1"/>
      <c r="JNR124" s="1"/>
      <c r="JNS124" s="1"/>
      <c r="JNT124" s="1"/>
      <c r="JNU124" s="1"/>
      <c r="JNV124" s="1"/>
      <c r="JNW124" s="1"/>
      <c r="JNX124" s="1"/>
      <c r="JNY124" s="1"/>
      <c r="JNZ124" s="1"/>
      <c r="JOA124" s="1"/>
      <c r="JOB124" s="1"/>
      <c r="JOC124" s="1"/>
      <c r="JOD124" s="1"/>
      <c r="JOE124" s="1"/>
      <c r="JOF124" s="1"/>
      <c r="JOG124" s="1"/>
      <c r="JOH124" s="1"/>
      <c r="JOI124" s="1"/>
      <c r="JOJ124" s="1"/>
      <c r="JOK124" s="1"/>
      <c r="JOL124" s="1"/>
      <c r="JOM124" s="1"/>
      <c r="JON124" s="1"/>
      <c r="JOO124" s="1"/>
      <c r="JOP124" s="1"/>
      <c r="JOQ124" s="1"/>
      <c r="JOR124" s="1"/>
      <c r="JOS124" s="1"/>
      <c r="JOT124" s="1"/>
      <c r="JOU124" s="1"/>
      <c r="JOV124" s="1"/>
      <c r="JOW124" s="1"/>
      <c r="JOX124" s="1"/>
      <c r="JOY124" s="1"/>
      <c r="JOZ124" s="1"/>
      <c r="JPA124" s="1"/>
      <c r="JPB124" s="1"/>
      <c r="JPC124" s="1"/>
      <c r="JPD124" s="1"/>
      <c r="JPE124" s="1"/>
      <c r="JPF124" s="1"/>
      <c r="JPG124" s="1"/>
      <c r="JPH124" s="1"/>
      <c r="JPI124" s="1"/>
      <c r="JPJ124" s="1"/>
      <c r="JPK124" s="1"/>
      <c r="JPL124" s="1"/>
      <c r="JPM124" s="1"/>
      <c r="JPN124" s="1"/>
      <c r="JPO124" s="1"/>
      <c r="JPP124" s="1"/>
      <c r="JPQ124" s="1"/>
      <c r="JPR124" s="1"/>
      <c r="JPS124" s="1"/>
      <c r="JPT124" s="1"/>
      <c r="JPU124" s="1"/>
      <c r="JPV124" s="1"/>
      <c r="JPW124" s="1"/>
      <c r="JPX124" s="1"/>
      <c r="JPY124" s="1"/>
      <c r="JPZ124" s="1"/>
      <c r="JQA124" s="1"/>
      <c r="JQB124" s="1"/>
      <c r="JQC124" s="1"/>
      <c r="JQD124" s="1"/>
      <c r="JQE124" s="1"/>
      <c r="JQF124" s="1"/>
      <c r="JQG124" s="1"/>
      <c r="JQH124" s="1"/>
      <c r="JQI124" s="1"/>
      <c r="JQJ124" s="1"/>
      <c r="JQK124" s="1"/>
      <c r="JQL124" s="1"/>
      <c r="JQM124" s="1"/>
      <c r="JQN124" s="1"/>
      <c r="JQO124" s="1"/>
      <c r="JQP124" s="1"/>
      <c r="JQQ124" s="1"/>
      <c r="JQR124" s="1"/>
      <c r="JQS124" s="1"/>
      <c r="JQT124" s="1"/>
      <c r="JQU124" s="1"/>
      <c r="JQV124" s="1"/>
      <c r="JQW124" s="1"/>
      <c r="JQX124" s="1"/>
      <c r="JQY124" s="1"/>
      <c r="JQZ124" s="1"/>
      <c r="JRA124" s="1"/>
      <c r="JRB124" s="1"/>
      <c r="JRC124" s="1"/>
      <c r="JRD124" s="1"/>
      <c r="JRE124" s="1"/>
      <c r="JRF124" s="1"/>
      <c r="JRG124" s="1"/>
      <c r="JRH124" s="1"/>
      <c r="JRI124" s="1"/>
      <c r="JRJ124" s="1"/>
      <c r="JRK124" s="1"/>
      <c r="JRL124" s="1"/>
      <c r="JRM124" s="1"/>
      <c r="JRN124" s="1"/>
      <c r="JRO124" s="1"/>
      <c r="JRP124" s="1"/>
      <c r="JRQ124" s="1"/>
      <c r="JRR124" s="1"/>
      <c r="JRS124" s="1"/>
      <c r="JRT124" s="1"/>
      <c r="JRU124" s="1"/>
      <c r="JRV124" s="1"/>
      <c r="JRW124" s="1"/>
      <c r="JRX124" s="1"/>
      <c r="JRY124" s="1"/>
      <c r="JRZ124" s="1"/>
      <c r="JSA124" s="1"/>
      <c r="JSB124" s="1"/>
      <c r="JSC124" s="1"/>
      <c r="JSD124" s="1"/>
      <c r="JSE124" s="1"/>
      <c r="JSF124" s="1"/>
      <c r="JSG124" s="1"/>
      <c r="JSH124" s="1"/>
      <c r="JSI124" s="1"/>
      <c r="JSJ124" s="1"/>
      <c r="JSK124" s="1"/>
      <c r="JSL124" s="1"/>
      <c r="JSM124" s="1"/>
      <c r="JSN124" s="1"/>
      <c r="JSO124" s="1"/>
      <c r="JSP124" s="1"/>
      <c r="JSQ124" s="1"/>
      <c r="JSR124" s="1"/>
      <c r="JSS124" s="1"/>
      <c r="JST124" s="1"/>
      <c r="JSU124" s="1"/>
      <c r="JSV124" s="1"/>
      <c r="JSW124" s="1"/>
      <c r="JSX124" s="1"/>
      <c r="JSY124" s="1"/>
      <c r="JSZ124" s="1"/>
      <c r="JTA124" s="1"/>
      <c r="JTB124" s="1"/>
      <c r="JTC124" s="1"/>
      <c r="JTD124" s="1"/>
      <c r="JTE124" s="1"/>
      <c r="JTF124" s="1"/>
      <c r="JTG124" s="1"/>
      <c r="JTH124" s="1"/>
      <c r="JTI124" s="1"/>
      <c r="JTJ124" s="1"/>
      <c r="JTK124" s="1"/>
      <c r="JTL124" s="1"/>
      <c r="JTM124" s="1"/>
      <c r="JTN124" s="1"/>
      <c r="JTO124" s="1"/>
      <c r="JTP124" s="1"/>
      <c r="JTQ124" s="1"/>
      <c r="JTR124" s="1"/>
      <c r="JTS124" s="1"/>
      <c r="JTT124" s="1"/>
      <c r="JTU124" s="1"/>
      <c r="JTV124" s="1"/>
      <c r="JTW124" s="1"/>
      <c r="JTX124" s="1"/>
      <c r="JTY124" s="1"/>
      <c r="JTZ124" s="1"/>
      <c r="JUA124" s="1"/>
      <c r="JUB124" s="1"/>
      <c r="JUC124" s="1"/>
      <c r="JUD124" s="1"/>
      <c r="JUE124" s="1"/>
      <c r="JUF124" s="1"/>
      <c r="JUG124" s="1"/>
      <c r="JUH124" s="1"/>
      <c r="JUI124" s="1"/>
      <c r="JUJ124" s="1"/>
      <c r="JUK124" s="1"/>
      <c r="JUL124" s="1"/>
      <c r="JUM124" s="1"/>
      <c r="JUN124" s="1"/>
      <c r="JUO124" s="1"/>
      <c r="JUP124" s="1"/>
      <c r="JUQ124" s="1"/>
      <c r="JUR124" s="1"/>
      <c r="JUS124" s="1"/>
      <c r="JUT124" s="1"/>
      <c r="JUU124" s="1"/>
      <c r="JUV124" s="1"/>
      <c r="JUW124" s="1"/>
      <c r="JUX124" s="1"/>
      <c r="JUY124" s="1"/>
      <c r="JUZ124" s="1"/>
      <c r="JVA124" s="1"/>
      <c r="JVB124" s="1"/>
      <c r="JVC124" s="1"/>
      <c r="JVD124" s="1"/>
      <c r="JVE124" s="1"/>
      <c r="JVF124" s="1"/>
      <c r="JVG124" s="1"/>
      <c r="JVH124" s="1"/>
      <c r="JVI124" s="1"/>
      <c r="JVJ124" s="1"/>
      <c r="JVK124" s="1"/>
      <c r="JVL124" s="1"/>
      <c r="JVM124" s="1"/>
      <c r="JVN124" s="1"/>
      <c r="JVO124" s="1"/>
      <c r="JVP124" s="1"/>
      <c r="JVQ124" s="1"/>
      <c r="JVR124" s="1"/>
      <c r="JVS124" s="1"/>
      <c r="JVT124" s="1"/>
      <c r="JVU124" s="1"/>
      <c r="JVV124" s="1"/>
      <c r="JVW124" s="1"/>
      <c r="JVX124" s="1"/>
      <c r="JVY124" s="1"/>
      <c r="JVZ124" s="1"/>
      <c r="JWA124" s="1"/>
      <c r="JWB124" s="1"/>
      <c r="JWC124" s="1"/>
      <c r="JWD124" s="1"/>
      <c r="JWE124" s="1"/>
      <c r="JWF124" s="1"/>
      <c r="JWG124" s="1"/>
      <c r="JWH124" s="1"/>
      <c r="JWI124" s="1"/>
      <c r="JWJ124" s="1"/>
      <c r="JWK124" s="1"/>
      <c r="JWL124" s="1"/>
      <c r="JWM124" s="1"/>
      <c r="JWN124" s="1"/>
      <c r="JWO124" s="1"/>
      <c r="JWP124" s="1"/>
      <c r="JWQ124" s="1"/>
      <c r="JWR124" s="1"/>
      <c r="JWS124" s="1"/>
      <c r="JWT124" s="1"/>
      <c r="JWU124" s="1"/>
      <c r="JWV124" s="1"/>
      <c r="JWW124" s="1"/>
      <c r="JWX124" s="1"/>
      <c r="JWY124" s="1"/>
      <c r="JWZ124" s="1"/>
      <c r="JXA124" s="1"/>
      <c r="JXB124" s="1"/>
      <c r="JXC124" s="1"/>
      <c r="JXD124" s="1"/>
      <c r="JXE124" s="1"/>
      <c r="JXF124" s="1"/>
      <c r="JXG124" s="1"/>
      <c r="JXH124" s="1"/>
      <c r="JXI124" s="1"/>
      <c r="JXJ124" s="1"/>
      <c r="JXK124" s="1"/>
      <c r="JXL124" s="1"/>
      <c r="JXM124" s="1"/>
      <c r="JXN124" s="1"/>
      <c r="JXO124" s="1"/>
      <c r="JXP124" s="1"/>
      <c r="JXQ124" s="1"/>
      <c r="JXR124" s="1"/>
      <c r="JXS124" s="1"/>
      <c r="JXT124" s="1"/>
      <c r="JXU124" s="1"/>
      <c r="JXV124" s="1"/>
      <c r="JXW124" s="1"/>
      <c r="JXX124" s="1"/>
      <c r="JXY124" s="1"/>
      <c r="JXZ124" s="1"/>
      <c r="JYA124" s="1"/>
      <c r="JYB124" s="1"/>
      <c r="JYC124" s="1"/>
      <c r="JYD124" s="1"/>
      <c r="JYE124" s="1"/>
      <c r="JYF124" s="1"/>
      <c r="JYG124" s="1"/>
      <c r="JYH124" s="1"/>
      <c r="JYI124" s="1"/>
      <c r="JYJ124" s="1"/>
      <c r="JYK124" s="1"/>
      <c r="JYL124" s="1"/>
      <c r="JYM124" s="1"/>
      <c r="JYN124" s="1"/>
      <c r="JYO124" s="1"/>
      <c r="JYP124" s="1"/>
      <c r="JYQ124" s="1"/>
      <c r="JYR124" s="1"/>
      <c r="JYS124" s="1"/>
      <c r="JYT124" s="1"/>
      <c r="JYU124" s="1"/>
      <c r="JYV124" s="1"/>
      <c r="JYW124" s="1"/>
      <c r="JYX124" s="1"/>
      <c r="JYY124" s="1"/>
      <c r="JYZ124" s="1"/>
      <c r="JZA124" s="1"/>
      <c r="JZB124" s="1"/>
      <c r="JZC124" s="1"/>
      <c r="JZD124" s="1"/>
      <c r="JZE124" s="1"/>
      <c r="JZF124" s="1"/>
      <c r="JZG124" s="1"/>
      <c r="JZH124" s="1"/>
      <c r="JZI124" s="1"/>
      <c r="JZJ124" s="1"/>
      <c r="JZK124" s="1"/>
      <c r="JZL124" s="1"/>
      <c r="JZM124" s="1"/>
      <c r="JZN124" s="1"/>
      <c r="JZO124" s="1"/>
      <c r="JZP124" s="1"/>
      <c r="JZQ124" s="1"/>
      <c r="JZR124" s="1"/>
      <c r="JZS124" s="1"/>
      <c r="JZT124" s="1"/>
      <c r="JZU124" s="1"/>
      <c r="JZV124" s="1"/>
      <c r="JZW124" s="1"/>
      <c r="JZX124" s="1"/>
      <c r="JZY124" s="1"/>
      <c r="JZZ124" s="1"/>
      <c r="KAA124" s="1"/>
      <c r="KAB124" s="1"/>
      <c r="KAC124" s="1"/>
      <c r="KAD124" s="1"/>
      <c r="KAE124" s="1"/>
      <c r="KAF124" s="1"/>
      <c r="KAG124" s="1"/>
      <c r="KAH124" s="1"/>
      <c r="KAI124" s="1"/>
      <c r="KAJ124" s="1"/>
      <c r="KAK124" s="1"/>
      <c r="KAL124" s="1"/>
      <c r="KAM124" s="1"/>
      <c r="KAN124" s="1"/>
      <c r="KAO124" s="1"/>
      <c r="KAP124" s="1"/>
      <c r="KAQ124" s="1"/>
      <c r="KAR124" s="1"/>
      <c r="KAS124" s="1"/>
      <c r="KAT124" s="1"/>
      <c r="KAU124" s="1"/>
      <c r="KAV124" s="1"/>
      <c r="KAW124" s="1"/>
      <c r="KAX124" s="1"/>
      <c r="KAY124" s="1"/>
      <c r="KAZ124" s="1"/>
      <c r="KBA124" s="1"/>
      <c r="KBB124" s="1"/>
      <c r="KBC124" s="1"/>
      <c r="KBD124" s="1"/>
      <c r="KBE124" s="1"/>
      <c r="KBF124" s="1"/>
      <c r="KBG124" s="1"/>
      <c r="KBH124" s="1"/>
      <c r="KBI124" s="1"/>
      <c r="KBJ124" s="1"/>
      <c r="KBK124" s="1"/>
      <c r="KBL124" s="1"/>
      <c r="KBM124" s="1"/>
      <c r="KBN124" s="1"/>
      <c r="KBO124" s="1"/>
      <c r="KBP124" s="1"/>
      <c r="KBQ124" s="1"/>
      <c r="KBR124" s="1"/>
      <c r="KBS124" s="1"/>
      <c r="KBT124" s="1"/>
      <c r="KBU124" s="1"/>
      <c r="KBV124" s="1"/>
      <c r="KBW124" s="1"/>
      <c r="KBX124" s="1"/>
      <c r="KBY124" s="1"/>
      <c r="KBZ124" s="1"/>
      <c r="KCA124" s="1"/>
      <c r="KCB124" s="1"/>
      <c r="KCC124" s="1"/>
      <c r="KCD124" s="1"/>
      <c r="KCE124" s="1"/>
      <c r="KCF124" s="1"/>
      <c r="KCG124" s="1"/>
      <c r="KCH124" s="1"/>
      <c r="KCI124" s="1"/>
      <c r="KCJ124" s="1"/>
      <c r="KCK124" s="1"/>
      <c r="KCL124" s="1"/>
      <c r="KCM124" s="1"/>
      <c r="KCN124" s="1"/>
      <c r="KCO124" s="1"/>
      <c r="KCP124" s="1"/>
      <c r="KCQ124" s="1"/>
      <c r="KCR124" s="1"/>
      <c r="KCS124" s="1"/>
      <c r="KCT124" s="1"/>
      <c r="KCU124" s="1"/>
      <c r="KCV124" s="1"/>
      <c r="KCW124" s="1"/>
      <c r="KCX124" s="1"/>
      <c r="KCY124" s="1"/>
      <c r="KCZ124" s="1"/>
      <c r="KDA124" s="1"/>
      <c r="KDB124" s="1"/>
      <c r="KDC124" s="1"/>
      <c r="KDD124" s="1"/>
      <c r="KDE124" s="1"/>
      <c r="KDF124" s="1"/>
      <c r="KDG124" s="1"/>
      <c r="KDH124" s="1"/>
      <c r="KDI124" s="1"/>
      <c r="KDJ124" s="1"/>
      <c r="KDK124" s="1"/>
      <c r="KDL124" s="1"/>
      <c r="KDM124" s="1"/>
      <c r="KDN124" s="1"/>
      <c r="KDO124" s="1"/>
      <c r="KDP124" s="1"/>
      <c r="KDQ124" s="1"/>
      <c r="KDR124" s="1"/>
      <c r="KDS124" s="1"/>
      <c r="KDT124" s="1"/>
      <c r="KDU124" s="1"/>
      <c r="KDV124" s="1"/>
      <c r="KDW124" s="1"/>
      <c r="KDX124" s="1"/>
      <c r="KDY124" s="1"/>
      <c r="KDZ124" s="1"/>
      <c r="KEA124" s="1"/>
      <c r="KEB124" s="1"/>
      <c r="KEC124" s="1"/>
      <c r="KED124" s="1"/>
      <c r="KEE124" s="1"/>
      <c r="KEF124" s="1"/>
      <c r="KEG124" s="1"/>
      <c r="KEH124" s="1"/>
      <c r="KEI124" s="1"/>
      <c r="KEJ124" s="1"/>
      <c r="KEK124" s="1"/>
      <c r="KEL124" s="1"/>
      <c r="KEM124" s="1"/>
      <c r="KEN124" s="1"/>
      <c r="KEO124" s="1"/>
      <c r="KEP124" s="1"/>
      <c r="KEQ124" s="1"/>
      <c r="KER124" s="1"/>
      <c r="KES124" s="1"/>
      <c r="KET124" s="1"/>
      <c r="KEU124" s="1"/>
      <c r="KEV124" s="1"/>
      <c r="KEW124" s="1"/>
      <c r="KEX124" s="1"/>
      <c r="KEY124" s="1"/>
      <c r="KEZ124" s="1"/>
      <c r="KFA124" s="1"/>
      <c r="KFB124" s="1"/>
      <c r="KFC124" s="1"/>
      <c r="KFD124" s="1"/>
      <c r="KFE124" s="1"/>
      <c r="KFF124" s="1"/>
      <c r="KFG124" s="1"/>
      <c r="KFH124" s="1"/>
      <c r="KFI124" s="1"/>
      <c r="KFJ124" s="1"/>
      <c r="KFK124" s="1"/>
      <c r="KFL124" s="1"/>
      <c r="KFM124" s="1"/>
      <c r="KFN124" s="1"/>
      <c r="KFO124" s="1"/>
      <c r="KFP124" s="1"/>
      <c r="KFQ124" s="1"/>
      <c r="KFR124" s="1"/>
      <c r="KFS124" s="1"/>
      <c r="KFT124" s="1"/>
      <c r="KFU124" s="1"/>
      <c r="KFV124" s="1"/>
      <c r="KFW124" s="1"/>
      <c r="KFX124" s="1"/>
      <c r="KFY124" s="1"/>
      <c r="KFZ124" s="1"/>
      <c r="KGA124" s="1"/>
      <c r="KGB124" s="1"/>
      <c r="KGC124" s="1"/>
      <c r="KGD124" s="1"/>
      <c r="KGE124" s="1"/>
      <c r="KGF124" s="1"/>
      <c r="KGG124" s="1"/>
      <c r="KGH124" s="1"/>
      <c r="KGI124" s="1"/>
      <c r="KGJ124" s="1"/>
      <c r="KGK124" s="1"/>
      <c r="KGL124" s="1"/>
      <c r="KGM124" s="1"/>
      <c r="KGN124" s="1"/>
      <c r="KGO124" s="1"/>
      <c r="KGP124" s="1"/>
      <c r="KGQ124" s="1"/>
      <c r="KGR124" s="1"/>
      <c r="KGS124" s="1"/>
      <c r="KGT124" s="1"/>
      <c r="KGU124" s="1"/>
      <c r="KGV124" s="1"/>
      <c r="KGW124" s="1"/>
      <c r="KGX124" s="1"/>
      <c r="KGY124" s="1"/>
      <c r="KGZ124" s="1"/>
      <c r="KHA124" s="1"/>
      <c r="KHB124" s="1"/>
      <c r="KHC124" s="1"/>
      <c r="KHD124" s="1"/>
      <c r="KHE124" s="1"/>
      <c r="KHF124" s="1"/>
      <c r="KHG124" s="1"/>
      <c r="KHH124" s="1"/>
      <c r="KHI124" s="1"/>
      <c r="KHJ124" s="1"/>
      <c r="KHK124" s="1"/>
      <c r="KHL124" s="1"/>
      <c r="KHM124" s="1"/>
      <c r="KHN124" s="1"/>
      <c r="KHO124" s="1"/>
      <c r="KHP124" s="1"/>
      <c r="KHQ124" s="1"/>
      <c r="KHR124" s="1"/>
      <c r="KHS124" s="1"/>
      <c r="KHT124" s="1"/>
      <c r="KHU124" s="1"/>
      <c r="KHV124" s="1"/>
      <c r="KHW124" s="1"/>
      <c r="KHX124" s="1"/>
      <c r="KHY124" s="1"/>
      <c r="KHZ124" s="1"/>
      <c r="KIA124" s="1"/>
      <c r="KIB124" s="1"/>
      <c r="KIC124" s="1"/>
      <c r="KID124" s="1"/>
      <c r="KIE124" s="1"/>
      <c r="KIF124" s="1"/>
      <c r="KIG124" s="1"/>
      <c r="KIH124" s="1"/>
      <c r="KII124" s="1"/>
      <c r="KIJ124" s="1"/>
      <c r="KIK124" s="1"/>
      <c r="KIL124" s="1"/>
      <c r="KIM124" s="1"/>
      <c r="KIN124" s="1"/>
      <c r="KIO124" s="1"/>
      <c r="KIP124" s="1"/>
      <c r="KIQ124" s="1"/>
      <c r="KIR124" s="1"/>
      <c r="KIS124" s="1"/>
      <c r="KIT124" s="1"/>
      <c r="KIU124" s="1"/>
      <c r="KIV124" s="1"/>
      <c r="KIW124" s="1"/>
      <c r="KIX124" s="1"/>
      <c r="KIY124" s="1"/>
      <c r="KIZ124" s="1"/>
      <c r="KJA124" s="1"/>
      <c r="KJB124" s="1"/>
      <c r="KJC124" s="1"/>
      <c r="KJD124" s="1"/>
      <c r="KJE124" s="1"/>
      <c r="KJF124" s="1"/>
      <c r="KJG124" s="1"/>
      <c r="KJH124" s="1"/>
      <c r="KJI124" s="1"/>
      <c r="KJJ124" s="1"/>
      <c r="KJK124" s="1"/>
      <c r="KJL124" s="1"/>
      <c r="KJM124" s="1"/>
      <c r="KJN124" s="1"/>
      <c r="KJO124" s="1"/>
      <c r="KJP124" s="1"/>
      <c r="KJQ124" s="1"/>
      <c r="KJR124" s="1"/>
      <c r="KJS124" s="1"/>
      <c r="KJT124" s="1"/>
      <c r="KJU124" s="1"/>
      <c r="KJV124" s="1"/>
      <c r="KJW124" s="1"/>
      <c r="KJX124" s="1"/>
      <c r="KJY124" s="1"/>
      <c r="KJZ124" s="1"/>
      <c r="KKA124" s="1"/>
      <c r="KKB124" s="1"/>
      <c r="KKC124" s="1"/>
      <c r="KKD124" s="1"/>
      <c r="KKE124" s="1"/>
      <c r="KKF124" s="1"/>
      <c r="KKG124" s="1"/>
      <c r="KKH124" s="1"/>
      <c r="KKI124" s="1"/>
      <c r="KKJ124" s="1"/>
      <c r="KKK124" s="1"/>
      <c r="KKL124" s="1"/>
      <c r="KKM124" s="1"/>
      <c r="KKN124" s="1"/>
      <c r="KKO124" s="1"/>
      <c r="KKP124" s="1"/>
      <c r="KKQ124" s="1"/>
      <c r="KKR124" s="1"/>
      <c r="KKS124" s="1"/>
      <c r="KKT124" s="1"/>
      <c r="KKU124" s="1"/>
      <c r="KKV124" s="1"/>
      <c r="KKW124" s="1"/>
      <c r="KKX124" s="1"/>
      <c r="KKY124" s="1"/>
      <c r="KKZ124" s="1"/>
      <c r="KLA124" s="1"/>
      <c r="KLB124" s="1"/>
      <c r="KLC124" s="1"/>
      <c r="KLD124" s="1"/>
      <c r="KLE124" s="1"/>
      <c r="KLF124" s="1"/>
      <c r="KLG124" s="1"/>
      <c r="KLH124" s="1"/>
      <c r="KLI124" s="1"/>
      <c r="KLJ124" s="1"/>
      <c r="KLK124" s="1"/>
      <c r="KLL124" s="1"/>
      <c r="KLM124" s="1"/>
      <c r="KLN124" s="1"/>
      <c r="KLO124" s="1"/>
      <c r="KLP124" s="1"/>
      <c r="KLQ124" s="1"/>
      <c r="KLR124" s="1"/>
      <c r="KLS124" s="1"/>
      <c r="KLT124" s="1"/>
      <c r="KLU124" s="1"/>
      <c r="KLV124" s="1"/>
      <c r="KLW124" s="1"/>
      <c r="KLX124" s="1"/>
      <c r="KLY124" s="1"/>
      <c r="KLZ124" s="1"/>
      <c r="KMA124" s="1"/>
      <c r="KMB124" s="1"/>
      <c r="KMC124" s="1"/>
      <c r="KMD124" s="1"/>
      <c r="KME124" s="1"/>
      <c r="KMF124" s="1"/>
      <c r="KMG124" s="1"/>
      <c r="KMH124" s="1"/>
      <c r="KMI124" s="1"/>
      <c r="KMJ124" s="1"/>
      <c r="KMK124" s="1"/>
      <c r="KML124" s="1"/>
      <c r="KMM124" s="1"/>
      <c r="KMN124" s="1"/>
      <c r="KMO124" s="1"/>
      <c r="KMP124" s="1"/>
      <c r="KMQ124" s="1"/>
      <c r="KMR124" s="1"/>
      <c r="KMS124" s="1"/>
      <c r="KMT124" s="1"/>
      <c r="KMU124" s="1"/>
      <c r="KMV124" s="1"/>
      <c r="KMW124" s="1"/>
      <c r="KMX124" s="1"/>
      <c r="KMY124" s="1"/>
      <c r="KMZ124" s="1"/>
      <c r="KNA124" s="1"/>
      <c r="KNB124" s="1"/>
      <c r="KNC124" s="1"/>
      <c r="KND124" s="1"/>
      <c r="KNE124" s="1"/>
      <c r="KNF124" s="1"/>
      <c r="KNG124" s="1"/>
      <c r="KNH124" s="1"/>
      <c r="KNI124" s="1"/>
      <c r="KNJ124" s="1"/>
      <c r="KNK124" s="1"/>
      <c r="KNL124" s="1"/>
      <c r="KNM124" s="1"/>
      <c r="KNN124" s="1"/>
      <c r="KNO124" s="1"/>
      <c r="KNP124" s="1"/>
      <c r="KNQ124" s="1"/>
      <c r="KNR124" s="1"/>
      <c r="KNS124" s="1"/>
      <c r="KNT124" s="1"/>
      <c r="KNU124" s="1"/>
      <c r="KNV124" s="1"/>
      <c r="KNW124" s="1"/>
      <c r="KNX124" s="1"/>
      <c r="KNY124" s="1"/>
      <c r="KNZ124" s="1"/>
      <c r="KOA124" s="1"/>
      <c r="KOB124" s="1"/>
      <c r="KOC124" s="1"/>
      <c r="KOD124" s="1"/>
      <c r="KOE124" s="1"/>
      <c r="KOF124" s="1"/>
      <c r="KOG124" s="1"/>
      <c r="KOH124" s="1"/>
      <c r="KOI124" s="1"/>
      <c r="KOJ124" s="1"/>
      <c r="KOK124" s="1"/>
      <c r="KOL124" s="1"/>
      <c r="KOM124" s="1"/>
      <c r="KON124" s="1"/>
      <c r="KOO124" s="1"/>
      <c r="KOP124" s="1"/>
      <c r="KOQ124" s="1"/>
      <c r="KOR124" s="1"/>
      <c r="KOS124" s="1"/>
      <c r="KOT124" s="1"/>
      <c r="KOU124" s="1"/>
      <c r="KOV124" s="1"/>
      <c r="KOW124" s="1"/>
      <c r="KOX124" s="1"/>
      <c r="KOY124" s="1"/>
      <c r="KOZ124" s="1"/>
      <c r="KPA124" s="1"/>
      <c r="KPB124" s="1"/>
      <c r="KPC124" s="1"/>
      <c r="KPD124" s="1"/>
      <c r="KPE124" s="1"/>
      <c r="KPF124" s="1"/>
      <c r="KPG124" s="1"/>
      <c r="KPH124" s="1"/>
      <c r="KPI124" s="1"/>
      <c r="KPJ124" s="1"/>
      <c r="KPK124" s="1"/>
      <c r="KPL124" s="1"/>
      <c r="KPM124" s="1"/>
      <c r="KPN124" s="1"/>
      <c r="KPO124" s="1"/>
      <c r="KPP124" s="1"/>
      <c r="KPQ124" s="1"/>
      <c r="KPR124" s="1"/>
      <c r="KPS124" s="1"/>
      <c r="KPT124" s="1"/>
      <c r="KPU124" s="1"/>
      <c r="KPV124" s="1"/>
      <c r="KPW124" s="1"/>
      <c r="KPX124" s="1"/>
      <c r="KPY124" s="1"/>
      <c r="KPZ124" s="1"/>
      <c r="KQA124" s="1"/>
      <c r="KQB124" s="1"/>
      <c r="KQC124" s="1"/>
      <c r="KQD124" s="1"/>
      <c r="KQE124" s="1"/>
      <c r="KQF124" s="1"/>
      <c r="KQG124" s="1"/>
      <c r="KQH124" s="1"/>
      <c r="KQI124" s="1"/>
      <c r="KQJ124" s="1"/>
      <c r="KQK124" s="1"/>
      <c r="KQL124" s="1"/>
      <c r="KQM124" s="1"/>
      <c r="KQN124" s="1"/>
      <c r="KQO124" s="1"/>
      <c r="KQP124" s="1"/>
      <c r="KQQ124" s="1"/>
      <c r="KQR124" s="1"/>
      <c r="KQS124" s="1"/>
      <c r="KQT124" s="1"/>
      <c r="KQU124" s="1"/>
      <c r="KQV124" s="1"/>
      <c r="KQW124" s="1"/>
      <c r="KQX124" s="1"/>
      <c r="KQY124" s="1"/>
      <c r="KQZ124" s="1"/>
      <c r="KRA124" s="1"/>
      <c r="KRB124" s="1"/>
      <c r="KRC124" s="1"/>
      <c r="KRD124" s="1"/>
      <c r="KRE124" s="1"/>
      <c r="KRF124" s="1"/>
      <c r="KRG124" s="1"/>
      <c r="KRH124" s="1"/>
      <c r="KRI124" s="1"/>
      <c r="KRJ124" s="1"/>
      <c r="KRK124" s="1"/>
      <c r="KRL124" s="1"/>
      <c r="KRM124" s="1"/>
      <c r="KRN124" s="1"/>
      <c r="KRO124" s="1"/>
      <c r="KRP124" s="1"/>
      <c r="KRQ124" s="1"/>
      <c r="KRR124" s="1"/>
      <c r="KRS124" s="1"/>
      <c r="KRT124" s="1"/>
      <c r="KRU124" s="1"/>
      <c r="KRV124" s="1"/>
      <c r="KRW124" s="1"/>
      <c r="KRX124" s="1"/>
      <c r="KRY124" s="1"/>
      <c r="KRZ124" s="1"/>
      <c r="KSA124" s="1"/>
      <c r="KSB124" s="1"/>
      <c r="KSC124" s="1"/>
      <c r="KSD124" s="1"/>
      <c r="KSE124" s="1"/>
      <c r="KSF124" s="1"/>
      <c r="KSG124" s="1"/>
      <c r="KSH124" s="1"/>
      <c r="KSI124" s="1"/>
      <c r="KSJ124" s="1"/>
      <c r="KSK124" s="1"/>
      <c r="KSL124" s="1"/>
      <c r="KSM124" s="1"/>
      <c r="KSN124" s="1"/>
      <c r="KSO124" s="1"/>
      <c r="KSP124" s="1"/>
      <c r="KSQ124" s="1"/>
      <c r="KSR124" s="1"/>
      <c r="KSS124" s="1"/>
      <c r="KST124" s="1"/>
      <c r="KSU124" s="1"/>
      <c r="KSV124" s="1"/>
      <c r="KSW124" s="1"/>
      <c r="KSX124" s="1"/>
      <c r="KSY124" s="1"/>
      <c r="KSZ124" s="1"/>
      <c r="KTA124" s="1"/>
      <c r="KTB124" s="1"/>
      <c r="KTC124" s="1"/>
      <c r="KTD124" s="1"/>
      <c r="KTE124" s="1"/>
      <c r="KTF124" s="1"/>
      <c r="KTG124" s="1"/>
      <c r="KTH124" s="1"/>
      <c r="KTI124" s="1"/>
      <c r="KTJ124" s="1"/>
      <c r="KTK124" s="1"/>
      <c r="KTL124" s="1"/>
      <c r="KTM124" s="1"/>
      <c r="KTN124" s="1"/>
      <c r="KTO124" s="1"/>
      <c r="KTP124" s="1"/>
      <c r="KTQ124" s="1"/>
      <c r="KTR124" s="1"/>
      <c r="KTS124" s="1"/>
      <c r="KTT124" s="1"/>
      <c r="KTU124" s="1"/>
      <c r="KTV124" s="1"/>
      <c r="KTW124" s="1"/>
      <c r="KTX124" s="1"/>
      <c r="KTY124" s="1"/>
      <c r="KTZ124" s="1"/>
      <c r="KUA124" s="1"/>
      <c r="KUB124" s="1"/>
      <c r="KUC124" s="1"/>
      <c r="KUD124" s="1"/>
      <c r="KUE124" s="1"/>
      <c r="KUF124" s="1"/>
      <c r="KUG124" s="1"/>
      <c r="KUH124" s="1"/>
      <c r="KUI124" s="1"/>
      <c r="KUJ124" s="1"/>
      <c r="KUK124" s="1"/>
      <c r="KUL124" s="1"/>
      <c r="KUM124" s="1"/>
      <c r="KUN124" s="1"/>
      <c r="KUO124" s="1"/>
      <c r="KUP124" s="1"/>
      <c r="KUQ124" s="1"/>
      <c r="KUR124" s="1"/>
      <c r="KUS124" s="1"/>
      <c r="KUT124" s="1"/>
      <c r="KUU124" s="1"/>
      <c r="KUV124" s="1"/>
      <c r="KUW124" s="1"/>
      <c r="KUX124" s="1"/>
      <c r="KUY124" s="1"/>
      <c r="KUZ124" s="1"/>
      <c r="KVA124" s="1"/>
      <c r="KVB124" s="1"/>
      <c r="KVC124" s="1"/>
      <c r="KVD124" s="1"/>
      <c r="KVE124" s="1"/>
      <c r="KVF124" s="1"/>
      <c r="KVG124" s="1"/>
      <c r="KVH124" s="1"/>
      <c r="KVI124" s="1"/>
      <c r="KVJ124" s="1"/>
      <c r="KVK124" s="1"/>
      <c r="KVL124" s="1"/>
      <c r="KVM124" s="1"/>
      <c r="KVN124" s="1"/>
      <c r="KVO124" s="1"/>
      <c r="KVP124" s="1"/>
      <c r="KVQ124" s="1"/>
      <c r="KVR124" s="1"/>
      <c r="KVS124" s="1"/>
      <c r="KVT124" s="1"/>
      <c r="KVU124" s="1"/>
      <c r="KVV124" s="1"/>
      <c r="KVW124" s="1"/>
      <c r="KVX124" s="1"/>
      <c r="KVY124" s="1"/>
      <c r="KVZ124" s="1"/>
      <c r="KWA124" s="1"/>
      <c r="KWB124" s="1"/>
      <c r="KWC124" s="1"/>
      <c r="KWD124" s="1"/>
      <c r="KWE124" s="1"/>
      <c r="KWF124" s="1"/>
      <c r="KWG124" s="1"/>
      <c r="KWH124" s="1"/>
      <c r="KWI124" s="1"/>
      <c r="KWJ124" s="1"/>
      <c r="KWK124" s="1"/>
      <c r="KWL124" s="1"/>
      <c r="KWM124" s="1"/>
      <c r="KWN124" s="1"/>
      <c r="KWO124" s="1"/>
      <c r="KWP124" s="1"/>
      <c r="KWQ124" s="1"/>
      <c r="KWR124" s="1"/>
      <c r="KWS124" s="1"/>
      <c r="KWT124" s="1"/>
      <c r="KWU124" s="1"/>
      <c r="KWV124" s="1"/>
      <c r="KWW124" s="1"/>
      <c r="KWX124" s="1"/>
      <c r="KWY124" s="1"/>
      <c r="KWZ124" s="1"/>
      <c r="KXA124" s="1"/>
      <c r="KXB124" s="1"/>
      <c r="KXC124" s="1"/>
      <c r="KXD124" s="1"/>
      <c r="KXE124" s="1"/>
      <c r="KXF124" s="1"/>
      <c r="KXG124" s="1"/>
      <c r="KXH124" s="1"/>
      <c r="KXI124" s="1"/>
      <c r="KXJ124" s="1"/>
      <c r="KXK124" s="1"/>
      <c r="KXL124" s="1"/>
      <c r="KXM124" s="1"/>
      <c r="KXN124" s="1"/>
      <c r="KXO124" s="1"/>
      <c r="KXP124" s="1"/>
      <c r="KXQ124" s="1"/>
      <c r="KXR124" s="1"/>
      <c r="KXS124" s="1"/>
      <c r="KXT124" s="1"/>
      <c r="KXU124" s="1"/>
      <c r="KXV124" s="1"/>
      <c r="KXW124" s="1"/>
      <c r="KXX124" s="1"/>
      <c r="KXY124" s="1"/>
      <c r="KXZ124" s="1"/>
      <c r="KYA124" s="1"/>
      <c r="KYB124" s="1"/>
      <c r="KYC124" s="1"/>
      <c r="KYD124" s="1"/>
      <c r="KYE124" s="1"/>
      <c r="KYF124" s="1"/>
      <c r="KYG124" s="1"/>
      <c r="KYH124" s="1"/>
      <c r="KYI124" s="1"/>
      <c r="KYJ124" s="1"/>
      <c r="KYK124" s="1"/>
      <c r="KYL124" s="1"/>
      <c r="KYM124" s="1"/>
      <c r="KYN124" s="1"/>
      <c r="KYO124" s="1"/>
      <c r="KYP124" s="1"/>
      <c r="KYQ124" s="1"/>
      <c r="KYR124" s="1"/>
      <c r="KYS124" s="1"/>
      <c r="KYT124" s="1"/>
      <c r="KYU124" s="1"/>
      <c r="KYV124" s="1"/>
      <c r="KYW124" s="1"/>
      <c r="KYX124" s="1"/>
      <c r="KYY124" s="1"/>
      <c r="KYZ124" s="1"/>
      <c r="KZA124" s="1"/>
      <c r="KZB124" s="1"/>
      <c r="KZC124" s="1"/>
      <c r="KZD124" s="1"/>
      <c r="KZE124" s="1"/>
      <c r="KZF124" s="1"/>
      <c r="KZG124" s="1"/>
      <c r="KZH124" s="1"/>
      <c r="KZI124" s="1"/>
      <c r="KZJ124" s="1"/>
      <c r="KZK124" s="1"/>
      <c r="KZL124" s="1"/>
      <c r="KZM124" s="1"/>
      <c r="KZN124" s="1"/>
      <c r="KZO124" s="1"/>
      <c r="KZP124" s="1"/>
      <c r="KZQ124" s="1"/>
      <c r="KZR124" s="1"/>
      <c r="KZS124" s="1"/>
      <c r="KZT124" s="1"/>
      <c r="KZU124" s="1"/>
      <c r="KZV124" s="1"/>
      <c r="KZW124" s="1"/>
      <c r="KZX124" s="1"/>
      <c r="KZY124" s="1"/>
      <c r="KZZ124" s="1"/>
      <c r="LAA124" s="1"/>
      <c r="LAB124" s="1"/>
      <c r="LAC124" s="1"/>
      <c r="LAD124" s="1"/>
      <c r="LAE124" s="1"/>
      <c r="LAF124" s="1"/>
      <c r="LAG124" s="1"/>
      <c r="LAH124" s="1"/>
      <c r="LAI124" s="1"/>
      <c r="LAJ124" s="1"/>
      <c r="LAK124" s="1"/>
      <c r="LAL124" s="1"/>
      <c r="LAM124" s="1"/>
      <c r="LAN124" s="1"/>
      <c r="LAO124" s="1"/>
      <c r="LAP124" s="1"/>
      <c r="LAQ124" s="1"/>
      <c r="LAR124" s="1"/>
      <c r="LAS124" s="1"/>
      <c r="LAT124" s="1"/>
      <c r="LAU124" s="1"/>
      <c r="LAV124" s="1"/>
      <c r="LAW124" s="1"/>
      <c r="LAX124" s="1"/>
      <c r="LAY124" s="1"/>
      <c r="LAZ124" s="1"/>
      <c r="LBA124" s="1"/>
      <c r="LBB124" s="1"/>
      <c r="LBC124" s="1"/>
      <c r="LBD124" s="1"/>
      <c r="LBE124" s="1"/>
      <c r="LBF124" s="1"/>
      <c r="LBG124" s="1"/>
      <c r="LBH124" s="1"/>
      <c r="LBI124" s="1"/>
      <c r="LBJ124" s="1"/>
      <c r="LBK124" s="1"/>
      <c r="LBL124" s="1"/>
      <c r="LBM124" s="1"/>
      <c r="LBN124" s="1"/>
      <c r="LBO124" s="1"/>
      <c r="LBP124" s="1"/>
      <c r="LBQ124" s="1"/>
      <c r="LBR124" s="1"/>
      <c r="LBS124" s="1"/>
      <c r="LBT124" s="1"/>
      <c r="LBU124" s="1"/>
      <c r="LBV124" s="1"/>
      <c r="LBW124" s="1"/>
      <c r="LBX124" s="1"/>
      <c r="LBY124" s="1"/>
      <c r="LBZ124" s="1"/>
      <c r="LCA124" s="1"/>
      <c r="LCB124" s="1"/>
      <c r="LCC124" s="1"/>
      <c r="LCD124" s="1"/>
      <c r="LCE124" s="1"/>
      <c r="LCF124" s="1"/>
      <c r="LCG124" s="1"/>
      <c r="LCH124" s="1"/>
      <c r="LCI124" s="1"/>
      <c r="LCJ124" s="1"/>
      <c r="LCK124" s="1"/>
      <c r="LCL124" s="1"/>
      <c r="LCM124" s="1"/>
      <c r="LCN124" s="1"/>
      <c r="LCO124" s="1"/>
      <c r="LCP124" s="1"/>
      <c r="LCQ124" s="1"/>
      <c r="LCR124" s="1"/>
      <c r="LCS124" s="1"/>
      <c r="LCT124" s="1"/>
      <c r="LCU124" s="1"/>
      <c r="LCV124" s="1"/>
      <c r="LCW124" s="1"/>
      <c r="LCX124" s="1"/>
      <c r="LCY124" s="1"/>
      <c r="LCZ124" s="1"/>
      <c r="LDA124" s="1"/>
      <c r="LDB124" s="1"/>
      <c r="LDC124" s="1"/>
      <c r="LDD124" s="1"/>
      <c r="LDE124" s="1"/>
      <c r="LDF124" s="1"/>
      <c r="LDG124" s="1"/>
      <c r="LDH124" s="1"/>
      <c r="LDI124" s="1"/>
      <c r="LDJ124" s="1"/>
      <c r="LDK124" s="1"/>
      <c r="LDL124" s="1"/>
      <c r="LDM124" s="1"/>
      <c r="LDN124" s="1"/>
      <c r="LDO124" s="1"/>
      <c r="LDP124" s="1"/>
      <c r="LDQ124" s="1"/>
      <c r="LDR124" s="1"/>
      <c r="LDS124" s="1"/>
      <c r="LDT124" s="1"/>
      <c r="LDU124" s="1"/>
      <c r="LDV124" s="1"/>
      <c r="LDW124" s="1"/>
      <c r="LDX124" s="1"/>
      <c r="LDY124" s="1"/>
      <c r="LDZ124" s="1"/>
      <c r="LEA124" s="1"/>
      <c r="LEB124" s="1"/>
      <c r="LEC124" s="1"/>
      <c r="LED124" s="1"/>
      <c r="LEE124" s="1"/>
      <c r="LEF124" s="1"/>
      <c r="LEG124" s="1"/>
      <c r="LEH124" s="1"/>
      <c r="LEI124" s="1"/>
      <c r="LEJ124" s="1"/>
      <c r="LEK124" s="1"/>
      <c r="LEL124" s="1"/>
      <c r="LEM124" s="1"/>
      <c r="LEN124" s="1"/>
      <c r="LEO124" s="1"/>
      <c r="LEP124" s="1"/>
      <c r="LEQ124" s="1"/>
      <c r="LER124" s="1"/>
      <c r="LES124" s="1"/>
      <c r="LET124" s="1"/>
      <c r="LEU124" s="1"/>
      <c r="LEV124" s="1"/>
      <c r="LEW124" s="1"/>
      <c r="LEX124" s="1"/>
      <c r="LEY124" s="1"/>
      <c r="LEZ124" s="1"/>
      <c r="LFA124" s="1"/>
      <c r="LFB124" s="1"/>
      <c r="LFC124" s="1"/>
      <c r="LFD124" s="1"/>
      <c r="LFE124" s="1"/>
      <c r="LFF124" s="1"/>
      <c r="LFG124" s="1"/>
      <c r="LFH124" s="1"/>
      <c r="LFI124" s="1"/>
      <c r="LFJ124" s="1"/>
      <c r="LFK124" s="1"/>
      <c r="LFL124" s="1"/>
      <c r="LFM124" s="1"/>
      <c r="LFN124" s="1"/>
      <c r="LFO124" s="1"/>
      <c r="LFP124" s="1"/>
      <c r="LFQ124" s="1"/>
      <c r="LFR124" s="1"/>
      <c r="LFS124" s="1"/>
      <c r="LFT124" s="1"/>
      <c r="LFU124" s="1"/>
      <c r="LFV124" s="1"/>
      <c r="LFW124" s="1"/>
      <c r="LFX124" s="1"/>
      <c r="LFY124" s="1"/>
      <c r="LFZ124" s="1"/>
      <c r="LGA124" s="1"/>
      <c r="LGB124" s="1"/>
      <c r="LGC124" s="1"/>
      <c r="LGD124" s="1"/>
      <c r="LGE124" s="1"/>
      <c r="LGF124" s="1"/>
      <c r="LGG124" s="1"/>
      <c r="LGH124" s="1"/>
      <c r="LGI124" s="1"/>
      <c r="LGJ124" s="1"/>
      <c r="LGK124" s="1"/>
      <c r="LGL124" s="1"/>
      <c r="LGM124" s="1"/>
      <c r="LGN124" s="1"/>
      <c r="LGO124" s="1"/>
      <c r="LGP124" s="1"/>
      <c r="LGQ124" s="1"/>
      <c r="LGR124" s="1"/>
      <c r="LGS124" s="1"/>
      <c r="LGT124" s="1"/>
      <c r="LGU124" s="1"/>
      <c r="LGV124" s="1"/>
      <c r="LGW124" s="1"/>
      <c r="LGX124" s="1"/>
      <c r="LGY124" s="1"/>
      <c r="LGZ124" s="1"/>
      <c r="LHA124" s="1"/>
      <c r="LHB124" s="1"/>
      <c r="LHC124" s="1"/>
      <c r="LHD124" s="1"/>
      <c r="LHE124" s="1"/>
      <c r="LHF124" s="1"/>
      <c r="LHG124" s="1"/>
      <c r="LHH124" s="1"/>
      <c r="LHI124" s="1"/>
      <c r="LHJ124" s="1"/>
      <c r="LHK124" s="1"/>
      <c r="LHL124" s="1"/>
      <c r="LHM124" s="1"/>
      <c r="LHN124" s="1"/>
      <c r="LHO124" s="1"/>
      <c r="LHP124" s="1"/>
      <c r="LHQ124" s="1"/>
      <c r="LHR124" s="1"/>
      <c r="LHS124" s="1"/>
      <c r="LHT124" s="1"/>
      <c r="LHU124" s="1"/>
      <c r="LHV124" s="1"/>
      <c r="LHW124" s="1"/>
      <c r="LHX124" s="1"/>
      <c r="LHY124" s="1"/>
      <c r="LHZ124" s="1"/>
      <c r="LIA124" s="1"/>
      <c r="LIB124" s="1"/>
      <c r="LIC124" s="1"/>
      <c r="LID124" s="1"/>
      <c r="LIE124" s="1"/>
      <c r="LIF124" s="1"/>
      <c r="LIG124" s="1"/>
      <c r="LIH124" s="1"/>
      <c r="LII124" s="1"/>
      <c r="LIJ124" s="1"/>
      <c r="LIK124" s="1"/>
      <c r="LIL124" s="1"/>
      <c r="LIM124" s="1"/>
      <c r="LIN124" s="1"/>
      <c r="LIO124" s="1"/>
      <c r="LIP124" s="1"/>
      <c r="LIQ124" s="1"/>
      <c r="LIR124" s="1"/>
      <c r="LIS124" s="1"/>
      <c r="LIT124" s="1"/>
      <c r="LIU124" s="1"/>
      <c r="LIV124" s="1"/>
      <c r="LIW124" s="1"/>
      <c r="LIX124" s="1"/>
      <c r="LIY124" s="1"/>
      <c r="LIZ124" s="1"/>
      <c r="LJA124" s="1"/>
      <c r="LJB124" s="1"/>
      <c r="LJC124" s="1"/>
      <c r="LJD124" s="1"/>
      <c r="LJE124" s="1"/>
      <c r="LJF124" s="1"/>
      <c r="LJG124" s="1"/>
      <c r="LJH124" s="1"/>
      <c r="LJI124" s="1"/>
      <c r="LJJ124" s="1"/>
      <c r="LJK124" s="1"/>
      <c r="LJL124" s="1"/>
      <c r="LJM124" s="1"/>
      <c r="LJN124" s="1"/>
      <c r="LJO124" s="1"/>
      <c r="LJP124" s="1"/>
      <c r="LJQ124" s="1"/>
      <c r="LJR124" s="1"/>
      <c r="LJS124" s="1"/>
      <c r="LJT124" s="1"/>
      <c r="LJU124" s="1"/>
      <c r="LJV124" s="1"/>
      <c r="LJW124" s="1"/>
      <c r="LJX124" s="1"/>
      <c r="LJY124" s="1"/>
      <c r="LJZ124" s="1"/>
      <c r="LKA124" s="1"/>
      <c r="LKB124" s="1"/>
      <c r="LKC124" s="1"/>
      <c r="LKD124" s="1"/>
      <c r="LKE124" s="1"/>
      <c r="LKF124" s="1"/>
      <c r="LKG124" s="1"/>
      <c r="LKH124" s="1"/>
      <c r="LKI124" s="1"/>
      <c r="LKJ124" s="1"/>
      <c r="LKK124" s="1"/>
      <c r="LKL124" s="1"/>
      <c r="LKM124" s="1"/>
      <c r="LKN124" s="1"/>
      <c r="LKO124" s="1"/>
      <c r="LKP124" s="1"/>
      <c r="LKQ124" s="1"/>
      <c r="LKR124" s="1"/>
      <c r="LKS124" s="1"/>
      <c r="LKT124" s="1"/>
      <c r="LKU124" s="1"/>
      <c r="LKV124" s="1"/>
      <c r="LKW124" s="1"/>
      <c r="LKX124" s="1"/>
      <c r="LKY124" s="1"/>
      <c r="LKZ124" s="1"/>
      <c r="LLA124" s="1"/>
      <c r="LLB124" s="1"/>
      <c r="LLC124" s="1"/>
      <c r="LLD124" s="1"/>
      <c r="LLE124" s="1"/>
      <c r="LLF124" s="1"/>
      <c r="LLG124" s="1"/>
      <c r="LLH124" s="1"/>
      <c r="LLI124" s="1"/>
      <c r="LLJ124" s="1"/>
      <c r="LLK124" s="1"/>
      <c r="LLL124" s="1"/>
      <c r="LLM124" s="1"/>
      <c r="LLN124" s="1"/>
      <c r="LLO124" s="1"/>
      <c r="LLP124" s="1"/>
      <c r="LLQ124" s="1"/>
      <c r="LLR124" s="1"/>
      <c r="LLS124" s="1"/>
      <c r="LLT124" s="1"/>
      <c r="LLU124" s="1"/>
      <c r="LLV124" s="1"/>
      <c r="LLW124" s="1"/>
      <c r="LLX124" s="1"/>
      <c r="LLY124" s="1"/>
      <c r="LLZ124" s="1"/>
      <c r="LMA124" s="1"/>
      <c r="LMB124" s="1"/>
      <c r="LMC124" s="1"/>
      <c r="LMD124" s="1"/>
      <c r="LME124" s="1"/>
      <c r="LMF124" s="1"/>
      <c r="LMG124" s="1"/>
      <c r="LMH124" s="1"/>
      <c r="LMI124" s="1"/>
      <c r="LMJ124" s="1"/>
      <c r="LMK124" s="1"/>
      <c r="LML124" s="1"/>
      <c r="LMM124" s="1"/>
      <c r="LMN124" s="1"/>
      <c r="LMO124" s="1"/>
      <c r="LMP124" s="1"/>
      <c r="LMQ124" s="1"/>
      <c r="LMR124" s="1"/>
      <c r="LMS124" s="1"/>
      <c r="LMT124" s="1"/>
      <c r="LMU124" s="1"/>
      <c r="LMV124" s="1"/>
      <c r="LMW124" s="1"/>
      <c r="LMX124" s="1"/>
      <c r="LMY124" s="1"/>
      <c r="LMZ124" s="1"/>
      <c r="LNA124" s="1"/>
      <c r="LNB124" s="1"/>
      <c r="LNC124" s="1"/>
      <c r="LND124" s="1"/>
      <c r="LNE124" s="1"/>
      <c r="LNF124" s="1"/>
      <c r="LNG124" s="1"/>
      <c r="LNH124" s="1"/>
      <c r="LNI124" s="1"/>
      <c r="LNJ124" s="1"/>
      <c r="LNK124" s="1"/>
      <c r="LNL124" s="1"/>
      <c r="LNM124" s="1"/>
      <c r="LNN124" s="1"/>
      <c r="LNO124" s="1"/>
      <c r="LNP124" s="1"/>
      <c r="LNQ124" s="1"/>
      <c r="LNR124" s="1"/>
      <c r="LNS124" s="1"/>
      <c r="LNT124" s="1"/>
      <c r="LNU124" s="1"/>
      <c r="LNV124" s="1"/>
      <c r="LNW124" s="1"/>
      <c r="LNX124" s="1"/>
      <c r="LNY124" s="1"/>
      <c r="LNZ124" s="1"/>
      <c r="LOA124" s="1"/>
      <c r="LOB124" s="1"/>
      <c r="LOC124" s="1"/>
      <c r="LOD124" s="1"/>
      <c r="LOE124" s="1"/>
      <c r="LOF124" s="1"/>
      <c r="LOG124" s="1"/>
      <c r="LOH124" s="1"/>
      <c r="LOI124" s="1"/>
      <c r="LOJ124" s="1"/>
      <c r="LOK124" s="1"/>
      <c r="LOL124" s="1"/>
      <c r="LOM124" s="1"/>
      <c r="LON124" s="1"/>
      <c r="LOO124" s="1"/>
      <c r="LOP124" s="1"/>
      <c r="LOQ124" s="1"/>
      <c r="LOR124" s="1"/>
      <c r="LOS124" s="1"/>
      <c r="LOT124" s="1"/>
      <c r="LOU124" s="1"/>
      <c r="LOV124" s="1"/>
      <c r="LOW124" s="1"/>
      <c r="LOX124" s="1"/>
      <c r="LOY124" s="1"/>
      <c r="LOZ124" s="1"/>
      <c r="LPA124" s="1"/>
      <c r="LPB124" s="1"/>
      <c r="LPC124" s="1"/>
      <c r="LPD124" s="1"/>
      <c r="LPE124" s="1"/>
      <c r="LPF124" s="1"/>
      <c r="LPG124" s="1"/>
      <c r="LPH124" s="1"/>
      <c r="LPI124" s="1"/>
      <c r="LPJ124" s="1"/>
      <c r="LPK124" s="1"/>
      <c r="LPL124" s="1"/>
      <c r="LPM124" s="1"/>
      <c r="LPN124" s="1"/>
      <c r="LPO124" s="1"/>
      <c r="LPP124" s="1"/>
      <c r="LPQ124" s="1"/>
      <c r="LPR124" s="1"/>
      <c r="LPS124" s="1"/>
      <c r="LPT124" s="1"/>
      <c r="LPU124" s="1"/>
      <c r="LPV124" s="1"/>
      <c r="LPW124" s="1"/>
      <c r="LPX124" s="1"/>
      <c r="LPY124" s="1"/>
      <c r="LPZ124" s="1"/>
      <c r="LQA124" s="1"/>
      <c r="LQB124" s="1"/>
      <c r="LQC124" s="1"/>
      <c r="LQD124" s="1"/>
      <c r="LQE124" s="1"/>
      <c r="LQF124" s="1"/>
      <c r="LQG124" s="1"/>
      <c r="LQH124" s="1"/>
      <c r="LQI124" s="1"/>
      <c r="LQJ124" s="1"/>
      <c r="LQK124" s="1"/>
      <c r="LQL124" s="1"/>
      <c r="LQM124" s="1"/>
      <c r="LQN124" s="1"/>
      <c r="LQO124" s="1"/>
      <c r="LQP124" s="1"/>
      <c r="LQQ124" s="1"/>
      <c r="LQR124" s="1"/>
      <c r="LQS124" s="1"/>
      <c r="LQT124" s="1"/>
      <c r="LQU124" s="1"/>
      <c r="LQV124" s="1"/>
      <c r="LQW124" s="1"/>
      <c r="LQX124" s="1"/>
      <c r="LQY124" s="1"/>
      <c r="LQZ124" s="1"/>
      <c r="LRA124" s="1"/>
      <c r="LRB124" s="1"/>
      <c r="LRC124" s="1"/>
      <c r="LRD124" s="1"/>
      <c r="LRE124" s="1"/>
      <c r="LRF124" s="1"/>
      <c r="LRG124" s="1"/>
      <c r="LRH124" s="1"/>
      <c r="LRI124" s="1"/>
      <c r="LRJ124" s="1"/>
      <c r="LRK124" s="1"/>
      <c r="LRL124" s="1"/>
      <c r="LRM124" s="1"/>
      <c r="LRN124" s="1"/>
      <c r="LRO124" s="1"/>
      <c r="LRP124" s="1"/>
      <c r="LRQ124" s="1"/>
      <c r="LRR124" s="1"/>
      <c r="LRS124" s="1"/>
      <c r="LRT124" s="1"/>
      <c r="LRU124" s="1"/>
      <c r="LRV124" s="1"/>
      <c r="LRW124" s="1"/>
      <c r="LRX124" s="1"/>
      <c r="LRY124" s="1"/>
      <c r="LRZ124" s="1"/>
      <c r="LSA124" s="1"/>
      <c r="LSB124" s="1"/>
      <c r="LSC124" s="1"/>
      <c r="LSD124" s="1"/>
      <c r="LSE124" s="1"/>
      <c r="LSF124" s="1"/>
      <c r="LSG124" s="1"/>
      <c r="LSH124" s="1"/>
      <c r="LSI124" s="1"/>
      <c r="LSJ124" s="1"/>
      <c r="LSK124" s="1"/>
      <c r="LSL124" s="1"/>
      <c r="LSM124" s="1"/>
      <c r="LSN124" s="1"/>
      <c r="LSO124" s="1"/>
      <c r="LSP124" s="1"/>
      <c r="LSQ124" s="1"/>
      <c r="LSR124" s="1"/>
      <c r="LSS124" s="1"/>
      <c r="LST124" s="1"/>
      <c r="LSU124" s="1"/>
      <c r="LSV124" s="1"/>
      <c r="LSW124" s="1"/>
      <c r="LSX124" s="1"/>
      <c r="LSY124" s="1"/>
      <c r="LSZ124" s="1"/>
      <c r="LTA124" s="1"/>
      <c r="LTB124" s="1"/>
      <c r="LTC124" s="1"/>
      <c r="LTD124" s="1"/>
      <c r="LTE124" s="1"/>
      <c r="LTF124" s="1"/>
      <c r="LTG124" s="1"/>
      <c r="LTH124" s="1"/>
      <c r="LTI124" s="1"/>
      <c r="LTJ124" s="1"/>
      <c r="LTK124" s="1"/>
      <c r="LTL124" s="1"/>
      <c r="LTM124" s="1"/>
      <c r="LTN124" s="1"/>
      <c r="LTO124" s="1"/>
      <c r="LTP124" s="1"/>
      <c r="LTQ124" s="1"/>
      <c r="LTR124" s="1"/>
      <c r="LTS124" s="1"/>
      <c r="LTT124" s="1"/>
      <c r="LTU124" s="1"/>
      <c r="LTV124" s="1"/>
      <c r="LTW124" s="1"/>
      <c r="LTX124" s="1"/>
      <c r="LTY124" s="1"/>
      <c r="LTZ124" s="1"/>
      <c r="LUA124" s="1"/>
      <c r="LUB124" s="1"/>
      <c r="LUC124" s="1"/>
      <c r="LUD124" s="1"/>
      <c r="LUE124" s="1"/>
      <c r="LUF124" s="1"/>
      <c r="LUG124" s="1"/>
      <c r="LUH124" s="1"/>
      <c r="LUI124" s="1"/>
      <c r="LUJ124" s="1"/>
      <c r="LUK124" s="1"/>
      <c r="LUL124" s="1"/>
      <c r="LUM124" s="1"/>
      <c r="LUN124" s="1"/>
      <c r="LUO124" s="1"/>
      <c r="LUP124" s="1"/>
      <c r="LUQ124" s="1"/>
      <c r="LUR124" s="1"/>
      <c r="LUS124" s="1"/>
      <c r="LUT124" s="1"/>
      <c r="LUU124" s="1"/>
      <c r="LUV124" s="1"/>
      <c r="LUW124" s="1"/>
      <c r="LUX124" s="1"/>
      <c r="LUY124" s="1"/>
      <c r="LUZ124" s="1"/>
      <c r="LVA124" s="1"/>
      <c r="LVB124" s="1"/>
      <c r="LVC124" s="1"/>
      <c r="LVD124" s="1"/>
      <c r="LVE124" s="1"/>
      <c r="LVF124" s="1"/>
      <c r="LVG124" s="1"/>
      <c r="LVH124" s="1"/>
      <c r="LVI124" s="1"/>
      <c r="LVJ124" s="1"/>
      <c r="LVK124" s="1"/>
      <c r="LVL124" s="1"/>
      <c r="LVM124" s="1"/>
      <c r="LVN124" s="1"/>
      <c r="LVO124" s="1"/>
      <c r="LVP124" s="1"/>
      <c r="LVQ124" s="1"/>
      <c r="LVR124" s="1"/>
      <c r="LVS124" s="1"/>
      <c r="LVT124" s="1"/>
      <c r="LVU124" s="1"/>
      <c r="LVV124" s="1"/>
      <c r="LVW124" s="1"/>
      <c r="LVX124" s="1"/>
      <c r="LVY124" s="1"/>
      <c r="LVZ124" s="1"/>
      <c r="LWA124" s="1"/>
      <c r="LWB124" s="1"/>
      <c r="LWC124" s="1"/>
      <c r="LWD124" s="1"/>
      <c r="LWE124" s="1"/>
      <c r="LWF124" s="1"/>
      <c r="LWG124" s="1"/>
      <c r="LWH124" s="1"/>
      <c r="LWI124" s="1"/>
      <c r="LWJ124" s="1"/>
      <c r="LWK124" s="1"/>
      <c r="LWL124" s="1"/>
      <c r="LWM124" s="1"/>
      <c r="LWN124" s="1"/>
      <c r="LWO124" s="1"/>
      <c r="LWP124" s="1"/>
      <c r="LWQ124" s="1"/>
      <c r="LWR124" s="1"/>
      <c r="LWS124" s="1"/>
      <c r="LWT124" s="1"/>
      <c r="LWU124" s="1"/>
      <c r="LWV124" s="1"/>
      <c r="LWW124" s="1"/>
      <c r="LWX124" s="1"/>
      <c r="LWY124" s="1"/>
      <c r="LWZ124" s="1"/>
      <c r="LXA124" s="1"/>
      <c r="LXB124" s="1"/>
      <c r="LXC124" s="1"/>
      <c r="LXD124" s="1"/>
      <c r="LXE124" s="1"/>
      <c r="LXF124" s="1"/>
      <c r="LXG124" s="1"/>
      <c r="LXH124" s="1"/>
      <c r="LXI124" s="1"/>
      <c r="LXJ124" s="1"/>
      <c r="LXK124" s="1"/>
      <c r="LXL124" s="1"/>
      <c r="LXM124" s="1"/>
      <c r="LXN124" s="1"/>
      <c r="LXO124" s="1"/>
      <c r="LXP124" s="1"/>
      <c r="LXQ124" s="1"/>
      <c r="LXR124" s="1"/>
      <c r="LXS124" s="1"/>
      <c r="LXT124" s="1"/>
      <c r="LXU124" s="1"/>
      <c r="LXV124" s="1"/>
      <c r="LXW124" s="1"/>
      <c r="LXX124" s="1"/>
      <c r="LXY124" s="1"/>
      <c r="LXZ124" s="1"/>
      <c r="LYA124" s="1"/>
      <c r="LYB124" s="1"/>
      <c r="LYC124" s="1"/>
      <c r="LYD124" s="1"/>
      <c r="LYE124" s="1"/>
      <c r="LYF124" s="1"/>
      <c r="LYG124" s="1"/>
      <c r="LYH124" s="1"/>
      <c r="LYI124" s="1"/>
      <c r="LYJ124" s="1"/>
      <c r="LYK124" s="1"/>
      <c r="LYL124" s="1"/>
      <c r="LYM124" s="1"/>
      <c r="LYN124" s="1"/>
      <c r="LYO124" s="1"/>
      <c r="LYP124" s="1"/>
      <c r="LYQ124" s="1"/>
      <c r="LYR124" s="1"/>
      <c r="LYS124" s="1"/>
      <c r="LYT124" s="1"/>
      <c r="LYU124" s="1"/>
      <c r="LYV124" s="1"/>
      <c r="LYW124" s="1"/>
      <c r="LYX124" s="1"/>
      <c r="LYY124" s="1"/>
      <c r="LYZ124" s="1"/>
      <c r="LZA124" s="1"/>
      <c r="LZB124" s="1"/>
      <c r="LZC124" s="1"/>
      <c r="LZD124" s="1"/>
      <c r="LZE124" s="1"/>
      <c r="LZF124" s="1"/>
      <c r="LZG124" s="1"/>
      <c r="LZH124" s="1"/>
      <c r="LZI124" s="1"/>
      <c r="LZJ124" s="1"/>
      <c r="LZK124" s="1"/>
      <c r="LZL124" s="1"/>
      <c r="LZM124" s="1"/>
      <c r="LZN124" s="1"/>
      <c r="LZO124" s="1"/>
      <c r="LZP124" s="1"/>
      <c r="LZQ124" s="1"/>
      <c r="LZR124" s="1"/>
      <c r="LZS124" s="1"/>
      <c r="LZT124" s="1"/>
      <c r="LZU124" s="1"/>
      <c r="LZV124" s="1"/>
      <c r="LZW124" s="1"/>
      <c r="LZX124" s="1"/>
      <c r="LZY124" s="1"/>
      <c r="LZZ124" s="1"/>
      <c r="MAA124" s="1"/>
      <c r="MAB124" s="1"/>
      <c r="MAC124" s="1"/>
      <c r="MAD124" s="1"/>
      <c r="MAE124" s="1"/>
      <c r="MAF124" s="1"/>
      <c r="MAG124" s="1"/>
      <c r="MAH124" s="1"/>
      <c r="MAI124" s="1"/>
      <c r="MAJ124" s="1"/>
      <c r="MAK124" s="1"/>
      <c r="MAL124" s="1"/>
      <c r="MAM124" s="1"/>
      <c r="MAN124" s="1"/>
      <c r="MAO124" s="1"/>
      <c r="MAP124" s="1"/>
      <c r="MAQ124" s="1"/>
      <c r="MAR124" s="1"/>
      <c r="MAS124" s="1"/>
      <c r="MAT124" s="1"/>
      <c r="MAU124" s="1"/>
      <c r="MAV124" s="1"/>
      <c r="MAW124" s="1"/>
      <c r="MAX124" s="1"/>
      <c r="MAY124" s="1"/>
      <c r="MAZ124" s="1"/>
      <c r="MBA124" s="1"/>
      <c r="MBB124" s="1"/>
      <c r="MBC124" s="1"/>
      <c r="MBD124" s="1"/>
      <c r="MBE124" s="1"/>
      <c r="MBF124" s="1"/>
      <c r="MBG124" s="1"/>
      <c r="MBH124" s="1"/>
      <c r="MBI124" s="1"/>
      <c r="MBJ124" s="1"/>
      <c r="MBK124" s="1"/>
      <c r="MBL124" s="1"/>
      <c r="MBM124" s="1"/>
      <c r="MBN124" s="1"/>
      <c r="MBO124" s="1"/>
      <c r="MBP124" s="1"/>
      <c r="MBQ124" s="1"/>
      <c r="MBR124" s="1"/>
      <c r="MBS124" s="1"/>
      <c r="MBT124" s="1"/>
      <c r="MBU124" s="1"/>
      <c r="MBV124" s="1"/>
      <c r="MBW124" s="1"/>
      <c r="MBX124" s="1"/>
      <c r="MBY124" s="1"/>
      <c r="MBZ124" s="1"/>
      <c r="MCA124" s="1"/>
      <c r="MCB124" s="1"/>
      <c r="MCC124" s="1"/>
      <c r="MCD124" s="1"/>
      <c r="MCE124" s="1"/>
      <c r="MCF124" s="1"/>
      <c r="MCG124" s="1"/>
      <c r="MCH124" s="1"/>
      <c r="MCI124" s="1"/>
      <c r="MCJ124" s="1"/>
      <c r="MCK124" s="1"/>
      <c r="MCL124" s="1"/>
      <c r="MCM124" s="1"/>
      <c r="MCN124" s="1"/>
      <c r="MCO124" s="1"/>
      <c r="MCP124" s="1"/>
      <c r="MCQ124" s="1"/>
      <c r="MCR124" s="1"/>
      <c r="MCS124" s="1"/>
      <c r="MCT124" s="1"/>
      <c r="MCU124" s="1"/>
      <c r="MCV124" s="1"/>
      <c r="MCW124" s="1"/>
      <c r="MCX124" s="1"/>
      <c r="MCY124" s="1"/>
      <c r="MCZ124" s="1"/>
      <c r="MDA124" s="1"/>
      <c r="MDB124" s="1"/>
      <c r="MDC124" s="1"/>
      <c r="MDD124" s="1"/>
      <c r="MDE124" s="1"/>
      <c r="MDF124" s="1"/>
      <c r="MDG124" s="1"/>
      <c r="MDH124" s="1"/>
      <c r="MDI124" s="1"/>
      <c r="MDJ124" s="1"/>
      <c r="MDK124" s="1"/>
      <c r="MDL124" s="1"/>
      <c r="MDM124" s="1"/>
      <c r="MDN124" s="1"/>
      <c r="MDO124" s="1"/>
      <c r="MDP124" s="1"/>
      <c r="MDQ124" s="1"/>
      <c r="MDR124" s="1"/>
      <c r="MDS124" s="1"/>
      <c r="MDT124" s="1"/>
      <c r="MDU124" s="1"/>
      <c r="MDV124" s="1"/>
      <c r="MDW124" s="1"/>
      <c r="MDX124" s="1"/>
      <c r="MDY124" s="1"/>
      <c r="MDZ124" s="1"/>
      <c r="MEA124" s="1"/>
      <c r="MEB124" s="1"/>
      <c r="MEC124" s="1"/>
      <c r="MED124" s="1"/>
      <c r="MEE124" s="1"/>
      <c r="MEF124" s="1"/>
      <c r="MEG124" s="1"/>
      <c r="MEH124" s="1"/>
      <c r="MEI124" s="1"/>
      <c r="MEJ124" s="1"/>
      <c r="MEK124" s="1"/>
      <c r="MEL124" s="1"/>
      <c r="MEM124" s="1"/>
      <c r="MEN124" s="1"/>
      <c r="MEO124" s="1"/>
      <c r="MEP124" s="1"/>
      <c r="MEQ124" s="1"/>
      <c r="MER124" s="1"/>
      <c r="MES124" s="1"/>
      <c r="MET124" s="1"/>
      <c r="MEU124" s="1"/>
      <c r="MEV124" s="1"/>
      <c r="MEW124" s="1"/>
      <c r="MEX124" s="1"/>
      <c r="MEY124" s="1"/>
      <c r="MEZ124" s="1"/>
      <c r="MFA124" s="1"/>
      <c r="MFB124" s="1"/>
      <c r="MFC124" s="1"/>
      <c r="MFD124" s="1"/>
      <c r="MFE124" s="1"/>
      <c r="MFF124" s="1"/>
      <c r="MFG124" s="1"/>
      <c r="MFH124" s="1"/>
      <c r="MFI124" s="1"/>
      <c r="MFJ124" s="1"/>
      <c r="MFK124" s="1"/>
      <c r="MFL124" s="1"/>
      <c r="MFM124" s="1"/>
      <c r="MFN124" s="1"/>
      <c r="MFO124" s="1"/>
      <c r="MFP124" s="1"/>
      <c r="MFQ124" s="1"/>
      <c r="MFR124" s="1"/>
      <c r="MFS124" s="1"/>
      <c r="MFT124" s="1"/>
      <c r="MFU124" s="1"/>
      <c r="MFV124" s="1"/>
      <c r="MFW124" s="1"/>
      <c r="MFX124" s="1"/>
      <c r="MFY124" s="1"/>
      <c r="MFZ124" s="1"/>
      <c r="MGA124" s="1"/>
      <c r="MGB124" s="1"/>
      <c r="MGC124" s="1"/>
      <c r="MGD124" s="1"/>
      <c r="MGE124" s="1"/>
      <c r="MGF124" s="1"/>
      <c r="MGG124" s="1"/>
      <c r="MGH124" s="1"/>
      <c r="MGI124" s="1"/>
      <c r="MGJ124" s="1"/>
      <c r="MGK124" s="1"/>
      <c r="MGL124" s="1"/>
      <c r="MGM124" s="1"/>
      <c r="MGN124" s="1"/>
      <c r="MGO124" s="1"/>
      <c r="MGP124" s="1"/>
      <c r="MGQ124" s="1"/>
      <c r="MGR124" s="1"/>
      <c r="MGS124" s="1"/>
      <c r="MGT124" s="1"/>
      <c r="MGU124" s="1"/>
      <c r="MGV124" s="1"/>
      <c r="MGW124" s="1"/>
      <c r="MGX124" s="1"/>
      <c r="MGY124" s="1"/>
      <c r="MGZ124" s="1"/>
      <c r="MHA124" s="1"/>
      <c r="MHB124" s="1"/>
      <c r="MHC124" s="1"/>
      <c r="MHD124" s="1"/>
      <c r="MHE124" s="1"/>
      <c r="MHF124" s="1"/>
      <c r="MHG124" s="1"/>
      <c r="MHH124" s="1"/>
      <c r="MHI124" s="1"/>
      <c r="MHJ124" s="1"/>
      <c r="MHK124" s="1"/>
      <c r="MHL124" s="1"/>
      <c r="MHM124" s="1"/>
      <c r="MHN124" s="1"/>
      <c r="MHO124" s="1"/>
      <c r="MHP124" s="1"/>
      <c r="MHQ124" s="1"/>
      <c r="MHR124" s="1"/>
      <c r="MHS124" s="1"/>
      <c r="MHT124" s="1"/>
      <c r="MHU124" s="1"/>
      <c r="MHV124" s="1"/>
      <c r="MHW124" s="1"/>
      <c r="MHX124" s="1"/>
      <c r="MHY124" s="1"/>
      <c r="MHZ124" s="1"/>
      <c r="MIA124" s="1"/>
      <c r="MIB124" s="1"/>
      <c r="MIC124" s="1"/>
      <c r="MID124" s="1"/>
      <c r="MIE124" s="1"/>
      <c r="MIF124" s="1"/>
      <c r="MIG124" s="1"/>
      <c r="MIH124" s="1"/>
      <c r="MII124" s="1"/>
      <c r="MIJ124" s="1"/>
      <c r="MIK124" s="1"/>
      <c r="MIL124" s="1"/>
      <c r="MIM124" s="1"/>
      <c r="MIN124" s="1"/>
      <c r="MIO124" s="1"/>
      <c r="MIP124" s="1"/>
      <c r="MIQ124" s="1"/>
      <c r="MIR124" s="1"/>
      <c r="MIS124" s="1"/>
      <c r="MIT124" s="1"/>
      <c r="MIU124" s="1"/>
      <c r="MIV124" s="1"/>
      <c r="MIW124" s="1"/>
      <c r="MIX124" s="1"/>
      <c r="MIY124" s="1"/>
      <c r="MIZ124" s="1"/>
      <c r="MJA124" s="1"/>
      <c r="MJB124" s="1"/>
      <c r="MJC124" s="1"/>
      <c r="MJD124" s="1"/>
      <c r="MJE124" s="1"/>
      <c r="MJF124" s="1"/>
      <c r="MJG124" s="1"/>
      <c r="MJH124" s="1"/>
      <c r="MJI124" s="1"/>
      <c r="MJJ124" s="1"/>
      <c r="MJK124" s="1"/>
      <c r="MJL124" s="1"/>
      <c r="MJM124" s="1"/>
      <c r="MJN124" s="1"/>
      <c r="MJO124" s="1"/>
      <c r="MJP124" s="1"/>
      <c r="MJQ124" s="1"/>
      <c r="MJR124" s="1"/>
      <c r="MJS124" s="1"/>
      <c r="MJT124" s="1"/>
      <c r="MJU124" s="1"/>
      <c r="MJV124" s="1"/>
      <c r="MJW124" s="1"/>
      <c r="MJX124" s="1"/>
      <c r="MJY124" s="1"/>
      <c r="MJZ124" s="1"/>
      <c r="MKA124" s="1"/>
      <c r="MKB124" s="1"/>
      <c r="MKC124" s="1"/>
      <c r="MKD124" s="1"/>
      <c r="MKE124" s="1"/>
      <c r="MKF124" s="1"/>
      <c r="MKG124" s="1"/>
      <c r="MKH124" s="1"/>
      <c r="MKI124" s="1"/>
      <c r="MKJ124" s="1"/>
      <c r="MKK124" s="1"/>
      <c r="MKL124" s="1"/>
      <c r="MKM124" s="1"/>
      <c r="MKN124" s="1"/>
      <c r="MKO124" s="1"/>
      <c r="MKP124" s="1"/>
      <c r="MKQ124" s="1"/>
      <c r="MKR124" s="1"/>
      <c r="MKS124" s="1"/>
      <c r="MKT124" s="1"/>
      <c r="MKU124" s="1"/>
      <c r="MKV124" s="1"/>
      <c r="MKW124" s="1"/>
      <c r="MKX124" s="1"/>
      <c r="MKY124" s="1"/>
      <c r="MKZ124" s="1"/>
      <c r="MLA124" s="1"/>
      <c r="MLB124" s="1"/>
      <c r="MLC124" s="1"/>
      <c r="MLD124" s="1"/>
      <c r="MLE124" s="1"/>
      <c r="MLF124" s="1"/>
      <c r="MLG124" s="1"/>
      <c r="MLH124" s="1"/>
      <c r="MLI124" s="1"/>
      <c r="MLJ124" s="1"/>
      <c r="MLK124" s="1"/>
      <c r="MLL124" s="1"/>
      <c r="MLM124" s="1"/>
      <c r="MLN124" s="1"/>
      <c r="MLO124" s="1"/>
      <c r="MLP124" s="1"/>
      <c r="MLQ124" s="1"/>
      <c r="MLR124" s="1"/>
      <c r="MLS124" s="1"/>
      <c r="MLT124" s="1"/>
      <c r="MLU124" s="1"/>
      <c r="MLV124" s="1"/>
      <c r="MLW124" s="1"/>
      <c r="MLX124" s="1"/>
      <c r="MLY124" s="1"/>
      <c r="MLZ124" s="1"/>
      <c r="MMA124" s="1"/>
      <c r="MMB124" s="1"/>
      <c r="MMC124" s="1"/>
      <c r="MMD124" s="1"/>
      <c r="MME124" s="1"/>
      <c r="MMF124" s="1"/>
      <c r="MMG124" s="1"/>
      <c r="MMH124" s="1"/>
      <c r="MMI124" s="1"/>
      <c r="MMJ124" s="1"/>
      <c r="MMK124" s="1"/>
      <c r="MML124" s="1"/>
      <c r="MMM124" s="1"/>
      <c r="MMN124" s="1"/>
      <c r="MMO124" s="1"/>
      <c r="MMP124" s="1"/>
      <c r="MMQ124" s="1"/>
      <c r="MMR124" s="1"/>
      <c r="MMS124" s="1"/>
      <c r="MMT124" s="1"/>
      <c r="MMU124" s="1"/>
      <c r="MMV124" s="1"/>
      <c r="MMW124" s="1"/>
      <c r="MMX124" s="1"/>
      <c r="MMY124" s="1"/>
      <c r="MMZ124" s="1"/>
      <c r="MNA124" s="1"/>
      <c r="MNB124" s="1"/>
      <c r="MNC124" s="1"/>
      <c r="MND124" s="1"/>
      <c r="MNE124" s="1"/>
      <c r="MNF124" s="1"/>
      <c r="MNG124" s="1"/>
      <c r="MNH124" s="1"/>
      <c r="MNI124" s="1"/>
      <c r="MNJ124" s="1"/>
      <c r="MNK124" s="1"/>
      <c r="MNL124" s="1"/>
      <c r="MNM124" s="1"/>
      <c r="MNN124" s="1"/>
      <c r="MNO124" s="1"/>
      <c r="MNP124" s="1"/>
      <c r="MNQ124" s="1"/>
      <c r="MNR124" s="1"/>
      <c r="MNS124" s="1"/>
      <c r="MNT124" s="1"/>
      <c r="MNU124" s="1"/>
      <c r="MNV124" s="1"/>
      <c r="MNW124" s="1"/>
      <c r="MNX124" s="1"/>
      <c r="MNY124" s="1"/>
      <c r="MNZ124" s="1"/>
      <c r="MOA124" s="1"/>
      <c r="MOB124" s="1"/>
      <c r="MOC124" s="1"/>
      <c r="MOD124" s="1"/>
      <c r="MOE124" s="1"/>
      <c r="MOF124" s="1"/>
      <c r="MOG124" s="1"/>
      <c r="MOH124" s="1"/>
      <c r="MOI124" s="1"/>
      <c r="MOJ124" s="1"/>
      <c r="MOK124" s="1"/>
      <c r="MOL124" s="1"/>
      <c r="MOM124" s="1"/>
      <c r="MON124" s="1"/>
      <c r="MOO124" s="1"/>
      <c r="MOP124" s="1"/>
      <c r="MOQ124" s="1"/>
      <c r="MOR124" s="1"/>
      <c r="MOS124" s="1"/>
      <c r="MOT124" s="1"/>
      <c r="MOU124" s="1"/>
      <c r="MOV124" s="1"/>
      <c r="MOW124" s="1"/>
      <c r="MOX124" s="1"/>
      <c r="MOY124" s="1"/>
      <c r="MOZ124" s="1"/>
      <c r="MPA124" s="1"/>
      <c r="MPB124" s="1"/>
      <c r="MPC124" s="1"/>
      <c r="MPD124" s="1"/>
      <c r="MPE124" s="1"/>
      <c r="MPF124" s="1"/>
      <c r="MPG124" s="1"/>
      <c r="MPH124" s="1"/>
      <c r="MPI124" s="1"/>
      <c r="MPJ124" s="1"/>
      <c r="MPK124" s="1"/>
      <c r="MPL124" s="1"/>
      <c r="MPM124" s="1"/>
      <c r="MPN124" s="1"/>
      <c r="MPO124" s="1"/>
      <c r="MPP124" s="1"/>
      <c r="MPQ124" s="1"/>
      <c r="MPR124" s="1"/>
      <c r="MPS124" s="1"/>
      <c r="MPT124" s="1"/>
      <c r="MPU124" s="1"/>
      <c r="MPV124" s="1"/>
      <c r="MPW124" s="1"/>
      <c r="MPX124" s="1"/>
      <c r="MPY124" s="1"/>
      <c r="MPZ124" s="1"/>
      <c r="MQA124" s="1"/>
      <c r="MQB124" s="1"/>
      <c r="MQC124" s="1"/>
      <c r="MQD124" s="1"/>
      <c r="MQE124" s="1"/>
      <c r="MQF124" s="1"/>
      <c r="MQG124" s="1"/>
      <c r="MQH124" s="1"/>
      <c r="MQI124" s="1"/>
      <c r="MQJ124" s="1"/>
      <c r="MQK124" s="1"/>
      <c r="MQL124" s="1"/>
      <c r="MQM124" s="1"/>
      <c r="MQN124" s="1"/>
      <c r="MQO124" s="1"/>
      <c r="MQP124" s="1"/>
      <c r="MQQ124" s="1"/>
      <c r="MQR124" s="1"/>
      <c r="MQS124" s="1"/>
      <c r="MQT124" s="1"/>
      <c r="MQU124" s="1"/>
      <c r="MQV124" s="1"/>
      <c r="MQW124" s="1"/>
      <c r="MQX124" s="1"/>
      <c r="MQY124" s="1"/>
      <c r="MQZ124" s="1"/>
      <c r="MRA124" s="1"/>
      <c r="MRB124" s="1"/>
      <c r="MRC124" s="1"/>
      <c r="MRD124" s="1"/>
      <c r="MRE124" s="1"/>
      <c r="MRF124" s="1"/>
      <c r="MRG124" s="1"/>
      <c r="MRH124" s="1"/>
      <c r="MRI124" s="1"/>
      <c r="MRJ124" s="1"/>
      <c r="MRK124" s="1"/>
      <c r="MRL124" s="1"/>
      <c r="MRM124" s="1"/>
      <c r="MRN124" s="1"/>
      <c r="MRO124" s="1"/>
      <c r="MRP124" s="1"/>
      <c r="MRQ124" s="1"/>
      <c r="MRR124" s="1"/>
      <c r="MRS124" s="1"/>
      <c r="MRT124" s="1"/>
      <c r="MRU124" s="1"/>
      <c r="MRV124" s="1"/>
      <c r="MRW124" s="1"/>
      <c r="MRX124" s="1"/>
      <c r="MRY124" s="1"/>
      <c r="MRZ124" s="1"/>
      <c r="MSA124" s="1"/>
      <c r="MSB124" s="1"/>
      <c r="MSC124" s="1"/>
      <c r="MSD124" s="1"/>
      <c r="MSE124" s="1"/>
      <c r="MSF124" s="1"/>
      <c r="MSG124" s="1"/>
      <c r="MSH124" s="1"/>
      <c r="MSI124" s="1"/>
      <c r="MSJ124" s="1"/>
      <c r="MSK124" s="1"/>
      <c r="MSL124" s="1"/>
      <c r="MSM124" s="1"/>
      <c r="MSN124" s="1"/>
      <c r="MSO124" s="1"/>
      <c r="MSP124" s="1"/>
      <c r="MSQ124" s="1"/>
      <c r="MSR124" s="1"/>
      <c r="MSS124" s="1"/>
      <c r="MST124" s="1"/>
      <c r="MSU124" s="1"/>
      <c r="MSV124" s="1"/>
      <c r="MSW124" s="1"/>
      <c r="MSX124" s="1"/>
      <c r="MSY124" s="1"/>
      <c r="MSZ124" s="1"/>
      <c r="MTA124" s="1"/>
      <c r="MTB124" s="1"/>
      <c r="MTC124" s="1"/>
      <c r="MTD124" s="1"/>
      <c r="MTE124" s="1"/>
      <c r="MTF124" s="1"/>
      <c r="MTG124" s="1"/>
      <c r="MTH124" s="1"/>
      <c r="MTI124" s="1"/>
      <c r="MTJ124" s="1"/>
      <c r="MTK124" s="1"/>
      <c r="MTL124" s="1"/>
      <c r="MTM124" s="1"/>
      <c r="MTN124" s="1"/>
      <c r="MTO124" s="1"/>
      <c r="MTP124" s="1"/>
      <c r="MTQ124" s="1"/>
      <c r="MTR124" s="1"/>
      <c r="MTS124" s="1"/>
      <c r="MTT124" s="1"/>
      <c r="MTU124" s="1"/>
      <c r="MTV124" s="1"/>
      <c r="MTW124" s="1"/>
      <c r="MTX124" s="1"/>
      <c r="MTY124" s="1"/>
      <c r="MTZ124" s="1"/>
      <c r="MUA124" s="1"/>
      <c r="MUB124" s="1"/>
      <c r="MUC124" s="1"/>
      <c r="MUD124" s="1"/>
      <c r="MUE124" s="1"/>
      <c r="MUF124" s="1"/>
      <c r="MUG124" s="1"/>
      <c r="MUH124" s="1"/>
      <c r="MUI124" s="1"/>
      <c r="MUJ124" s="1"/>
      <c r="MUK124" s="1"/>
      <c r="MUL124" s="1"/>
      <c r="MUM124" s="1"/>
      <c r="MUN124" s="1"/>
      <c r="MUO124" s="1"/>
      <c r="MUP124" s="1"/>
      <c r="MUQ124" s="1"/>
      <c r="MUR124" s="1"/>
      <c r="MUS124" s="1"/>
      <c r="MUT124" s="1"/>
      <c r="MUU124" s="1"/>
      <c r="MUV124" s="1"/>
      <c r="MUW124" s="1"/>
      <c r="MUX124" s="1"/>
      <c r="MUY124" s="1"/>
      <c r="MUZ124" s="1"/>
      <c r="MVA124" s="1"/>
      <c r="MVB124" s="1"/>
      <c r="MVC124" s="1"/>
      <c r="MVD124" s="1"/>
      <c r="MVE124" s="1"/>
      <c r="MVF124" s="1"/>
      <c r="MVG124" s="1"/>
      <c r="MVH124" s="1"/>
      <c r="MVI124" s="1"/>
      <c r="MVJ124" s="1"/>
      <c r="MVK124" s="1"/>
      <c r="MVL124" s="1"/>
      <c r="MVM124" s="1"/>
      <c r="MVN124" s="1"/>
      <c r="MVO124" s="1"/>
      <c r="MVP124" s="1"/>
      <c r="MVQ124" s="1"/>
      <c r="MVR124" s="1"/>
      <c r="MVS124" s="1"/>
      <c r="MVT124" s="1"/>
      <c r="MVU124" s="1"/>
      <c r="MVV124" s="1"/>
      <c r="MVW124" s="1"/>
      <c r="MVX124" s="1"/>
      <c r="MVY124" s="1"/>
      <c r="MVZ124" s="1"/>
      <c r="MWA124" s="1"/>
      <c r="MWB124" s="1"/>
      <c r="MWC124" s="1"/>
      <c r="MWD124" s="1"/>
      <c r="MWE124" s="1"/>
      <c r="MWF124" s="1"/>
      <c r="MWG124" s="1"/>
      <c r="MWH124" s="1"/>
      <c r="MWI124" s="1"/>
      <c r="MWJ124" s="1"/>
      <c r="MWK124" s="1"/>
      <c r="MWL124" s="1"/>
      <c r="MWM124" s="1"/>
      <c r="MWN124" s="1"/>
      <c r="MWO124" s="1"/>
      <c r="MWP124" s="1"/>
      <c r="MWQ124" s="1"/>
      <c r="MWR124" s="1"/>
      <c r="MWS124" s="1"/>
      <c r="MWT124" s="1"/>
      <c r="MWU124" s="1"/>
      <c r="MWV124" s="1"/>
      <c r="MWW124" s="1"/>
      <c r="MWX124" s="1"/>
      <c r="MWY124" s="1"/>
      <c r="MWZ124" s="1"/>
      <c r="MXA124" s="1"/>
      <c r="MXB124" s="1"/>
      <c r="MXC124" s="1"/>
      <c r="MXD124" s="1"/>
      <c r="MXE124" s="1"/>
      <c r="MXF124" s="1"/>
      <c r="MXG124" s="1"/>
      <c r="MXH124" s="1"/>
      <c r="MXI124" s="1"/>
      <c r="MXJ124" s="1"/>
      <c r="MXK124" s="1"/>
      <c r="MXL124" s="1"/>
      <c r="MXM124" s="1"/>
      <c r="MXN124" s="1"/>
      <c r="MXO124" s="1"/>
      <c r="MXP124" s="1"/>
      <c r="MXQ124" s="1"/>
      <c r="MXR124" s="1"/>
      <c r="MXS124" s="1"/>
      <c r="MXT124" s="1"/>
      <c r="MXU124" s="1"/>
      <c r="MXV124" s="1"/>
      <c r="MXW124" s="1"/>
      <c r="MXX124" s="1"/>
      <c r="MXY124" s="1"/>
      <c r="MXZ124" s="1"/>
      <c r="MYA124" s="1"/>
      <c r="MYB124" s="1"/>
      <c r="MYC124" s="1"/>
      <c r="MYD124" s="1"/>
      <c r="MYE124" s="1"/>
      <c r="MYF124" s="1"/>
      <c r="MYG124" s="1"/>
      <c r="MYH124" s="1"/>
      <c r="MYI124" s="1"/>
      <c r="MYJ124" s="1"/>
      <c r="MYK124" s="1"/>
      <c r="MYL124" s="1"/>
      <c r="MYM124" s="1"/>
      <c r="MYN124" s="1"/>
      <c r="MYO124" s="1"/>
      <c r="MYP124" s="1"/>
      <c r="MYQ124" s="1"/>
      <c r="MYR124" s="1"/>
      <c r="MYS124" s="1"/>
      <c r="MYT124" s="1"/>
      <c r="MYU124" s="1"/>
      <c r="MYV124" s="1"/>
      <c r="MYW124" s="1"/>
      <c r="MYX124" s="1"/>
      <c r="MYY124" s="1"/>
      <c r="MYZ124" s="1"/>
      <c r="MZA124" s="1"/>
      <c r="MZB124" s="1"/>
      <c r="MZC124" s="1"/>
      <c r="MZD124" s="1"/>
      <c r="MZE124" s="1"/>
      <c r="MZF124" s="1"/>
      <c r="MZG124" s="1"/>
      <c r="MZH124" s="1"/>
      <c r="MZI124" s="1"/>
      <c r="MZJ124" s="1"/>
      <c r="MZK124" s="1"/>
      <c r="MZL124" s="1"/>
      <c r="MZM124" s="1"/>
      <c r="MZN124" s="1"/>
      <c r="MZO124" s="1"/>
      <c r="MZP124" s="1"/>
      <c r="MZQ124" s="1"/>
      <c r="MZR124" s="1"/>
      <c r="MZS124" s="1"/>
      <c r="MZT124" s="1"/>
      <c r="MZU124" s="1"/>
      <c r="MZV124" s="1"/>
      <c r="MZW124" s="1"/>
      <c r="MZX124" s="1"/>
      <c r="MZY124" s="1"/>
      <c r="MZZ124" s="1"/>
      <c r="NAA124" s="1"/>
      <c r="NAB124" s="1"/>
      <c r="NAC124" s="1"/>
      <c r="NAD124" s="1"/>
      <c r="NAE124" s="1"/>
      <c r="NAF124" s="1"/>
      <c r="NAG124" s="1"/>
      <c r="NAH124" s="1"/>
      <c r="NAI124" s="1"/>
      <c r="NAJ124" s="1"/>
      <c r="NAK124" s="1"/>
      <c r="NAL124" s="1"/>
      <c r="NAM124" s="1"/>
      <c r="NAN124" s="1"/>
      <c r="NAO124" s="1"/>
      <c r="NAP124" s="1"/>
      <c r="NAQ124" s="1"/>
      <c r="NAR124" s="1"/>
      <c r="NAS124" s="1"/>
      <c r="NAT124" s="1"/>
      <c r="NAU124" s="1"/>
      <c r="NAV124" s="1"/>
      <c r="NAW124" s="1"/>
      <c r="NAX124" s="1"/>
      <c r="NAY124" s="1"/>
      <c r="NAZ124" s="1"/>
      <c r="NBA124" s="1"/>
      <c r="NBB124" s="1"/>
      <c r="NBC124" s="1"/>
      <c r="NBD124" s="1"/>
      <c r="NBE124" s="1"/>
      <c r="NBF124" s="1"/>
      <c r="NBG124" s="1"/>
      <c r="NBH124" s="1"/>
      <c r="NBI124" s="1"/>
      <c r="NBJ124" s="1"/>
      <c r="NBK124" s="1"/>
      <c r="NBL124" s="1"/>
      <c r="NBM124" s="1"/>
      <c r="NBN124" s="1"/>
      <c r="NBO124" s="1"/>
      <c r="NBP124" s="1"/>
      <c r="NBQ124" s="1"/>
      <c r="NBR124" s="1"/>
      <c r="NBS124" s="1"/>
      <c r="NBT124" s="1"/>
      <c r="NBU124" s="1"/>
      <c r="NBV124" s="1"/>
      <c r="NBW124" s="1"/>
      <c r="NBX124" s="1"/>
      <c r="NBY124" s="1"/>
      <c r="NBZ124" s="1"/>
      <c r="NCA124" s="1"/>
      <c r="NCB124" s="1"/>
      <c r="NCC124" s="1"/>
      <c r="NCD124" s="1"/>
      <c r="NCE124" s="1"/>
      <c r="NCF124" s="1"/>
      <c r="NCG124" s="1"/>
      <c r="NCH124" s="1"/>
      <c r="NCI124" s="1"/>
      <c r="NCJ124" s="1"/>
      <c r="NCK124" s="1"/>
      <c r="NCL124" s="1"/>
      <c r="NCM124" s="1"/>
      <c r="NCN124" s="1"/>
      <c r="NCO124" s="1"/>
      <c r="NCP124" s="1"/>
      <c r="NCQ124" s="1"/>
      <c r="NCR124" s="1"/>
      <c r="NCS124" s="1"/>
      <c r="NCT124" s="1"/>
      <c r="NCU124" s="1"/>
      <c r="NCV124" s="1"/>
      <c r="NCW124" s="1"/>
      <c r="NCX124" s="1"/>
      <c r="NCY124" s="1"/>
      <c r="NCZ124" s="1"/>
      <c r="NDA124" s="1"/>
      <c r="NDB124" s="1"/>
      <c r="NDC124" s="1"/>
      <c r="NDD124" s="1"/>
      <c r="NDE124" s="1"/>
      <c r="NDF124" s="1"/>
      <c r="NDG124" s="1"/>
      <c r="NDH124" s="1"/>
      <c r="NDI124" s="1"/>
      <c r="NDJ124" s="1"/>
      <c r="NDK124" s="1"/>
      <c r="NDL124" s="1"/>
      <c r="NDM124" s="1"/>
      <c r="NDN124" s="1"/>
      <c r="NDO124" s="1"/>
      <c r="NDP124" s="1"/>
      <c r="NDQ124" s="1"/>
      <c r="NDR124" s="1"/>
      <c r="NDS124" s="1"/>
      <c r="NDT124" s="1"/>
      <c r="NDU124" s="1"/>
      <c r="NDV124" s="1"/>
      <c r="NDW124" s="1"/>
      <c r="NDX124" s="1"/>
      <c r="NDY124" s="1"/>
      <c r="NDZ124" s="1"/>
      <c r="NEA124" s="1"/>
      <c r="NEB124" s="1"/>
      <c r="NEC124" s="1"/>
      <c r="NED124" s="1"/>
      <c r="NEE124" s="1"/>
      <c r="NEF124" s="1"/>
      <c r="NEG124" s="1"/>
      <c r="NEH124" s="1"/>
      <c r="NEI124" s="1"/>
      <c r="NEJ124" s="1"/>
      <c r="NEK124" s="1"/>
      <c r="NEL124" s="1"/>
      <c r="NEM124" s="1"/>
      <c r="NEN124" s="1"/>
      <c r="NEO124" s="1"/>
      <c r="NEP124" s="1"/>
      <c r="NEQ124" s="1"/>
      <c r="NER124" s="1"/>
      <c r="NES124" s="1"/>
      <c r="NET124" s="1"/>
      <c r="NEU124" s="1"/>
      <c r="NEV124" s="1"/>
      <c r="NEW124" s="1"/>
      <c r="NEX124" s="1"/>
      <c r="NEY124" s="1"/>
      <c r="NEZ124" s="1"/>
      <c r="NFA124" s="1"/>
      <c r="NFB124" s="1"/>
      <c r="NFC124" s="1"/>
      <c r="NFD124" s="1"/>
      <c r="NFE124" s="1"/>
      <c r="NFF124" s="1"/>
      <c r="NFG124" s="1"/>
      <c r="NFH124" s="1"/>
      <c r="NFI124" s="1"/>
      <c r="NFJ124" s="1"/>
      <c r="NFK124" s="1"/>
      <c r="NFL124" s="1"/>
      <c r="NFM124" s="1"/>
      <c r="NFN124" s="1"/>
      <c r="NFO124" s="1"/>
      <c r="NFP124" s="1"/>
      <c r="NFQ124" s="1"/>
      <c r="NFR124" s="1"/>
      <c r="NFS124" s="1"/>
      <c r="NFT124" s="1"/>
      <c r="NFU124" s="1"/>
      <c r="NFV124" s="1"/>
      <c r="NFW124" s="1"/>
      <c r="NFX124" s="1"/>
      <c r="NFY124" s="1"/>
      <c r="NFZ124" s="1"/>
      <c r="NGA124" s="1"/>
      <c r="NGB124" s="1"/>
      <c r="NGC124" s="1"/>
      <c r="NGD124" s="1"/>
      <c r="NGE124" s="1"/>
      <c r="NGF124" s="1"/>
      <c r="NGG124" s="1"/>
      <c r="NGH124" s="1"/>
      <c r="NGI124" s="1"/>
      <c r="NGJ124" s="1"/>
      <c r="NGK124" s="1"/>
      <c r="NGL124" s="1"/>
      <c r="NGM124" s="1"/>
      <c r="NGN124" s="1"/>
      <c r="NGO124" s="1"/>
      <c r="NGP124" s="1"/>
      <c r="NGQ124" s="1"/>
      <c r="NGR124" s="1"/>
      <c r="NGS124" s="1"/>
      <c r="NGT124" s="1"/>
      <c r="NGU124" s="1"/>
      <c r="NGV124" s="1"/>
      <c r="NGW124" s="1"/>
      <c r="NGX124" s="1"/>
      <c r="NGY124" s="1"/>
      <c r="NGZ124" s="1"/>
      <c r="NHA124" s="1"/>
      <c r="NHB124" s="1"/>
      <c r="NHC124" s="1"/>
      <c r="NHD124" s="1"/>
      <c r="NHE124" s="1"/>
      <c r="NHF124" s="1"/>
      <c r="NHG124" s="1"/>
      <c r="NHH124" s="1"/>
      <c r="NHI124" s="1"/>
      <c r="NHJ124" s="1"/>
      <c r="NHK124" s="1"/>
      <c r="NHL124" s="1"/>
      <c r="NHM124" s="1"/>
      <c r="NHN124" s="1"/>
      <c r="NHO124" s="1"/>
      <c r="NHP124" s="1"/>
      <c r="NHQ124" s="1"/>
      <c r="NHR124" s="1"/>
      <c r="NHS124" s="1"/>
      <c r="NHT124" s="1"/>
      <c r="NHU124" s="1"/>
      <c r="NHV124" s="1"/>
      <c r="NHW124" s="1"/>
      <c r="NHX124" s="1"/>
      <c r="NHY124" s="1"/>
      <c r="NHZ124" s="1"/>
      <c r="NIA124" s="1"/>
      <c r="NIB124" s="1"/>
      <c r="NIC124" s="1"/>
      <c r="NID124" s="1"/>
      <c r="NIE124" s="1"/>
      <c r="NIF124" s="1"/>
      <c r="NIG124" s="1"/>
      <c r="NIH124" s="1"/>
      <c r="NII124" s="1"/>
      <c r="NIJ124" s="1"/>
      <c r="NIK124" s="1"/>
      <c r="NIL124" s="1"/>
      <c r="NIM124" s="1"/>
      <c r="NIN124" s="1"/>
      <c r="NIO124" s="1"/>
      <c r="NIP124" s="1"/>
      <c r="NIQ124" s="1"/>
      <c r="NIR124" s="1"/>
      <c r="NIS124" s="1"/>
      <c r="NIT124" s="1"/>
      <c r="NIU124" s="1"/>
      <c r="NIV124" s="1"/>
      <c r="NIW124" s="1"/>
      <c r="NIX124" s="1"/>
      <c r="NIY124" s="1"/>
      <c r="NIZ124" s="1"/>
      <c r="NJA124" s="1"/>
      <c r="NJB124" s="1"/>
      <c r="NJC124" s="1"/>
      <c r="NJD124" s="1"/>
      <c r="NJE124" s="1"/>
      <c r="NJF124" s="1"/>
      <c r="NJG124" s="1"/>
      <c r="NJH124" s="1"/>
      <c r="NJI124" s="1"/>
      <c r="NJJ124" s="1"/>
      <c r="NJK124" s="1"/>
      <c r="NJL124" s="1"/>
      <c r="NJM124" s="1"/>
      <c r="NJN124" s="1"/>
      <c r="NJO124" s="1"/>
      <c r="NJP124" s="1"/>
      <c r="NJQ124" s="1"/>
      <c r="NJR124" s="1"/>
      <c r="NJS124" s="1"/>
      <c r="NJT124" s="1"/>
      <c r="NJU124" s="1"/>
      <c r="NJV124" s="1"/>
      <c r="NJW124" s="1"/>
      <c r="NJX124" s="1"/>
      <c r="NJY124" s="1"/>
      <c r="NJZ124" s="1"/>
      <c r="NKA124" s="1"/>
      <c r="NKB124" s="1"/>
      <c r="NKC124" s="1"/>
      <c r="NKD124" s="1"/>
      <c r="NKE124" s="1"/>
      <c r="NKF124" s="1"/>
      <c r="NKG124" s="1"/>
      <c r="NKH124" s="1"/>
      <c r="NKI124" s="1"/>
      <c r="NKJ124" s="1"/>
      <c r="NKK124" s="1"/>
      <c r="NKL124" s="1"/>
      <c r="NKM124" s="1"/>
      <c r="NKN124" s="1"/>
      <c r="NKO124" s="1"/>
      <c r="NKP124" s="1"/>
      <c r="NKQ124" s="1"/>
      <c r="NKR124" s="1"/>
      <c r="NKS124" s="1"/>
      <c r="NKT124" s="1"/>
      <c r="NKU124" s="1"/>
      <c r="NKV124" s="1"/>
      <c r="NKW124" s="1"/>
      <c r="NKX124" s="1"/>
      <c r="NKY124" s="1"/>
      <c r="NKZ124" s="1"/>
      <c r="NLA124" s="1"/>
      <c r="NLB124" s="1"/>
      <c r="NLC124" s="1"/>
      <c r="NLD124" s="1"/>
      <c r="NLE124" s="1"/>
      <c r="NLF124" s="1"/>
      <c r="NLG124" s="1"/>
      <c r="NLH124" s="1"/>
      <c r="NLI124" s="1"/>
      <c r="NLJ124" s="1"/>
      <c r="NLK124" s="1"/>
      <c r="NLL124" s="1"/>
      <c r="NLM124" s="1"/>
      <c r="NLN124" s="1"/>
      <c r="NLO124" s="1"/>
      <c r="NLP124" s="1"/>
      <c r="NLQ124" s="1"/>
      <c r="NLR124" s="1"/>
      <c r="NLS124" s="1"/>
      <c r="NLT124" s="1"/>
      <c r="NLU124" s="1"/>
      <c r="NLV124" s="1"/>
      <c r="NLW124" s="1"/>
      <c r="NLX124" s="1"/>
      <c r="NLY124" s="1"/>
      <c r="NLZ124" s="1"/>
      <c r="NMA124" s="1"/>
      <c r="NMB124" s="1"/>
      <c r="NMC124" s="1"/>
      <c r="NMD124" s="1"/>
      <c r="NME124" s="1"/>
      <c r="NMF124" s="1"/>
      <c r="NMG124" s="1"/>
      <c r="NMH124" s="1"/>
      <c r="NMI124" s="1"/>
      <c r="NMJ124" s="1"/>
      <c r="NMK124" s="1"/>
      <c r="NML124" s="1"/>
      <c r="NMM124" s="1"/>
      <c r="NMN124" s="1"/>
      <c r="NMO124" s="1"/>
      <c r="NMP124" s="1"/>
      <c r="NMQ124" s="1"/>
      <c r="NMR124" s="1"/>
      <c r="NMS124" s="1"/>
      <c r="NMT124" s="1"/>
      <c r="NMU124" s="1"/>
      <c r="NMV124" s="1"/>
      <c r="NMW124" s="1"/>
      <c r="NMX124" s="1"/>
      <c r="NMY124" s="1"/>
      <c r="NMZ124" s="1"/>
      <c r="NNA124" s="1"/>
      <c r="NNB124" s="1"/>
      <c r="NNC124" s="1"/>
      <c r="NND124" s="1"/>
      <c r="NNE124" s="1"/>
      <c r="NNF124" s="1"/>
      <c r="NNG124" s="1"/>
      <c r="NNH124" s="1"/>
      <c r="NNI124" s="1"/>
      <c r="NNJ124" s="1"/>
      <c r="NNK124" s="1"/>
      <c r="NNL124" s="1"/>
      <c r="NNM124" s="1"/>
      <c r="NNN124" s="1"/>
      <c r="NNO124" s="1"/>
      <c r="NNP124" s="1"/>
      <c r="NNQ124" s="1"/>
      <c r="NNR124" s="1"/>
      <c r="NNS124" s="1"/>
      <c r="NNT124" s="1"/>
      <c r="NNU124" s="1"/>
      <c r="NNV124" s="1"/>
      <c r="NNW124" s="1"/>
      <c r="NNX124" s="1"/>
      <c r="NNY124" s="1"/>
      <c r="NNZ124" s="1"/>
      <c r="NOA124" s="1"/>
      <c r="NOB124" s="1"/>
      <c r="NOC124" s="1"/>
      <c r="NOD124" s="1"/>
      <c r="NOE124" s="1"/>
      <c r="NOF124" s="1"/>
      <c r="NOG124" s="1"/>
      <c r="NOH124" s="1"/>
      <c r="NOI124" s="1"/>
      <c r="NOJ124" s="1"/>
      <c r="NOK124" s="1"/>
      <c r="NOL124" s="1"/>
      <c r="NOM124" s="1"/>
      <c r="NON124" s="1"/>
      <c r="NOO124" s="1"/>
      <c r="NOP124" s="1"/>
      <c r="NOQ124" s="1"/>
      <c r="NOR124" s="1"/>
      <c r="NOS124" s="1"/>
      <c r="NOT124" s="1"/>
      <c r="NOU124" s="1"/>
      <c r="NOV124" s="1"/>
      <c r="NOW124" s="1"/>
      <c r="NOX124" s="1"/>
      <c r="NOY124" s="1"/>
      <c r="NOZ124" s="1"/>
      <c r="NPA124" s="1"/>
      <c r="NPB124" s="1"/>
      <c r="NPC124" s="1"/>
      <c r="NPD124" s="1"/>
      <c r="NPE124" s="1"/>
      <c r="NPF124" s="1"/>
      <c r="NPG124" s="1"/>
      <c r="NPH124" s="1"/>
      <c r="NPI124" s="1"/>
      <c r="NPJ124" s="1"/>
      <c r="NPK124" s="1"/>
      <c r="NPL124" s="1"/>
      <c r="NPM124" s="1"/>
      <c r="NPN124" s="1"/>
      <c r="NPO124" s="1"/>
      <c r="NPP124" s="1"/>
      <c r="NPQ124" s="1"/>
      <c r="NPR124" s="1"/>
      <c r="NPS124" s="1"/>
      <c r="NPT124" s="1"/>
      <c r="NPU124" s="1"/>
      <c r="NPV124" s="1"/>
      <c r="NPW124" s="1"/>
      <c r="NPX124" s="1"/>
      <c r="NPY124" s="1"/>
      <c r="NPZ124" s="1"/>
      <c r="NQA124" s="1"/>
      <c r="NQB124" s="1"/>
      <c r="NQC124" s="1"/>
      <c r="NQD124" s="1"/>
      <c r="NQE124" s="1"/>
      <c r="NQF124" s="1"/>
      <c r="NQG124" s="1"/>
      <c r="NQH124" s="1"/>
      <c r="NQI124" s="1"/>
      <c r="NQJ124" s="1"/>
      <c r="NQK124" s="1"/>
      <c r="NQL124" s="1"/>
      <c r="NQM124" s="1"/>
      <c r="NQN124" s="1"/>
      <c r="NQO124" s="1"/>
      <c r="NQP124" s="1"/>
      <c r="NQQ124" s="1"/>
      <c r="NQR124" s="1"/>
      <c r="NQS124" s="1"/>
      <c r="NQT124" s="1"/>
      <c r="NQU124" s="1"/>
      <c r="NQV124" s="1"/>
      <c r="NQW124" s="1"/>
      <c r="NQX124" s="1"/>
      <c r="NQY124" s="1"/>
      <c r="NQZ124" s="1"/>
      <c r="NRA124" s="1"/>
      <c r="NRB124" s="1"/>
      <c r="NRC124" s="1"/>
      <c r="NRD124" s="1"/>
      <c r="NRE124" s="1"/>
      <c r="NRF124" s="1"/>
      <c r="NRG124" s="1"/>
      <c r="NRH124" s="1"/>
      <c r="NRI124" s="1"/>
      <c r="NRJ124" s="1"/>
      <c r="NRK124" s="1"/>
      <c r="NRL124" s="1"/>
      <c r="NRM124" s="1"/>
      <c r="NRN124" s="1"/>
      <c r="NRO124" s="1"/>
      <c r="NRP124" s="1"/>
      <c r="NRQ124" s="1"/>
      <c r="NRR124" s="1"/>
      <c r="NRS124" s="1"/>
      <c r="NRT124" s="1"/>
      <c r="NRU124" s="1"/>
      <c r="NRV124" s="1"/>
      <c r="NRW124" s="1"/>
      <c r="NRX124" s="1"/>
      <c r="NRY124" s="1"/>
      <c r="NRZ124" s="1"/>
      <c r="NSA124" s="1"/>
      <c r="NSB124" s="1"/>
      <c r="NSC124" s="1"/>
      <c r="NSD124" s="1"/>
      <c r="NSE124" s="1"/>
      <c r="NSF124" s="1"/>
      <c r="NSG124" s="1"/>
      <c r="NSH124" s="1"/>
      <c r="NSI124" s="1"/>
      <c r="NSJ124" s="1"/>
      <c r="NSK124" s="1"/>
      <c r="NSL124" s="1"/>
      <c r="NSM124" s="1"/>
      <c r="NSN124" s="1"/>
      <c r="NSO124" s="1"/>
      <c r="NSP124" s="1"/>
      <c r="NSQ124" s="1"/>
      <c r="NSR124" s="1"/>
      <c r="NSS124" s="1"/>
      <c r="NST124" s="1"/>
      <c r="NSU124" s="1"/>
      <c r="NSV124" s="1"/>
      <c r="NSW124" s="1"/>
      <c r="NSX124" s="1"/>
      <c r="NSY124" s="1"/>
      <c r="NSZ124" s="1"/>
      <c r="NTA124" s="1"/>
      <c r="NTB124" s="1"/>
      <c r="NTC124" s="1"/>
      <c r="NTD124" s="1"/>
      <c r="NTE124" s="1"/>
      <c r="NTF124" s="1"/>
      <c r="NTG124" s="1"/>
      <c r="NTH124" s="1"/>
      <c r="NTI124" s="1"/>
      <c r="NTJ124" s="1"/>
      <c r="NTK124" s="1"/>
      <c r="NTL124" s="1"/>
      <c r="NTM124" s="1"/>
      <c r="NTN124" s="1"/>
      <c r="NTO124" s="1"/>
      <c r="NTP124" s="1"/>
      <c r="NTQ124" s="1"/>
      <c r="NTR124" s="1"/>
      <c r="NTS124" s="1"/>
      <c r="NTT124" s="1"/>
      <c r="NTU124" s="1"/>
      <c r="NTV124" s="1"/>
      <c r="NTW124" s="1"/>
      <c r="NTX124" s="1"/>
      <c r="NTY124" s="1"/>
      <c r="NTZ124" s="1"/>
      <c r="NUA124" s="1"/>
      <c r="NUB124" s="1"/>
      <c r="NUC124" s="1"/>
      <c r="NUD124" s="1"/>
      <c r="NUE124" s="1"/>
      <c r="NUF124" s="1"/>
      <c r="NUG124" s="1"/>
      <c r="NUH124" s="1"/>
      <c r="NUI124" s="1"/>
      <c r="NUJ124" s="1"/>
      <c r="NUK124" s="1"/>
      <c r="NUL124" s="1"/>
      <c r="NUM124" s="1"/>
      <c r="NUN124" s="1"/>
      <c r="NUO124" s="1"/>
      <c r="NUP124" s="1"/>
      <c r="NUQ124" s="1"/>
      <c r="NUR124" s="1"/>
      <c r="NUS124" s="1"/>
      <c r="NUT124" s="1"/>
      <c r="NUU124" s="1"/>
      <c r="NUV124" s="1"/>
      <c r="NUW124" s="1"/>
      <c r="NUX124" s="1"/>
      <c r="NUY124" s="1"/>
      <c r="NUZ124" s="1"/>
      <c r="NVA124" s="1"/>
      <c r="NVB124" s="1"/>
      <c r="NVC124" s="1"/>
      <c r="NVD124" s="1"/>
      <c r="NVE124" s="1"/>
      <c r="NVF124" s="1"/>
      <c r="NVG124" s="1"/>
      <c r="NVH124" s="1"/>
      <c r="NVI124" s="1"/>
      <c r="NVJ124" s="1"/>
      <c r="NVK124" s="1"/>
      <c r="NVL124" s="1"/>
      <c r="NVM124" s="1"/>
      <c r="NVN124" s="1"/>
      <c r="NVO124" s="1"/>
      <c r="NVP124" s="1"/>
      <c r="NVQ124" s="1"/>
      <c r="NVR124" s="1"/>
      <c r="NVS124" s="1"/>
      <c r="NVT124" s="1"/>
      <c r="NVU124" s="1"/>
      <c r="NVV124" s="1"/>
      <c r="NVW124" s="1"/>
      <c r="NVX124" s="1"/>
      <c r="NVY124" s="1"/>
      <c r="NVZ124" s="1"/>
      <c r="NWA124" s="1"/>
      <c r="NWB124" s="1"/>
      <c r="NWC124" s="1"/>
      <c r="NWD124" s="1"/>
      <c r="NWE124" s="1"/>
      <c r="NWF124" s="1"/>
      <c r="NWG124" s="1"/>
      <c r="NWH124" s="1"/>
      <c r="NWI124" s="1"/>
      <c r="NWJ124" s="1"/>
      <c r="NWK124" s="1"/>
      <c r="NWL124" s="1"/>
      <c r="NWM124" s="1"/>
      <c r="NWN124" s="1"/>
      <c r="NWO124" s="1"/>
      <c r="NWP124" s="1"/>
      <c r="NWQ124" s="1"/>
      <c r="NWR124" s="1"/>
      <c r="NWS124" s="1"/>
      <c r="NWT124" s="1"/>
      <c r="NWU124" s="1"/>
      <c r="NWV124" s="1"/>
      <c r="NWW124" s="1"/>
      <c r="NWX124" s="1"/>
      <c r="NWY124" s="1"/>
      <c r="NWZ124" s="1"/>
      <c r="NXA124" s="1"/>
      <c r="NXB124" s="1"/>
      <c r="NXC124" s="1"/>
      <c r="NXD124" s="1"/>
      <c r="NXE124" s="1"/>
      <c r="NXF124" s="1"/>
      <c r="NXG124" s="1"/>
      <c r="NXH124" s="1"/>
      <c r="NXI124" s="1"/>
      <c r="NXJ124" s="1"/>
      <c r="NXK124" s="1"/>
      <c r="NXL124" s="1"/>
      <c r="NXM124" s="1"/>
      <c r="NXN124" s="1"/>
      <c r="NXO124" s="1"/>
      <c r="NXP124" s="1"/>
      <c r="NXQ124" s="1"/>
      <c r="NXR124" s="1"/>
      <c r="NXS124" s="1"/>
      <c r="NXT124" s="1"/>
      <c r="NXU124" s="1"/>
      <c r="NXV124" s="1"/>
      <c r="NXW124" s="1"/>
      <c r="NXX124" s="1"/>
      <c r="NXY124" s="1"/>
      <c r="NXZ124" s="1"/>
      <c r="NYA124" s="1"/>
      <c r="NYB124" s="1"/>
      <c r="NYC124" s="1"/>
      <c r="NYD124" s="1"/>
      <c r="NYE124" s="1"/>
      <c r="NYF124" s="1"/>
      <c r="NYG124" s="1"/>
      <c r="NYH124" s="1"/>
      <c r="NYI124" s="1"/>
      <c r="NYJ124" s="1"/>
      <c r="NYK124" s="1"/>
      <c r="NYL124" s="1"/>
      <c r="NYM124" s="1"/>
      <c r="NYN124" s="1"/>
      <c r="NYO124" s="1"/>
      <c r="NYP124" s="1"/>
      <c r="NYQ124" s="1"/>
      <c r="NYR124" s="1"/>
      <c r="NYS124" s="1"/>
      <c r="NYT124" s="1"/>
      <c r="NYU124" s="1"/>
      <c r="NYV124" s="1"/>
      <c r="NYW124" s="1"/>
      <c r="NYX124" s="1"/>
      <c r="NYY124" s="1"/>
      <c r="NYZ124" s="1"/>
      <c r="NZA124" s="1"/>
      <c r="NZB124" s="1"/>
      <c r="NZC124" s="1"/>
      <c r="NZD124" s="1"/>
      <c r="NZE124" s="1"/>
      <c r="NZF124" s="1"/>
      <c r="NZG124" s="1"/>
      <c r="NZH124" s="1"/>
      <c r="NZI124" s="1"/>
      <c r="NZJ124" s="1"/>
      <c r="NZK124" s="1"/>
      <c r="NZL124" s="1"/>
      <c r="NZM124" s="1"/>
      <c r="NZN124" s="1"/>
      <c r="NZO124" s="1"/>
      <c r="NZP124" s="1"/>
      <c r="NZQ124" s="1"/>
      <c r="NZR124" s="1"/>
      <c r="NZS124" s="1"/>
      <c r="NZT124" s="1"/>
      <c r="NZU124" s="1"/>
      <c r="NZV124" s="1"/>
      <c r="NZW124" s="1"/>
      <c r="NZX124" s="1"/>
      <c r="NZY124" s="1"/>
      <c r="NZZ124" s="1"/>
      <c r="OAA124" s="1"/>
      <c r="OAB124" s="1"/>
      <c r="OAC124" s="1"/>
      <c r="OAD124" s="1"/>
      <c r="OAE124" s="1"/>
      <c r="OAF124" s="1"/>
      <c r="OAG124" s="1"/>
      <c r="OAH124" s="1"/>
      <c r="OAI124" s="1"/>
      <c r="OAJ124" s="1"/>
      <c r="OAK124" s="1"/>
      <c r="OAL124" s="1"/>
      <c r="OAM124" s="1"/>
      <c r="OAN124" s="1"/>
      <c r="OAO124" s="1"/>
      <c r="OAP124" s="1"/>
      <c r="OAQ124" s="1"/>
      <c r="OAR124" s="1"/>
      <c r="OAS124" s="1"/>
      <c r="OAT124" s="1"/>
      <c r="OAU124" s="1"/>
      <c r="OAV124" s="1"/>
      <c r="OAW124" s="1"/>
      <c r="OAX124" s="1"/>
      <c r="OAY124" s="1"/>
      <c r="OAZ124" s="1"/>
      <c r="OBA124" s="1"/>
      <c r="OBB124" s="1"/>
      <c r="OBC124" s="1"/>
      <c r="OBD124" s="1"/>
      <c r="OBE124" s="1"/>
      <c r="OBF124" s="1"/>
      <c r="OBG124" s="1"/>
      <c r="OBH124" s="1"/>
      <c r="OBI124" s="1"/>
      <c r="OBJ124" s="1"/>
      <c r="OBK124" s="1"/>
      <c r="OBL124" s="1"/>
      <c r="OBM124" s="1"/>
      <c r="OBN124" s="1"/>
      <c r="OBO124" s="1"/>
      <c r="OBP124" s="1"/>
      <c r="OBQ124" s="1"/>
      <c r="OBR124" s="1"/>
      <c r="OBS124" s="1"/>
      <c r="OBT124" s="1"/>
      <c r="OBU124" s="1"/>
      <c r="OBV124" s="1"/>
      <c r="OBW124" s="1"/>
      <c r="OBX124" s="1"/>
      <c r="OBY124" s="1"/>
      <c r="OBZ124" s="1"/>
      <c r="OCA124" s="1"/>
      <c r="OCB124" s="1"/>
      <c r="OCC124" s="1"/>
      <c r="OCD124" s="1"/>
      <c r="OCE124" s="1"/>
      <c r="OCF124" s="1"/>
      <c r="OCG124" s="1"/>
      <c r="OCH124" s="1"/>
      <c r="OCI124" s="1"/>
      <c r="OCJ124" s="1"/>
      <c r="OCK124" s="1"/>
      <c r="OCL124" s="1"/>
      <c r="OCM124" s="1"/>
      <c r="OCN124" s="1"/>
      <c r="OCO124" s="1"/>
      <c r="OCP124" s="1"/>
      <c r="OCQ124" s="1"/>
      <c r="OCR124" s="1"/>
      <c r="OCS124" s="1"/>
      <c r="OCT124" s="1"/>
      <c r="OCU124" s="1"/>
      <c r="OCV124" s="1"/>
      <c r="OCW124" s="1"/>
      <c r="OCX124" s="1"/>
      <c r="OCY124" s="1"/>
      <c r="OCZ124" s="1"/>
      <c r="ODA124" s="1"/>
      <c r="ODB124" s="1"/>
      <c r="ODC124" s="1"/>
      <c r="ODD124" s="1"/>
      <c r="ODE124" s="1"/>
      <c r="ODF124" s="1"/>
      <c r="ODG124" s="1"/>
      <c r="ODH124" s="1"/>
      <c r="ODI124" s="1"/>
      <c r="ODJ124" s="1"/>
      <c r="ODK124" s="1"/>
      <c r="ODL124" s="1"/>
      <c r="ODM124" s="1"/>
      <c r="ODN124" s="1"/>
      <c r="ODO124" s="1"/>
      <c r="ODP124" s="1"/>
      <c r="ODQ124" s="1"/>
      <c r="ODR124" s="1"/>
      <c r="ODS124" s="1"/>
      <c r="ODT124" s="1"/>
      <c r="ODU124" s="1"/>
      <c r="ODV124" s="1"/>
      <c r="ODW124" s="1"/>
      <c r="ODX124" s="1"/>
      <c r="ODY124" s="1"/>
      <c r="ODZ124" s="1"/>
      <c r="OEA124" s="1"/>
      <c r="OEB124" s="1"/>
      <c r="OEC124" s="1"/>
      <c r="OED124" s="1"/>
      <c r="OEE124" s="1"/>
      <c r="OEF124" s="1"/>
      <c r="OEG124" s="1"/>
      <c r="OEH124" s="1"/>
      <c r="OEI124" s="1"/>
      <c r="OEJ124" s="1"/>
      <c r="OEK124" s="1"/>
      <c r="OEL124" s="1"/>
      <c r="OEM124" s="1"/>
      <c r="OEN124" s="1"/>
      <c r="OEO124" s="1"/>
      <c r="OEP124" s="1"/>
      <c r="OEQ124" s="1"/>
      <c r="OER124" s="1"/>
      <c r="OES124" s="1"/>
      <c r="OET124" s="1"/>
      <c r="OEU124" s="1"/>
      <c r="OEV124" s="1"/>
      <c r="OEW124" s="1"/>
      <c r="OEX124" s="1"/>
      <c r="OEY124" s="1"/>
      <c r="OEZ124" s="1"/>
      <c r="OFA124" s="1"/>
      <c r="OFB124" s="1"/>
      <c r="OFC124" s="1"/>
      <c r="OFD124" s="1"/>
      <c r="OFE124" s="1"/>
      <c r="OFF124" s="1"/>
      <c r="OFG124" s="1"/>
      <c r="OFH124" s="1"/>
      <c r="OFI124" s="1"/>
      <c r="OFJ124" s="1"/>
      <c r="OFK124" s="1"/>
      <c r="OFL124" s="1"/>
      <c r="OFM124" s="1"/>
      <c r="OFN124" s="1"/>
      <c r="OFO124" s="1"/>
      <c r="OFP124" s="1"/>
      <c r="OFQ124" s="1"/>
      <c r="OFR124" s="1"/>
      <c r="OFS124" s="1"/>
      <c r="OFT124" s="1"/>
      <c r="OFU124" s="1"/>
      <c r="OFV124" s="1"/>
      <c r="OFW124" s="1"/>
      <c r="OFX124" s="1"/>
      <c r="OFY124" s="1"/>
      <c r="OFZ124" s="1"/>
      <c r="OGA124" s="1"/>
      <c r="OGB124" s="1"/>
      <c r="OGC124" s="1"/>
      <c r="OGD124" s="1"/>
      <c r="OGE124" s="1"/>
      <c r="OGF124" s="1"/>
      <c r="OGG124" s="1"/>
      <c r="OGH124" s="1"/>
      <c r="OGI124" s="1"/>
      <c r="OGJ124" s="1"/>
      <c r="OGK124" s="1"/>
      <c r="OGL124" s="1"/>
      <c r="OGM124" s="1"/>
      <c r="OGN124" s="1"/>
      <c r="OGO124" s="1"/>
      <c r="OGP124" s="1"/>
      <c r="OGQ124" s="1"/>
      <c r="OGR124" s="1"/>
      <c r="OGS124" s="1"/>
      <c r="OGT124" s="1"/>
      <c r="OGU124" s="1"/>
      <c r="OGV124" s="1"/>
      <c r="OGW124" s="1"/>
      <c r="OGX124" s="1"/>
      <c r="OGY124" s="1"/>
      <c r="OGZ124" s="1"/>
      <c r="OHA124" s="1"/>
      <c r="OHB124" s="1"/>
      <c r="OHC124" s="1"/>
      <c r="OHD124" s="1"/>
      <c r="OHE124" s="1"/>
      <c r="OHF124" s="1"/>
      <c r="OHG124" s="1"/>
      <c r="OHH124" s="1"/>
      <c r="OHI124" s="1"/>
      <c r="OHJ124" s="1"/>
      <c r="OHK124" s="1"/>
      <c r="OHL124" s="1"/>
      <c r="OHM124" s="1"/>
      <c r="OHN124" s="1"/>
      <c r="OHO124" s="1"/>
      <c r="OHP124" s="1"/>
      <c r="OHQ124" s="1"/>
      <c r="OHR124" s="1"/>
      <c r="OHS124" s="1"/>
      <c r="OHT124" s="1"/>
      <c r="OHU124" s="1"/>
      <c r="OHV124" s="1"/>
      <c r="OHW124" s="1"/>
      <c r="OHX124" s="1"/>
      <c r="OHY124" s="1"/>
      <c r="OHZ124" s="1"/>
      <c r="OIA124" s="1"/>
      <c r="OIB124" s="1"/>
      <c r="OIC124" s="1"/>
      <c r="OID124" s="1"/>
      <c r="OIE124" s="1"/>
      <c r="OIF124" s="1"/>
      <c r="OIG124" s="1"/>
      <c r="OIH124" s="1"/>
      <c r="OII124" s="1"/>
      <c r="OIJ124" s="1"/>
      <c r="OIK124" s="1"/>
      <c r="OIL124" s="1"/>
      <c r="OIM124" s="1"/>
      <c r="OIN124" s="1"/>
      <c r="OIO124" s="1"/>
      <c r="OIP124" s="1"/>
      <c r="OIQ124" s="1"/>
      <c r="OIR124" s="1"/>
      <c r="OIS124" s="1"/>
      <c r="OIT124" s="1"/>
      <c r="OIU124" s="1"/>
      <c r="OIV124" s="1"/>
      <c r="OIW124" s="1"/>
      <c r="OIX124" s="1"/>
      <c r="OIY124" s="1"/>
      <c r="OIZ124" s="1"/>
      <c r="OJA124" s="1"/>
      <c r="OJB124" s="1"/>
      <c r="OJC124" s="1"/>
      <c r="OJD124" s="1"/>
      <c r="OJE124" s="1"/>
      <c r="OJF124" s="1"/>
      <c r="OJG124" s="1"/>
      <c r="OJH124" s="1"/>
      <c r="OJI124" s="1"/>
      <c r="OJJ124" s="1"/>
      <c r="OJK124" s="1"/>
      <c r="OJL124" s="1"/>
      <c r="OJM124" s="1"/>
      <c r="OJN124" s="1"/>
      <c r="OJO124" s="1"/>
      <c r="OJP124" s="1"/>
      <c r="OJQ124" s="1"/>
      <c r="OJR124" s="1"/>
      <c r="OJS124" s="1"/>
      <c r="OJT124" s="1"/>
      <c r="OJU124" s="1"/>
      <c r="OJV124" s="1"/>
      <c r="OJW124" s="1"/>
      <c r="OJX124" s="1"/>
      <c r="OJY124" s="1"/>
      <c r="OJZ124" s="1"/>
      <c r="OKA124" s="1"/>
      <c r="OKB124" s="1"/>
      <c r="OKC124" s="1"/>
      <c r="OKD124" s="1"/>
      <c r="OKE124" s="1"/>
      <c r="OKF124" s="1"/>
      <c r="OKG124" s="1"/>
      <c r="OKH124" s="1"/>
      <c r="OKI124" s="1"/>
      <c r="OKJ124" s="1"/>
      <c r="OKK124" s="1"/>
      <c r="OKL124" s="1"/>
      <c r="OKM124" s="1"/>
      <c r="OKN124" s="1"/>
      <c r="OKO124" s="1"/>
      <c r="OKP124" s="1"/>
      <c r="OKQ124" s="1"/>
      <c r="OKR124" s="1"/>
      <c r="OKS124" s="1"/>
      <c r="OKT124" s="1"/>
      <c r="OKU124" s="1"/>
      <c r="OKV124" s="1"/>
      <c r="OKW124" s="1"/>
      <c r="OKX124" s="1"/>
      <c r="OKY124" s="1"/>
      <c r="OKZ124" s="1"/>
      <c r="OLA124" s="1"/>
      <c r="OLB124" s="1"/>
      <c r="OLC124" s="1"/>
      <c r="OLD124" s="1"/>
      <c r="OLE124" s="1"/>
      <c r="OLF124" s="1"/>
      <c r="OLG124" s="1"/>
      <c r="OLH124" s="1"/>
      <c r="OLI124" s="1"/>
      <c r="OLJ124" s="1"/>
      <c r="OLK124" s="1"/>
      <c r="OLL124" s="1"/>
      <c r="OLM124" s="1"/>
      <c r="OLN124" s="1"/>
      <c r="OLO124" s="1"/>
      <c r="OLP124" s="1"/>
      <c r="OLQ124" s="1"/>
      <c r="OLR124" s="1"/>
      <c r="OLS124" s="1"/>
      <c r="OLT124" s="1"/>
      <c r="OLU124" s="1"/>
      <c r="OLV124" s="1"/>
      <c r="OLW124" s="1"/>
      <c r="OLX124" s="1"/>
      <c r="OLY124" s="1"/>
      <c r="OLZ124" s="1"/>
      <c r="OMA124" s="1"/>
      <c r="OMB124" s="1"/>
      <c r="OMC124" s="1"/>
      <c r="OMD124" s="1"/>
      <c r="OME124" s="1"/>
      <c r="OMF124" s="1"/>
      <c r="OMG124" s="1"/>
      <c r="OMH124" s="1"/>
      <c r="OMI124" s="1"/>
      <c r="OMJ124" s="1"/>
      <c r="OMK124" s="1"/>
      <c r="OML124" s="1"/>
      <c r="OMM124" s="1"/>
      <c r="OMN124" s="1"/>
      <c r="OMO124" s="1"/>
      <c r="OMP124" s="1"/>
      <c r="OMQ124" s="1"/>
      <c r="OMR124" s="1"/>
      <c r="OMS124" s="1"/>
      <c r="OMT124" s="1"/>
      <c r="OMU124" s="1"/>
      <c r="OMV124" s="1"/>
      <c r="OMW124" s="1"/>
      <c r="OMX124" s="1"/>
      <c r="OMY124" s="1"/>
      <c r="OMZ124" s="1"/>
      <c r="ONA124" s="1"/>
      <c r="ONB124" s="1"/>
      <c r="ONC124" s="1"/>
      <c r="OND124" s="1"/>
      <c r="ONE124" s="1"/>
      <c r="ONF124" s="1"/>
      <c r="ONG124" s="1"/>
      <c r="ONH124" s="1"/>
      <c r="ONI124" s="1"/>
      <c r="ONJ124" s="1"/>
      <c r="ONK124" s="1"/>
      <c r="ONL124" s="1"/>
      <c r="ONM124" s="1"/>
      <c r="ONN124" s="1"/>
      <c r="ONO124" s="1"/>
      <c r="ONP124" s="1"/>
      <c r="ONQ124" s="1"/>
      <c r="ONR124" s="1"/>
      <c r="ONS124" s="1"/>
      <c r="ONT124" s="1"/>
      <c r="ONU124" s="1"/>
      <c r="ONV124" s="1"/>
      <c r="ONW124" s="1"/>
      <c r="ONX124" s="1"/>
      <c r="ONY124" s="1"/>
      <c r="ONZ124" s="1"/>
      <c r="OOA124" s="1"/>
      <c r="OOB124" s="1"/>
      <c r="OOC124" s="1"/>
      <c r="OOD124" s="1"/>
      <c r="OOE124" s="1"/>
      <c r="OOF124" s="1"/>
      <c r="OOG124" s="1"/>
      <c r="OOH124" s="1"/>
      <c r="OOI124" s="1"/>
      <c r="OOJ124" s="1"/>
      <c r="OOK124" s="1"/>
      <c r="OOL124" s="1"/>
      <c r="OOM124" s="1"/>
      <c r="OON124" s="1"/>
      <c r="OOO124" s="1"/>
      <c r="OOP124" s="1"/>
      <c r="OOQ124" s="1"/>
      <c r="OOR124" s="1"/>
      <c r="OOS124" s="1"/>
      <c r="OOT124" s="1"/>
      <c r="OOU124" s="1"/>
      <c r="OOV124" s="1"/>
      <c r="OOW124" s="1"/>
      <c r="OOX124" s="1"/>
      <c r="OOY124" s="1"/>
      <c r="OOZ124" s="1"/>
      <c r="OPA124" s="1"/>
      <c r="OPB124" s="1"/>
      <c r="OPC124" s="1"/>
      <c r="OPD124" s="1"/>
      <c r="OPE124" s="1"/>
      <c r="OPF124" s="1"/>
      <c r="OPG124" s="1"/>
      <c r="OPH124" s="1"/>
      <c r="OPI124" s="1"/>
      <c r="OPJ124" s="1"/>
      <c r="OPK124" s="1"/>
      <c r="OPL124" s="1"/>
      <c r="OPM124" s="1"/>
      <c r="OPN124" s="1"/>
      <c r="OPO124" s="1"/>
      <c r="OPP124" s="1"/>
      <c r="OPQ124" s="1"/>
      <c r="OPR124" s="1"/>
      <c r="OPS124" s="1"/>
      <c r="OPT124" s="1"/>
      <c r="OPU124" s="1"/>
      <c r="OPV124" s="1"/>
      <c r="OPW124" s="1"/>
      <c r="OPX124" s="1"/>
      <c r="OPY124" s="1"/>
      <c r="OPZ124" s="1"/>
      <c r="OQA124" s="1"/>
      <c r="OQB124" s="1"/>
      <c r="OQC124" s="1"/>
      <c r="OQD124" s="1"/>
      <c r="OQE124" s="1"/>
      <c r="OQF124" s="1"/>
      <c r="OQG124" s="1"/>
      <c r="OQH124" s="1"/>
      <c r="OQI124" s="1"/>
      <c r="OQJ124" s="1"/>
      <c r="OQK124" s="1"/>
      <c r="OQL124" s="1"/>
      <c r="OQM124" s="1"/>
      <c r="OQN124" s="1"/>
      <c r="OQO124" s="1"/>
      <c r="OQP124" s="1"/>
      <c r="OQQ124" s="1"/>
      <c r="OQR124" s="1"/>
      <c r="OQS124" s="1"/>
      <c r="OQT124" s="1"/>
      <c r="OQU124" s="1"/>
      <c r="OQV124" s="1"/>
      <c r="OQW124" s="1"/>
      <c r="OQX124" s="1"/>
      <c r="OQY124" s="1"/>
      <c r="OQZ124" s="1"/>
      <c r="ORA124" s="1"/>
      <c r="ORB124" s="1"/>
      <c r="ORC124" s="1"/>
      <c r="ORD124" s="1"/>
      <c r="ORE124" s="1"/>
      <c r="ORF124" s="1"/>
      <c r="ORG124" s="1"/>
      <c r="ORH124" s="1"/>
      <c r="ORI124" s="1"/>
      <c r="ORJ124" s="1"/>
      <c r="ORK124" s="1"/>
      <c r="ORL124" s="1"/>
      <c r="ORM124" s="1"/>
      <c r="ORN124" s="1"/>
      <c r="ORO124" s="1"/>
      <c r="ORP124" s="1"/>
      <c r="ORQ124" s="1"/>
      <c r="ORR124" s="1"/>
      <c r="ORS124" s="1"/>
      <c r="ORT124" s="1"/>
      <c r="ORU124" s="1"/>
      <c r="ORV124" s="1"/>
      <c r="ORW124" s="1"/>
      <c r="ORX124" s="1"/>
      <c r="ORY124" s="1"/>
      <c r="ORZ124" s="1"/>
      <c r="OSA124" s="1"/>
      <c r="OSB124" s="1"/>
      <c r="OSC124" s="1"/>
      <c r="OSD124" s="1"/>
      <c r="OSE124" s="1"/>
      <c r="OSF124" s="1"/>
      <c r="OSG124" s="1"/>
      <c r="OSH124" s="1"/>
      <c r="OSI124" s="1"/>
      <c r="OSJ124" s="1"/>
      <c r="OSK124" s="1"/>
      <c r="OSL124" s="1"/>
      <c r="OSM124" s="1"/>
      <c r="OSN124" s="1"/>
      <c r="OSO124" s="1"/>
      <c r="OSP124" s="1"/>
      <c r="OSQ124" s="1"/>
      <c r="OSR124" s="1"/>
      <c r="OSS124" s="1"/>
      <c r="OST124" s="1"/>
      <c r="OSU124" s="1"/>
      <c r="OSV124" s="1"/>
      <c r="OSW124" s="1"/>
      <c r="OSX124" s="1"/>
      <c r="OSY124" s="1"/>
      <c r="OSZ124" s="1"/>
      <c r="OTA124" s="1"/>
      <c r="OTB124" s="1"/>
      <c r="OTC124" s="1"/>
      <c r="OTD124" s="1"/>
      <c r="OTE124" s="1"/>
      <c r="OTF124" s="1"/>
      <c r="OTG124" s="1"/>
      <c r="OTH124" s="1"/>
      <c r="OTI124" s="1"/>
      <c r="OTJ124" s="1"/>
      <c r="OTK124" s="1"/>
      <c r="OTL124" s="1"/>
      <c r="OTM124" s="1"/>
      <c r="OTN124" s="1"/>
      <c r="OTO124" s="1"/>
      <c r="OTP124" s="1"/>
      <c r="OTQ124" s="1"/>
      <c r="OTR124" s="1"/>
      <c r="OTS124" s="1"/>
      <c r="OTT124" s="1"/>
      <c r="OTU124" s="1"/>
      <c r="OTV124" s="1"/>
      <c r="OTW124" s="1"/>
      <c r="OTX124" s="1"/>
      <c r="OTY124" s="1"/>
      <c r="OTZ124" s="1"/>
      <c r="OUA124" s="1"/>
      <c r="OUB124" s="1"/>
      <c r="OUC124" s="1"/>
      <c r="OUD124" s="1"/>
      <c r="OUE124" s="1"/>
      <c r="OUF124" s="1"/>
      <c r="OUG124" s="1"/>
      <c r="OUH124" s="1"/>
      <c r="OUI124" s="1"/>
      <c r="OUJ124" s="1"/>
      <c r="OUK124" s="1"/>
      <c r="OUL124" s="1"/>
      <c r="OUM124" s="1"/>
      <c r="OUN124" s="1"/>
      <c r="OUO124" s="1"/>
      <c r="OUP124" s="1"/>
      <c r="OUQ124" s="1"/>
      <c r="OUR124" s="1"/>
      <c r="OUS124" s="1"/>
      <c r="OUT124" s="1"/>
      <c r="OUU124" s="1"/>
      <c r="OUV124" s="1"/>
      <c r="OUW124" s="1"/>
      <c r="OUX124" s="1"/>
      <c r="OUY124" s="1"/>
      <c r="OUZ124" s="1"/>
      <c r="OVA124" s="1"/>
      <c r="OVB124" s="1"/>
      <c r="OVC124" s="1"/>
      <c r="OVD124" s="1"/>
      <c r="OVE124" s="1"/>
      <c r="OVF124" s="1"/>
      <c r="OVG124" s="1"/>
      <c r="OVH124" s="1"/>
      <c r="OVI124" s="1"/>
      <c r="OVJ124" s="1"/>
      <c r="OVK124" s="1"/>
      <c r="OVL124" s="1"/>
      <c r="OVM124" s="1"/>
      <c r="OVN124" s="1"/>
      <c r="OVO124" s="1"/>
      <c r="OVP124" s="1"/>
      <c r="OVQ124" s="1"/>
      <c r="OVR124" s="1"/>
      <c r="OVS124" s="1"/>
      <c r="OVT124" s="1"/>
      <c r="OVU124" s="1"/>
      <c r="OVV124" s="1"/>
      <c r="OVW124" s="1"/>
      <c r="OVX124" s="1"/>
      <c r="OVY124" s="1"/>
      <c r="OVZ124" s="1"/>
      <c r="OWA124" s="1"/>
      <c r="OWB124" s="1"/>
      <c r="OWC124" s="1"/>
      <c r="OWD124" s="1"/>
      <c r="OWE124" s="1"/>
      <c r="OWF124" s="1"/>
      <c r="OWG124" s="1"/>
      <c r="OWH124" s="1"/>
      <c r="OWI124" s="1"/>
      <c r="OWJ124" s="1"/>
      <c r="OWK124" s="1"/>
      <c r="OWL124" s="1"/>
      <c r="OWM124" s="1"/>
      <c r="OWN124" s="1"/>
      <c r="OWO124" s="1"/>
      <c r="OWP124" s="1"/>
      <c r="OWQ124" s="1"/>
      <c r="OWR124" s="1"/>
      <c r="OWS124" s="1"/>
      <c r="OWT124" s="1"/>
      <c r="OWU124" s="1"/>
      <c r="OWV124" s="1"/>
      <c r="OWW124" s="1"/>
      <c r="OWX124" s="1"/>
      <c r="OWY124" s="1"/>
      <c r="OWZ124" s="1"/>
      <c r="OXA124" s="1"/>
      <c r="OXB124" s="1"/>
      <c r="OXC124" s="1"/>
      <c r="OXD124" s="1"/>
      <c r="OXE124" s="1"/>
      <c r="OXF124" s="1"/>
      <c r="OXG124" s="1"/>
      <c r="OXH124" s="1"/>
      <c r="OXI124" s="1"/>
      <c r="OXJ124" s="1"/>
      <c r="OXK124" s="1"/>
      <c r="OXL124" s="1"/>
      <c r="OXM124" s="1"/>
      <c r="OXN124" s="1"/>
      <c r="OXO124" s="1"/>
      <c r="OXP124" s="1"/>
      <c r="OXQ124" s="1"/>
      <c r="OXR124" s="1"/>
      <c r="OXS124" s="1"/>
      <c r="OXT124" s="1"/>
      <c r="OXU124" s="1"/>
      <c r="OXV124" s="1"/>
      <c r="OXW124" s="1"/>
      <c r="OXX124" s="1"/>
      <c r="OXY124" s="1"/>
      <c r="OXZ124" s="1"/>
      <c r="OYA124" s="1"/>
      <c r="OYB124" s="1"/>
      <c r="OYC124" s="1"/>
      <c r="OYD124" s="1"/>
      <c r="OYE124" s="1"/>
      <c r="OYF124" s="1"/>
      <c r="OYG124" s="1"/>
      <c r="OYH124" s="1"/>
      <c r="OYI124" s="1"/>
      <c r="OYJ124" s="1"/>
      <c r="OYK124" s="1"/>
      <c r="OYL124" s="1"/>
      <c r="OYM124" s="1"/>
      <c r="OYN124" s="1"/>
      <c r="OYO124" s="1"/>
      <c r="OYP124" s="1"/>
      <c r="OYQ124" s="1"/>
      <c r="OYR124" s="1"/>
      <c r="OYS124" s="1"/>
      <c r="OYT124" s="1"/>
      <c r="OYU124" s="1"/>
      <c r="OYV124" s="1"/>
      <c r="OYW124" s="1"/>
      <c r="OYX124" s="1"/>
      <c r="OYY124" s="1"/>
      <c r="OYZ124" s="1"/>
      <c r="OZA124" s="1"/>
      <c r="OZB124" s="1"/>
      <c r="OZC124" s="1"/>
      <c r="OZD124" s="1"/>
      <c r="OZE124" s="1"/>
      <c r="OZF124" s="1"/>
      <c r="OZG124" s="1"/>
      <c r="OZH124" s="1"/>
      <c r="OZI124" s="1"/>
      <c r="OZJ124" s="1"/>
      <c r="OZK124" s="1"/>
      <c r="OZL124" s="1"/>
      <c r="OZM124" s="1"/>
      <c r="OZN124" s="1"/>
      <c r="OZO124" s="1"/>
      <c r="OZP124" s="1"/>
      <c r="OZQ124" s="1"/>
      <c r="OZR124" s="1"/>
      <c r="OZS124" s="1"/>
      <c r="OZT124" s="1"/>
      <c r="OZU124" s="1"/>
      <c r="OZV124" s="1"/>
      <c r="OZW124" s="1"/>
      <c r="OZX124" s="1"/>
      <c r="OZY124" s="1"/>
      <c r="OZZ124" s="1"/>
      <c r="PAA124" s="1"/>
      <c r="PAB124" s="1"/>
      <c r="PAC124" s="1"/>
      <c r="PAD124" s="1"/>
      <c r="PAE124" s="1"/>
      <c r="PAF124" s="1"/>
      <c r="PAG124" s="1"/>
      <c r="PAH124" s="1"/>
      <c r="PAI124" s="1"/>
      <c r="PAJ124" s="1"/>
      <c r="PAK124" s="1"/>
      <c r="PAL124" s="1"/>
      <c r="PAM124" s="1"/>
      <c r="PAN124" s="1"/>
      <c r="PAO124" s="1"/>
      <c r="PAP124" s="1"/>
      <c r="PAQ124" s="1"/>
      <c r="PAR124" s="1"/>
      <c r="PAS124" s="1"/>
      <c r="PAT124" s="1"/>
      <c r="PAU124" s="1"/>
      <c r="PAV124" s="1"/>
      <c r="PAW124" s="1"/>
      <c r="PAX124" s="1"/>
      <c r="PAY124" s="1"/>
      <c r="PAZ124" s="1"/>
      <c r="PBA124" s="1"/>
      <c r="PBB124" s="1"/>
      <c r="PBC124" s="1"/>
      <c r="PBD124" s="1"/>
      <c r="PBE124" s="1"/>
      <c r="PBF124" s="1"/>
      <c r="PBG124" s="1"/>
      <c r="PBH124" s="1"/>
      <c r="PBI124" s="1"/>
      <c r="PBJ124" s="1"/>
      <c r="PBK124" s="1"/>
      <c r="PBL124" s="1"/>
      <c r="PBM124" s="1"/>
      <c r="PBN124" s="1"/>
      <c r="PBO124" s="1"/>
      <c r="PBP124" s="1"/>
      <c r="PBQ124" s="1"/>
      <c r="PBR124" s="1"/>
      <c r="PBS124" s="1"/>
      <c r="PBT124" s="1"/>
      <c r="PBU124" s="1"/>
      <c r="PBV124" s="1"/>
      <c r="PBW124" s="1"/>
      <c r="PBX124" s="1"/>
      <c r="PBY124" s="1"/>
      <c r="PBZ124" s="1"/>
      <c r="PCA124" s="1"/>
      <c r="PCB124" s="1"/>
      <c r="PCC124" s="1"/>
      <c r="PCD124" s="1"/>
      <c r="PCE124" s="1"/>
      <c r="PCF124" s="1"/>
      <c r="PCG124" s="1"/>
      <c r="PCH124" s="1"/>
      <c r="PCI124" s="1"/>
      <c r="PCJ124" s="1"/>
      <c r="PCK124" s="1"/>
      <c r="PCL124" s="1"/>
      <c r="PCM124" s="1"/>
      <c r="PCN124" s="1"/>
      <c r="PCO124" s="1"/>
      <c r="PCP124" s="1"/>
      <c r="PCQ124" s="1"/>
      <c r="PCR124" s="1"/>
      <c r="PCS124" s="1"/>
      <c r="PCT124" s="1"/>
      <c r="PCU124" s="1"/>
      <c r="PCV124" s="1"/>
      <c r="PCW124" s="1"/>
      <c r="PCX124" s="1"/>
      <c r="PCY124" s="1"/>
      <c r="PCZ124" s="1"/>
      <c r="PDA124" s="1"/>
      <c r="PDB124" s="1"/>
      <c r="PDC124" s="1"/>
      <c r="PDD124" s="1"/>
      <c r="PDE124" s="1"/>
      <c r="PDF124" s="1"/>
      <c r="PDG124" s="1"/>
      <c r="PDH124" s="1"/>
      <c r="PDI124" s="1"/>
      <c r="PDJ124" s="1"/>
      <c r="PDK124" s="1"/>
      <c r="PDL124" s="1"/>
      <c r="PDM124" s="1"/>
      <c r="PDN124" s="1"/>
      <c r="PDO124" s="1"/>
      <c r="PDP124" s="1"/>
      <c r="PDQ124" s="1"/>
      <c r="PDR124" s="1"/>
      <c r="PDS124" s="1"/>
      <c r="PDT124" s="1"/>
      <c r="PDU124" s="1"/>
      <c r="PDV124" s="1"/>
      <c r="PDW124" s="1"/>
      <c r="PDX124" s="1"/>
      <c r="PDY124" s="1"/>
      <c r="PDZ124" s="1"/>
      <c r="PEA124" s="1"/>
      <c r="PEB124" s="1"/>
      <c r="PEC124" s="1"/>
      <c r="PED124" s="1"/>
      <c r="PEE124" s="1"/>
      <c r="PEF124" s="1"/>
      <c r="PEG124" s="1"/>
      <c r="PEH124" s="1"/>
      <c r="PEI124" s="1"/>
      <c r="PEJ124" s="1"/>
      <c r="PEK124" s="1"/>
      <c r="PEL124" s="1"/>
      <c r="PEM124" s="1"/>
      <c r="PEN124" s="1"/>
      <c r="PEO124" s="1"/>
      <c r="PEP124" s="1"/>
      <c r="PEQ124" s="1"/>
      <c r="PER124" s="1"/>
      <c r="PES124" s="1"/>
      <c r="PET124" s="1"/>
      <c r="PEU124" s="1"/>
      <c r="PEV124" s="1"/>
      <c r="PEW124" s="1"/>
      <c r="PEX124" s="1"/>
      <c r="PEY124" s="1"/>
      <c r="PEZ124" s="1"/>
      <c r="PFA124" s="1"/>
      <c r="PFB124" s="1"/>
      <c r="PFC124" s="1"/>
      <c r="PFD124" s="1"/>
      <c r="PFE124" s="1"/>
      <c r="PFF124" s="1"/>
      <c r="PFG124" s="1"/>
      <c r="PFH124" s="1"/>
      <c r="PFI124" s="1"/>
      <c r="PFJ124" s="1"/>
      <c r="PFK124" s="1"/>
      <c r="PFL124" s="1"/>
      <c r="PFM124" s="1"/>
      <c r="PFN124" s="1"/>
      <c r="PFO124" s="1"/>
      <c r="PFP124" s="1"/>
      <c r="PFQ124" s="1"/>
      <c r="PFR124" s="1"/>
      <c r="PFS124" s="1"/>
      <c r="PFT124" s="1"/>
      <c r="PFU124" s="1"/>
      <c r="PFV124" s="1"/>
      <c r="PFW124" s="1"/>
      <c r="PFX124" s="1"/>
      <c r="PFY124" s="1"/>
      <c r="PFZ124" s="1"/>
      <c r="PGA124" s="1"/>
      <c r="PGB124" s="1"/>
      <c r="PGC124" s="1"/>
      <c r="PGD124" s="1"/>
      <c r="PGE124" s="1"/>
      <c r="PGF124" s="1"/>
      <c r="PGG124" s="1"/>
      <c r="PGH124" s="1"/>
      <c r="PGI124" s="1"/>
      <c r="PGJ124" s="1"/>
      <c r="PGK124" s="1"/>
      <c r="PGL124" s="1"/>
      <c r="PGM124" s="1"/>
      <c r="PGN124" s="1"/>
      <c r="PGO124" s="1"/>
      <c r="PGP124" s="1"/>
      <c r="PGQ124" s="1"/>
      <c r="PGR124" s="1"/>
      <c r="PGS124" s="1"/>
      <c r="PGT124" s="1"/>
      <c r="PGU124" s="1"/>
      <c r="PGV124" s="1"/>
      <c r="PGW124" s="1"/>
      <c r="PGX124" s="1"/>
      <c r="PGY124" s="1"/>
      <c r="PGZ124" s="1"/>
      <c r="PHA124" s="1"/>
      <c r="PHB124" s="1"/>
      <c r="PHC124" s="1"/>
      <c r="PHD124" s="1"/>
      <c r="PHE124" s="1"/>
      <c r="PHF124" s="1"/>
      <c r="PHG124" s="1"/>
      <c r="PHH124" s="1"/>
      <c r="PHI124" s="1"/>
      <c r="PHJ124" s="1"/>
      <c r="PHK124" s="1"/>
      <c r="PHL124" s="1"/>
      <c r="PHM124" s="1"/>
      <c r="PHN124" s="1"/>
      <c r="PHO124" s="1"/>
      <c r="PHP124" s="1"/>
      <c r="PHQ124" s="1"/>
      <c r="PHR124" s="1"/>
      <c r="PHS124" s="1"/>
      <c r="PHT124" s="1"/>
      <c r="PHU124" s="1"/>
      <c r="PHV124" s="1"/>
      <c r="PHW124" s="1"/>
      <c r="PHX124" s="1"/>
      <c r="PHY124" s="1"/>
      <c r="PHZ124" s="1"/>
      <c r="PIA124" s="1"/>
      <c r="PIB124" s="1"/>
      <c r="PIC124" s="1"/>
      <c r="PID124" s="1"/>
      <c r="PIE124" s="1"/>
      <c r="PIF124" s="1"/>
      <c r="PIG124" s="1"/>
      <c r="PIH124" s="1"/>
      <c r="PII124" s="1"/>
      <c r="PIJ124" s="1"/>
      <c r="PIK124" s="1"/>
      <c r="PIL124" s="1"/>
      <c r="PIM124" s="1"/>
      <c r="PIN124" s="1"/>
      <c r="PIO124" s="1"/>
      <c r="PIP124" s="1"/>
      <c r="PIQ124" s="1"/>
      <c r="PIR124" s="1"/>
      <c r="PIS124" s="1"/>
      <c r="PIT124" s="1"/>
      <c r="PIU124" s="1"/>
      <c r="PIV124" s="1"/>
      <c r="PIW124" s="1"/>
      <c r="PIX124" s="1"/>
      <c r="PIY124" s="1"/>
      <c r="PIZ124" s="1"/>
      <c r="PJA124" s="1"/>
      <c r="PJB124" s="1"/>
      <c r="PJC124" s="1"/>
      <c r="PJD124" s="1"/>
      <c r="PJE124" s="1"/>
      <c r="PJF124" s="1"/>
      <c r="PJG124" s="1"/>
      <c r="PJH124" s="1"/>
      <c r="PJI124" s="1"/>
      <c r="PJJ124" s="1"/>
      <c r="PJK124" s="1"/>
      <c r="PJL124" s="1"/>
      <c r="PJM124" s="1"/>
      <c r="PJN124" s="1"/>
      <c r="PJO124" s="1"/>
      <c r="PJP124" s="1"/>
      <c r="PJQ124" s="1"/>
      <c r="PJR124" s="1"/>
      <c r="PJS124" s="1"/>
      <c r="PJT124" s="1"/>
      <c r="PJU124" s="1"/>
      <c r="PJV124" s="1"/>
      <c r="PJW124" s="1"/>
      <c r="PJX124" s="1"/>
      <c r="PJY124" s="1"/>
      <c r="PJZ124" s="1"/>
      <c r="PKA124" s="1"/>
      <c r="PKB124" s="1"/>
      <c r="PKC124" s="1"/>
      <c r="PKD124" s="1"/>
      <c r="PKE124" s="1"/>
      <c r="PKF124" s="1"/>
      <c r="PKG124" s="1"/>
      <c r="PKH124" s="1"/>
      <c r="PKI124" s="1"/>
      <c r="PKJ124" s="1"/>
      <c r="PKK124" s="1"/>
      <c r="PKL124" s="1"/>
      <c r="PKM124" s="1"/>
      <c r="PKN124" s="1"/>
      <c r="PKO124" s="1"/>
      <c r="PKP124" s="1"/>
      <c r="PKQ124" s="1"/>
      <c r="PKR124" s="1"/>
      <c r="PKS124" s="1"/>
      <c r="PKT124" s="1"/>
      <c r="PKU124" s="1"/>
      <c r="PKV124" s="1"/>
      <c r="PKW124" s="1"/>
      <c r="PKX124" s="1"/>
      <c r="PKY124" s="1"/>
      <c r="PKZ124" s="1"/>
      <c r="PLA124" s="1"/>
      <c r="PLB124" s="1"/>
      <c r="PLC124" s="1"/>
      <c r="PLD124" s="1"/>
      <c r="PLE124" s="1"/>
      <c r="PLF124" s="1"/>
      <c r="PLG124" s="1"/>
      <c r="PLH124" s="1"/>
      <c r="PLI124" s="1"/>
      <c r="PLJ124" s="1"/>
      <c r="PLK124" s="1"/>
      <c r="PLL124" s="1"/>
      <c r="PLM124" s="1"/>
      <c r="PLN124" s="1"/>
      <c r="PLO124" s="1"/>
      <c r="PLP124" s="1"/>
      <c r="PLQ124" s="1"/>
      <c r="PLR124" s="1"/>
      <c r="PLS124" s="1"/>
      <c r="PLT124" s="1"/>
      <c r="PLU124" s="1"/>
      <c r="PLV124" s="1"/>
      <c r="PLW124" s="1"/>
      <c r="PLX124" s="1"/>
      <c r="PLY124" s="1"/>
      <c r="PLZ124" s="1"/>
      <c r="PMA124" s="1"/>
      <c r="PMB124" s="1"/>
      <c r="PMC124" s="1"/>
      <c r="PMD124" s="1"/>
      <c r="PME124" s="1"/>
      <c r="PMF124" s="1"/>
      <c r="PMG124" s="1"/>
      <c r="PMH124" s="1"/>
      <c r="PMI124" s="1"/>
      <c r="PMJ124" s="1"/>
      <c r="PMK124" s="1"/>
      <c r="PML124" s="1"/>
      <c r="PMM124" s="1"/>
      <c r="PMN124" s="1"/>
      <c r="PMO124" s="1"/>
      <c r="PMP124" s="1"/>
      <c r="PMQ124" s="1"/>
      <c r="PMR124" s="1"/>
      <c r="PMS124" s="1"/>
      <c r="PMT124" s="1"/>
      <c r="PMU124" s="1"/>
      <c r="PMV124" s="1"/>
      <c r="PMW124" s="1"/>
      <c r="PMX124" s="1"/>
      <c r="PMY124" s="1"/>
      <c r="PMZ124" s="1"/>
      <c r="PNA124" s="1"/>
      <c r="PNB124" s="1"/>
      <c r="PNC124" s="1"/>
      <c r="PND124" s="1"/>
      <c r="PNE124" s="1"/>
      <c r="PNF124" s="1"/>
      <c r="PNG124" s="1"/>
      <c r="PNH124" s="1"/>
      <c r="PNI124" s="1"/>
      <c r="PNJ124" s="1"/>
      <c r="PNK124" s="1"/>
      <c r="PNL124" s="1"/>
      <c r="PNM124" s="1"/>
      <c r="PNN124" s="1"/>
      <c r="PNO124" s="1"/>
      <c r="PNP124" s="1"/>
      <c r="PNQ124" s="1"/>
      <c r="PNR124" s="1"/>
      <c r="PNS124" s="1"/>
      <c r="PNT124" s="1"/>
      <c r="PNU124" s="1"/>
      <c r="PNV124" s="1"/>
      <c r="PNW124" s="1"/>
      <c r="PNX124" s="1"/>
      <c r="PNY124" s="1"/>
      <c r="PNZ124" s="1"/>
      <c r="POA124" s="1"/>
      <c r="POB124" s="1"/>
      <c r="POC124" s="1"/>
      <c r="POD124" s="1"/>
      <c r="POE124" s="1"/>
      <c r="POF124" s="1"/>
      <c r="POG124" s="1"/>
      <c r="POH124" s="1"/>
      <c r="POI124" s="1"/>
      <c r="POJ124" s="1"/>
      <c r="POK124" s="1"/>
      <c r="POL124" s="1"/>
      <c r="POM124" s="1"/>
      <c r="PON124" s="1"/>
      <c r="POO124" s="1"/>
      <c r="POP124" s="1"/>
      <c r="POQ124" s="1"/>
      <c r="POR124" s="1"/>
      <c r="POS124" s="1"/>
      <c r="POT124" s="1"/>
      <c r="POU124" s="1"/>
      <c r="POV124" s="1"/>
      <c r="POW124" s="1"/>
      <c r="POX124" s="1"/>
      <c r="POY124" s="1"/>
      <c r="POZ124" s="1"/>
      <c r="PPA124" s="1"/>
      <c r="PPB124" s="1"/>
      <c r="PPC124" s="1"/>
      <c r="PPD124" s="1"/>
      <c r="PPE124" s="1"/>
      <c r="PPF124" s="1"/>
      <c r="PPG124" s="1"/>
      <c r="PPH124" s="1"/>
      <c r="PPI124" s="1"/>
      <c r="PPJ124" s="1"/>
      <c r="PPK124" s="1"/>
      <c r="PPL124" s="1"/>
      <c r="PPM124" s="1"/>
      <c r="PPN124" s="1"/>
      <c r="PPO124" s="1"/>
      <c r="PPP124" s="1"/>
      <c r="PPQ124" s="1"/>
      <c r="PPR124" s="1"/>
      <c r="PPS124" s="1"/>
      <c r="PPT124" s="1"/>
      <c r="PPU124" s="1"/>
      <c r="PPV124" s="1"/>
      <c r="PPW124" s="1"/>
      <c r="PPX124" s="1"/>
      <c r="PPY124" s="1"/>
      <c r="PPZ124" s="1"/>
      <c r="PQA124" s="1"/>
      <c r="PQB124" s="1"/>
      <c r="PQC124" s="1"/>
      <c r="PQD124" s="1"/>
      <c r="PQE124" s="1"/>
      <c r="PQF124" s="1"/>
      <c r="PQG124" s="1"/>
      <c r="PQH124" s="1"/>
      <c r="PQI124" s="1"/>
      <c r="PQJ124" s="1"/>
      <c r="PQK124" s="1"/>
      <c r="PQL124" s="1"/>
      <c r="PQM124" s="1"/>
      <c r="PQN124" s="1"/>
      <c r="PQO124" s="1"/>
      <c r="PQP124" s="1"/>
      <c r="PQQ124" s="1"/>
      <c r="PQR124" s="1"/>
      <c r="PQS124" s="1"/>
      <c r="PQT124" s="1"/>
      <c r="PQU124" s="1"/>
      <c r="PQV124" s="1"/>
      <c r="PQW124" s="1"/>
      <c r="PQX124" s="1"/>
      <c r="PQY124" s="1"/>
      <c r="PQZ124" s="1"/>
      <c r="PRA124" s="1"/>
      <c r="PRB124" s="1"/>
      <c r="PRC124" s="1"/>
      <c r="PRD124" s="1"/>
      <c r="PRE124" s="1"/>
      <c r="PRF124" s="1"/>
      <c r="PRG124" s="1"/>
      <c r="PRH124" s="1"/>
      <c r="PRI124" s="1"/>
      <c r="PRJ124" s="1"/>
      <c r="PRK124" s="1"/>
      <c r="PRL124" s="1"/>
      <c r="PRM124" s="1"/>
      <c r="PRN124" s="1"/>
      <c r="PRO124" s="1"/>
      <c r="PRP124" s="1"/>
      <c r="PRQ124" s="1"/>
      <c r="PRR124" s="1"/>
      <c r="PRS124" s="1"/>
      <c r="PRT124" s="1"/>
      <c r="PRU124" s="1"/>
      <c r="PRV124" s="1"/>
      <c r="PRW124" s="1"/>
      <c r="PRX124" s="1"/>
      <c r="PRY124" s="1"/>
      <c r="PRZ124" s="1"/>
      <c r="PSA124" s="1"/>
      <c r="PSB124" s="1"/>
      <c r="PSC124" s="1"/>
      <c r="PSD124" s="1"/>
      <c r="PSE124" s="1"/>
      <c r="PSF124" s="1"/>
      <c r="PSG124" s="1"/>
      <c r="PSH124" s="1"/>
      <c r="PSI124" s="1"/>
      <c r="PSJ124" s="1"/>
      <c r="PSK124" s="1"/>
      <c r="PSL124" s="1"/>
      <c r="PSM124" s="1"/>
      <c r="PSN124" s="1"/>
      <c r="PSO124" s="1"/>
      <c r="PSP124" s="1"/>
      <c r="PSQ124" s="1"/>
      <c r="PSR124" s="1"/>
      <c r="PSS124" s="1"/>
      <c r="PST124" s="1"/>
      <c r="PSU124" s="1"/>
      <c r="PSV124" s="1"/>
      <c r="PSW124" s="1"/>
      <c r="PSX124" s="1"/>
      <c r="PSY124" s="1"/>
      <c r="PSZ124" s="1"/>
      <c r="PTA124" s="1"/>
      <c r="PTB124" s="1"/>
      <c r="PTC124" s="1"/>
      <c r="PTD124" s="1"/>
      <c r="PTE124" s="1"/>
      <c r="PTF124" s="1"/>
      <c r="PTG124" s="1"/>
      <c r="PTH124" s="1"/>
      <c r="PTI124" s="1"/>
      <c r="PTJ124" s="1"/>
      <c r="PTK124" s="1"/>
      <c r="PTL124" s="1"/>
      <c r="PTM124" s="1"/>
      <c r="PTN124" s="1"/>
      <c r="PTO124" s="1"/>
      <c r="PTP124" s="1"/>
      <c r="PTQ124" s="1"/>
      <c r="PTR124" s="1"/>
      <c r="PTS124" s="1"/>
      <c r="PTT124" s="1"/>
      <c r="PTU124" s="1"/>
      <c r="PTV124" s="1"/>
      <c r="PTW124" s="1"/>
      <c r="PTX124" s="1"/>
      <c r="PTY124" s="1"/>
      <c r="PTZ124" s="1"/>
      <c r="PUA124" s="1"/>
      <c r="PUB124" s="1"/>
      <c r="PUC124" s="1"/>
      <c r="PUD124" s="1"/>
      <c r="PUE124" s="1"/>
      <c r="PUF124" s="1"/>
      <c r="PUG124" s="1"/>
      <c r="PUH124" s="1"/>
      <c r="PUI124" s="1"/>
      <c r="PUJ124" s="1"/>
      <c r="PUK124" s="1"/>
      <c r="PUL124" s="1"/>
      <c r="PUM124" s="1"/>
      <c r="PUN124" s="1"/>
      <c r="PUO124" s="1"/>
      <c r="PUP124" s="1"/>
      <c r="PUQ124" s="1"/>
      <c r="PUR124" s="1"/>
      <c r="PUS124" s="1"/>
      <c r="PUT124" s="1"/>
      <c r="PUU124" s="1"/>
      <c r="PUV124" s="1"/>
      <c r="PUW124" s="1"/>
      <c r="PUX124" s="1"/>
      <c r="PUY124" s="1"/>
      <c r="PUZ124" s="1"/>
      <c r="PVA124" s="1"/>
      <c r="PVB124" s="1"/>
      <c r="PVC124" s="1"/>
      <c r="PVD124" s="1"/>
      <c r="PVE124" s="1"/>
      <c r="PVF124" s="1"/>
      <c r="PVG124" s="1"/>
      <c r="PVH124" s="1"/>
      <c r="PVI124" s="1"/>
      <c r="PVJ124" s="1"/>
      <c r="PVK124" s="1"/>
      <c r="PVL124" s="1"/>
      <c r="PVM124" s="1"/>
      <c r="PVN124" s="1"/>
      <c r="PVO124" s="1"/>
      <c r="PVP124" s="1"/>
      <c r="PVQ124" s="1"/>
      <c r="PVR124" s="1"/>
      <c r="PVS124" s="1"/>
      <c r="PVT124" s="1"/>
      <c r="PVU124" s="1"/>
      <c r="PVV124" s="1"/>
      <c r="PVW124" s="1"/>
      <c r="PVX124" s="1"/>
      <c r="PVY124" s="1"/>
      <c r="PVZ124" s="1"/>
      <c r="PWA124" s="1"/>
      <c r="PWB124" s="1"/>
      <c r="PWC124" s="1"/>
      <c r="PWD124" s="1"/>
      <c r="PWE124" s="1"/>
      <c r="PWF124" s="1"/>
      <c r="PWG124" s="1"/>
      <c r="PWH124" s="1"/>
      <c r="PWI124" s="1"/>
      <c r="PWJ124" s="1"/>
      <c r="PWK124" s="1"/>
      <c r="PWL124" s="1"/>
      <c r="PWM124" s="1"/>
      <c r="PWN124" s="1"/>
      <c r="PWO124" s="1"/>
      <c r="PWP124" s="1"/>
      <c r="PWQ124" s="1"/>
      <c r="PWR124" s="1"/>
      <c r="PWS124" s="1"/>
      <c r="PWT124" s="1"/>
      <c r="PWU124" s="1"/>
      <c r="PWV124" s="1"/>
      <c r="PWW124" s="1"/>
      <c r="PWX124" s="1"/>
      <c r="PWY124" s="1"/>
      <c r="PWZ124" s="1"/>
      <c r="PXA124" s="1"/>
      <c r="PXB124" s="1"/>
      <c r="PXC124" s="1"/>
      <c r="PXD124" s="1"/>
      <c r="PXE124" s="1"/>
      <c r="PXF124" s="1"/>
      <c r="PXG124" s="1"/>
      <c r="PXH124" s="1"/>
      <c r="PXI124" s="1"/>
      <c r="PXJ124" s="1"/>
      <c r="PXK124" s="1"/>
      <c r="PXL124" s="1"/>
      <c r="PXM124" s="1"/>
      <c r="PXN124" s="1"/>
      <c r="PXO124" s="1"/>
      <c r="PXP124" s="1"/>
      <c r="PXQ124" s="1"/>
      <c r="PXR124" s="1"/>
      <c r="PXS124" s="1"/>
      <c r="PXT124" s="1"/>
      <c r="PXU124" s="1"/>
      <c r="PXV124" s="1"/>
      <c r="PXW124" s="1"/>
      <c r="PXX124" s="1"/>
      <c r="PXY124" s="1"/>
      <c r="PXZ124" s="1"/>
      <c r="PYA124" s="1"/>
      <c r="PYB124" s="1"/>
      <c r="PYC124" s="1"/>
      <c r="PYD124" s="1"/>
      <c r="PYE124" s="1"/>
      <c r="PYF124" s="1"/>
      <c r="PYG124" s="1"/>
      <c r="PYH124" s="1"/>
      <c r="PYI124" s="1"/>
      <c r="PYJ124" s="1"/>
      <c r="PYK124" s="1"/>
      <c r="PYL124" s="1"/>
      <c r="PYM124" s="1"/>
      <c r="PYN124" s="1"/>
      <c r="PYO124" s="1"/>
      <c r="PYP124" s="1"/>
      <c r="PYQ124" s="1"/>
      <c r="PYR124" s="1"/>
      <c r="PYS124" s="1"/>
      <c r="PYT124" s="1"/>
      <c r="PYU124" s="1"/>
      <c r="PYV124" s="1"/>
      <c r="PYW124" s="1"/>
      <c r="PYX124" s="1"/>
      <c r="PYY124" s="1"/>
      <c r="PYZ124" s="1"/>
      <c r="PZA124" s="1"/>
      <c r="PZB124" s="1"/>
      <c r="PZC124" s="1"/>
      <c r="PZD124" s="1"/>
      <c r="PZE124" s="1"/>
      <c r="PZF124" s="1"/>
      <c r="PZG124" s="1"/>
      <c r="PZH124" s="1"/>
      <c r="PZI124" s="1"/>
      <c r="PZJ124" s="1"/>
      <c r="PZK124" s="1"/>
      <c r="PZL124" s="1"/>
      <c r="PZM124" s="1"/>
      <c r="PZN124" s="1"/>
      <c r="PZO124" s="1"/>
      <c r="PZP124" s="1"/>
      <c r="PZQ124" s="1"/>
      <c r="PZR124" s="1"/>
      <c r="PZS124" s="1"/>
      <c r="PZT124" s="1"/>
      <c r="PZU124" s="1"/>
      <c r="PZV124" s="1"/>
      <c r="PZW124" s="1"/>
      <c r="PZX124" s="1"/>
      <c r="PZY124" s="1"/>
      <c r="PZZ124" s="1"/>
      <c r="QAA124" s="1"/>
      <c r="QAB124" s="1"/>
      <c r="QAC124" s="1"/>
      <c r="QAD124" s="1"/>
      <c r="QAE124" s="1"/>
      <c r="QAF124" s="1"/>
      <c r="QAG124" s="1"/>
      <c r="QAH124" s="1"/>
      <c r="QAI124" s="1"/>
      <c r="QAJ124" s="1"/>
      <c r="QAK124" s="1"/>
      <c r="QAL124" s="1"/>
      <c r="QAM124" s="1"/>
      <c r="QAN124" s="1"/>
      <c r="QAO124" s="1"/>
      <c r="QAP124" s="1"/>
      <c r="QAQ124" s="1"/>
      <c r="QAR124" s="1"/>
      <c r="QAS124" s="1"/>
      <c r="QAT124" s="1"/>
      <c r="QAU124" s="1"/>
      <c r="QAV124" s="1"/>
      <c r="QAW124" s="1"/>
      <c r="QAX124" s="1"/>
      <c r="QAY124" s="1"/>
      <c r="QAZ124" s="1"/>
      <c r="QBA124" s="1"/>
      <c r="QBB124" s="1"/>
      <c r="QBC124" s="1"/>
      <c r="QBD124" s="1"/>
      <c r="QBE124" s="1"/>
      <c r="QBF124" s="1"/>
      <c r="QBG124" s="1"/>
      <c r="QBH124" s="1"/>
      <c r="QBI124" s="1"/>
      <c r="QBJ124" s="1"/>
      <c r="QBK124" s="1"/>
      <c r="QBL124" s="1"/>
      <c r="QBM124" s="1"/>
      <c r="QBN124" s="1"/>
      <c r="QBO124" s="1"/>
      <c r="QBP124" s="1"/>
      <c r="QBQ124" s="1"/>
      <c r="QBR124" s="1"/>
      <c r="QBS124" s="1"/>
      <c r="QBT124" s="1"/>
      <c r="QBU124" s="1"/>
      <c r="QBV124" s="1"/>
      <c r="QBW124" s="1"/>
      <c r="QBX124" s="1"/>
      <c r="QBY124" s="1"/>
      <c r="QBZ124" s="1"/>
      <c r="QCA124" s="1"/>
      <c r="QCB124" s="1"/>
      <c r="QCC124" s="1"/>
      <c r="QCD124" s="1"/>
      <c r="QCE124" s="1"/>
      <c r="QCF124" s="1"/>
      <c r="QCG124" s="1"/>
      <c r="QCH124" s="1"/>
      <c r="QCI124" s="1"/>
      <c r="QCJ124" s="1"/>
      <c r="QCK124" s="1"/>
      <c r="QCL124" s="1"/>
      <c r="QCM124" s="1"/>
      <c r="QCN124" s="1"/>
      <c r="QCO124" s="1"/>
      <c r="QCP124" s="1"/>
      <c r="QCQ124" s="1"/>
      <c r="QCR124" s="1"/>
      <c r="QCS124" s="1"/>
      <c r="QCT124" s="1"/>
      <c r="QCU124" s="1"/>
      <c r="QCV124" s="1"/>
      <c r="QCW124" s="1"/>
      <c r="QCX124" s="1"/>
      <c r="QCY124" s="1"/>
      <c r="QCZ124" s="1"/>
      <c r="QDA124" s="1"/>
      <c r="QDB124" s="1"/>
      <c r="QDC124" s="1"/>
      <c r="QDD124" s="1"/>
      <c r="QDE124" s="1"/>
      <c r="QDF124" s="1"/>
      <c r="QDG124" s="1"/>
      <c r="QDH124" s="1"/>
      <c r="QDI124" s="1"/>
      <c r="QDJ124" s="1"/>
      <c r="QDK124" s="1"/>
      <c r="QDL124" s="1"/>
      <c r="QDM124" s="1"/>
      <c r="QDN124" s="1"/>
      <c r="QDO124" s="1"/>
      <c r="QDP124" s="1"/>
      <c r="QDQ124" s="1"/>
      <c r="QDR124" s="1"/>
      <c r="QDS124" s="1"/>
      <c r="QDT124" s="1"/>
      <c r="QDU124" s="1"/>
      <c r="QDV124" s="1"/>
      <c r="QDW124" s="1"/>
      <c r="QDX124" s="1"/>
      <c r="QDY124" s="1"/>
      <c r="QDZ124" s="1"/>
      <c r="QEA124" s="1"/>
      <c r="QEB124" s="1"/>
      <c r="QEC124" s="1"/>
      <c r="QED124" s="1"/>
      <c r="QEE124" s="1"/>
      <c r="QEF124" s="1"/>
      <c r="QEG124" s="1"/>
      <c r="QEH124" s="1"/>
      <c r="QEI124" s="1"/>
      <c r="QEJ124" s="1"/>
      <c r="QEK124" s="1"/>
      <c r="QEL124" s="1"/>
      <c r="QEM124" s="1"/>
      <c r="QEN124" s="1"/>
      <c r="QEO124" s="1"/>
      <c r="QEP124" s="1"/>
      <c r="QEQ124" s="1"/>
      <c r="QER124" s="1"/>
      <c r="QES124" s="1"/>
      <c r="QET124" s="1"/>
      <c r="QEU124" s="1"/>
      <c r="QEV124" s="1"/>
      <c r="QEW124" s="1"/>
      <c r="QEX124" s="1"/>
      <c r="QEY124" s="1"/>
      <c r="QEZ124" s="1"/>
      <c r="QFA124" s="1"/>
      <c r="QFB124" s="1"/>
      <c r="QFC124" s="1"/>
      <c r="QFD124" s="1"/>
      <c r="QFE124" s="1"/>
      <c r="QFF124" s="1"/>
      <c r="QFG124" s="1"/>
      <c r="QFH124" s="1"/>
      <c r="QFI124" s="1"/>
      <c r="QFJ124" s="1"/>
      <c r="QFK124" s="1"/>
      <c r="QFL124" s="1"/>
      <c r="QFM124" s="1"/>
      <c r="QFN124" s="1"/>
      <c r="QFO124" s="1"/>
      <c r="QFP124" s="1"/>
      <c r="QFQ124" s="1"/>
      <c r="QFR124" s="1"/>
      <c r="QFS124" s="1"/>
      <c r="QFT124" s="1"/>
      <c r="QFU124" s="1"/>
      <c r="QFV124" s="1"/>
      <c r="QFW124" s="1"/>
      <c r="QFX124" s="1"/>
      <c r="QFY124" s="1"/>
      <c r="QFZ124" s="1"/>
      <c r="QGA124" s="1"/>
      <c r="QGB124" s="1"/>
      <c r="QGC124" s="1"/>
      <c r="QGD124" s="1"/>
      <c r="QGE124" s="1"/>
      <c r="QGF124" s="1"/>
      <c r="QGG124" s="1"/>
      <c r="QGH124" s="1"/>
      <c r="QGI124" s="1"/>
      <c r="QGJ124" s="1"/>
      <c r="QGK124" s="1"/>
      <c r="QGL124" s="1"/>
      <c r="QGM124" s="1"/>
      <c r="QGN124" s="1"/>
      <c r="QGO124" s="1"/>
      <c r="QGP124" s="1"/>
      <c r="QGQ124" s="1"/>
      <c r="QGR124" s="1"/>
      <c r="QGS124" s="1"/>
      <c r="QGT124" s="1"/>
      <c r="QGU124" s="1"/>
      <c r="QGV124" s="1"/>
      <c r="QGW124" s="1"/>
      <c r="QGX124" s="1"/>
      <c r="QGY124" s="1"/>
      <c r="QGZ124" s="1"/>
      <c r="QHA124" s="1"/>
      <c r="QHB124" s="1"/>
      <c r="QHC124" s="1"/>
      <c r="QHD124" s="1"/>
      <c r="QHE124" s="1"/>
      <c r="QHF124" s="1"/>
      <c r="QHG124" s="1"/>
      <c r="QHH124" s="1"/>
      <c r="QHI124" s="1"/>
      <c r="QHJ124" s="1"/>
      <c r="QHK124" s="1"/>
      <c r="QHL124" s="1"/>
      <c r="QHM124" s="1"/>
      <c r="QHN124" s="1"/>
      <c r="QHO124" s="1"/>
      <c r="QHP124" s="1"/>
      <c r="QHQ124" s="1"/>
      <c r="QHR124" s="1"/>
      <c r="QHS124" s="1"/>
      <c r="QHT124" s="1"/>
      <c r="QHU124" s="1"/>
      <c r="QHV124" s="1"/>
      <c r="QHW124" s="1"/>
      <c r="QHX124" s="1"/>
      <c r="QHY124" s="1"/>
      <c r="QHZ124" s="1"/>
      <c r="QIA124" s="1"/>
      <c r="QIB124" s="1"/>
      <c r="QIC124" s="1"/>
      <c r="QID124" s="1"/>
      <c r="QIE124" s="1"/>
      <c r="QIF124" s="1"/>
      <c r="QIG124" s="1"/>
      <c r="QIH124" s="1"/>
      <c r="QII124" s="1"/>
      <c r="QIJ124" s="1"/>
      <c r="QIK124" s="1"/>
      <c r="QIL124" s="1"/>
      <c r="QIM124" s="1"/>
      <c r="QIN124" s="1"/>
      <c r="QIO124" s="1"/>
      <c r="QIP124" s="1"/>
      <c r="QIQ124" s="1"/>
      <c r="QIR124" s="1"/>
      <c r="QIS124" s="1"/>
      <c r="QIT124" s="1"/>
      <c r="QIU124" s="1"/>
      <c r="QIV124" s="1"/>
      <c r="QIW124" s="1"/>
      <c r="QIX124" s="1"/>
      <c r="QIY124" s="1"/>
      <c r="QIZ124" s="1"/>
      <c r="QJA124" s="1"/>
      <c r="QJB124" s="1"/>
      <c r="QJC124" s="1"/>
      <c r="QJD124" s="1"/>
      <c r="QJE124" s="1"/>
      <c r="QJF124" s="1"/>
      <c r="QJG124" s="1"/>
      <c r="QJH124" s="1"/>
      <c r="QJI124" s="1"/>
      <c r="QJJ124" s="1"/>
      <c r="QJK124" s="1"/>
      <c r="QJL124" s="1"/>
      <c r="QJM124" s="1"/>
      <c r="QJN124" s="1"/>
      <c r="QJO124" s="1"/>
      <c r="QJP124" s="1"/>
      <c r="QJQ124" s="1"/>
      <c r="QJR124" s="1"/>
      <c r="QJS124" s="1"/>
      <c r="QJT124" s="1"/>
      <c r="QJU124" s="1"/>
      <c r="QJV124" s="1"/>
      <c r="QJW124" s="1"/>
      <c r="QJX124" s="1"/>
      <c r="QJY124" s="1"/>
      <c r="QJZ124" s="1"/>
      <c r="QKA124" s="1"/>
      <c r="QKB124" s="1"/>
      <c r="QKC124" s="1"/>
      <c r="QKD124" s="1"/>
      <c r="QKE124" s="1"/>
      <c r="QKF124" s="1"/>
      <c r="QKG124" s="1"/>
      <c r="QKH124" s="1"/>
      <c r="QKI124" s="1"/>
      <c r="QKJ124" s="1"/>
      <c r="QKK124" s="1"/>
      <c r="QKL124" s="1"/>
      <c r="QKM124" s="1"/>
      <c r="QKN124" s="1"/>
      <c r="QKO124" s="1"/>
      <c r="QKP124" s="1"/>
      <c r="QKQ124" s="1"/>
      <c r="QKR124" s="1"/>
      <c r="QKS124" s="1"/>
      <c r="QKT124" s="1"/>
      <c r="QKU124" s="1"/>
      <c r="QKV124" s="1"/>
      <c r="QKW124" s="1"/>
      <c r="QKX124" s="1"/>
      <c r="QKY124" s="1"/>
      <c r="QKZ124" s="1"/>
      <c r="QLA124" s="1"/>
      <c r="QLB124" s="1"/>
      <c r="QLC124" s="1"/>
      <c r="QLD124" s="1"/>
      <c r="QLE124" s="1"/>
      <c r="QLF124" s="1"/>
      <c r="QLG124" s="1"/>
      <c r="QLH124" s="1"/>
      <c r="QLI124" s="1"/>
      <c r="QLJ124" s="1"/>
      <c r="QLK124" s="1"/>
      <c r="QLL124" s="1"/>
      <c r="QLM124" s="1"/>
      <c r="QLN124" s="1"/>
      <c r="QLO124" s="1"/>
      <c r="QLP124" s="1"/>
      <c r="QLQ124" s="1"/>
      <c r="QLR124" s="1"/>
      <c r="QLS124" s="1"/>
      <c r="QLT124" s="1"/>
      <c r="QLU124" s="1"/>
      <c r="QLV124" s="1"/>
      <c r="QLW124" s="1"/>
      <c r="QLX124" s="1"/>
      <c r="QLY124" s="1"/>
      <c r="QLZ124" s="1"/>
      <c r="QMA124" s="1"/>
      <c r="QMB124" s="1"/>
      <c r="QMC124" s="1"/>
      <c r="QMD124" s="1"/>
      <c r="QME124" s="1"/>
      <c r="QMF124" s="1"/>
      <c r="QMG124" s="1"/>
      <c r="QMH124" s="1"/>
      <c r="QMI124" s="1"/>
      <c r="QMJ124" s="1"/>
      <c r="QMK124" s="1"/>
      <c r="QML124" s="1"/>
      <c r="QMM124" s="1"/>
      <c r="QMN124" s="1"/>
      <c r="QMO124" s="1"/>
      <c r="QMP124" s="1"/>
      <c r="QMQ124" s="1"/>
      <c r="QMR124" s="1"/>
      <c r="QMS124" s="1"/>
      <c r="QMT124" s="1"/>
      <c r="QMU124" s="1"/>
      <c r="QMV124" s="1"/>
      <c r="QMW124" s="1"/>
      <c r="QMX124" s="1"/>
      <c r="QMY124" s="1"/>
      <c r="QMZ124" s="1"/>
      <c r="QNA124" s="1"/>
      <c r="QNB124" s="1"/>
      <c r="QNC124" s="1"/>
      <c r="QND124" s="1"/>
      <c r="QNE124" s="1"/>
      <c r="QNF124" s="1"/>
      <c r="QNG124" s="1"/>
      <c r="QNH124" s="1"/>
      <c r="QNI124" s="1"/>
      <c r="QNJ124" s="1"/>
      <c r="QNK124" s="1"/>
      <c r="QNL124" s="1"/>
      <c r="QNM124" s="1"/>
      <c r="QNN124" s="1"/>
      <c r="QNO124" s="1"/>
      <c r="QNP124" s="1"/>
      <c r="QNQ124" s="1"/>
      <c r="QNR124" s="1"/>
      <c r="QNS124" s="1"/>
      <c r="QNT124" s="1"/>
      <c r="QNU124" s="1"/>
      <c r="QNV124" s="1"/>
      <c r="QNW124" s="1"/>
      <c r="QNX124" s="1"/>
      <c r="QNY124" s="1"/>
      <c r="QNZ124" s="1"/>
      <c r="QOA124" s="1"/>
      <c r="QOB124" s="1"/>
      <c r="QOC124" s="1"/>
      <c r="QOD124" s="1"/>
      <c r="QOE124" s="1"/>
      <c r="QOF124" s="1"/>
      <c r="QOG124" s="1"/>
      <c r="QOH124" s="1"/>
      <c r="QOI124" s="1"/>
      <c r="QOJ124" s="1"/>
      <c r="QOK124" s="1"/>
      <c r="QOL124" s="1"/>
      <c r="QOM124" s="1"/>
      <c r="QON124" s="1"/>
      <c r="QOO124" s="1"/>
      <c r="QOP124" s="1"/>
      <c r="QOQ124" s="1"/>
      <c r="QOR124" s="1"/>
      <c r="QOS124" s="1"/>
      <c r="QOT124" s="1"/>
      <c r="QOU124" s="1"/>
      <c r="QOV124" s="1"/>
      <c r="QOW124" s="1"/>
      <c r="QOX124" s="1"/>
      <c r="QOY124" s="1"/>
      <c r="QOZ124" s="1"/>
      <c r="QPA124" s="1"/>
      <c r="QPB124" s="1"/>
      <c r="QPC124" s="1"/>
      <c r="QPD124" s="1"/>
      <c r="QPE124" s="1"/>
      <c r="QPF124" s="1"/>
      <c r="QPG124" s="1"/>
      <c r="QPH124" s="1"/>
      <c r="QPI124" s="1"/>
      <c r="QPJ124" s="1"/>
      <c r="QPK124" s="1"/>
      <c r="QPL124" s="1"/>
      <c r="QPM124" s="1"/>
      <c r="QPN124" s="1"/>
      <c r="QPO124" s="1"/>
      <c r="QPP124" s="1"/>
      <c r="QPQ124" s="1"/>
      <c r="QPR124" s="1"/>
      <c r="QPS124" s="1"/>
      <c r="QPT124" s="1"/>
      <c r="QPU124" s="1"/>
      <c r="QPV124" s="1"/>
      <c r="QPW124" s="1"/>
      <c r="QPX124" s="1"/>
      <c r="QPY124" s="1"/>
      <c r="QPZ124" s="1"/>
      <c r="QQA124" s="1"/>
      <c r="QQB124" s="1"/>
      <c r="QQC124" s="1"/>
      <c r="QQD124" s="1"/>
      <c r="QQE124" s="1"/>
      <c r="QQF124" s="1"/>
      <c r="QQG124" s="1"/>
      <c r="QQH124" s="1"/>
      <c r="QQI124" s="1"/>
      <c r="QQJ124" s="1"/>
      <c r="QQK124" s="1"/>
      <c r="QQL124" s="1"/>
      <c r="QQM124" s="1"/>
      <c r="QQN124" s="1"/>
      <c r="QQO124" s="1"/>
      <c r="QQP124" s="1"/>
      <c r="QQQ124" s="1"/>
      <c r="QQR124" s="1"/>
      <c r="QQS124" s="1"/>
      <c r="QQT124" s="1"/>
      <c r="QQU124" s="1"/>
      <c r="QQV124" s="1"/>
      <c r="QQW124" s="1"/>
      <c r="QQX124" s="1"/>
      <c r="QQY124" s="1"/>
      <c r="QQZ124" s="1"/>
      <c r="QRA124" s="1"/>
      <c r="QRB124" s="1"/>
      <c r="QRC124" s="1"/>
      <c r="QRD124" s="1"/>
      <c r="QRE124" s="1"/>
      <c r="QRF124" s="1"/>
      <c r="QRG124" s="1"/>
      <c r="QRH124" s="1"/>
      <c r="QRI124" s="1"/>
      <c r="QRJ124" s="1"/>
      <c r="QRK124" s="1"/>
      <c r="QRL124" s="1"/>
      <c r="QRM124" s="1"/>
      <c r="QRN124" s="1"/>
      <c r="QRO124" s="1"/>
      <c r="QRP124" s="1"/>
      <c r="QRQ124" s="1"/>
      <c r="QRR124" s="1"/>
      <c r="QRS124" s="1"/>
      <c r="QRT124" s="1"/>
      <c r="QRU124" s="1"/>
      <c r="QRV124" s="1"/>
      <c r="QRW124" s="1"/>
      <c r="QRX124" s="1"/>
      <c r="QRY124" s="1"/>
      <c r="QRZ124" s="1"/>
      <c r="QSA124" s="1"/>
      <c r="QSB124" s="1"/>
      <c r="QSC124" s="1"/>
      <c r="QSD124" s="1"/>
      <c r="QSE124" s="1"/>
      <c r="QSF124" s="1"/>
      <c r="QSG124" s="1"/>
      <c r="QSH124" s="1"/>
      <c r="QSI124" s="1"/>
      <c r="QSJ124" s="1"/>
      <c r="QSK124" s="1"/>
      <c r="QSL124" s="1"/>
      <c r="QSM124" s="1"/>
      <c r="QSN124" s="1"/>
      <c r="QSO124" s="1"/>
      <c r="QSP124" s="1"/>
      <c r="QSQ124" s="1"/>
      <c r="QSR124" s="1"/>
      <c r="QSS124" s="1"/>
      <c r="QST124" s="1"/>
      <c r="QSU124" s="1"/>
      <c r="QSV124" s="1"/>
      <c r="QSW124" s="1"/>
      <c r="QSX124" s="1"/>
      <c r="QSY124" s="1"/>
      <c r="QSZ124" s="1"/>
      <c r="QTA124" s="1"/>
      <c r="QTB124" s="1"/>
      <c r="QTC124" s="1"/>
      <c r="QTD124" s="1"/>
      <c r="QTE124" s="1"/>
      <c r="QTF124" s="1"/>
      <c r="QTG124" s="1"/>
      <c r="QTH124" s="1"/>
      <c r="QTI124" s="1"/>
      <c r="QTJ124" s="1"/>
      <c r="QTK124" s="1"/>
      <c r="QTL124" s="1"/>
      <c r="QTM124" s="1"/>
      <c r="QTN124" s="1"/>
      <c r="QTO124" s="1"/>
      <c r="QTP124" s="1"/>
      <c r="QTQ124" s="1"/>
      <c r="QTR124" s="1"/>
      <c r="QTS124" s="1"/>
      <c r="QTT124" s="1"/>
      <c r="QTU124" s="1"/>
      <c r="QTV124" s="1"/>
      <c r="QTW124" s="1"/>
      <c r="QTX124" s="1"/>
      <c r="QTY124" s="1"/>
      <c r="QTZ124" s="1"/>
      <c r="QUA124" s="1"/>
      <c r="QUB124" s="1"/>
      <c r="QUC124" s="1"/>
      <c r="QUD124" s="1"/>
      <c r="QUE124" s="1"/>
      <c r="QUF124" s="1"/>
      <c r="QUG124" s="1"/>
      <c r="QUH124" s="1"/>
      <c r="QUI124" s="1"/>
      <c r="QUJ124" s="1"/>
      <c r="QUK124" s="1"/>
      <c r="QUL124" s="1"/>
      <c r="QUM124" s="1"/>
      <c r="QUN124" s="1"/>
      <c r="QUO124" s="1"/>
      <c r="QUP124" s="1"/>
      <c r="QUQ124" s="1"/>
      <c r="QUR124" s="1"/>
      <c r="QUS124" s="1"/>
      <c r="QUT124" s="1"/>
      <c r="QUU124" s="1"/>
      <c r="QUV124" s="1"/>
      <c r="QUW124" s="1"/>
      <c r="QUX124" s="1"/>
      <c r="QUY124" s="1"/>
      <c r="QUZ124" s="1"/>
      <c r="QVA124" s="1"/>
      <c r="QVB124" s="1"/>
      <c r="QVC124" s="1"/>
      <c r="QVD124" s="1"/>
      <c r="QVE124" s="1"/>
      <c r="QVF124" s="1"/>
      <c r="QVG124" s="1"/>
      <c r="QVH124" s="1"/>
      <c r="QVI124" s="1"/>
      <c r="QVJ124" s="1"/>
      <c r="QVK124" s="1"/>
      <c r="QVL124" s="1"/>
      <c r="QVM124" s="1"/>
      <c r="QVN124" s="1"/>
      <c r="QVO124" s="1"/>
      <c r="QVP124" s="1"/>
      <c r="QVQ124" s="1"/>
      <c r="QVR124" s="1"/>
      <c r="QVS124" s="1"/>
      <c r="QVT124" s="1"/>
      <c r="QVU124" s="1"/>
      <c r="QVV124" s="1"/>
      <c r="QVW124" s="1"/>
      <c r="QVX124" s="1"/>
      <c r="QVY124" s="1"/>
      <c r="QVZ124" s="1"/>
      <c r="QWA124" s="1"/>
      <c r="QWB124" s="1"/>
      <c r="QWC124" s="1"/>
      <c r="QWD124" s="1"/>
      <c r="QWE124" s="1"/>
      <c r="QWF124" s="1"/>
      <c r="QWG124" s="1"/>
      <c r="QWH124" s="1"/>
      <c r="QWI124" s="1"/>
      <c r="QWJ124" s="1"/>
      <c r="QWK124" s="1"/>
      <c r="QWL124" s="1"/>
      <c r="QWM124" s="1"/>
      <c r="QWN124" s="1"/>
      <c r="QWO124" s="1"/>
      <c r="QWP124" s="1"/>
      <c r="QWQ124" s="1"/>
      <c r="QWR124" s="1"/>
      <c r="QWS124" s="1"/>
      <c r="QWT124" s="1"/>
      <c r="QWU124" s="1"/>
      <c r="QWV124" s="1"/>
      <c r="QWW124" s="1"/>
      <c r="QWX124" s="1"/>
      <c r="QWY124" s="1"/>
      <c r="QWZ124" s="1"/>
      <c r="QXA124" s="1"/>
      <c r="QXB124" s="1"/>
      <c r="QXC124" s="1"/>
      <c r="QXD124" s="1"/>
      <c r="QXE124" s="1"/>
      <c r="QXF124" s="1"/>
      <c r="QXG124" s="1"/>
      <c r="QXH124" s="1"/>
      <c r="QXI124" s="1"/>
      <c r="QXJ124" s="1"/>
      <c r="QXK124" s="1"/>
      <c r="QXL124" s="1"/>
      <c r="QXM124" s="1"/>
      <c r="QXN124" s="1"/>
      <c r="QXO124" s="1"/>
      <c r="QXP124" s="1"/>
      <c r="QXQ124" s="1"/>
      <c r="QXR124" s="1"/>
      <c r="QXS124" s="1"/>
      <c r="QXT124" s="1"/>
      <c r="QXU124" s="1"/>
      <c r="QXV124" s="1"/>
      <c r="QXW124" s="1"/>
      <c r="QXX124" s="1"/>
      <c r="QXY124" s="1"/>
      <c r="QXZ124" s="1"/>
      <c r="QYA124" s="1"/>
      <c r="QYB124" s="1"/>
      <c r="QYC124" s="1"/>
      <c r="QYD124" s="1"/>
      <c r="QYE124" s="1"/>
      <c r="QYF124" s="1"/>
      <c r="QYG124" s="1"/>
      <c r="QYH124" s="1"/>
      <c r="QYI124" s="1"/>
      <c r="QYJ124" s="1"/>
      <c r="QYK124" s="1"/>
      <c r="QYL124" s="1"/>
      <c r="QYM124" s="1"/>
      <c r="QYN124" s="1"/>
      <c r="QYO124" s="1"/>
      <c r="QYP124" s="1"/>
      <c r="QYQ124" s="1"/>
      <c r="QYR124" s="1"/>
      <c r="QYS124" s="1"/>
      <c r="QYT124" s="1"/>
      <c r="QYU124" s="1"/>
      <c r="QYV124" s="1"/>
      <c r="QYW124" s="1"/>
      <c r="QYX124" s="1"/>
      <c r="QYY124" s="1"/>
      <c r="QYZ124" s="1"/>
      <c r="QZA124" s="1"/>
      <c r="QZB124" s="1"/>
      <c r="QZC124" s="1"/>
      <c r="QZD124" s="1"/>
      <c r="QZE124" s="1"/>
      <c r="QZF124" s="1"/>
      <c r="QZG124" s="1"/>
      <c r="QZH124" s="1"/>
      <c r="QZI124" s="1"/>
      <c r="QZJ124" s="1"/>
      <c r="QZK124" s="1"/>
      <c r="QZL124" s="1"/>
      <c r="QZM124" s="1"/>
      <c r="QZN124" s="1"/>
      <c r="QZO124" s="1"/>
      <c r="QZP124" s="1"/>
      <c r="QZQ124" s="1"/>
      <c r="QZR124" s="1"/>
      <c r="QZS124" s="1"/>
      <c r="QZT124" s="1"/>
      <c r="QZU124" s="1"/>
      <c r="QZV124" s="1"/>
      <c r="QZW124" s="1"/>
      <c r="QZX124" s="1"/>
      <c r="QZY124" s="1"/>
      <c r="QZZ124" s="1"/>
      <c r="RAA124" s="1"/>
      <c r="RAB124" s="1"/>
      <c r="RAC124" s="1"/>
      <c r="RAD124" s="1"/>
      <c r="RAE124" s="1"/>
      <c r="RAF124" s="1"/>
      <c r="RAG124" s="1"/>
      <c r="RAH124" s="1"/>
      <c r="RAI124" s="1"/>
      <c r="RAJ124" s="1"/>
      <c r="RAK124" s="1"/>
      <c r="RAL124" s="1"/>
      <c r="RAM124" s="1"/>
      <c r="RAN124" s="1"/>
      <c r="RAO124" s="1"/>
      <c r="RAP124" s="1"/>
      <c r="RAQ124" s="1"/>
      <c r="RAR124" s="1"/>
      <c r="RAS124" s="1"/>
      <c r="RAT124" s="1"/>
      <c r="RAU124" s="1"/>
      <c r="RAV124" s="1"/>
      <c r="RAW124" s="1"/>
      <c r="RAX124" s="1"/>
      <c r="RAY124" s="1"/>
      <c r="RAZ124" s="1"/>
      <c r="RBA124" s="1"/>
      <c r="RBB124" s="1"/>
      <c r="RBC124" s="1"/>
      <c r="RBD124" s="1"/>
      <c r="RBE124" s="1"/>
      <c r="RBF124" s="1"/>
      <c r="RBG124" s="1"/>
      <c r="RBH124" s="1"/>
      <c r="RBI124" s="1"/>
      <c r="RBJ124" s="1"/>
      <c r="RBK124" s="1"/>
      <c r="RBL124" s="1"/>
      <c r="RBM124" s="1"/>
      <c r="RBN124" s="1"/>
      <c r="RBO124" s="1"/>
      <c r="RBP124" s="1"/>
      <c r="RBQ124" s="1"/>
      <c r="RBR124" s="1"/>
      <c r="RBS124" s="1"/>
      <c r="RBT124" s="1"/>
      <c r="RBU124" s="1"/>
      <c r="RBV124" s="1"/>
      <c r="RBW124" s="1"/>
      <c r="RBX124" s="1"/>
      <c r="RBY124" s="1"/>
      <c r="RBZ124" s="1"/>
      <c r="RCA124" s="1"/>
      <c r="RCB124" s="1"/>
      <c r="RCC124" s="1"/>
      <c r="RCD124" s="1"/>
      <c r="RCE124" s="1"/>
      <c r="RCF124" s="1"/>
      <c r="RCG124" s="1"/>
      <c r="RCH124" s="1"/>
      <c r="RCI124" s="1"/>
      <c r="RCJ124" s="1"/>
      <c r="RCK124" s="1"/>
      <c r="RCL124" s="1"/>
      <c r="RCM124" s="1"/>
      <c r="RCN124" s="1"/>
      <c r="RCO124" s="1"/>
      <c r="RCP124" s="1"/>
      <c r="RCQ124" s="1"/>
      <c r="RCR124" s="1"/>
      <c r="RCS124" s="1"/>
      <c r="RCT124" s="1"/>
      <c r="RCU124" s="1"/>
      <c r="RCV124" s="1"/>
      <c r="RCW124" s="1"/>
      <c r="RCX124" s="1"/>
      <c r="RCY124" s="1"/>
      <c r="RCZ124" s="1"/>
      <c r="RDA124" s="1"/>
      <c r="RDB124" s="1"/>
      <c r="RDC124" s="1"/>
      <c r="RDD124" s="1"/>
      <c r="RDE124" s="1"/>
      <c r="RDF124" s="1"/>
      <c r="RDG124" s="1"/>
      <c r="RDH124" s="1"/>
      <c r="RDI124" s="1"/>
      <c r="RDJ124" s="1"/>
      <c r="RDK124" s="1"/>
      <c r="RDL124" s="1"/>
      <c r="RDM124" s="1"/>
      <c r="RDN124" s="1"/>
      <c r="RDO124" s="1"/>
      <c r="RDP124" s="1"/>
      <c r="RDQ124" s="1"/>
      <c r="RDR124" s="1"/>
      <c r="RDS124" s="1"/>
      <c r="RDT124" s="1"/>
      <c r="RDU124" s="1"/>
      <c r="RDV124" s="1"/>
      <c r="RDW124" s="1"/>
      <c r="RDX124" s="1"/>
      <c r="RDY124" s="1"/>
      <c r="RDZ124" s="1"/>
      <c r="REA124" s="1"/>
      <c r="REB124" s="1"/>
      <c r="REC124" s="1"/>
      <c r="RED124" s="1"/>
      <c r="REE124" s="1"/>
      <c r="REF124" s="1"/>
      <c r="REG124" s="1"/>
      <c r="REH124" s="1"/>
      <c r="REI124" s="1"/>
      <c r="REJ124" s="1"/>
      <c r="REK124" s="1"/>
      <c r="REL124" s="1"/>
      <c r="REM124" s="1"/>
      <c r="REN124" s="1"/>
      <c r="REO124" s="1"/>
      <c r="REP124" s="1"/>
      <c r="REQ124" s="1"/>
      <c r="RER124" s="1"/>
      <c r="RES124" s="1"/>
      <c r="RET124" s="1"/>
      <c r="REU124" s="1"/>
      <c r="REV124" s="1"/>
      <c r="REW124" s="1"/>
      <c r="REX124" s="1"/>
      <c r="REY124" s="1"/>
      <c r="REZ124" s="1"/>
      <c r="RFA124" s="1"/>
      <c r="RFB124" s="1"/>
      <c r="RFC124" s="1"/>
      <c r="RFD124" s="1"/>
      <c r="RFE124" s="1"/>
      <c r="RFF124" s="1"/>
      <c r="RFG124" s="1"/>
      <c r="RFH124" s="1"/>
      <c r="RFI124" s="1"/>
      <c r="RFJ124" s="1"/>
      <c r="RFK124" s="1"/>
      <c r="RFL124" s="1"/>
      <c r="RFM124" s="1"/>
      <c r="RFN124" s="1"/>
      <c r="RFO124" s="1"/>
      <c r="RFP124" s="1"/>
      <c r="RFQ124" s="1"/>
      <c r="RFR124" s="1"/>
      <c r="RFS124" s="1"/>
      <c r="RFT124" s="1"/>
      <c r="RFU124" s="1"/>
      <c r="RFV124" s="1"/>
      <c r="RFW124" s="1"/>
      <c r="RFX124" s="1"/>
      <c r="RFY124" s="1"/>
      <c r="RFZ124" s="1"/>
      <c r="RGA124" s="1"/>
      <c r="RGB124" s="1"/>
      <c r="RGC124" s="1"/>
      <c r="RGD124" s="1"/>
      <c r="RGE124" s="1"/>
      <c r="RGF124" s="1"/>
      <c r="RGG124" s="1"/>
      <c r="RGH124" s="1"/>
      <c r="RGI124" s="1"/>
      <c r="RGJ124" s="1"/>
      <c r="RGK124" s="1"/>
      <c r="RGL124" s="1"/>
      <c r="RGM124" s="1"/>
      <c r="RGN124" s="1"/>
      <c r="RGO124" s="1"/>
      <c r="RGP124" s="1"/>
      <c r="RGQ124" s="1"/>
      <c r="RGR124" s="1"/>
      <c r="RGS124" s="1"/>
      <c r="RGT124" s="1"/>
      <c r="RGU124" s="1"/>
      <c r="RGV124" s="1"/>
      <c r="RGW124" s="1"/>
      <c r="RGX124" s="1"/>
      <c r="RGY124" s="1"/>
      <c r="RGZ124" s="1"/>
      <c r="RHA124" s="1"/>
      <c r="RHB124" s="1"/>
      <c r="RHC124" s="1"/>
      <c r="RHD124" s="1"/>
      <c r="RHE124" s="1"/>
      <c r="RHF124" s="1"/>
      <c r="RHG124" s="1"/>
      <c r="RHH124" s="1"/>
      <c r="RHI124" s="1"/>
      <c r="RHJ124" s="1"/>
      <c r="RHK124" s="1"/>
      <c r="RHL124" s="1"/>
      <c r="RHM124" s="1"/>
      <c r="RHN124" s="1"/>
      <c r="RHO124" s="1"/>
      <c r="RHP124" s="1"/>
      <c r="RHQ124" s="1"/>
      <c r="RHR124" s="1"/>
      <c r="RHS124" s="1"/>
      <c r="RHT124" s="1"/>
      <c r="RHU124" s="1"/>
      <c r="RHV124" s="1"/>
      <c r="RHW124" s="1"/>
      <c r="RHX124" s="1"/>
      <c r="RHY124" s="1"/>
      <c r="RHZ124" s="1"/>
      <c r="RIA124" s="1"/>
      <c r="RIB124" s="1"/>
      <c r="RIC124" s="1"/>
      <c r="RID124" s="1"/>
      <c r="RIE124" s="1"/>
      <c r="RIF124" s="1"/>
      <c r="RIG124" s="1"/>
      <c r="RIH124" s="1"/>
      <c r="RII124" s="1"/>
      <c r="RIJ124" s="1"/>
      <c r="RIK124" s="1"/>
      <c r="RIL124" s="1"/>
      <c r="RIM124" s="1"/>
      <c r="RIN124" s="1"/>
      <c r="RIO124" s="1"/>
      <c r="RIP124" s="1"/>
      <c r="RIQ124" s="1"/>
      <c r="RIR124" s="1"/>
      <c r="RIS124" s="1"/>
      <c r="RIT124" s="1"/>
      <c r="RIU124" s="1"/>
      <c r="RIV124" s="1"/>
      <c r="RIW124" s="1"/>
      <c r="RIX124" s="1"/>
      <c r="RIY124" s="1"/>
      <c r="RIZ124" s="1"/>
      <c r="RJA124" s="1"/>
      <c r="RJB124" s="1"/>
      <c r="RJC124" s="1"/>
      <c r="RJD124" s="1"/>
      <c r="RJE124" s="1"/>
      <c r="RJF124" s="1"/>
      <c r="RJG124" s="1"/>
      <c r="RJH124" s="1"/>
      <c r="RJI124" s="1"/>
      <c r="RJJ124" s="1"/>
      <c r="RJK124" s="1"/>
      <c r="RJL124" s="1"/>
      <c r="RJM124" s="1"/>
      <c r="RJN124" s="1"/>
      <c r="RJO124" s="1"/>
      <c r="RJP124" s="1"/>
      <c r="RJQ124" s="1"/>
      <c r="RJR124" s="1"/>
      <c r="RJS124" s="1"/>
      <c r="RJT124" s="1"/>
      <c r="RJU124" s="1"/>
      <c r="RJV124" s="1"/>
      <c r="RJW124" s="1"/>
      <c r="RJX124" s="1"/>
      <c r="RJY124" s="1"/>
      <c r="RJZ124" s="1"/>
      <c r="RKA124" s="1"/>
      <c r="RKB124" s="1"/>
      <c r="RKC124" s="1"/>
      <c r="RKD124" s="1"/>
      <c r="RKE124" s="1"/>
      <c r="RKF124" s="1"/>
      <c r="RKG124" s="1"/>
      <c r="RKH124" s="1"/>
      <c r="RKI124" s="1"/>
      <c r="RKJ124" s="1"/>
      <c r="RKK124" s="1"/>
      <c r="RKL124" s="1"/>
      <c r="RKM124" s="1"/>
      <c r="RKN124" s="1"/>
      <c r="RKO124" s="1"/>
      <c r="RKP124" s="1"/>
      <c r="RKQ124" s="1"/>
      <c r="RKR124" s="1"/>
      <c r="RKS124" s="1"/>
      <c r="RKT124" s="1"/>
      <c r="RKU124" s="1"/>
      <c r="RKV124" s="1"/>
      <c r="RKW124" s="1"/>
      <c r="RKX124" s="1"/>
      <c r="RKY124" s="1"/>
      <c r="RKZ124" s="1"/>
      <c r="RLA124" s="1"/>
      <c r="RLB124" s="1"/>
      <c r="RLC124" s="1"/>
      <c r="RLD124" s="1"/>
      <c r="RLE124" s="1"/>
      <c r="RLF124" s="1"/>
      <c r="RLG124" s="1"/>
      <c r="RLH124" s="1"/>
      <c r="RLI124" s="1"/>
      <c r="RLJ124" s="1"/>
      <c r="RLK124" s="1"/>
      <c r="RLL124" s="1"/>
      <c r="RLM124" s="1"/>
      <c r="RLN124" s="1"/>
      <c r="RLO124" s="1"/>
      <c r="RLP124" s="1"/>
      <c r="RLQ124" s="1"/>
      <c r="RLR124" s="1"/>
      <c r="RLS124" s="1"/>
      <c r="RLT124" s="1"/>
      <c r="RLU124" s="1"/>
      <c r="RLV124" s="1"/>
      <c r="RLW124" s="1"/>
      <c r="RLX124" s="1"/>
      <c r="RLY124" s="1"/>
      <c r="RLZ124" s="1"/>
      <c r="RMA124" s="1"/>
      <c r="RMB124" s="1"/>
      <c r="RMC124" s="1"/>
      <c r="RMD124" s="1"/>
      <c r="RME124" s="1"/>
      <c r="RMF124" s="1"/>
      <c r="RMG124" s="1"/>
      <c r="RMH124" s="1"/>
      <c r="RMI124" s="1"/>
      <c r="RMJ124" s="1"/>
      <c r="RMK124" s="1"/>
      <c r="RML124" s="1"/>
      <c r="RMM124" s="1"/>
      <c r="RMN124" s="1"/>
      <c r="RMO124" s="1"/>
      <c r="RMP124" s="1"/>
      <c r="RMQ124" s="1"/>
      <c r="RMR124" s="1"/>
      <c r="RMS124" s="1"/>
      <c r="RMT124" s="1"/>
      <c r="RMU124" s="1"/>
      <c r="RMV124" s="1"/>
      <c r="RMW124" s="1"/>
      <c r="RMX124" s="1"/>
      <c r="RMY124" s="1"/>
      <c r="RMZ124" s="1"/>
      <c r="RNA124" s="1"/>
      <c r="RNB124" s="1"/>
      <c r="RNC124" s="1"/>
      <c r="RND124" s="1"/>
      <c r="RNE124" s="1"/>
      <c r="RNF124" s="1"/>
      <c r="RNG124" s="1"/>
      <c r="RNH124" s="1"/>
      <c r="RNI124" s="1"/>
      <c r="RNJ124" s="1"/>
      <c r="RNK124" s="1"/>
      <c r="RNL124" s="1"/>
      <c r="RNM124" s="1"/>
      <c r="RNN124" s="1"/>
      <c r="RNO124" s="1"/>
      <c r="RNP124" s="1"/>
      <c r="RNQ124" s="1"/>
      <c r="RNR124" s="1"/>
      <c r="RNS124" s="1"/>
      <c r="RNT124" s="1"/>
      <c r="RNU124" s="1"/>
      <c r="RNV124" s="1"/>
      <c r="RNW124" s="1"/>
      <c r="RNX124" s="1"/>
      <c r="RNY124" s="1"/>
      <c r="RNZ124" s="1"/>
      <c r="ROA124" s="1"/>
      <c r="ROB124" s="1"/>
      <c r="ROC124" s="1"/>
      <c r="ROD124" s="1"/>
      <c r="ROE124" s="1"/>
      <c r="ROF124" s="1"/>
      <c r="ROG124" s="1"/>
      <c r="ROH124" s="1"/>
      <c r="ROI124" s="1"/>
      <c r="ROJ124" s="1"/>
      <c r="ROK124" s="1"/>
      <c r="ROL124" s="1"/>
      <c r="ROM124" s="1"/>
      <c r="RON124" s="1"/>
      <c r="ROO124" s="1"/>
      <c r="ROP124" s="1"/>
      <c r="ROQ124" s="1"/>
      <c r="ROR124" s="1"/>
      <c r="ROS124" s="1"/>
      <c r="ROT124" s="1"/>
      <c r="ROU124" s="1"/>
      <c r="ROV124" s="1"/>
      <c r="ROW124" s="1"/>
      <c r="ROX124" s="1"/>
      <c r="ROY124" s="1"/>
      <c r="ROZ124" s="1"/>
      <c r="RPA124" s="1"/>
      <c r="RPB124" s="1"/>
      <c r="RPC124" s="1"/>
      <c r="RPD124" s="1"/>
      <c r="RPE124" s="1"/>
      <c r="RPF124" s="1"/>
      <c r="RPG124" s="1"/>
      <c r="RPH124" s="1"/>
      <c r="RPI124" s="1"/>
      <c r="RPJ124" s="1"/>
      <c r="RPK124" s="1"/>
      <c r="RPL124" s="1"/>
      <c r="RPM124" s="1"/>
      <c r="RPN124" s="1"/>
      <c r="RPO124" s="1"/>
      <c r="RPP124" s="1"/>
      <c r="RPQ124" s="1"/>
      <c r="RPR124" s="1"/>
      <c r="RPS124" s="1"/>
      <c r="RPT124" s="1"/>
      <c r="RPU124" s="1"/>
      <c r="RPV124" s="1"/>
      <c r="RPW124" s="1"/>
      <c r="RPX124" s="1"/>
      <c r="RPY124" s="1"/>
      <c r="RPZ124" s="1"/>
      <c r="RQA124" s="1"/>
      <c r="RQB124" s="1"/>
      <c r="RQC124" s="1"/>
      <c r="RQD124" s="1"/>
      <c r="RQE124" s="1"/>
      <c r="RQF124" s="1"/>
      <c r="RQG124" s="1"/>
      <c r="RQH124" s="1"/>
      <c r="RQI124" s="1"/>
      <c r="RQJ124" s="1"/>
      <c r="RQK124" s="1"/>
      <c r="RQL124" s="1"/>
      <c r="RQM124" s="1"/>
      <c r="RQN124" s="1"/>
      <c r="RQO124" s="1"/>
      <c r="RQP124" s="1"/>
      <c r="RQQ124" s="1"/>
      <c r="RQR124" s="1"/>
      <c r="RQS124" s="1"/>
      <c r="RQT124" s="1"/>
      <c r="RQU124" s="1"/>
      <c r="RQV124" s="1"/>
      <c r="RQW124" s="1"/>
      <c r="RQX124" s="1"/>
      <c r="RQY124" s="1"/>
      <c r="RQZ124" s="1"/>
      <c r="RRA124" s="1"/>
      <c r="RRB124" s="1"/>
      <c r="RRC124" s="1"/>
      <c r="RRD124" s="1"/>
      <c r="RRE124" s="1"/>
      <c r="RRF124" s="1"/>
      <c r="RRG124" s="1"/>
      <c r="RRH124" s="1"/>
      <c r="RRI124" s="1"/>
      <c r="RRJ124" s="1"/>
      <c r="RRK124" s="1"/>
      <c r="RRL124" s="1"/>
      <c r="RRM124" s="1"/>
      <c r="RRN124" s="1"/>
      <c r="RRO124" s="1"/>
      <c r="RRP124" s="1"/>
      <c r="RRQ124" s="1"/>
      <c r="RRR124" s="1"/>
      <c r="RRS124" s="1"/>
      <c r="RRT124" s="1"/>
      <c r="RRU124" s="1"/>
      <c r="RRV124" s="1"/>
      <c r="RRW124" s="1"/>
      <c r="RRX124" s="1"/>
      <c r="RRY124" s="1"/>
      <c r="RRZ124" s="1"/>
      <c r="RSA124" s="1"/>
      <c r="RSB124" s="1"/>
      <c r="RSC124" s="1"/>
      <c r="RSD124" s="1"/>
      <c r="RSE124" s="1"/>
      <c r="RSF124" s="1"/>
      <c r="RSG124" s="1"/>
      <c r="RSH124" s="1"/>
      <c r="RSI124" s="1"/>
      <c r="RSJ124" s="1"/>
      <c r="RSK124" s="1"/>
      <c r="RSL124" s="1"/>
      <c r="RSM124" s="1"/>
      <c r="RSN124" s="1"/>
      <c r="RSO124" s="1"/>
      <c r="RSP124" s="1"/>
      <c r="RSQ124" s="1"/>
      <c r="RSR124" s="1"/>
      <c r="RSS124" s="1"/>
      <c r="RST124" s="1"/>
      <c r="RSU124" s="1"/>
      <c r="RSV124" s="1"/>
      <c r="RSW124" s="1"/>
      <c r="RSX124" s="1"/>
      <c r="RSY124" s="1"/>
      <c r="RSZ124" s="1"/>
      <c r="RTA124" s="1"/>
      <c r="RTB124" s="1"/>
      <c r="RTC124" s="1"/>
      <c r="RTD124" s="1"/>
      <c r="RTE124" s="1"/>
      <c r="RTF124" s="1"/>
      <c r="RTG124" s="1"/>
      <c r="RTH124" s="1"/>
      <c r="RTI124" s="1"/>
      <c r="RTJ124" s="1"/>
      <c r="RTK124" s="1"/>
      <c r="RTL124" s="1"/>
      <c r="RTM124" s="1"/>
      <c r="RTN124" s="1"/>
      <c r="RTO124" s="1"/>
      <c r="RTP124" s="1"/>
      <c r="RTQ124" s="1"/>
      <c r="RTR124" s="1"/>
      <c r="RTS124" s="1"/>
      <c r="RTT124" s="1"/>
      <c r="RTU124" s="1"/>
      <c r="RTV124" s="1"/>
      <c r="RTW124" s="1"/>
      <c r="RTX124" s="1"/>
      <c r="RTY124" s="1"/>
      <c r="RTZ124" s="1"/>
      <c r="RUA124" s="1"/>
      <c r="RUB124" s="1"/>
      <c r="RUC124" s="1"/>
      <c r="RUD124" s="1"/>
      <c r="RUE124" s="1"/>
      <c r="RUF124" s="1"/>
      <c r="RUG124" s="1"/>
      <c r="RUH124" s="1"/>
      <c r="RUI124" s="1"/>
      <c r="RUJ124" s="1"/>
      <c r="RUK124" s="1"/>
      <c r="RUL124" s="1"/>
      <c r="RUM124" s="1"/>
      <c r="RUN124" s="1"/>
      <c r="RUO124" s="1"/>
      <c r="RUP124" s="1"/>
      <c r="RUQ124" s="1"/>
      <c r="RUR124" s="1"/>
      <c r="RUS124" s="1"/>
      <c r="RUT124" s="1"/>
      <c r="RUU124" s="1"/>
      <c r="RUV124" s="1"/>
      <c r="RUW124" s="1"/>
      <c r="RUX124" s="1"/>
      <c r="RUY124" s="1"/>
      <c r="RUZ124" s="1"/>
      <c r="RVA124" s="1"/>
      <c r="RVB124" s="1"/>
      <c r="RVC124" s="1"/>
      <c r="RVD124" s="1"/>
      <c r="RVE124" s="1"/>
      <c r="RVF124" s="1"/>
      <c r="RVG124" s="1"/>
      <c r="RVH124" s="1"/>
      <c r="RVI124" s="1"/>
      <c r="RVJ124" s="1"/>
      <c r="RVK124" s="1"/>
      <c r="RVL124" s="1"/>
      <c r="RVM124" s="1"/>
      <c r="RVN124" s="1"/>
      <c r="RVO124" s="1"/>
      <c r="RVP124" s="1"/>
      <c r="RVQ124" s="1"/>
      <c r="RVR124" s="1"/>
      <c r="RVS124" s="1"/>
      <c r="RVT124" s="1"/>
      <c r="RVU124" s="1"/>
      <c r="RVV124" s="1"/>
      <c r="RVW124" s="1"/>
      <c r="RVX124" s="1"/>
      <c r="RVY124" s="1"/>
      <c r="RVZ124" s="1"/>
      <c r="RWA124" s="1"/>
      <c r="RWB124" s="1"/>
      <c r="RWC124" s="1"/>
      <c r="RWD124" s="1"/>
      <c r="RWE124" s="1"/>
      <c r="RWF124" s="1"/>
      <c r="RWG124" s="1"/>
      <c r="RWH124" s="1"/>
      <c r="RWI124" s="1"/>
      <c r="RWJ124" s="1"/>
      <c r="RWK124" s="1"/>
      <c r="RWL124" s="1"/>
      <c r="RWM124" s="1"/>
      <c r="RWN124" s="1"/>
      <c r="RWO124" s="1"/>
      <c r="RWP124" s="1"/>
      <c r="RWQ124" s="1"/>
      <c r="RWR124" s="1"/>
      <c r="RWS124" s="1"/>
      <c r="RWT124" s="1"/>
      <c r="RWU124" s="1"/>
      <c r="RWV124" s="1"/>
      <c r="RWW124" s="1"/>
      <c r="RWX124" s="1"/>
      <c r="RWY124" s="1"/>
      <c r="RWZ124" s="1"/>
      <c r="RXA124" s="1"/>
      <c r="RXB124" s="1"/>
      <c r="RXC124" s="1"/>
      <c r="RXD124" s="1"/>
      <c r="RXE124" s="1"/>
      <c r="RXF124" s="1"/>
      <c r="RXG124" s="1"/>
      <c r="RXH124" s="1"/>
      <c r="RXI124" s="1"/>
      <c r="RXJ124" s="1"/>
      <c r="RXK124" s="1"/>
      <c r="RXL124" s="1"/>
      <c r="RXM124" s="1"/>
      <c r="RXN124" s="1"/>
      <c r="RXO124" s="1"/>
      <c r="RXP124" s="1"/>
      <c r="RXQ124" s="1"/>
      <c r="RXR124" s="1"/>
      <c r="RXS124" s="1"/>
      <c r="RXT124" s="1"/>
      <c r="RXU124" s="1"/>
      <c r="RXV124" s="1"/>
      <c r="RXW124" s="1"/>
      <c r="RXX124" s="1"/>
      <c r="RXY124" s="1"/>
      <c r="RXZ124" s="1"/>
      <c r="RYA124" s="1"/>
      <c r="RYB124" s="1"/>
      <c r="RYC124" s="1"/>
      <c r="RYD124" s="1"/>
      <c r="RYE124" s="1"/>
      <c r="RYF124" s="1"/>
      <c r="RYG124" s="1"/>
      <c r="RYH124" s="1"/>
      <c r="RYI124" s="1"/>
      <c r="RYJ124" s="1"/>
      <c r="RYK124" s="1"/>
      <c r="RYL124" s="1"/>
      <c r="RYM124" s="1"/>
      <c r="RYN124" s="1"/>
      <c r="RYO124" s="1"/>
      <c r="RYP124" s="1"/>
      <c r="RYQ124" s="1"/>
      <c r="RYR124" s="1"/>
      <c r="RYS124" s="1"/>
      <c r="RYT124" s="1"/>
      <c r="RYU124" s="1"/>
      <c r="RYV124" s="1"/>
      <c r="RYW124" s="1"/>
      <c r="RYX124" s="1"/>
      <c r="RYY124" s="1"/>
      <c r="RYZ124" s="1"/>
      <c r="RZA124" s="1"/>
      <c r="RZB124" s="1"/>
      <c r="RZC124" s="1"/>
      <c r="RZD124" s="1"/>
      <c r="RZE124" s="1"/>
      <c r="RZF124" s="1"/>
      <c r="RZG124" s="1"/>
      <c r="RZH124" s="1"/>
      <c r="RZI124" s="1"/>
      <c r="RZJ124" s="1"/>
      <c r="RZK124" s="1"/>
      <c r="RZL124" s="1"/>
      <c r="RZM124" s="1"/>
      <c r="RZN124" s="1"/>
      <c r="RZO124" s="1"/>
      <c r="RZP124" s="1"/>
      <c r="RZQ124" s="1"/>
      <c r="RZR124" s="1"/>
      <c r="RZS124" s="1"/>
      <c r="RZT124" s="1"/>
      <c r="RZU124" s="1"/>
      <c r="RZV124" s="1"/>
      <c r="RZW124" s="1"/>
      <c r="RZX124" s="1"/>
      <c r="RZY124" s="1"/>
      <c r="RZZ124" s="1"/>
      <c r="SAA124" s="1"/>
      <c r="SAB124" s="1"/>
      <c r="SAC124" s="1"/>
      <c r="SAD124" s="1"/>
      <c r="SAE124" s="1"/>
      <c r="SAF124" s="1"/>
      <c r="SAG124" s="1"/>
      <c r="SAH124" s="1"/>
      <c r="SAI124" s="1"/>
      <c r="SAJ124" s="1"/>
      <c r="SAK124" s="1"/>
      <c r="SAL124" s="1"/>
      <c r="SAM124" s="1"/>
      <c r="SAN124" s="1"/>
      <c r="SAO124" s="1"/>
      <c r="SAP124" s="1"/>
      <c r="SAQ124" s="1"/>
      <c r="SAR124" s="1"/>
      <c r="SAS124" s="1"/>
      <c r="SAT124" s="1"/>
      <c r="SAU124" s="1"/>
      <c r="SAV124" s="1"/>
      <c r="SAW124" s="1"/>
      <c r="SAX124" s="1"/>
      <c r="SAY124" s="1"/>
      <c r="SAZ124" s="1"/>
      <c r="SBA124" s="1"/>
      <c r="SBB124" s="1"/>
      <c r="SBC124" s="1"/>
      <c r="SBD124" s="1"/>
      <c r="SBE124" s="1"/>
      <c r="SBF124" s="1"/>
      <c r="SBG124" s="1"/>
      <c r="SBH124" s="1"/>
      <c r="SBI124" s="1"/>
      <c r="SBJ124" s="1"/>
      <c r="SBK124" s="1"/>
      <c r="SBL124" s="1"/>
      <c r="SBM124" s="1"/>
      <c r="SBN124" s="1"/>
      <c r="SBO124" s="1"/>
      <c r="SBP124" s="1"/>
      <c r="SBQ124" s="1"/>
      <c r="SBR124" s="1"/>
      <c r="SBS124" s="1"/>
      <c r="SBT124" s="1"/>
      <c r="SBU124" s="1"/>
      <c r="SBV124" s="1"/>
      <c r="SBW124" s="1"/>
      <c r="SBX124" s="1"/>
      <c r="SBY124" s="1"/>
      <c r="SBZ124" s="1"/>
      <c r="SCA124" s="1"/>
      <c r="SCB124" s="1"/>
      <c r="SCC124" s="1"/>
      <c r="SCD124" s="1"/>
      <c r="SCE124" s="1"/>
      <c r="SCF124" s="1"/>
      <c r="SCG124" s="1"/>
      <c r="SCH124" s="1"/>
      <c r="SCI124" s="1"/>
      <c r="SCJ124" s="1"/>
      <c r="SCK124" s="1"/>
      <c r="SCL124" s="1"/>
      <c r="SCM124" s="1"/>
      <c r="SCN124" s="1"/>
      <c r="SCO124" s="1"/>
      <c r="SCP124" s="1"/>
      <c r="SCQ124" s="1"/>
      <c r="SCR124" s="1"/>
      <c r="SCS124" s="1"/>
      <c r="SCT124" s="1"/>
      <c r="SCU124" s="1"/>
      <c r="SCV124" s="1"/>
      <c r="SCW124" s="1"/>
      <c r="SCX124" s="1"/>
      <c r="SCY124" s="1"/>
      <c r="SCZ124" s="1"/>
      <c r="SDA124" s="1"/>
      <c r="SDB124" s="1"/>
      <c r="SDC124" s="1"/>
      <c r="SDD124" s="1"/>
      <c r="SDE124" s="1"/>
      <c r="SDF124" s="1"/>
      <c r="SDG124" s="1"/>
      <c r="SDH124" s="1"/>
      <c r="SDI124" s="1"/>
      <c r="SDJ124" s="1"/>
      <c r="SDK124" s="1"/>
      <c r="SDL124" s="1"/>
      <c r="SDM124" s="1"/>
      <c r="SDN124" s="1"/>
      <c r="SDO124" s="1"/>
      <c r="SDP124" s="1"/>
      <c r="SDQ124" s="1"/>
      <c r="SDR124" s="1"/>
      <c r="SDS124" s="1"/>
      <c r="SDT124" s="1"/>
      <c r="SDU124" s="1"/>
      <c r="SDV124" s="1"/>
      <c r="SDW124" s="1"/>
      <c r="SDX124" s="1"/>
      <c r="SDY124" s="1"/>
      <c r="SDZ124" s="1"/>
      <c r="SEA124" s="1"/>
      <c r="SEB124" s="1"/>
      <c r="SEC124" s="1"/>
      <c r="SED124" s="1"/>
      <c r="SEE124" s="1"/>
      <c r="SEF124" s="1"/>
      <c r="SEG124" s="1"/>
      <c r="SEH124" s="1"/>
      <c r="SEI124" s="1"/>
      <c r="SEJ124" s="1"/>
      <c r="SEK124" s="1"/>
      <c r="SEL124" s="1"/>
      <c r="SEM124" s="1"/>
      <c r="SEN124" s="1"/>
      <c r="SEO124" s="1"/>
      <c r="SEP124" s="1"/>
      <c r="SEQ124" s="1"/>
      <c r="SER124" s="1"/>
      <c r="SES124" s="1"/>
      <c r="SET124" s="1"/>
      <c r="SEU124" s="1"/>
      <c r="SEV124" s="1"/>
      <c r="SEW124" s="1"/>
      <c r="SEX124" s="1"/>
      <c r="SEY124" s="1"/>
      <c r="SEZ124" s="1"/>
      <c r="SFA124" s="1"/>
      <c r="SFB124" s="1"/>
      <c r="SFC124" s="1"/>
      <c r="SFD124" s="1"/>
      <c r="SFE124" s="1"/>
      <c r="SFF124" s="1"/>
      <c r="SFG124" s="1"/>
      <c r="SFH124" s="1"/>
      <c r="SFI124" s="1"/>
      <c r="SFJ124" s="1"/>
      <c r="SFK124" s="1"/>
      <c r="SFL124" s="1"/>
      <c r="SFM124" s="1"/>
      <c r="SFN124" s="1"/>
      <c r="SFO124" s="1"/>
      <c r="SFP124" s="1"/>
      <c r="SFQ124" s="1"/>
      <c r="SFR124" s="1"/>
      <c r="SFS124" s="1"/>
      <c r="SFT124" s="1"/>
      <c r="SFU124" s="1"/>
      <c r="SFV124" s="1"/>
      <c r="SFW124" s="1"/>
      <c r="SFX124" s="1"/>
      <c r="SFY124" s="1"/>
      <c r="SFZ124" s="1"/>
      <c r="SGA124" s="1"/>
      <c r="SGB124" s="1"/>
      <c r="SGC124" s="1"/>
      <c r="SGD124" s="1"/>
      <c r="SGE124" s="1"/>
      <c r="SGF124" s="1"/>
      <c r="SGG124" s="1"/>
      <c r="SGH124" s="1"/>
      <c r="SGI124" s="1"/>
      <c r="SGJ124" s="1"/>
      <c r="SGK124" s="1"/>
      <c r="SGL124" s="1"/>
      <c r="SGM124" s="1"/>
      <c r="SGN124" s="1"/>
      <c r="SGO124" s="1"/>
      <c r="SGP124" s="1"/>
      <c r="SGQ124" s="1"/>
      <c r="SGR124" s="1"/>
      <c r="SGS124" s="1"/>
      <c r="SGT124" s="1"/>
      <c r="SGU124" s="1"/>
      <c r="SGV124" s="1"/>
      <c r="SGW124" s="1"/>
      <c r="SGX124" s="1"/>
      <c r="SGY124" s="1"/>
      <c r="SGZ124" s="1"/>
      <c r="SHA124" s="1"/>
      <c r="SHB124" s="1"/>
      <c r="SHC124" s="1"/>
      <c r="SHD124" s="1"/>
      <c r="SHE124" s="1"/>
      <c r="SHF124" s="1"/>
      <c r="SHG124" s="1"/>
      <c r="SHH124" s="1"/>
      <c r="SHI124" s="1"/>
      <c r="SHJ124" s="1"/>
      <c r="SHK124" s="1"/>
      <c r="SHL124" s="1"/>
      <c r="SHM124" s="1"/>
      <c r="SHN124" s="1"/>
      <c r="SHO124" s="1"/>
      <c r="SHP124" s="1"/>
      <c r="SHQ124" s="1"/>
      <c r="SHR124" s="1"/>
      <c r="SHS124" s="1"/>
      <c r="SHT124" s="1"/>
      <c r="SHU124" s="1"/>
      <c r="SHV124" s="1"/>
      <c r="SHW124" s="1"/>
      <c r="SHX124" s="1"/>
      <c r="SHY124" s="1"/>
      <c r="SHZ124" s="1"/>
      <c r="SIA124" s="1"/>
      <c r="SIB124" s="1"/>
      <c r="SIC124" s="1"/>
      <c r="SID124" s="1"/>
      <c r="SIE124" s="1"/>
      <c r="SIF124" s="1"/>
      <c r="SIG124" s="1"/>
      <c r="SIH124" s="1"/>
      <c r="SII124" s="1"/>
      <c r="SIJ124" s="1"/>
      <c r="SIK124" s="1"/>
      <c r="SIL124" s="1"/>
      <c r="SIM124" s="1"/>
      <c r="SIN124" s="1"/>
      <c r="SIO124" s="1"/>
      <c r="SIP124" s="1"/>
      <c r="SIQ124" s="1"/>
      <c r="SIR124" s="1"/>
      <c r="SIS124" s="1"/>
      <c r="SIT124" s="1"/>
      <c r="SIU124" s="1"/>
      <c r="SIV124" s="1"/>
      <c r="SIW124" s="1"/>
      <c r="SIX124" s="1"/>
      <c r="SIY124" s="1"/>
      <c r="SIZ124" s="1"/>
      <c r="SJA124" s="1"/>
      <c r="SJB124" s="1"/>
      <c r="SJC124" s="1"/>
      <c r="SJD124" s="1"/>
      <c r="SJE124" s="1"/>
      <c r="SJF124" s="1"/>
      <c r="SJG124" s="1"/>
      <c r="SJH124" s="1"/>
      <c r="SJI124" s="1"/>
      <c r="SJJ124" s="1"/>
      <c r="SJK124" s="1"/>
      <c r="SJL124" s="1"/>
      <c r="SJM124" s="1"/>
      <c r="SJN124" s="1"/>
      <c r="SJO124" s="1"/>
      <c r="SJP124" s="1"/>
      <c r="SJQ124" s="1"/>
      <c r="SJR124" s="1"/>
      <c r="SJS124" s="1"/>
      <c r="SJT124" s="1"/>
      <c r="SJU124" s="1"/>
      <c r="SJV124" s="1"/>
      <c r="SJW124" s="1"/>
      <c r="SJX124" s="1"/>
      <c r="SJY124" s="1"/>
      <c r="SJZ124" s="1"/>
      <c r="SKA124" s="1"/>
      <c r="SKB124" s="1"/>
      <c r="SKC124" s="1"/>
      <c r="SKD124" s="1"/>
      <c r="SKE124" s="1"/>
      <c r="SKF124" s="1"/>
      <c r="SKG124" s="1"/>
      <c r="SKH124" s="1"/>
      <c r="SKI124" s="1"/>
      <c r="SKJ124" s="1"/>
      <c r="SKK124" s="1"/>
      <c r="SKL124" s="1"/>
      <c r="SKM124" s="1"/>
      <c r="SKN124" s="1"/>
      <c r="SKO124" s="1"/>
      <c r="SKP124" s="1"/>
      <c r="SKQ124" s="1"/>
      <c r="SKR124" s="1"/>
      <c r="SKS124" s="1"/>
      <c r="SKT124" s="1"/>
      <c r="SKU124" s="1"/>
      <c r="SKV124" s="1"/>
      <c r="SKW124" s="1"/>
      <c r="SKX124" s="1"/>
      <c r="SKY124" s="1"/>
      <c r="SKZ124" s="1"/>
      <c r="SLA124" s="1"/>
      <c r="SLB124" s="1"/>
      <c r="SLC124" s="1"/>
      <c r="SLD124" s="1"/>
      <c r="SLE124" s="1"/>
      <c r="SLF124" s="1"/>
      <c r="SLG124" s="1"/>
      <c r="SLH124" s="1"/>
      <c r="SLI124" s="1"/>
      <c r="SLJ124" s="1"/>
      <c r="SLK124" s="1"/>
      <c r="SLL124" s="1"/>
      <c r="SLM124" s="1"/>
      <c r="SLN124" s="1"/>
      <c r="SLO124" s="1"/>
      <c r="SLP124" s="1"/>
      <c r="SLQ124" s="1"/>
      <c r="SLR124" s="1"/>
      <c r="SLS124" s="1"/>
      <c r="SLT124" s="1"/>
      <c r="SLU124" s="1"/>
      <c r="SLV124" s="1"/>
      <c r="SLW124" s="1"/>
      <c r="SLX124" s="1"/>
      <c r="SLY124" s="1"/>
      <c r="SLZ124" s="1"/>
      <c r="SMA124" s="1"/>
      <c r="SMB124" s="1"/>
      <c r="SMC124" s="1"/>
      <c r="SMD124" s="1"/>
      <c r="SME124" s="1"/>
      <c r="SMF124" s="1"/>
      <c r="SMG124" s="1"/>
      <c r="SMH124" s="1"/>
      <c r="SMI124" s="1"/>
      <c r="SMJ124" s="1"/>
      <c r="SMK124" s="1"/>
      <c r="SML124" s="1"/>
      <c r="SMM124" s="1"/>
      <c r="SMN124" s="1"/>
      <c r="SMO124" s="1"/>
      <c r="SMP124" s="1"/>
      <c r="SMQ124" s="1"/>
      <c r="SMR124" s="1"/>
      <c r="SMS124" s="1"/>
      <c r="SMT124" s="1"/>
      <c r="SMU124" s="1"/>
      <c r="SMV124" s="1"/>
      <c r="SMW124" s="1"/>
      <c r="SMX124" s="1"/>
      <c r="SMY124" s="1"/>
      <c r="SMZ124" s="1"/>
      <c r="SNA124" s="1"/>
      <c r="SNB124" s="1"/>
      <c r="SNC124" s="1"/>
      <c r="SND124" s="1"/>
      <c r="SNE124" s="1"/>
      <c r="SNF124" s="1"/>
      <c r="SNG124" s="1"/>
      <c r="SNH124" s="1"/>
      <c r="SNI124" s="1"/>
      <c r="SNJ124" s="1"/>
      <c r="SNK124" s="1"/>
      <c r="SNL124" s="1"/>
      <c r="SNM124" s="1"/>
      <c r="SNN124" s="1"/>
      <c r="SNO124" s="1"/>
      <c r="SNP124" s="1"/>
      <c r="SNQ124" s="1"/>
      <c r="SNR124" s="1"/>
      <c r="SNS124" s="1"/>
      <c r="SNT124" s="1"/>
      <c r="SNU124" s="1"/>
      <c r="SNV124" s="1"/>
      <c r="SNW124" s="1"/>
      <c r="SNX124" s="1"/>
      <c r="SNY124" s="1"/>
      <c r="SNZ124" s="1"/>
      <c r="SOA124" s="1"/>
      <c r="SOB124" s="1"/>
      <c r="SOC124" s="1"/>
      <c r="SOD124" s="1"/>
      <c r="SOE124" s="1"/>
      <c r="SOF124" s="1"/>
      <c r="SOG124" s="1"/>
      <c r="SOH124" s="1"/>
      <c r="SOI124" s="1"/>
      <c r="SOJ124" s="1"/>
      <c r="SOK124" s="1"/>
      <c r="SOL124" s="1"/>
      <c r="SOM124" s="1"/>
      <c r="SON124" s="1"/>
      <c r="SOO124" s="1"/>
      <c r="SOP124" s="1"/>
      <c r="SOQ124" s="1"/>
      <c r="SOR124" s="1"/>
      <c r="SOS124" s="1"/>
      <c r="SOT124" s="1"/>
      <c r="SOU124" s="1"/>
      <c r="SOV124" s="1"/>
      <c r="SOW124" s="1"/>
      <c r="SOX124" s="1"/>
      <c r="SOY124" s="1"/>
      <c r="SOZ124" s="1"/>
      <c r="SPA124" s="1"/>
      <c r="SPB124" s="1"/>
      <c r="SPC124" s="1"/>
      <c r="SPD124" s="1"/>
      <c r="SPE124" s="1"/>
      <c r="SPF124" s="1"/>
      <c r="SPG124" s="1"/>
      <c r="SPH124" s="1"/>
      <c r="SPI124" s="1"/>
      <c r="SPJ124" s="1"/>
      <c r="SPK124" s="1"/>
      <c r="SPL124" s="1"/>
      <c r="SPM124" s="1"/>
      <c r="SPN124" s="1"/>
      <c r="SPO124" s="1"/>
      <c r="SPP124" s="1"/>
      <c r="SPQ124" s="1"/>
      <c r="SPR124" s="1"/>
      <c r="SPS124" s="1"/>
      <c r="SPT124" s="1"/>
      <c r="SPU124" s="1"/>
      <c r="SPV124" s="1"/>
      <c r="SPW124" s="1"/>
      <c r="SPX124" s="1"/>
      <c r="SPY124" s="1"/>
      <c r="SPZ124" s="1"/>
      <c r="SQA124" s="1"/>
      <c r="SQB124" s="1"/>
      <c r="SQC124" s="1"/>
      <c r="SQD124" s="1"/>
      <c r="SQE124" s="1"/>
      <c r="SQF124" s="1"/>
      <c r="SQG124" s="1"/>
      <c r="SQH124" s="1"/>
      <c r="SQI124" s="1"/>
      <c r="SQJ124" s="1"/>
      <c r="SQK124" s="1"/>
      <c r="SQL124" s="1"/>
      <c r="SQM124" s="1"/>
      <c r="SQN124" s="1"/>
      <c r="SQO124" s="1"/>
      <c r="SQP124" s="1"/>
      <c r="SQQ124" s="1"/>
      <c r="SQR124" s="1"/>
      <c r="SQS124" s="1"/>
      <c r="SQT124" s="1"/>
      <c r="SQU124" s="1"/>
      <c r="SQV124" s="1"/>
      <c r="SQW124" s="1"/>
      <c r="SQX124" s="1"/>
      <c r="SQY124" s="1"/>
      <c r="SQZ124" s="1"/>
      <c r="SRA124" s="1"/>
      <c r="SRB124" s="1"/>
      <c r="SRC124" s="1"/>
      <c r="SRD124" s="1"/>
      <c r="SRE124" s="1"/>
      <c r="SRF124" s="1"/>
      <c r="SRG124" s="1"/>
      <c r="SRH124" s="1"/>
      <c r="SRI124" s="1"/>
      <c r="SRJ124" s="1"/>
      <c r="SRK124" s="1"/>
      <c r="SRL124" s="1"/>
      <c r="SRM124" s="1"/>
      <c r="SRN124" s="1"/>
      <c r="SRO124" s="1"/>
      <c r="SRP124" s="1"/>
      <c r="SRQ124" s="1"/>
      <c r="SRR124" s="1"/>
      <c r="SRS124" s="1"/>
      <c r="SRT124" s="1"/>
      <c r="SRU124" s="1"/>
      <c r="SRV124" s="1"/>
      <c r="SRW124" s="1"/>
      <c r="SRX124" s="1"/>
      <c r="SRY124" s="1"/>
      <c r="SRZ124" s="1"/>
      <c r="SSA124" s="1"/>
      <c r="SSB124" s="1"/>
      <c r="SSC124" s="1"/>
      <c r="SSD124" s="1"/>
      <c r="SSE124" s="1"/>
      <c r="SSF124" s="1"/>
      <c r="SSG124" s="1"/>
      <c r="SSH124" s="1"/>
      <c r="SSI124" s="1"/>
      <c r="SSJ124" s="1"/>
      <c r="SSK124" s="1"/>
      <c r="SSL124" s="1"/>
      <c r="SSM124" s="1"/>
      <c r="SSN124" s="1"/>
      <c r="SSO124" s="1"/>
      <c r="SSP124" s="1"/>
      <c r="SSQ124" s="1"/>
      <c r="SSR124" s="1"/>
      <c r="SSS124" s="1"/>
      <c r="SST124" s="1"/>
      <c r="SSU124" s="1"/>
      <c r="SSV124" s="1"/>
      <c r="SSW124" s="1"/>
      <c r="SSX124" s="1"/>
      <c r="SSY124" s="1"/>
      <c r="SSZ124" s="1"/>
      <c r="STA124" s="1"/>
      <c r="STB124" s="1"/>
      <c r="STC124" s="1"/>
      <c r="STD124" s="1"/>
      <c r="STE124" s="1"/>
      <c r="STF124" s="1"/>
      <c r="STG124" s="1"/>
      <c r="STH124" s="1"/>
      <c r="STI124" s="1"/>
      <c r="STJ124" s="1"/>
      <c r="STK124" s="1"/>
      <c r="STL124" s="1"/>
      <c r="STM124" s="1"/>
      <c r="STN124" s="1"/>
      <c r="STO124" s="1"/>
      <c r="STP124" s="1"/>
      <c r="STQ124" s="1"/>
      <c r="STR124" s="1"/>
      <c r="STS124" s="1"/>
      <c r="STT124" s="1"/>
      <c r="STU124" s="1"/>
      <c r="STV124" s="1"/>
      <c r="STW124" s="1"/>
      <c r="STX124" s="1"/>
      <c r="STY124" s="1"/>
      <c r="STZ124" s="1"/>
      <c r="SUA124" s="1"/>
      <c r="SUB124" s="1"/>
      <c r="SUC124" s="1"/>
      <c r="SUD124" s="1"/>
      <c r="SUE124" s="1"/>
      <c r="SUF124" s="1"/>
      <c r="SUG124" s="1"/>
      <c r="SUH124" s="1"/>
      <c r="SUI124" s="1"/>
      <c r="SUJ124" s="1"/>
      <c r="SUK124" s="1"/>
      <c r="SUL124" s="1"/>
      <c r="SUM124" s="1"/>
      <c r="SUN124" s="1"/>
      <c r="SUO124" s="1"/>
      <c r="SUP124" s="1"/>
      <c r="SUQ124" s="1"/>
      <c r="SUR124" s="1"/>
      <c r="SUS124" s="1"/>
      <c r="SUT124" s="1"/>
      <c r="SUU124" s="1"/>
      <c r="SUV124" s="1"/>
      <c r="SUW124" s="1"/>
      <c r="SUX124" s="1"/>
      <c r="SUY124" s="1"/>
      <c r="SUZ124" s="1"/>
      <c r="SVA124" s="1"/>
      <c r="SVB124" s="1"/>
      <c r="SVC124" s="1"/>
      <c r="SVD124" s="1"/>
      <c r="SVE124" s="1"/>
      <c r="SVF124" s="1"/>
      <c r="SVG124" s="1"/>
      <c r="SVH124" s="1"/>
      <c r="SVI124" s="1"/>
      <c r="SVJ124" s="1"/>
      <c r="SVK124" s="1"/>
      <c r="SVL124" s="1"/>
      <c r="SVM124" s="1"/>
      <c r="SVN124" s="1"/>
      <c r="SVO124" s="1"/>
      <c r="SVP124" s="1"/>
      <c r="SVQ124" s="1"/>
      <c r="SVR124" s="1"/>
      <c r="SVS124" s="1"/>
      <c r="SVT124" s="1"/>
      <c r="SVU124" s="1"/>
      <c r="SVV124" s="1"/>
      <c r="SVW124" s="1"/>
      <c r="SVX124" s="1"/>
      <c r="SVY124" s="1"/>
      <c r="SVZ124" s="1"/>
      <c r="SWA124" s="1"/>
      <c r="SWB124" s="1"/>
      <c r="SWC124" s="1"/>
      <c r="SWD124" s="1"/>
      <c r="SWE124" s="1"/>
      <c r="SWF124" s="1"/>
      <c r="SWG124" s="1"/>
      <c r="SWH124" s="1"/>
      <c r="SWI124" s="1"/>
      <c r="SWJ124" s="1"/>
      <c r="SWK124" s="1"/>
      <c r="SWL124" s="1"/>
      <c r="SWM124" s="1"/>
      <c r="SWN124" s="1"/>
      <c r="SWO124" s="1"/>
      <c r="SWP124" s="1"/>
      <c r="SWQ124" s="1"/>
      <c r="SWR124" s="1"/>
      <c r="SWS124" s="1"/>
      <c r="SWT124" s="1"/>
      <c r="SWU124" s="1"/>
      <c r="SWV124" s="1"/>
      <c r="SWW124" s="1"/>
      <c r="SWX124" s="1"/>
      <c r="SWY124" s="1"/>
      <c r="SWZ124" s="1"/>
      <c r="SXA124" s="1"/>
      <c r="SXB124" s="1"/>
      <c r="SXC124" s="1"/>
      <c r="SXD124" s="1"/>
      <c r="SXE124" s="1"/>
      <c r="SXF124" s="1"/>
      <c r="SXG124" s="1"/>
      <c r="SXH124" s="1"/>
      <c r="SXI124" s="1"/>
      <c r="SXJ124" s="1"/>
      <c r="SXK124" s="1"/>
      <c r="SXL124" s="1"/>
      <c r="SXM124" s="1"/>
      <c r="SXN124" s="1"/>
      <c r="SXO124" s="1"/>
      <c r="SXP124" s="1"/>
      <c r="SXQ124" s="1"/>
      <c r="SXR124" s="1"/>
      <c r="SXS124" s="1"/>
      <c r="SXT124" s="1"/>
      <c r="SXU124" s="1"/>
      <c r="SXV124" s="1"/>
      <c r="SXW124" s="1"/>
      <c r="SXX124" s="1"/>
      <c r="SXY124" s="1"/>
      <c r="SXZ124" s="1"/>
      <c r="SYA124" s="1"/>
      <c r="SYB124" s="1"/>
      <c r="SYC124" s="1"/>
      <c r="SYD124" s="1"/>
      <c r="SYE124" s="1"/>
      <c r="SYF124" s="1"/>
      <c r="SYG124" s="1"/>
      <c r="SYH124" s="1"/>
      <c r="SYI124" s="1"/>
      <c r="SYJ124" s="1"/>
      <c r="SYK124" s="1"/>
      <c r="SYL124" s="1"/>
      <c r="SYM124" s="1"/>
      <c r="SYN124" s="1"/>
      <c r="SYO124" s="1"/>
      <c r="SYP124" s="1"/>
      <c r="SYQ124" s="1"/>
      <c r="SYR124" s="1"/>
      <c r="SYS124" s="1"/>
      <c r="SYT124" s="1"/>
      <c r="SYU124" s="1"/>
      <c r="SYV124" s="1"/>
      <c r="SYW124" s="1"/>
      <c r="SYX124" s="1"/>
      <c r="SYY124" s="1"/>
      <c r="SYZ124" s="1"/>
      <c r="SZA124" s="1"/>
      <c r="SZB124" s="1"/>
      <c r="SZC124" s="1"/>
      <c r="SZD124" s="1"/>
      <c r="SZE124" s="1"/>
      <c r="SZF124" s="1"/>
      <c r="SZG124" s="1"/>
      <c r="SZH124" s="1"/>
      <c r="SZI124" s="1"/>
      <c r="SZJ124" s="1"/>
      <c r="SZK124" s="1"/>
      <c r="SZL124" s="1"/>
      <c r="SZM124" s="1"/>
      <c r="SZN124" s="1"/>
      <c r="SZO124" s="1"/>
      <c r="SZP124" s="1"/>
      <c r="SZQ124" s="1"/>
      <c r="SZR124" s="1"/>
      <c r="SZS124" s="1"/>
      <c r="SZT124" s="1"/>
      <c r="SZU124" s="1"/>
      <c r="SZV124" s="1"/>
      <c r="SZW124" s="1"/>
      <c r="SZX124" s="1"/>
      <c r="SZY124" s="1"/>
      <c r="SZZ124" s="1"/>
      <c r="TAA124" s="1"/>
      <c r="TAB124" s="1"/>
      <c r="TAC124" s="1"/>
      <c r="TAD124" s="1"/>
      <c r="TAE124" s="1"/>
      <c r="TAF124" s="1"/>
      <c r="TAG124" s="1"/>
      <c r="TAH124" s="1"/>
      <c r="TAI124" s="1"/>
      <c r="TAJ124" s="1"/>
      <c r="TAK124" s="1"/>
      <c r="TAL124" s="1"/>
      <c r="TAM124" s="1"/>
      <c r="TAN124" s="1"/>
      <c r="TAO124" s="1"/>
      <c r="TAP124" s="1"/>
      <c r="TAQ124" s="1"/>
      <c r="TAR124" s="1"/>
      <c r="TAS124" s="1"/>
      <c r="TAT124" s="1"/>
      <c r="TAU124" s="1"/>
      <c r="TAV124" s="1"/>
      <c r="TAW124" s="1"/>
      <c r="TAX124" s="1"/>
      <c r="TAY124" s="1"/>
      <c r="TAZ124" s="1"/>
      <c r="TBA124" s="1"/>
      <c r="TBB124" s="1"/>
      <c r="TBC124" s="1"/>
      <c r="TBD124" s="1"/>
      <c r="TBE124" s="1"/>
      <c r="TBF124" s="1"/>
      <c r="TBG124" s="1"/>
      <c r="TBH124" s="1"/>
      <c r="TBI124" s="1"/>
      <c r="TBJ124" s="1"/>
      <c r="TBK124" s="1"/>
      <c r="TBL124" s="1"/>
      <c r="TBM124" s="1"/>
      <c r="TBN124" s="1"/>
      <c r="TBO124" s="1"/>
      <c r="TBP124" s="1"/>
      <c r="TBQ124" s="1"/>
      <c r="TBR124" s="1"/>
      <c r="TBS124" s="1"/>
      <c r="TBT124" s="1"/>
      <c r="TBU124" s="1"/>
      <c r="TBV124" s="1"/>
      <c r="TBW124" s="1"/>
      <c r="TBX124" s="1"/>
      <c r="TBY124" s="1"/>
      <c r="TBZ124" s="1"/>
      <c r="TCA124" s="1"/>
      <c r="TCB124" s="1"/>
      <c r="TCC124" s="1"/>
      <c r="TCD124" s="1"/>
      <c r="TCE124" s="1"/>
      <c r="TCF124" s="1"/>
      <c r="TCG124" s="1"/>
      <c r="TCH124" s="1"/>
      <c r="TCI124" s="1"/>
      <c r="TCJ124" s="1"/>
      <c r="TCK124" s="1"/>
      <c r="TCL124" s="1"/>
      <c r="TCM124" s="1"/>
      <c r="TCN124" s="1"/>
      <c r="TCO124" s="1"/>
      <c r="TCP124" s="1"/>
      <c r="TCQ124" s="1"/>
      <c r="TCR124" s="1"/>
      <c r="TCS124" s="1"/>
      <c r="TCT124" s="1"/>
      <c r="TCU124" s="1"/>
      <c r="TCV124" s="1"/>
      <c r="TCW124" s="1"/>
      <c r="TCX124" s="1"/>
      <c r="TCY124" s="1"/>
      <c r="TCZ124" s="1"/>
      <c r="TDA124" s="1"/>
      <c r="TDB124" s="1"/>
      <c r="TDC124" s="1"/>
      <c r="TDD124" s="1"/>
      <c r="TDE124" s="1"/>
      <c r="TDF124" s="1"/>
      <c r="TDG124" s="1"/>
      <c r="TDH124" s="1"/>
      <c r="TDI124" s="1"/>
      <c r="TDJ124" s="1"/>
      <c r="TDK124" s="1"/>
      <c r="TDL124" s="1"/>
      <c r="TDM124" s="1"/>
      <c r="TDN124" s="1"/>
      <c r="TDO124" s="1"/>
      <c r="TDP124" s="1"/>
      <c r="TDQ124" s="1"/>
      <c r="TDR124" s="1"/>
      <c r="TDS124" s="1"/>
      <c r="TDT124" s="1"/>
      <c r="TDU124" s="1"/>
      <c r="TDV124" s="1"/>
      <c r="TDW124" s="1"/>
      <c r="TDX124" s="1"/>
      <c r="TDY124" s="1"/>
      <c r="TDZ124" s="1"/>
      <c r="TEA124" s="1"/>
      <c r="TEB124" s="1"/>
      <c r="TEC124" s="1"/>
      <c r="TED124" s="1"/>
      <c r="TEE124" s="1"/>
      <c r="TEF124" s="1"/>
      <c r="TEG124" s="1"/>
      <c r="TEH124" s="1"/>
      <c r="TEI124" s="1"/>
      <c r="TEJ124" s="1"/>
      <c r="TEK124" s="1"/>
      <c r="TEL124" s="1"/>
      <c r="TEM124" s="1"/>
      <c r="TEN124" s="1"/>
      <c r="TEO124" s="1"/>
      <c r="TEP124" s="1"/>
      <c r="TEQ124" s="1"/>
      <c r="TER124" s="1"/>
      <c r="TES124" s="1"/>
      <c r="TET124" s="1"/>
      <c r="TEU124" s="1"/>
      <c r="TEV124" s="1"/>
      <c r="TEW124" s="1"/>
      <c r="TEX124" s="1"/>
      <c r="TEY124" s="1"/>
      <c r="TEZ124" s="1"/>
      <c r="TFA124" s="1"/>
      <c r="TFB124" s="1"/>
      <c r="TFC124" s="1"/>
      <c r="TFD124" s="1"/>
      <c r="TFE124" s="1"/>
      <c r="TFF124" s="1"/>
      <c r="TFG124" s="1"/>
      <c r="TFH124" s="1"/>
      <c r="TFI124" s="1"/>
      <c r="TFJ124" s="1"/>
      <c r="TFK124" s="1"/>
      <c r="TFL124" s="1"/>
      <c r="TFM124" s="1"/>
      <c r="TFN124" s="1"/>
      <c r="TFO124" s="1"/>
      <c r="TFP124" s="1"/>
      <c r="TFQ124" s="1"/>
      <c r="TFR124" s="1"/>
      <c r="TFS124" s="1"/>
      <c r="TFT124" s="1"/>
      <c r="TFU124" s="1"/>
      <c r="TFV124" s="1"/>
      <c r="TFW124" s="1"/>
      <c r="TFX124" s="1"/>
      <c r="TFY124" s="1"/>
      <c r="TFZ124" s="1"/>
      <c r="TGA124" s="1"/>
      <c r="TGB124" s="1"/>
      <c r="TGC124" s="1"/>
      <c r="TGD124" s="1"/>
      <c r="TGE124" s="1"/>
      <c r="TGF124" s="1"/>
      <c r="TGG124" s="1"/>
      <c r="TGH124" s="1"/>
      <c r="TGI124" s="1"/>
      <c r="TGJ124" s="1"/>
      <c r="TGK124" s="1"/>
      <c r="TGL124" s="1"/>
      <c r="TGM124" s="1"/>
      <c r="TGN124" s="1"/>
      <c r="TGO124" s="1"/>
      <c r="TGP124" s="1"/>
      <c r="TGQ124" s="1"/>
      <c r="TGR124" s="1"/>
      <c r="TGS124" s="1"/>
      <c r="TGT124" s="1"/>
      <c r="TGU124" s="1"/>
      <c r="TGV124" s="1"/>
      <c r="TGW124" s="1"/>
      <c r="TGX124" s="1"/>
      <c r="TGY124" s="1"/>
      <c r="TGZ124" s="1"/>
      <c r="THA124" s="1"/>
      <c r="THB124" s="1"/>
      <c r="THC124" s="1"/>
      <c r="THD124" s="1"/>
      <c r="THE124" s="1"/>
      <c r="THF124" s="1"/>
      <c r="THG124" s="1"/>
      <c r="THH124" s="1"/>
      <c r="THI124" s="1"/>
      <c r="THJ124" s="1"/>
      <c r="THK124" s="1"/>
      <c r="THL124" s="1"/>
      <c r="THM124" s="1"/>
      <c r="THN124" s="1"/>
      <c r="THO124" s="1"/>
      <c r="THP124" s="1"/>
      <c r="THQ124" s="1"/>
      <c r="THR124" s="1"/>
      <c r="THS124" s="1"/>
      <c r="THT124" s="1"/>
      <c r="THU124" s="1"/>
      <c r="THV124" s="1"/>
      <c r="THW124" s="1"/>
      <c r="THX124" s="1"/>
      <c r="THY124" s="1"/>
      <c r="THZ124" s="1"/>
      <c r="TIA124" s="1"/>
      <c r="TIB124" s="1"/>
      <c r="TIC124" s="1"/>
      <c r="TID124" s="1"/>
      <c r="TIE124" s="1"/>
      <c r="TIF124" s="1"/>
      <c r="TIG124" s="1"/>
      <c r="TIH124" s="1"/>
      <c r="TII124" s="1"/>
      <c r="TIJ124" s="1"/>
      <c r="TIK124" s="1"/>
      <c r="TIL124" s="1"/>
      <c r="TIM124" s="1"/>
      <c r="TIN124" s="1"/>
      <c r="TIO124" s="1"/>
      <c r="TIP124" s="1"/>
      <c r="TIQ124" s="1"/>
      <c r="TIR124" s="1"/>
      <c r="TIS124" s="1"/>
      <c r="TIT124" s="1"/>
      <c r="TIU124" s="1"/>
      <c r="TIV124" s="1"/>
      <c r="TIW124" s="1"/>
      <c r="TIX124" s="1"/>
      <c r="TIY124" s="1"/>
      <c r="TIZ124" s="1"/>
      <c r="TJA124" s="1"/>
      <c r="TJB124" s="1"/>
      <c r="TJC124" s="1"/>
      <c r="TJD124" s="1"/>
      <c r="TJE124" s="1"/>
      <c r="TJF124" s="1"/>
      <c r="TJG124" s="1"/>
      <c r="TJH124" s="1"/>
      <c r="TJI124" s="1"/>
      <c r="TJJ124" s="1"/>
      <c r="TJK124" s="1"/>
      <c r="TJL124" s="1"/>
      <c r="TJM124" s="1"/>
      <c r="TJN124" s="1"/>
      <c r="TJO124" s="1"/>
      <c r="TJP124" s="1"/>
      <c r="TJQ124" s="1"/>
      <c r="TJR124" s="1"/>
      <c r="TJS124" s="1"/>
      <c r="TJT124" s="1"/>
      <c r="TJU124" s="1"/>
      <c r="TJV124" s="1"/>
      <c r="TJW124" s="1"/>
      <c r="TJX124" s="1"/>
      <c r="TJY124" s="1"/>
      <c r="TJZ124" s="1"/>
      <c r="TKA124" s="1"/>
      <c r="TKB124" s="1"/>
      <c r="TKC124" s="1"/>
      <c r="TKD124" s="1"/>
      <c r="TKE124" s="1"/>
      <c r="TKF124" s="1"/>
      <c r="TKG124" s="1"/>
      <c r="TKH124" s="1"/>
      <c r="TKI124" s="1"/>
      <c r="TKJ124" s="1"/>
      <c r="TKK124" s="1"/>
      <c r="TKL124" s="1"/>
      <c r="TKM124" s="1"/>
      <c r="TKN124" s="1"/>
      <c r="TKO124" s="1"/>
      <c r="TKP124" s="1"/>
      <c r="TKQ124" s="1"/>
      <c r="TKR124" s="1"/>
      <c r="TKS124" s="1"/>
      <c r="TKT124" s="1"/>
      <c r="TKU124" s="1"/>
      <c r="TKV124" s="1"/>
      <c r="TKW124" s="1"/>
      <c r="TKX124" s="1"/>
      <c r="TKY124" s="1"/>
      <c r="TKZ124" s="1"/>
      <c r="TLA124" s="1"/>
      <c r="TLB124" s="1"/>
      <c r="TLC124" s="1"/>
      <c r="TLD124" s="1"/>
      <c r="TLE124" s="1"/>
      <c r="TLF124" s="1"/>
      <c r="TLG124" s="1"/>
      <c r="TLH124" s="1"/>
      <c r="TLI124" s="1"/>
      <c r="TLJ124" s="1"/>
      <c r="TLK124" s="1"/>
      <c r="TLL124" s="1"/>
      <c r="TLM124" s="1"/>
      <c r="TLN124" s="1"/>
      <c r="TLO124" s="1"/>
      <c r="TLP124" s="1"/>
      <c r="TLQ124" s="1"/>
      <c r="TLR124" s="1"/>
      <c r="TLS124" s="1"/>
      <c r="TLT124" s="1"/>
      <c r="TLU124" s="1"/>
      <c r="TLV124" s="1"/>
      <c r="TLW124" s="1"/>
      <c r="TLX124" s="1"/>
      <c r="TLY124" s="1"/>
      <c r="TLZ124" s="1"/>
      <c r="TMA124" s="1"/>
      <c r="TMB124" s="1"/>
      <c r="TMC124" s="1"/>
      <c r="TMD124" s="1"/>
      <c r="TME124" s="1"/>
      <c r="TMF124" s="1"/>
      <c r="TMG124" s="1"/>
      <c r="TMH124" s="1"/>
      <c r="TMI124" s="1"/>
      <c r="TMJ124" s="1"/>
      <c r="TMK124" s="1"/>
      <c r="TML124" s="1"/>
      <c r="TMM124" s="1"/>
      <c r="TMN124" s="1"/>
      <c r="TMO124" s="1"/>
      <c r="TMP124" s="1"/>
      <c r="TMQ124" s="1"/>
      <c r="TMR124" s="1"/>
      <c r="TMS124" s="1"/>
      <c r="TMT124" s="1"/>
      <c r="TMU124" s="1"/>
      <c r="TMV124" s="1"/>
      <c r="TMW124" s="1"/>
      <c r="TMX124" s="1"/>
      <c r="TMY124" s="1"/>
      <c r="TMZ124" s="1"/>
      <c r="TNA124" s="1"/>
      <c r="TNB124" s="1"/>
      <c r="TNC124" s="1"/>
      <c r="TND124" s="1"/>
      <c r="TNE124" s="1"/>
      <c r="TNF124" s="1"/>
      <c r="TNG124" s="1"/>
      <c r="TNH124" s="1"/>
      <c r="TNI124" s="1"/>
      <c r="TNJ124" s="1"/>
      <c r="TNK124" s="1"/>
      <c r="TNL124" s="1"/>
      <c r="TNM124" s="1"/>
      <c r="TNN124" s="1"/>
      <c r="TNO124" s="1"/>
      <c r="TNP124" s="1"/>
      <c r="TNQ124" s="1"/>
      <c r="TNR124" s="1"/>
      <c r="TNS124" s="1"/>
      <c r="TNT124" s="1"/>
      <c r="TNU124" s="1"/>
      <c r="TNV124" s="1"/>
      <c r="TNW124" s="1"/>
      <c r="TNX124" s="1"/>
      <c r="TNY124" s="1"/>
      <c r="TNZ124" s="1"/>
      <c r="TOA124" s="1"/>
      <c r="TOB124" s="1"/>
      <c r="TOC124" s="1"/>
      <c r="TOD124" s="1"/>
      <c r="TOE124" s="1"/>
      <c r="TOF124" s="1"/>
      <c r="TOG124" s="1"/>
      <c r="TOH124" s="1"/>
      <c r="TOI124" s="1"/>
      <c r="TOJ124" s="1"/>
      <c r="TOK124" s="1"/>
      <c r="TOL124" s="1"/>
      <c r="TOM124" s="1"/>
      <c r="TON124" s="1"/>
      <c r="TOO124" s="1"/>
      <c r="TOP124" s="1"/>
      <c r="TOQ124" s="1"/>
      <c r="TOR124" s="1"/>
      <c r="TOS124" s="1"/>
      <c r="TOT124" s="1"/>
      <c r="TOU124" s="1"/>
      <c r="TOV124" s="1"/>
      <c r="TOW124" s="1"/>
      <c r="TOX124" s="1"/>
      <c r="TOY124" s="1"/>
      <c r="TOZ124" s="1"/>
      <c r="TPA124" s="1"/>
      <c r="TPB124" s="1"/>
      <c r="TPC124" s="1"/>
      <c r="TPD124" s="1"/>
      <c r="TPE124" s="1"/>
      <c r="TPF124" s="1"/>
      <c r="TPG124" s="1"/>
      <c r="TPH124" s="1"/>
      <c r="TPI124" s="1"/>
      <c r="TPJ124" s="1"/>
      <c r="TPK124" s="1"/>
      <c r="TPL124" s="1"/>
      <c r="TPM124" s="1"/>
      <c r="TPN124" s="1"/>
      <c r="TPO124" s="1"/>
      <c r="TPP124" s="1"/>
      <c r="TPQ124" s="1"/>
      <c r="TPR124" s="1"/>
      <c r="TPS124" s="1"/>
      <c r="TPT124" s="1"/>
      <c r="TPU124" s="1"/>
      <c r="TPV124" s="1"/>
      <c r="TPW124" s="1"/>
      <c r="TPX124" s="1"/>
      <c r="TPY124" s="1"/>
      <c r="TPZ124" s="1"/>
      <c r="TQA124" s="1"/>
      <c r="TQB124" s="1"/>
      <c r="TQC124" s="1"/>
      <c r="TQD124" s="1"/>
      <c r="TQE124" s="1"/>
      <c r="TQF124" s="1"/>
      <c r="TQG124" s="1"/>
      <c r="TQH124" s="1"/>
      <c r="TQI124" s="1"/>
      <c r="TQJ124" s="1"/>
      <c r="TQK124" s="1"/>
      <c r="TQL124" s="1"/>
      <c r="TQM124" s="1"/>
      <c r="TQN124" s="1"/>
      <c r="TQO124" s="1"/>
      <c r="TQP124" s="1"/>
      <c r="TQQ124" s="1"/>
      <c r="TQR124" s="1"/>
      <c r="TQS124" s="1"/>
      <c r="TQT124" s="1"/>
      <c r="TQU124" s="1"/>
      <c r="TQV124" s="1"/>
      <c r="TQW124" s="1"/>
      <c r="TQX124" s="1"/>
      <c r="TQY124" s="1"/>
      <c r="TQZ124" s="1"/>
      <c r="TRA124" s="1"/>
      <c r="TRB124" s="1"/>
      <c r="TRC124" s="1"/>
      <c r="TRD124" s="1"/>
      <c r="TRE124" s="1"/>
      <c r="TRF124" s="1"/>
      <c r="TRG124" s="1"/>
      <c r="TRH124" s="1"/>
      <c r="TRI124" s="1"/>
      <c r="TRJ124" s="1"/>
      <c r="TRK124" s="1"/>
      <c r="TRL124" s="1"/>
      <c r="TRM124" s="1"/>
      <c r="TRN124" s="1"/>
      <c r="TRO124" s="1"/>
      <c r="TRP124" s="1"/>
      <c r="TRQ124" s="1"/>
      <c r="TRR124" s="1"/>
      <c r="TRS124" s="1"/>
      <c r="TRT124" s="1"/>
      <c r="TRU124" s="1"/>
      <c r="TRV124" s="1"/>
      <c r="TRW124" s="1"/>
      <c r="TRX124" s="1"/>
      <c r="TRY124" s="1"/>
      <c r="TRZ124" s="1"/>
      <c r="TSA124" s="1"/>
      <c r="TSB124" s="1"/>
      <c r="TSC124" s="1"/>
      <c r="TSD124" s="1"/>
      <c r="TSE124" s="1"/>
      <c r="TSF124" s="1"/>
      <c r="TSG124" s="1"/>
      <c r="TSH124" s="1"/>
      <c r="TSI124" s="1"/>
      <c r="TSJ124" s="1"/>
      <c r="TSK124" s="1"/>
      <c r="TSL124" s="1"/>
      <c r="TSM124" s="1"/>
      <c r="TSN124" s="1"/>
      <c r="TSO124" s="1"/>
      <c r="TSP124" s="1"/>
      <c r="TSQ124" s="1"/>
      <c r="TSR124" s="1"/>
      <c r="TSS124" s="1"/>
      <c r="TST124" s="1"/>
      <c r="TSU124" s="1"/>
      <c r="TSV124" s="1"/>
      <c r="TSW124" s="1"/>
      <c r="TSX124" s="1"/>
      <c r="TSY124" s="1"/>
      <c r="TSZ124" s="1"/>
      <c r="TTA124" s="1"/>
      <c r="TTB124" s="1"/>
      <c r="TTC124" s="1"/>
      <c r="TTD124" s="1"/>
      <c r="TTE124" s="1"/>
      <c r="TTF124" s="1"/>
      <c r="TTG124" s="1"/>
      <c r="TTH124" s="1"/>
      <c r="TTI124" s="1"/>
      <c r="TTJ124" s="1"/>
      <c r="TTK124" s="1"/>
      <c r="TTL124" s="1"/>
      <c r="TTM124" s="1"/>
      <c r="TTN124" s="1"/>
      <c r="TTO124" s="1"/>
      <c r="TTP124" s="1"/>
      <c r="TTQ124" s="1"/>
      <c r="TTR124" s="1"/>
      <c r="TTS124" s="1"/>
      <c r="TTT124" s="1"/>
      <c r="TTU124" s="1"/>
      <c r="TTV124" s="1"/>
      <c r="TTW124" s="1"/>
      <c r="TTX124" s="1"/>
      <c r="TTY124" s="1"/>
      <c r="TTZ124" s="1"/>
      <c r="TUA124" s="1"/>
      <c r="TUB124" s="1"/>
      <c r="TUC124" s="1"/>
      <c r="TUD124" s="1"/>
      <c r="TUE124" s="1"/>
      <c r="TUF124" s="1"/>
      <c r="TUG124" s="1"/>
      <c r="TUH124" s="1"/>
      <c r="TUI124" s="1"/>
      <c r="TUJ124" s="1"/>
      <c r="TUK124" s="1"/>
      <c r="TUL124" s="1"/>
      <c r="TUM124" s="1"/>
      <c r="TUN124" s="1"/>
      <c r="TUO124" s="1"/>
      <c r="TUP124" s="1"/>
      <c r="TUQ124" s="1"/>
      <c r="TUR124" s="1"/>
      <c r="TUS124" s="1"/>
      <c r="TUT124" s="1"/>
      <c r="TUU124" s="1"/>
      <c r="TUV124" s="1"/>
      <c r="TUW124" s="1"/>
      <c r="TUX124" s="1"/>
      <c r="TUY124" s="1"/>
      <c r="TUZ124" s="1"/>
      <c r="TVA124" s="1"/>
      <c r="TVB124" s="1"/>
      <c r="TVC124" s="1"/>
      <c r="TVD124" s="1"/>
      <c r="TVE124" s="1"/>
      <c r="TVF124" s="1"/>
      <c r="TVG124" s="1"/>
      <c r="TVH124" s="1"/>
      <c r="TVI124" s="1"/>
      <c r="TVJ124" s="1"/>
      <c r="TVK124" s="1"/>
      <c r="TVL124" s="1"/>
      <c r="TVM124" s="1"/>
      <c r="TVN124" s="1"/>
      <c r="TVO124" s="1"/>
      <c r="TVP124" s="1"/>
      <c r="TVQ124" s="1"/>
      <c r="TVR124" s="1"/>
      <c r="TVS124" s="1"/>
      <c r="TVT124" s="1"/>
      <c r="TVU124" s="1"/>
      <c r="TVV124" s="1"/>
      <c r="TVW124" s="1"/>
      <c r="TVX124" s="1"/>
      <c r="TVY124" s="1"/>
      <c r="TVZ124" s="1"/>
      <c r="TWA124" s="1"/>
      <c r="TWB124" s="1"/>
      <c r="TWC124" s="1"/>
      <c r="TWD124" s="1"/>
      <c r="TWE124" s="1"/>
      <c r="TWF124" s="1"/>
      <c r="TWG124" s="1"/>
      <c r="TWH124" s="1"/>
      <c r="TWI124" s="1"/>
      <c r="TWJ124" s="1"/>
      <c r="TWK124" s="1"/>
      <c r="TWL124" s="1"/>
      <c r="TWM124" s="1"/>
      <c r="TWN124" s="1"/>
      <c r="TWO124" s="1"/>
      <c r="TWP124" s="1"/>
      <c r="TWQ124" s="1"/>
      <c r="TWR124" s="1"/>
      <c r="TWS124" s="1"/>
      <c r="TWT124" s="1"/>
      <c r="TWU124" s="1"/>
      <c r="TWV124" s="1"/>
      <c r="TWW124" s="1"/>
      <c r="TWX124" s="1"/>
      <c r="TWY124" s="1"/>
      <c r="TWZ124" s="1"/>
      <c r="TXA124" s="1"/>
      <c r="TXB124" s="1"/>
      <c r="TXC124" s="1"/>
      <c r="TXD124" s="1"/>
      <c r="TXE124" s="1"/>
      <c r="TXF124" s="1"/>
      <c r="TXG124" s="1"/>
      <c r="TXH124" s="1"/>
      <c r="TXI124" s="1"/>
      <c r="TXJ124" s="1"/>
      <c r="TXK124" s="1"/>
      <c r="TXL124" s="1"/>
      <c r="TXM124" s="1"/>
      <c r="TXN124" s="1"/>
      <c r="TXO124" s="1"/>
      <c r="TXP124" s="1"/>
      <c r="TXQ124" s="1"/>
      <c r="TXR124" s="1"/>
      <c r="TXS124" s="1"/>
      <c r="TXT124" s="1"/>
      <c r="TXU124" s="1"/>
      <c r="TXV124" s="1"/>
      <c r="TXW124" s="1"/>
      <c r="TXX124" s="1"/>
      <c r="TXY124" s="1"/>
      <c r="TXZ124" s="1"/>
      <c r="TYA124" s="1"/>
      <c r="TYB124" s="1"/>
      <c r="TYC124" s="1"/>
      <c r="TYD124" s="1"/>
      <c r="TYE124" s="1"/>
      <c r="TYF124" s="1"/>
      <c r="TYG124" s="1"/>
      <c r="TYH124" s="1"/>
      <c r="TYI124" s="1"/>
      <c r="TYJ124" s="1"/>
      <c r="TYK124" s="1"/>
      <c r="TYL124" s="1"/>
      <c r="TYM124" s="1"/>
      <c r="TYN124" s="1"/>
      <c r="TYO124" s="1"/>
      <c r="TYP124" s="1"/>
      <c r="TYQ124" s="1"/>
      <c r="TYR124" s="1"/>
      <c r="TYS124" s="1"/>
      <c r="TYT124" s="1"/>
      <c r="TYU124" s="1"/>
      <c r="TYV124" s="1"/>
      <c r="TYW124" s="1"/>
      <c r="TYX124" s="1"/>
      <c r="TYY124" s="1"/>
      <c r="TYZ124" s="1"/>
      <c r="TZA124" s="1"/>
      <c r="TZB124" s="1"/>
      <c r="TZC124" s="1"/>
      <c r="TZD124" s="1"/>
      <c r="TZE124" s="1"/>
      <c r="TZF124" s="1"/>
      <c r="TZG124" s="1"/>
      <c r="TZH124" s="1"/>
      <c r="TZI124" s="1"/>
      <c r="TZJ124" s="1"/>
      <c r="TZK124" s="1"/>
      <c r="TZL124" s="1"/>
      <c r="TZM124" s="1"/>
      <c r="TZN124" s="1"/>
      <c r="TZO124" s="1"/>
      <c r="TZP124" s="1"/>
      <c r="TZQ124" s="1"/>
      <c r="TZR124" s="1"/>
      <c r="TZS124" s="1"/>
      <c r="TZT124" s="1"/>
      <c r="TZU124" s="1"/>
      <c r="TZV124" s="1"/>
      <c r="TZW124" s="1"/>
      <c r="TZX124" s="1"/>
      <c r="TZY124" s="1"/>
      <c r="TZZ124" s="1"/>
      <c r="UAA124" s="1"/>
      <c r="UAB124" s="1"/>
      <c r="UAC124" s="1"/>
      <c r="UAD124" s="1"/>
      <c r="UAE124" s="1"/>
      <c r="UAF124" s="1"/>
      <c r="UAG124" s="1"/>
      <c r="UAH124" s="1"/>
      <c r="UAI124" s="1"/>
      <c r="UAJ124" s="1"/>
      <c r="UAK124" s="1"/>
      <c r="UAL124" s="1"/>
      <c r="UAM124" s="1"/>
      <c r="UAN124" s="1"/>
      <c r="UAO124" s="1"/>
      <c r="UAP124" s="1"/>
      <c r="UAQ124" s="1"/>
      <c r="UAR124" s="1"/>
      <c r="UAS124" s="1"/>
      <c r="UAT124" s="1"/>
      <c r="UAU124" s="1"/>
      <c r="UAV124" s="1"/>
      <c r="UAW124" s="1"/>
      <c r="UAX124" s="1"/>
      <c r="UAY124" s="1"/>
      <c r="UAZ124" s="1"/>
      <c r="UBA124" s="1"/>
      <c r="UBB124" s="1"/>
      <c r="UBC124" s="1"/>
      <c r="UBD124" s="1"/>
      <c r="UBE124" s="1"/>
      <c r="UBF124" s="1"/>
      <c r="UBG124" s="1"/>
      <c r="UBH124" s="1"/>
      <c r="UBI124" s="1"/>
      <c r="UBJ124" s="1"/>
      <c r="UBK124" s="1"/>
      <c r="UBL124" s="1"/>
      <c r="UBM124" s="1"/>
      <c r="UBN124" s="1"/>
      <c r="UBO124" s="1"/>
      <c r="UBP124" s="1"/>
      <c r="UBQ124" s="1"/>
      <c r="UBR124" s="1"/>
      <c r="UBS124" s="1"/>
      <c r="UBT124" s="1"/>
      <c r="UBU124" s="1"/>
      <c r="UBV124" s="1"/>
      <c r="UBW124" s="1"/>
      <c r="UBX124" s="1"/>
      <c r="UBY124" s="1"/>
      <c r="UBZ124" s="1"/>
      <c r="UCA124" s="1"/>
      <c r="UCB124" s="1"/>
      <c r="UCC124" s="1"/>
      <c r="UCD124" s="1"/>
      <c r="UCE124" s="1"/>
      <c r="UCF124" s="1"/>
      <c r="UCG124" s="1"/>
      <c r="UCH124" s="1"/>
      <c r="UCI124" s="1"/>
      <c r="UCJ124" s="1"/>
      <c r="UCK124" s="1"/>
      <c r="UCL124" s="1"/>
      <c r="UCM124" s="1"/>
      <c r="UCN124" s="1"/>
      <c r="UCO124" s="1"/>
      <c r="UCP124" s="1"/>
      <c r="UCQ124" s="1"/>
      <c r="UCR124" s="1"/>
      <c r="UCS124" s="1"/>
      <c r="UCT124" s="1"/>
      <c r="UCU124" s="1"/>
      <c r="UCV124" s="1"/>
      <c r="UCW124" s="1"/>
      <c r="UCX124" s="1"/>
      <c r="UCY124" s="1"/>
      <c r="UCZ124" s="1"/>
      <c r="UDA124" s="1"/>
      <c r="UDB124" s="1"/>
      <c r="UDC124" s="1"/>
      <c r="UDD124" s="1"/>
      <c r="UDE124" s="1"/>
      <c r="UDF124" s="1"/>
      <c r="UDG124" s="1"/>
      <c r="UDH124" s="1"/>
      <c r="UDI124" s="1"/>
      <c r="UDJ124" s="1"/>
      <c r="UDK124" s="1"/>
      <c r="UDL124" s="1"/>
      <c r="UDM124" s="1"/>
      <c r="UDN124" s="1"/>
      <c r="UDO124" s="1"/>
      <c r="UDP124" s="1"/>
      <c r="UDQ124" s="1"/>
      <c r="UDR124" s="1"/>
      <c r="UDS124" s="1"/>
      <c r="UDT124" s="1"/>
      <c r="UDU124" s="1"/>
      <c r="UDV124" s="1"/>
      <c r="UDW124" s="1"/>
      <c r="UDX124" s="1"/>
      <c r="UDY124" s="1"/>
      <c r="UDZ124" s="1"/>
      <c r="UEA124" s="1"/>
      <c r="UEB124" s="1"/>
      <c r="UEC124" s="1"/>
      <c r="UED124" s="1"/>
      <c r="UEE124" s="1"/>
      <c r="UEF124" s="1"/>
      <c r="UEG124" s="1"/>
      <c r="UEH124" s="1"/>
      <c r="UEI124" s="1"/>
      <c r="UEJ124" s="1"/>
      <c r="UEK124" s="1"/>
      <c r="UEL124" s="1"/>
      <c r="UEM124" s="1"/>
      <c r="UEN124" s="1"/>
      <c r="UEO124" s="1"/>
      <c r="UEP124" s="1"/>
      <c r="UEQ124" s="1"/>
      <c r="UER124" s="1"/>
      <c r="UES124" s="1"/>
      <c r="UET124" s="1"/>
      <c r="UEU124" s="1"/>
      <c r="UEV124" s="1"/>
      <c r="UEW124" s="1"/>
      <c r="UEX124" s="1"/>
      <c r="UEY124" s="1"/>
      <c r="UEZ124" s="1"/>
      <c r="UFA124" s="1"/>
      <c r="UFB124" s="1"/>
      <c r="UFC124" s="1"/>
      <c r="UFD124" s="1"/>
      <c r="UFE124" s="1"/>
      <c r="UFF124" s="1"/>
      <c r="UFG124" s="1"/>
      <c r="UFH124" s="1"/>
      <c r="UFI124" s="1"/>
      <c r="UFJ124" s="1"/>
      <c r="UFK124" s="1"/>
      <c r="UFL124" s="1"/>
      <c r="UFM124" s="1"/>
      <c r="UFN124" s="1"/>
      <c r="UFO124" s="1"/>
      <c r="UFP124" s="1"/>
      <c r="UFQ124" s="1"/>
      <c r="UFR124" s="1"/>
      <c r="UFS124" s="1"/>
      <c r="UFT124" s="1"/>
      <c r="UFU124" s="1"/>
      <c r="UFV124" s="1"/>
      <c r="UFW124" s="1"/>
      <c r="UFX124" s="1"/>
      <c r="UFY124" s="1"/>
      <c r="UFZ124" s="1"/>
      <c r="UGA124" s="1"/>
      <c r="UGB124" s="1"/>
      <c r="UGC124" s="1"/>
      <c r="UGD124" s="1"/>
      <c r="UGE124" s="1"/>
      <c r="UGF124" s="1"/>
      <c r="UGG124" s="1"/>
      <c r="UGH124" s="1"/>
      <c r="UGI124" s="1"/>
      <c r="UGJ124" s="1"/>
      <c r="UGK124" s="1"/>
      <c r="UGL124" s="1"/>
      <c r="UGM124" s="1"/>
      <c r="UGN124" s="1"/>
      <c r="UGO124" s="1"/>
      <c r="UGP124" s="1"/>
      <c r="UGQ124" s="1"/>
      <c r="UGR124" s="1"/>
      <c r="UGS124" s="1"/>
      <c r="UGT124" s="1"/>
      <c r="UGU124" s="1"/>
      <c r="UGV124" s="1"/>
      <c r="UGW124" s="1"/>
      <c r="UGX124" s="1"/>
      <c r="UGY124" s="1"/>
      <c r="UGZ124" s="1"/>
      <c r="UHA124" s="1"/>
      <c r="UHB124" s="1"/>
      <c r="UHC124" s="1"/>
      <c r="UHD124" s="1"/>
      <c r="UHE124" s="1"/>
      <c r="UHF124" s="1"/>
      <c r="UHG124" s="1"/>
      <c r="UHH124" s="1"/>
      <c r="UHI124" s="1"/>
      <c r="UHJ124" s="1"/>
      <c r="UHK124" s="1"/>
      <c r="UHL124" s="1"/>
      <c r="UHM124" s="1"/>
      <c r="UHN124" s="1"/>
      <c r="UHO124" s="1"/>
      <c r="UHP124" s="1"/>
      <c r="UHQ124" s="1"/>
      <c r="UHR124" s="1"/>
      <c r="UHS124" s="1"/>
      <c r="UHT124" s="1"/>
      <c r="UHU124" s="1"/>
      <c r="UHV124" s="1"/>
      <c r="UHW124" s="1"/>
      <c r="UHX124" s="1"/>
      <c r="UHY124" s="1"/>
      <c r="UHZ124" s="1"/>
      <c r="UIA124" s="1"/>
      <c r="UIB124" s="1"/>
      <c r="UIC124" s="1"/>
      <c r="UID124" s="1"/>
      <c r="UIE124" s="1"/>
      <c r="UIF124" s="1"/>
      <c r="UIG124" s="1"/>
      <c r="UIH124" s="1"/>
      <c r="UII124" s="1"/>
      <c r="UIJ124" s="1"/>
      <c r="UIK124" s="1"/>
      <c r="UIL124" s="1"/>
      <c r="UIM124" s="1"/>
      <c r="UIN124" s="1"/>
      <c r="UIO124" s="1"/>
      <c r="UIP124" s="1"/>
      <c r="UIQ124" s="1"/>
      <c r="UIR124" s="1"/>
      <c r="UIS124" s="1"/>
      <c r="UIT124" s="1"/>
      <c r="UIU124" s="1"/>
      <c r="UIV124" s="1"/>
      <c r="UIW124" s="1"/>
      <c r="UIX124" s="1"/>
      <c r="UIY124" s="1"/>
      <c r="UIZ124" s="1"/>
      <c r="UJA124" s="1"/>
      <c r="UJB124" s="1"/>
      <c r="UJC124" s="1"/>
      <c r="UJD124" s="1"/>
      <c r="UJE124" s="1"/>
      <c r="UJF124" s="1"/>
      <c r="UJG124" s="1"/>
      <c r="UJH124" s="1"/>
      <c r="UJI124" s="1"/>
      <c r="UJJ124" s="1"/>
      <c r="UJK124" s="1"/>
      <c r="UJL124" s="1"/>
      <c r="UJM124" s="1"/>
      <c r="UJN124" s="1"/>
      <c r="UJO124" s="1"/>
      <c r="UJP124" s="1"/>
      <c r="UJQ124" s="1"/>
      <c r="UJR124" s="1"/>
      <c r="UJS124" s="1"/>
      <c r="UJT124" s="1"/>
      <c r="UJU124" s="1"/>
      <c r="UJV124" s="1"/>
      <c r="UJW124" s="1"/>
      <c r="UJX124" s="1"/>
      <c r="UJY124" s="1"/>
      <c r="UJZ124" s="1"/>
      <c r="UKA124" s="1"/>
      <c r="UKB124" s="1"/>
      <c r="UKC124" s="1"/>
      <c r="UKD124" s="1"/>
      <c r="UKE124" s="1"/>
      <c r="UKF124" s="1"/>
      <c r="UKG124" s="1"/>
      <c r="UKH124" s="1"/>
      <c r="UKI124" s="1"/>
      <c r="UKJ124" s="1"/>
      <c r="UKK124" s="1"/>
      <c r="UKL124" s="1"/>
      <c r="UKM124" s="1"/>
      <c r="UKN124" s="1"/>
      <c r="UKO124" s="1"/>
      <c r="UKP124" s="1"/>
      <c r="UKQ124" s="1"/>
      <c r="UKR124" s="1"/>
      <c r="UKS124" s="1"/>
      <c r="UKT124" s="1"/>
      <c r="UKU124" s="1"/>
      <c r="UKV124" s="1"/>
      <c r="UKW124" s="1"/>
      <c r="UKX124" s="1"/>
      <c r="UKY124" s="1"/>
      <c r="UKZ124" s="1"/>
      <c r="ULA124" s="1"/>
      <c r="ULB124" s="1"/>
      <c r="ULC124" s="1"/>
      <c r="ULD124" s="1"/>
      <c r="ULE124" s="1"/>
      <c r="ULF124" s="1"/>
      <c r="ULG124" s="1"/>
      <c r="ULH124" s="1"/>
      <c r="ULI124" s="1"/>
      <c r="ULJ124" s="1"/>
      <c r="ULK124" s="1"/>
      <c r="ULL124" s="1"/>
      <c r="ULM124" s="1"/>
      <c r="ULN124" s="1"/>
      <c r="ULO124" s="1"/>
      <c r="ULP124" s="1"/>
      <c r="ULQ124" s="1"/>
      <c r="ULR124" s="1"/>
      <c r="ULS124" s="1"/>
      <c r="ULT124" s="1"/>
      <c r="ULU124" s="1"/>
      <c r="ULV124" s="1"/>
      <c r="ULW124" s="1"/>
      <c r="ULX124" s="1"/>
      <c r="ULY124" s="1"/>
      <c r="ULZ124" s="1"/>
      <c r="UMA124" s="1"/>
      <c r="UMB124" s="1"/>
      <c r="UMC124" s="1"/>
      <c r="UMD124" s="1"/>
      <c r="UME124" s="1"/>
      <c r="UMF124" s="1"/>
      <c r="UMG124" s="1"/>
      <c r="UMH124" s="1"/>
      <c r="UMI124" s="1"/>
      <c r="UMJ124" s="1"/>
      <c r="UMK124" s="1"/>
      <c r="UML124" s="1"/>
      <c r="UMM124" s="1"/>
      <c r="UMN124" s="1"/>
      <c r="UMO124" s="1"/>
      <c r="UMP124" s="1"/>
      <c r="UMQ124" s="1"/>
      <c r="UMR124" s="1"/>
      <c r="UMS124" s="1"/>
      <c r="UMT124" s="1"/>
      <c r="UMU124" s="1"/>
      <c r="UMV124" s="1"/>
      <c r="UMW124" s="1"/>
      <c r="UMX124" s="1"/>
      <c r="UMY124" s="1"/>
      <c r="UMZ124" s="1"/>
      <c r="UNA124" s="1"/>
      <c r="UNB124" s="1"/>
      <c r="UNC124" s="1"/>
      <c r="UND124" s="1"/>
      <c r="UNE124" s="1"/>
      <c r="UNF124" s="1"/>
      <c r="UNG124" s="1"/>
      <c r="UNH124" s="1"/>
      <c r="UNI124" s="1"/>
      <c r="UNJ124" s="1"/>
      <c r="UNK124" s="1"/>
      <c r="UNL124" s="1"/>
      <c r="UNM124" s="1"/>
      <c r="UNN124" s="1"/>
      <c r="UNO124" s="1"/>
      <c r="UNP124" s="1"/>
      <c r="UNQ124" s="1"/>
      <c r="UNR124" s="1"/>
      <c r="UNS124" s="1"/>
      <c r="UNT124" s="1"/>
      <c r="UNU124" s="1"/>
      <c r="UNV124" s="1"/>
      <c r="UNW124" s="1"/>
      <c r="UNX124" s="1"/>
      <c r="UNY124" s="1"/>
      <c r="UNZ124" s="1"/>
      <c r="UOA124" s="1"/>
      <c r="UOB124" s="1"/>
      <c r="UOC124" s="1"/>
      <c r="UOD124" s="1"/>
      <c r="UOE124" s="1"/>
      <c r="UOF124" s="1"/>
      <c r="UOG124" s="1"/>
      <c r="UOH124" s="1"/>
      <c r="UOI124" s="1"/>
      <c r="UOJ124" s="1"/>
      <c r="UOK124" s="1"/>
      <c r="UOL124" s="1"/>
      <c r="UOM124" s="1"/>
      <c r="UON124" s="1"/>
      <c r="UOO124" s="1"/>
      <c r="UOP124" s="1"/>
      <c r="UOQ124" s="1"/>
      <c r="UOR124" s="1"/>
      <c r="UOS124" s="1"/>
      <c r="UOT124" s="1"/>
      <c r="UOU124" s="1"/>
      <c r="UOV124" s="1"/>
      <c r="UOW124" s="1"/>
      <c r="UOX124" s="1"/>
      <c r="UOY124" s="1"/>
      <c r="UOZ124" s="1"/>
      <c r="UPA124" s="1"/>
      <c r="UPB124" s="1"/>
      <c r="UPC124" s="1"/>
      <c r="UPD124" s="1"/>
      <c r="UPE124" s="1"/>
      <c r="UPF124" s="1"/>
      <c r="UPG124" s="1"/>
      <c r="UPH124" s="1"/>
      <c r="UPI124" s="1"/>
      <c r="UPJ124" s="1"/>
      <c r="UPK124" s="1"/>
      <c r="UPL124" s="1"/>
      <c r="UPM124" s="1"/>
      <c r="UPN124" s="1"/>
      <c r="UPO124" s="1"/>
      <c r="UPP124" s="1"/>
      <c r="UPQ124" s="1"/>
      <c r="UPR124" s="1"/>
      <c r="UPS124" s="1"/>
      <c r="UPT124" s="1"/>
      <c r="UPU124" s="1"/>
      <c r="UPV124" s="1"/>
      <c r="UPW124" s="1"/>
      <c r="UPX124" s="1"/>
      <c r="UPY124" s="1"/>
      <c r="UPZ124" s="1"/>
      <c r="UQA124" s="1"/>
      <c r="UQB124" s="1"/>
      <c r="UQC124" s="1"/>
      <c r="UQD124" s="1"/>
      <c r="UQE124" s="1"/>
      <c r="UQF124" s="1"/>
      <c r="UQG124" s="1"/>
      <c r="UQH124" s="1"/>
      <c r="UQI124" s="1"/>
      <c r="UQJ124" s="1"/>
      <c r="UQK124" s="1"/>
      <c r="UQL124" s="1"/>
      <c r="UQM124" s="1"/>
      <c r="UQN124" s="1"/>
      <c r="UQO124" s="1"/>
      <c r="UQP124" s="1"/>
      <c r="UQQ124" s="1"/>
      <c r="UQR124" s="1"/>
      <c r="UQS124" s="1"/>
      <c r="UQT124" s="1"/>
      <c r="UQU124" s="1"/>
      <c r="UQV124" s="1"/>
      <c r="UQW124" s="1"/>
      <c r="UQX124" s="1"/>
      <c r="UQY124" s="1"/>
      <c r="UQZ124" s="1"/>
      <c r="URA124" s="1"/>
      <c r="URB124" s="1"/>
      <c r="URC124" s="1"/>
      <c r="URD124" s="1"/>
      <c r="URE124" s="1"/>
      <c r="URF124" s="1"/>
      <c r="URG124" s="1"/>
      <c r="URH124" s="1"/>
      <c r="URI124" s="1"/>
      <c r="URJ124" s="1"/>
      <c r="URK124" s="1"/>
      <c r="URL124" s="1"/>
      <c r="URM124" s="1"/>
      <c r="URN124" s="1"/>
      <c r="URO124" s="1"/>
      <c r="URP124" s="1"/>
      <c r="URQ124" s="1"/>
      <c r="URR124" s="1"/>
      <c r="URS124" s="1"/>
      <c r="URT124" s="1"/>
      <c r="URU124" s="1"/>
      <c r="URV124" s="1"/>
      <c r="URW124" s="1"/>
      <c r="URX124" s="1"/>
      <c r="URY124" s="1"/>
      <c r="URZ124" s="1"/>
      <c r="USA124" s="1"/>
      <c r="USB124" s="1"/>
      <c r="USC124" s="1"/>
      <c r="USD124" s="1"/>
      <c r="USE124" s="1"/>
      <c r="USF124" s="1"/>
      <c r="USG124" s="1"/>
      <c r="USH124" s="1"/>
      <c r="USI124" s="1"/>
      <c r="USJ124" s="1"/>
      <c r="USK124" s="1"/>
      <c r="USL124" s="1"/>
      <c r="USM124" s="1"/>
      <c r="USN124" s="1"/>
      <c r="USO124" s="1"/>
      <c r="USP124" s="1"/>
      <c r="USQ124" s="1"/>
      <c r="USR124" s="1"/>
      <c r="USS124" s="1"/>
      <c r="UST124" s="1"/>
      <c r="USU124" s="1"/>
      <c r="USV124" s="1"/>
      <c r="USW124" s="1"/>
      <c r="USX124" s="1"/>
      <c r="USY124" s="1"/>
      <c r="USZ124" s="1"/>
      <c r="UTA124" s="1"/>
      <c r="UTB124" s="1"/>
      <c r="UTC124" s="1"/>
      <c r="UTD124" s="1"/>
      <c r="UTE124" s="1"/>
      <c r="UTF124" s="1"/>
      <c r="UTG124" s="1"/>
      <c r="UTH124" s="1"/>
      <c r="UTI124" s="1"/>
      <c r="UTJ124" s="1"/>
      <c r="UTK124" s="1"/>
      <c r="UTL124" s="1"/>
      <c r="UTM124" s="1"/>
      <c r="UTN124" s="1"/>
      <c r="UTO124" s="1"/>
      <c r="UTP124" s="1"/>
      <c r="UTQ124" s="1"/>
      <c r="UTR124" s="1"/>
      <c r="UTS124" s="1"/>
      <c r="UTT124" s="1"/>
      <c r="UTU124" s="1"/>
      <c r="UTV124" s="1"/>
      <c r="UTW124" s="1"/>
      <c r="UTX124" s="1"/>
      <c r="UTY124" s="1"/>
      <c r="UTZ124" s="1"/>
      <c r="UUA124" s="1"/>
      <c r="UUB124" s="1"/>
      <c r="UUC124" s="1"/>
      <c r="UUD124" s="1"/>
      <c r="UUE124" s="1"/>
      <c r="UUF124" s="1"/>
      <c r="UUG124" s="1"/>
      <c r="UUH124" s="1"/>
      <c r="UUI124" s="1"/>
      <c r="UUJ124" s="1"/>
      <c r="UUK124" s="1"/>
      <c r="UUL124" s="1"/>
      <c r="UUM124" s="1"/>
      <c r="UUN124" s="1"/>
      <c r="UUO124" s="1"/>
      <c r="UUP124" s="1"/>
      <c r="UUQ124" s="1"/>
      <c r="UUR124" s="1"/>
      <c r="UUS124" s="1"/>
      <c r="UUT124" s="1"/>
      <c r="UUU124" s="1"/>
      <c r="UUV124" s="1"/>
      <c r="UUW124" s="1"/>
      <c r="UUX124" s="1"/>
      <c r="UUY124" s="1"/>
      <c r="UUZ124" s="1"/>
      <c r="UVA124" s="1"/>
      <c r="UVB124" s="1"/>
      <c r="UVC124" s="1"/>
      <c r="UVD124" s="1"/>
      <c r="UVE124" s="1"/>
      <c r="UVF124" s="1"/>
      <c r="UVG124" s="1"/>
      <c r="UVH124" s="1"/>
      <c r="UVI124" s="1"/>
      <c r="UVJ124" s="1"/>
      <c r="UVK124" s="1"/>
      <c r="UVL124" s="1"/>
      <c r="UVM124" s="1"/>
      <c r="UVN124" s="1"/>
      <c r="UVO124" s="1"/>
      <c r="UVP124" s="1"/>
      <c r="UVQ124" s="1"/>
      <c r="UVR124" s="1"/>
      <c r="UVS124" s="1"/>
      <c r="UVT124" s="1"/>
      <c r="UVU124" s="1"/>
      <c r="UVV124" s="1"/>
      <c r="UVW124" s="1"/>
      <c r="UVX124" s="1"/>
      <c r="UVY124" s="1"/>
      <c r="UVZ124" s="1"/>
      <c r="UWA124" s="1"/>
      <c r="UWB124" s="1"/>
      <c r="UWC124" s="1"/>
      <c r="UWD124" s="1"/>
      <c r="UWE124" s="1"/>
      <c r="UWF124" s="1"/>
      <c r="UWG124" s="1"/>
      <c r="UWH124" s="1"/>
      <c r="UWI124" s="1"/>
      <c r="UWJ124" s="1"/>
      <c r="UWK124" s="1"/>
      <c r="UWL124" s="1"/>
      <c r="UWM124" s="1"/>
      <c r="UWN124" s="1"/>
      <c r="UWO124" s="1"/>
      <c r="UWP124" s="1"/>
      <c r="UWQ124" s="1"/>
      <c r="UWR124" s="1"/>
      <c r="UWS124" s="1"/>
      <c r="UWT124" s="1"/>
      <c r="UWU124" s="1"/>
      <c r="UWV124" s="1"/>
      <c r="UWW124" s="1"/>
      <c r="UWX124" s="1"/>
      <c r="UWY124" s="1"/>
      <c r="UWZ124" s="1"/>
      <c r="UXA124" s="1"/>
      <c r="UXB124" s="1"/>
      <c r="UXC124" s="1"/>
      <c r="UXD124" s="1"/>
      <c r="UXE124" s="1"/>
      <c r="UXF124" s="1"/>
      <c r="UXG124" s="1"/>
      <c r="UXH124" s="1"/>
      <c r="UXI124" s="1"/>
      <c r="UXJ124" s="1"/>
      <c r="UXK124" s="1"/>
      <c r="UXL124" s="1"/>
      <c r="UXM124" s="1"/>
      <c r="UXN124" s="1"/>
      <c r="UXO124" s="1"/>
      <c r="UXP124" s="1"/>
      <c r="UXQ124" s="1"/>
      <c r="UXR124" s="1"/>
      <c r="UXS124" s="1"/>
      <c r="UXT124" s="1"/>
      <c r="UXU124" s="1"/>
      <c r="UXV124" s="1"/>
      <c r="UXW124" s="1"/>
      <c r="UXX124" s="1"/>
      <c r="UXY124" s="1"/>
      <c r="UXZ124" s="1"/>
      <c r="UYA124" s="1"/>
      <c r="UYB124" s="1"/>
      <c r="UYC124" s="1"/>
      <c r="UYD124" s="1"/>
      <c r="UYE124" s="1"/>
      <c r="UYF124" s="1"/>
      <c r="UYG124" s="1"/>
      <c r="UYH124" s="1"/>
      <c r="UYI124" s="1"/>
      <c r="UYJ124" s="1"/>
      <c r="UYK124" s="1"/>
      <c r="UYL124" s="1"/>
      <c r="UYM124" s="1"/>
      <c r="UYN124" s="1"/>
      <c r="UYO124" s="1"/>
      <c r="UYP124" s="1"/>
      <c r="UYQ124" s="1"/>
      <c r="UYR124" s="1"/>
      <c r="UYS124" s="1"/>
      <c r="UYT124" s="1"/>
      <c r="UYU124" s="1"/>
      <c r="UYV124" s="1"/>
      <c r="UYW124" s="1"/>
      <c r="UYX124" s="1"/>
      <c r="UYY124" s="1"/>
      <c r="UYZ124" s="1"/>
      <c r="UZA124" s="1"/>
      <c r="UZB124" s="1"/>
      <c r="UZC124" s="1"/>
      <c r="UZD124" s="1"/>
      <c r="UZE124" s="1"/>
      <c r="UZF124" s="1"/>
      <c r="UZG124" s="1"/>
      <c r="UZH124" s="1"/>
      <c r="UZI124" s="1"/>
      <c r="UZJ124" s="1"/>
      <c r="UZK124" s="1"/>
      <c r="UZL124" s="1"/>
      <c r="UZM124" s="1"/>
      <c r="UZN124" s="1"/>
      <c r="UZO124" s="1"/>
      <c r="UZP124" s="1"/>
      <c r="UZQ124" s="1"/>
      <c r="UZR124" s="1"/>
      <c r="UZS124" s="1"/>
      <c r="UZT124" s="1"/>
      <c r="UZU124" s="1"/>
      <c r="UZV124" s="1"/>
      <c r="UZW124" s="1"/>
      <c r="UZX124" s="1"/>
      <c r="UZY124" s="1"/>
      <c r="UZZ124" s="1"/>
      <c r="VAA124" s="1"/>
      <c r="VAB124" s="1"/>
      <c r="VAC124" s="1"/>
      <c r="VAD124" s="1"/>
      <c r="VAE124" s="1"/>
      <c r="VAF124" s="1"/>
      <c r="VAG124" s="1"/>
      <c r="VAH124" s="1"/>
      <c r="VAI124" s="1"/>
      <c r="VAJ124" s="1"/>
      <c r="VAK124" s="1"/>
      <c r="VAL124" s="1"/>
      <c r="VAM124" s="1"/>
      <c r="VAN124" s="1"/>
      <c r="VAO124" s="1"/>
      <c r="VAP124" s="1"/>
      <c r="VAQ124" s="1"/>
      <c r="VAR124" s="1"/>
      <c r="VAS124" s="1"/>
      <c r="VAT124" s="1"/>
      <c r="VAU124" s="1"/>
      <c r="VAV124" s="1"/>
      <c r="VAW124" s="1"/>
      <c r="VAX124" s="1"/>
      <c r="VAY124" s="1"/>
      <c r="VAZ124" s="1"/>
      <c r="VBA124" s="1"/>
      <c r="VBB124" s="1"/>
      <c r="VBC124" s="1"/>
      <c r="VBD124" s="1"/>
      <c r="VBE124" s="1"/>
      <c r="VBF124" s="1"/>
      <c r="VBG124" s="1"/>
      <c r="VBH124" s="1"/>
      <c r="VBI124" s="1"/>
      <c r="VBJ124" s="1"/>
      <c r="VBK124" s="1"/>
      <c r="VBL124" s="1"/>
      <c r="VBM124" s="1"/>
      <c r="VBN124" s="1"/>
      <c r="VBO124" s="1"/>
      <c r="VBP124" s="1"/>
      <c r="VBQ124" s="1"/>
      <c r="VBR124" s="1"/>
      <c r="VBS124" s="1"/>
      <c r="VBT124" s="1"/>
      <c r="VBU124" s="1"/>
      <c r="VBV124" s="1"/>
      <c r="VBW124" s="1"/>
      <c r="VBX124" s="1"/>
      <c r="VBY124" s="1"/>
      <c r="VBZ124" s="1"/>
      <c r="VCA124" s="1"/>
      <c r="VCB124" s="1"/>
      <c r="VCC124" s="1"/>
      <c r="VCD124" s="1"/>
      <c r="VCE124" s="1"/>
      <c r="VCF124" s="1"/>
      <c r="VCG124" s="1"/>
      <c r="VCH124" s="1"/>
      <c r="VCI124" s="1"/>
      <c r="VCJ124" s="1"/>
      <c r="VCK124" s="1"/>
      <c r="VCL124" s="1"/>
      <c r="VCM124" s="1"/>
      <c r="VCN124" s="1"/>
      <c r="VCO124" s="1"/>
      <c r="VCP124" s="1"/>
      <c r="VCQ124" s="1"/>
      <c r="VCR124" s="1"/>
      <c r="VCS124" s="1"/>
      <c r="VCT124" s="1"/>
      <c r="VCU124" s="1"/>
      <c r="VCV124" s="1"/>
      <c r="VCW124" s="1"/>
      <c r="VCX124" s="1"/>
      <c r="VCY124" s="1"/>
      <c r="VCZ124" s="1"/>
      <c r="VDA124" s="1"/>
      <c r="VDB124" s="1"/>
      <c r="VDC124" s="1"/>
      <c r="VDD124" s="1"/>
      <c r="VDE124" s="1"/>
      <c r="VDF124" s="1"/>
      <c r="VDG124" s="1"/>
      <c r="VDH124" s="1"/>
      <c r="VDI124" s="1"/>
      <c r="VDJ124" s="1"/>
      <c r="VDK124" s="1"/>
      <c r="VDL124" s="1"/>
      <c r="VDM124" s="1"/>
      <c r="VDN124" s="1"/>
      <c r="VDO124" s="1"/>
      <c r="VDP124" s="1"/>
      <c r="VDQ124" s="1"/>
      <c r="VDR124" s="1"/>
      <c r="VDS124" s="1"/>
      <c r="VDT124" s="1"/>
      <c r="VDU124" s="1"/>
      <c r="VDV124" s="1"/>
      <c r="VDW124" s="1"/>
      <c r="VDX124" s="1"/>
      <c r="VDY124" s="1"/>
      <c r="VDZ124" s="1"/>
      <c r="VEA124" s="1"/>
      <c r="VEB124" s="1"/>
      <c r="VEC124" s="1"/>
      <c r="VED124" s="1"/>
      <c r="VEE124" s="1"/>
      <c r="VEF124" s="1"/>
      <c r="VEG124" s="1"/>
      <c r="VEH124" s="1"/>
      <c r="VEI124" s="1"/>
      <c r="VEJ124" s="1"/>
      <c r="VEK124" s="1"/>
      <c r="VEL124" s="1"/>
      <c r="VEM124" s="1"/>
      <c r="VEN124" s="1"/>
      <c r="VEO124" s="1"/>
      <c r="VEP124" s="1"/>
      <c r="VEQ124" s="1"/>
      <c r="VER124" s="1"/>
      <c r="VES124" s="1"/>
      <c r="VET124" s="1"/>
      <c r="VEU124" s="1"/>
      <c r="VEV124" s="1"/>
      <c r="VEW124" s="1"/>
      <c r="VEX124" s="1"/>
      <c r="VEY124" s="1"/>
      <c r="VEZ124" s="1"/>
      <c r="VFA124" s="1"/>
      <c r="VFB124" s="1"/>
      <c r="VFC124" s="1"/>
      <c r="VFD124" s="1"/>
      <c r="VFE124" s="1"/>
      <c r="VFF124" s="1"/>
      <c r="VFG124" s="1"/>
      <c r="VFH124" s="1"/>
      <c r="VFI124" s="1"/>
      <c r="VFJ124" s="1"/>
      <c r="VFK124" s="1"/>
      <c r="VFL124" s="1"/>
      <c r="VFM124" s="1"/>
      <c r="VFN124" s="1"/>
      <c r="VFO124" s="1"/>
      <c r="VFP124" s="1"/>
      <c r="VFQ124" s="1"/>
      <c r="VFR124" s="1"/>
      <c r="VFS124" s="1"/>
      <c r="VFT124" s="1"/>
      <c r="VFU124" s="1"/>
      <c r="VFV124" s="1"/>
      <c r="VFW124" s="1"/>
      <c r="VFX124" s="1"/>
      <c r="VFY124" s="1"/>
      <c r="VFZ124" s="1"/>
      <c r="VGA124" s="1"/>
      <c r="VGB124" s="1"/>
      <c r="VGC124" s="1"/>
      <c r="VGD124" s="1"/>
      <c r="VGE124" s="1"/>
      <c r="VGF124" s="1"/>
      <c r="VGG124" s="1"/>
      <c r="VGH124" s="1"/>
      <c r="VGI124" s="1"/>
      <c r="VGJ124" s="1"/>
      <c r="VGK124" s="1"/>
      <c r="VGL124" s="1"/>
      <c r="VGM124" s="1"/>
      <c r="VGN124" s="1"/>
      <c r="VGO124" s="1"/>
      <c r="VGP124" s="1"/>
      <c r="VGQ124" s="1"/>
      <c r="VGR124" s="1"/>
      <c r="VGS124" s="1"/>
      <c r="VGT124" s="1"/>
      <c r="VGU124" s="1"/>
      <c r="VGV124" s="1"/>
      <c r="VGW124" s="1"/>
      <c r="VGX124" s="1"/>
      <c r="VGY124" s="1"/>
      <c r="VGZ124" s="1"/>
      <c r="VHA124" s="1"/>
      <c r="VHB124" s="1"/>
      <c r="VHC124" s="1"/>
      <c r="VHD124" s="1"/>
      <c r="VHE124" s="1"/>
      <c r="VHF124" s="1"/>
      <c r="VHG124" s="1"/>
      <c r="VHH124" s="1"/>
      <c r="VHI124" s="1"/>
      <c r="VHJ124" s="1"/>
      <c r="VHK124" s="1"/>
      <c r="VHL124" s="1"/>
      <c r="VHM124" s="1"/>
      <c r="VHN124" s="1"/>
      <c r="VHO124" s="1"/>
      <c r="VHP124" s="1"/>
      <c r="VHQ124" s="1"/>
      <c r="VHR124" s="1"/>
      <c r="VHS124" s="1"/>
      <c r="VHT124" s="1"/>
      <c r="VHU124" s="1"/>
      <c r="VHV124" s="1"/>
      <c r="VHW124" s="1"/>
      <c r="VHX124" s="1"/>
      <c r="VHY124" s="1"/>
      <c r="VHZ124" s="1"/>
      <c r="VIA124" s="1"/>
      <c r="VIB124" s="1"/>
      <c r="VIC124" s="1"/>
      <c r="VID124" s="1"/>
      <c r="VIE124" s="1"/>
      <c r="VIF124" s="1"/>
      <c r="VIG124" s="1"/>
      <c r="VIH124" s="1"/>
      <c r="VII124" s="1"/>
      <c r="VIJ124" s="1"/>
      <c r="VIK124" s="1"/>
      <c r="VIL124" s="1"/>
      <c r="VIM124" s="1"/>
      <c r="VIN124" s="1"/>
      <c r="VIO124" s="1"/>
      <c r="VIP124" s="1"/>
      <c r="VIQ124" s="1"/>
      <c r="VIR124" s="1"/>
      <c r="VIS124" s="1"/>
      <c r="VIT124" s="1"/>
      <c r="VIU124" s="1"/>
      <c r="VIV124" s="1"/>
      <c r="VIW124" s="1"/>
      <c r="VIX124" s="1"/>
      <c r="VIY124" s="1"/>
      <c r="VIZ124" s="1"/>
      <c r="VJA124" s="1"/>
      <c r="VJB124" s="1"/>
      <c r="VJC124" s="1"/>
      <c r="VJD124" s="1"/>
      <c r="VJE124" s="1"/>
      <c r="VJF124" s="1"/>
      <c r="VJG124" s="1"/>
      <c r="VJH124" s="1"/>
      <c r="VJI124" s="1"/>
      <c r="VJJ124" s="1"/>
      <c r="VJK124" s="1"/>
      <c r="VJL124" s="1"/>
      <c r="VJM124" s="1"/>
      <c r="VJN124" s="1"/>
      <c r="VJO124" s="1"/>
      <c r="VJP124" s="1"/>
      <c r="VJQ124" s="1"/>
      <c r="VJR124" s="1"/>
      <c r="VJS124" s="1"/>
      <c r="VJT124" s="1"/>
      <c r="VJU124" s="1"/>
      <c r="VJV124" s="1"/>
      <c r="VJW124" s="1"/>
      <c r="VJX124" s="1"/>
      <c r="VJY124" s="1"/>
      <c r="VJZ124" s="1"/>
      <c r="VKA124" s="1"/>
      <c r="VKB124" s="1"/>
      <c r="VKC124" s="1"/>
      <c r="VKD124" s="1"/>
      <c r="VKE124" s="1"/>
      <c r="VKF124" s="1"/>
      <c r="VKG124" s="1"/>
      <c r="VKH124" s="1"/>
      <c r="VKI124" s="1"/>
      <c r="VKJ124" s="1"/>
      <c r="VKK124" s="1"/>
      <c r="VKL124" s="1"/>
      <c r="VKM124" s="1"/>
      <c r="VKN124" s="1"/>
      <c r="VKO124" s="1"/>
      <c r="VKP124" s="1"/>
      <c r="VKQ124" s="1"/>
      <c r="VKR124" s="1"/>
      <c r="VKS124" s="1"/>
      <c r="VKT124" s="1"/>
      <c r="VKU124" s="1"/>
      <c r="VKV124" s="1"/>
      <c r="VKW124" s="1"/>
      <c r="VKX124" s="1"/>
      <c r="VKY124" s="1"/>
      <c r="VKZ124" s="1"/>
      <c r="VLA124" s="1"/>
      <c r="VLB124" s="1"/>
      <c r="VLC124" s="1"/>
      <c r="VLD124" s="1"/>
      <c r="VLE124" s="1"/>
      <c r="VLF124" s="1"/>
      <c r="VLG124" s="1"/>
      <c r="VLH124" s="1"/>
      <c r="VLI124" s="1"/>
      <c r="VLJ124" s="1"/>
      <c r="VLK124" s="1"/>
      <c r="VLL124" s="1"/>
      <c r="VLM124" s="1"/>
      <c r="VLN124" s="1"/>
      <c r="VLO124" s="1"/>
      <c r="VLP124" s="1"/>
      <c r="VLQ124" s="1"/>
      <c r="VLR124" s="1"/>
      <c r="VLS124" s="1"/>
      <c r="VLT124" s="1"/>
      <c r="VLU124" s="1"/>
      <c r="VLV124" s="1"/>
      <c r="VLW124" s="1"/>
      <c r="VLX124" s="1"/>
      <c r="VLY124" s="1"/>
      <c r="VLZ124" s="1"/>
      <c r="VMA124" s="1"/>
      <c r="VMB124" s="1"/>
      <c r="VMC124" s="1"/>
      <c r="VMD124" s="1"/>
      <c r="VME124" s="1"/>
      <c r="VMF124" s="1"/>
      <c r="VMG124" s="1"/>
      <c r="VMH124" s="1"/>
      <c r="VMI124" s="1"/>
      <c r="VMJ124" s="1"/>
      <c r="VMK124" s="1"/>
      <c r="VML124" s="1"/>
      <c r="VMM124" s="1"/>
      <c r="VMN124" s="1"/>
      <c r="VMO124" s="1"/>
      <c r="VMP124" s="1"/>
      <c r="VMQ124" s="1"/>
      <c r="VMR124" s="1"/>
      <c r="VMS124" s="1"/>
      <c r="VMT124" s="1"/>
      <c r="VMU124" s="1"/>
      <c r="VMV124" s="1"/>
      <c r="VMW124" s="1"/>
      <c r="VMX124" s="1"/>
      <c r="VMY124" s="1"/>
      <c r="VMZ124" s="1"/>
      <c r="VNA124" s="1"/>
      <c r="VNB124" s="1"/>
      <c r="VNC124" s="1"/>
      <c r="VND124" s="1"/>
      <c r="VNE124" s="1"/>
      <c r="VNF124" s="1"/>
      <c r="VNG124" s="1"/>
      <c r="VNH124" s="1"/>
      <c r="VNI124" s="1"/>
      <c r="VNJ124" s="1"/>
      <c r="VNK124" s="1"/>
      <c r="VNL124" s="1"/>
      <c r="VNM124" s="1"/>
      <c r="VNN124" s="1"/>
      <c r="VNO124" s="1"/>
      <c r="VNP124" s="1"/>
      <c r="VNQ124" s="1"/>
      <c r="VNR124" s="1"/>
      <c r="VNS124" s="1"/>
      <c r="VNT124" s="1"/>
      <c r="VNU124" s="1"/>
      <c r="VNV124" s="1"/>
      <c r="VNW124" s="1"/>
      <c r="VNX124" s="1"/>
      <c r="VNY124" s="1"/>
      <c r="VNZ124" s="1"/>
      <c r="VOA124" s="1"/>
      <c r="VOB124" s="1"/>
      <c r="VOC124" s="1"/>
      <c r="VOD124" s="1"/>
      <c r="VOE124" s="1"/>
      <c r="VOF124" s="1"/>
      <c r="VOG124" s="1"/>
      <c r="VOH124" s="1"/>
      <c r="VOI124" s="1"/>
      <c r="VOJ124" s="1"/>
      <c r="VOK124" s="1"/>
      <c r="VOL124" s="1"/>
      <c r="VOM124" s="1"/>
      <c r="VON124" s="1"/>
      <c r="VOO124" s="1"/>
      <c r="VOP124" s="1"/>
      <c r="VOQ124" s="1"/>
      <c r="VOR124" s="1"/>
      <c r="VOS124" s="1"/>
      <c r="VOT124" s="1"/>
      <c r="VOU124" s="1"/>
      <c r="VOV124" s="1"/>
      <c r="VOW124" s="1"/>
      <c r="VOX124" s="1"/>
      <c r="VOY124" s="1"/>
      <c r="VOZ124" s="1"/>
      <c r="VPA124" s="1"/>
      <c r="VPB124" s="1"/>
      <c r="VPC124" s="1"/>
      <c r="VPD124" s="1"/>
      <c r="VPE124" s="1"/>
      <c r="VPF124" s="1"/>
      <c r="VPG124" s="1"/>
      <c r="VPH124" s="1"/>
      <c r="VPI124" s="1"/>
      <c r="VPJ124" s="1"/>
      <c r="VPK124" s="1"/>
      <c r="VPL124" s="1"/>
      <c r="VPM124" s="1"/>
      <c r="VPN124" s="1"/>
      <c r="VPO124" s="1"/>
      <c r="VPP124" s="1"/>
      <c r="VPQ124" s="1"/>
      <c r="VPR124" s="1"/>
      <c r="VPS124" s="1"/>
      <c r="VPT124" s="1"/>
      <c r="VPU124" s="1"/>
      <c r="VPV124" s="1"/>
      <c r="VPW124" s="1"/>
      <c r="VPX124" s="1"/>
      <c r="VPY124" s="1"/>
      <c r="VPZ124" s="1"/>
      <c r="VQA124" s="1"/>
      <c r="VQB124" s="1"/>
      <c r="VQC124" s="1"/>
      <c r="VQD124" s="1"/>
      <c r="VQE124" s="1"/>
      <c r="VQF124" s="1"/>
      <c r="VQG124" s="1"/>
      <c r="VQH124" s="1"/>
      <c r="VQI124" s="1"/>
      <c r="VQJ124" s="1"/>
      <c r="VQK124" s="1"/>
      <c r="VQL124" s="1"/>
      <c r="VQM124" s="1"/>
      <c r="VQN124" s="1"/>
      <c r="VQO124" s="1"/>
      <c r="VQP124" s="1"/>
      <c r="VQQ124" s="1"/>
      <c r="VQR124" s="1"/>
      <c r="VQS124" s="1"/>
      <c r="VQT124" s="1"/>
      <c r="VQU124" s="1"/>
      <c r="VQV124" s="1"/>
      <c r="VQW124" s="1"/>
      <c r="VQX124" s="1"/>
      <c r="VQY124" s="1"/>
      <c r="VQZ124" s="1"/>
      <c r="VRA124" s="1"/>
      <c r="VRB124" s="1"/>
      <c r="VRC124" s="1"/>
      <c r="VRD124" s="1"/>
      <c r="VRE124" s="1"/>
      <c r="VRF124" s="1"/>
      <c r="VRG124" s="1"/>
      <c r="VRH124" s="1"/>
      <c r="VRI124" s="1"/>
      <c r="VRJ124" s="1"/>
      <c r="VRK124" s="1"/>
      <c r="VRL124" s="1"/>
      <c r="VRM124" s="1"/>
      <c r="VRN124" s="1"/>
      <c r="VRO124" s="1"/>
      <c r="VRP124" s="1"/>
      <c r="VRQ124" s="1"/>
      <c r="VRR124" s="1"/>
      <c r="VRS124" s="1"/>
      <c r="VRT124" s="1"/>
      <c r="VRU124" s="1"/>
      <c r="VRV124" s="1"/>
      <c r="VRW124" s="1"/>
      <c r="VRX124" s="1"/>
      <c r="VRY124" s="1"/>
      <c r="VRZ124" s="1"/>
      <c r="VSA124" s="1"/>
      <c r="VSB124" s="1"/>
      <c r="VSC124" s="1"/>
      <c r="VSD124" s="1"/>
      <c r="VSE124" s="1"/>
      <c r="VSF124" s="1"/>
      <c r="VSG124" s="1"/>
      <c r="VSH124" s="1"/>
      <c r="VSI124" s="1"/>
      <c r="VSJ124" s="1"/>
      <c r="VSK124" s="1"/>
      <c r="VSL124" s="1"/>
      <c r="VSM124" s="1"/>
      <c r="VSN124" s="1"/>
      <c r="VSO124" s="1"/>
      <c r="VSP124" s="1"/>
      <c r="VSQ124" s="1"/>
      <c r="VSR124" s="1"/>
      <c r="VSS124" s="1"/>
      <c r="VST124" s="1"/>
      <c r="VSU124" s="1"/>
      <c r="VSV124" s="1"/>
      <c r="VSW124" s="1"/>
      <c r="VSX124" s="1"/>
      <c r="VSY124" s="1"/>
      <c r="VSZ124" s="1"/>
      <c r="VTA124" s="1"/>
      <c r="VTB124" s="1"/>
      <c r="VTC124" s="1"/>
      <c r="VTD124" s="1"/>
      <c r="VTE124" s="1"/>
      <c r="VTF124" s="1"/>
      <c r="VTG124" s="1"/>
      <c r="VTH124" s="1"/>
      <c r="VTI124" s="1"/>
      <c r="VTJ124" s="1"/>
      <c r="VTK124" s="1"/>
      <c r="VTL124" s="1"/>
      <c r="VTM124" s="1"/>
      <c r="VTN124" s="1"/>
      <c r="VTO124" s="1"/>
      <c r="VTP124" s="1"/>
      <c r="VTQ124" s="1"/>
      <c r="VTR124" s="1"/>
      <c r="VTS124" s="1"/>
      <c r="VTT124" s="1"/>
      <c r="VTU124" s="1"/>
      <c r="VTV124" s="1"/>
      <c r="VTW124" s="1"/>
      <c r="VTX124" s="1"/>
      <c r="VTY124" s="1"/>
      <c r="VTZ124" s="1"/>
      <c r="VUA124" s="1"/>
      <c r="VUB124" s="1"/>
      <c r="VUC124" s="1"/>
      <c r="VUD124" s="1"/>
      <c r="VUE124" s="1"/>
      <c r="VUF124" s="1"/>
      <c r="VUG124" s="1"/>
      <c r="VUH124" s="1"/>
      <c r="VUI124" s="1"/>
      <c r="VUJ124" s="1"/>
      <c r="VUK124" s="1"/>
      <c r="VUL124" s="1"/>
      <c r="VUM124" s="1"/>
      <c r="VUN124" s="1"/>
      <c r="VUO124" s="1"/>
      <c r="VUP124" s="1"/>
      <c r="VUQ124" s="1"/>
      <c r="VUR124" s="1"/>
      <c r="VUS124" s="1"/>
      <c r="VUT124" s="1"/>
      <c r="VUU124" s="1"/>
      <c r="VUV124" s="1"/>
      <c r="VUW124" s="1"/>
      <c r="VUX124" s="1"/>
      <c r="VUY124" s="1"/>
      <c r="VUZ124" s="1"/>
      <c r="VVA124" s="1"/>
      <c r="VVB124" s="1"/>
      <c r="VVC124" s="1"/>
      <c r="VVD124" s="1"/>
      <c r="VVE124" s="1"/>
      <c r="VVF124" s="1"/>
      <c r="VVG124" s="1"/>
      <c r="VVH124" s="1"/>
      <c r="VVI124" s="1"/>
      <c r="VVJ124" s="1"/>
      <c r="VVK124" s="1"/>
      <c r="VVL124" s="1"/>
      <c r="VVM124" s="1"/>
      <c r="VVN124" s="1"/>
      <c r="VVO124" s="1"/>
      <c r="VVP124" s="1"/>
      <c r="VVQ124" s="1"/>
      <c r="VVR124" s="1"/>
      <c r="VVS124" s="1"/>
      <c r="VVT124" s="1"/>
      <c r="VVU124" s="1"/>
      <c r="VVV124" s="1"/>
      <c r="VVW124" s="1"/>
      <c r="VVX124" s="1"/>
      <c r="VVY124" s="1"/>
      <c r="VVZ124" s="1"/>
      <c r="VWA124" s="1"/>
      <c r="VWB124" s="1"/>
      <c r="VWC124" s="1"/>
      <c r="VWD124" s="1"/>
      <c r="VWE124" s="1"/>
      <c r="VWF124" s="1"/>
      <c r="VWG124" s="1"/>
      <c r="VWH124" s="1"/>
      <c r="VWI124" s="1"/>
      <c r="VWJ124" s="1"/>
      <c r="VWK124" s="1"/>
      <c r="VWL124" s="1"/>
      <c r="VWM124" s="1"/>
      <c r="VWN124" s="1"/>
      <c r="VWO124" s="1"/>
      <c r="VWP124" s="1"/>
      <c r="VWQ124" s="1"/>
      <c r="VWR124" s="1"/>
      <c r="VWS124" s="1"/>
      <c r="VWT124" s="1"/>
      <c r="VWU124" s="1"/>
      <c r="VWV124" s="1"/>
      <c r="VWW124" s="1"/>
      <c r="VWX124" s="1"/>
      <c r="VWY124" s="1"/>
      <c r="VWZ124" s="1"/>
      <c r="VXA124" s="1"/>
      <c r="VXB124" s="1"/>
      <c r="VXC124" s="1"/>
      <c r="VXD124" s="1"/>
      <c r="VXE124" s="1"/>
      <c r="VXF124" s="1"/>
      <c r="VXG124" s="1"/>
      <c r="VXH124" s="1"/>
      <c r="VXI124" s="1"/>
      <c r="VXJ124" s="1"/>
      <c r="VXK124" s="1"/>
      <c r="VXL124" s="1"/>
      <c r="VXM124" s="1"/>
      <c r="VXN124" s="1"/>
      <c r="VXO124" s="1"/>
      <c r="VXP124" s="1"/>
      <c r="VXQ124" s="1"/>
      <c r="VXR124" s="1"/>
      <c r="VXS124" s="1"/>
      <c r="VXT124" s="1"/>
      <c r="VXU124" s="1"/>
      <c r="VXV124" s="1"/>
      <c r="VXW124" s="1"/>
      <c r="VXX124" s="1"/>
      <c r="VXY124" s="1"/>
      <c r="VXZ124" s="1"/>
      <c r="VYA124" s="1"/>
      <c r="VYB124" s="1"/>
      <c r="VYC124" s="1"/>
      <c r="VYD124" s="1"/>
      <c r="VYE124" s="1"/>
      <c r="VYF124" s="1"/>
      <c r="VYG124" s="1"/>
      <c r="VYH124" s="1"/>
      <c r="VYI124" s="1"/>
      <c r="VYJ124" s="1"/>
      <c r="VYK124" s="1"/>
      <c r="VYL124" s="1"/>
      <c r="VYM124" s="1"/>
      <c r="VYN124" s="1"/>
      <c r="VYO124" s="1"/>
      <c r="VYP124" s="1"/>
      <c r="VYQ124" s="1"/>
      <c r="VYR124" s="1"/>
      <c r="VYS124" s="1"/>
      <c r="VYT124" s="1"/>
      <c r="VYU124" s="1"/>
      <c r="VYV124" s="1"/>
      <c r="VYW124" s="1"/>
      <c r="VYX124" s="1"/>
      <c r="VYY124" s="1"/>
      <c r="VYZ124" s="1"/>
      <c r="VZA124" s="1"/>
      <c r="VZB124" s="1"/>
      <c r="VZC124" s="1"/>
      <c r="VZD124" s="1"/>
      <c r="VZE124" s="1"/>
      <c r="VZF124" s="1"/>
      <c r="VZG124" s="1"/>
      <c r="VZH124" s="1"/>
      <c r="VZI124" s="1"/>
      <c r="VZJ124" s="1"/>
      <c r="VZK124" s="1"/>
      <c r="VZL124" s="1"/>
      <c r="VZM124" s="1"/>
      <c r="VZN124" s="1"/>
      <c r="VZO124" s="1"/>
      <c r="VZP124" s="1"/>
      <c r="VZQ124" s="1"/>
      <c r="VZR124" s="1"/>
      <c r="VZS124" s="1"/>
      <c r="VZT124" s="1"/>
      <c r="VZU124" s="1"/>
      <c r="VZV124" s="1"/>
      <c r="VZW124" s="1"/>
      <c r="VZX124" s="1"/>
      <c r="VZY124" s="1"/>
      <c r="VZZ124" s="1"/>
      <c r="WAA124" s="1"/>
      <c r="WAB124" s="1"/>
      <c r="WAC124" s="1"/>
      <c r="WAD124" s="1"/>
      <c r="WAE124" s="1"/>
      <c r="WAF124" s="1"/>
      <c r="WAG124" s="1"/>
      <c r="WAH124" s="1"/>
      <c r="WAI124" s="1"/>
      <c r="WAJ124" s="1"/>
      <c r="WAK124" s="1"/>
      <c r="WAL124" s="1"/>
      <c r="WAM124" s="1"/>
      <c r="WAN124" s="1"/>
      <c r="WAO124" s="1"/>
      <c r="WAP124" s="1"/>
      <c r="WAQ124" s="1"/>
      <c r="WAR124" s="1"/>
      <c r="WAS124" s="1"/>
      <c r="WAT124" s="1"/>
      <c r="WAU124" s="1"/>
      <c r="WAV124" s="1"/>
      <c r="WAW124" s="1"/>
      <c r="WAX124" s="1"/>
      <c r="WAY124" s="1"/>
      <c r="WAZ124" s="1"/>
      <c r="WBA124" s="1"/>
      <c r="WBB124" s="1"/>
      <c r="WBC124" s="1"/>
      <c r="WBD124" s="1"/>
      <c r="WBE124" s="1"/>
      <c r="WBF124" s="1"/>
      <c r="WBG124" s="1"/>
      <c r="WBH124" s="1"/>
      <c r="WBI124" s="1"/>
      <c r="WBJ124" s="1"/>
      <c r="WBK124" s="1"/>
      <c r="WBL124" s="1"/>
      <c r="WBM124" s="1"/>
      <c r="WBN124" s="1"/>
      <c r="WBO124" s="1"/>
      <c r="WBP124" s="1"/>
      <c r="WBQ124" s="1"/>
      <c r="WBR124" s="1"/>
      <c r="WBS124" s="1"/>
      <c r="WBT124" s="1"/>
      <c r="WBU124" s="1"/>
      <c r="WBV124" s="1"/>
      <c r="WBW124" s="1"/>
      <c r="WBX124" s="1"/>
      <c r="WBY124" s="1"/>
      <c r="WBZ124" s="1"/>
      <c r="WCA124" s="1"/>
      <c r="WCB124" s="1"/>
      <c r="WCC124" s="1"/>
      <c r="WCD124" s="1"/>
      <c r="WCE124" s="1"/>
      <c r="WCF124" s="1"/>
      <c r="WCG124" s="1"/>
      <c r="WCH124" s="1"/>
      <c r="WCI124" s="1"/>
      <c r="WCJ124" s="1"/>
      <c r="WCK124" s="1"/>
      <c r="WCL124" s="1"/>
      <c r="WCM124" s="1"/>
      <c r="WCN124" s="1"/>
      <c r="WCO124" s="1"/>
      <c r="WCP124" s="1"/>
      <c r="WCQ124" s="1"/>
      <c r="WCR124" s="1"/>
      <c r="WCS124" s="1"/>
      <c r="WCT124" s="1"/>
      <c r="WCU124" s="1"/>
      <c r="WCV124" s="1"/>
      <c r="WCW124" s="1"/>
      <c r="WCX124" s="1"/>
      <c r="WCY124" s="1"/>
      <c r="WCZ124" s="1"/>
      <c r="WDA124" s="1"/>
      <c r="WDB124" s="1"/>
      <c r="WDC124" s="1"/>
      <c r="WDD124" s="1"/>
      <c r="WDE124" s="1"/>
      <c r="WDF124" s="1"/>
      <c r="WDG124" s="1"/>
      <c r="WDH124" s="1"/>
      <c r="WDI124" s="1"/>
      <c r="WDJ124" s="1"/>
      <c r="WDK124" s="1"/>
      <c r="WDL124" s="1"/>
      <c r="WDM124" s="1"/>
      <c r="WDN124" s="1"/>
      <c r="WDO124" s="1"/>
      <c r="WDP124" s="1"/>
      <c r="WDQ124" s="1"/>
      <c r="WDR124" s="1"/>
      <c r="WDS124" s="1"/>
      <c r="WDT124" s="1"/>
      <c r="WDU124" s="1"/>
      <c r="WDV124" s="1"/>
      <c r="WDW124" s="1"/>
      <c r="WDX124" s="1"/>
      <c r="WDY124" s="1"/>
      <c r="WDZ124" s="1"/>
      <c r="WEA124" s="1"/>
      <c r="WEB124" s="1"/>
      <c r="WEC124" s="1"/>
      <c r="WED124" s="1"/>
      <c r="WEE124" s="1"/>
      <c r="WEF124" s="1"/>
      <c r="WEG124" s="1"/>
      <c r="WEH124" s="1"/>
      <c r="WEI124" s="1"/>
      <c r="WEJ124" s="1"/>
      <c r="WEK124" s="1"/>
      <c r="WEL124" s="1"/>
      <c r="WEM124" s="1"/>
      <c r="WEN124" s="1"/>
      <c r="WEO124" s="1"/>
      <c r="WEP124" s="1"/>
      <c r="WEQ124" s="1"/>
      <c r="WER124" s="1"/>
      <c r="WES124" s="1"/>
      <c r="WET124" s="1"/>
      <c r="WEU124" s="1"/>
      <c r="WEV124" s="1"/>
      <c r="WEW124" s="1"/>
      <c r="WEX124" s="1"/>
      <c r="WEY124" s="1"/>
      <c r="WEZ124" s="1"/>
      <c r="WFA124" s="1"/>
      <c r="WFB124" s="1"/>
      <c r="WFC124" s="1"/>
      <c r="WFD124" s="1"/>
      <c r="WFE124" s="1"/>
      <c r="WFF124" s="1"/>
      <c r="WFG124" s="1"/>
      <c r="WFH124" s="1"/>
      <c r="WFI124" s="1"/>
      <c r="WFJ124" s="1"/>
      <c r="WFK124" s="1"/>
      <c r="WFL124" s="1"/>
      <c r="WFM124" s="1"/>
      <c r="WFN124" s="1"/>
      <c r="WFO124" s="1"/>
      <c r="WFP124" s="1"/>
      <c r="WFQ124" s="1"/>
      <c r="WFR124" s="1"/>
      <c r="WFS124" s="1"/>
      <c r="WFT124" s="1"/>
      <c r="WFU124" s="1"/>
      <c r="WFV124" s="1"/>
      <c r="WFW124" s="1"/>
      <c r="WFX124" s="1"/>
      <c r="WFY124" s="1"/>
      <c r="WFZ124" s="1"/>
      <c r="WGA124" s="1"/>
      <c r="WGB124" s="1"/>
      <c r="WGC124" s="1"/>
      <c r="WGD124" s="1"/>
      <c r="WGE124" s="1"/>
      <c r="WGF124" s="1"/>
      <c r="WGG124" s="1"/>
      <c r="WGH124" s="1"/>
      <c r="WGI124" s="1"/>
      <c r="WGJ124" s="1"/>
      <c r="WGK124" s="1"/>
      <c r="WGL124" s="1"/>
      <c r="WGM124" s="1"/>
      <c r="WGN124" s="1"/>
      <c r="WGO124" s="1"/>
      <c r="WGP124" s="1"/>
      <c r="WGQ124" s="1"/>
      <c r="WGR124" s="1"/>
      <c r="WGS124" s="1"/>
      <c r="WGT124" s="1"/>
      <c r="WGU124" s="1"/>
      <c r="WGV124" s="1"/>
      <c r="WGW124" s="1"/>
      <c r="WGX124" s="1"/>
      <c r="WGY124" s="1"/>
      <c r="WGZ124" s="1"/>
      <c r="WHA124" s="1"/>
      <c r="WHB124" s="1"/>
      <c r="WHC124" s="1"/>
      <c r="WHD124" s="1"/>
      <c r="WHE124" s="1"/>
      <c r="WHF124" s="1"/>
      <c r="WHG124" s="1"/>
      <c r="WHH124" s="1"/>
      <c r="WHI124" s="1"/>
      <c r="WHJ124" s="1"/>
      <c r="WHK124" s="1"/>
      <c r="WHL124" s="1"/>
      <c r="WHM124" s="1"/>
      <c r="WHN124" s="1"/>
      <c r="WHO124" s="1"/>
      <c r="WHP124" s="1"/>
      <c r="WHQ124" s="1"/>
      <c r="WHR124" s="1"/>
      <c r="WHS124" s="1"/>
      <c r="WHT124" s="1"/>
      <c r="WHU124" s="1"/>
      <c r="WHV124" s="1"/>
      <c r="WHW124" s="1"/>
      <c r="WHX124" s="1"/>
      <c r="WHY124" s="1"/>
      <c r="WHZ124" s="1"/>
      <c r="WIA124" s="1"/>
      <c r="WIB124" s="1"/>
      <c r="WIC124" s="1"/>
      <c r="WID124" s="1"/>
      <c r="WIE124" s="1"/>
      <c r="WIF124" s="1"/>
      <c r="WIG124" s="1"/>
      <c r="WIH124" s="1"/>
      <c r="WII124" s="1"/>
      <c r="WIJ124" s="1"/>
      <c r="WIK124" s="1"/>
      <c r="WIL124" s="1"/>
      <c r="WIM124" s="1"/>
      <c r="WIN124" s="1"/>
      <c r="WIO124" s="1"/>
      <c r="WIP124" s="1"/>
      <c r="WIQ124" s="1"/>
      <c r="WIR124" s="1"/>
      <c r="WIS124" s="1"/>
      <c r="WIT124" s="1"/>
      <c r="WIU124" s="1"/>
      <c r="WIV124" s="1"/>
      <c r="WIW124" s="1"/>
      <c r="WIX124" s="1"/>
      <c r="WIY124" s="1"/>
      <c r="WIZ124" s="1"/>
      <c r="WJA124" s="1"/>
      <c r="WJB124" s="1"/>
      <c r="WJC124" s="1"/>
      <c r="WJD124" s="1"/>
      <c r="WJE124" s="1"/>
      <c r="WJF124" s="1"/>
      <c r="WJG124" s="1"/>
      <c r="WJH124" s="1"/>
      <c r="WJI124" s="1"/>
      <c r="WJJ124" s="1"/>
      <c r="WJK124" s="1"/>
      <c r="WJL124" s="1"/>
      <c r="WJM124" s="1"/>
      <c r="WJN124" s="1"/>
      <c r="WJO124" s="1"/>
      <c r="WJP124" s="1"/>
      <c r="WJQ124" s="1"/>
      <c r="WJR124" s="1"/>
      <c r="WJS124" s="1"/>
      <c r="WJT124" s="1"/>
      <c r="WJU124" s="1"/>
      <c r="WJV124" s="1"/>
      <c r="WJW124" s="1"/>
      <c r="WJX124" s="1"/>
      <c r="WJY124" s="1"/>
      <c r="WJZ124" s="1"/>
      <c r="WKA124" s="1"/>
      <c r="WKB124" s="1"/>
      <c r="WKC124" s="1"/>
      <c r="WKD124" s="1"/>
      <c r="WKE124" s="1"/>
      <c r="WKF124" s="1"/>
      <c r="WKG124" s="1"/>
      <c r="WKH124" s="1"/>
      <c r="WKI124" s="1"/>
      <c r="WKJ124" s="1"/>
      <c r="WKK124" s="1"/>
      <c r="WKL124" s="1"/>
      <c r="WKM124" s="1"/>
      <c r="WKN124" s="1"/>
      <c r="WKO124" s="1"/>
      <c r="WKP124" s="1"/>
      <c r="WKQ124" s="1"/>
      <c r="WKR124" s="1"/>
      <c r="WKS124" s="1"/>
      <c r="WKT124" s="1"/>
      <c r="WKU124" s="1"/>
      <c r="WKV124" s="1"/>
      <c r="WKW124" s="1"/>
      <c r="WKX124" s="1"/>
      <c r="WKY124" s="1"/>
      <c r="WKZ124" s="1"/>
      <c r="WLA124" s="1"/>
      <c r="WLB124" s="1"/>
      <c r="WLC124" s="1"/>
      <c r="WLD124" s="1"/>
      <c r="WLE124" s="1"/>
      <c r="WLF124" s="1"/>
      <c r="WLG124" s="1"/>
      <c r="WLH124" s="1"/>
      <c r="WLI124" s="1"/>
      <c r="WLJ124" s="1"/>
      <c r="WLK124" s="1"/>
      <c r="WLL124" s="1"/>
      <c r="WLM124" s="1"/>
      <c r="WLN124" s="1"/>
      <c r="WLO124" s="1"/>
      <c r="WLP124" s="1"/>
      <c r="WLQ124" s="1"/>
      <c r="WLR124" s="1"/>
      <c r="WLS124" s="1"/>
      <c r="WLT124" s="1"/>
      <c r="WLU124" s="1"/>
      <c r="WLV124" s="1"/>
      <c r="WLW124" s="1"/>
      <c r="WLX124" s="1"/>
      <c r="WLY124" s="1"/>
      <c r="WLZ124" s="1"/>
      <c r="WMA124" s="1"/>
      <c r="WMB124" s="1"/>
      <c r="WMC124" s="1"/>
      <c r="WMD124" s="1"/>
      <c r="WME124" s="1"/>
      <c r="WMF124" s="1"/>
      <c r="WMG124" s="1"/>
      <c r="WMH124" s="1"/>
      <c r="WMI124" s="1"/>
      <c r="WMJ124" s="1"/>
      <c r="WMK124" s="1"/>
      <c r="WML124" s="1"/>
      <c r="WMM124" s="1"/>
      <c r="WMN124" s="1"/>
      <c r="WMO124" s="1"/>
      <c r="WMP124" s="1"/>
      <c r="WMQ124" s="1"/>
      <c r="WMR124" s="1"/>
      <c r="WMS124" s="1"/>
      <c r="WMT124" s="1"/>
      <c r="WMU124" s="1"/>
      <c r="WMV124" s="1"/>
      <c r="WMW124" s="1"/>
      <c r="WMX124" s="1"/>
      <c r="WMY124" s="1"/>
      <c r="WMZ124" s="1"/>
      <c r="WNA124" s="1"/>
      <c r="WNB124" s="1"/>
      <c r="WNC124" s="1"/>
      <c r="WND124" s="1"/>
      <c r="WNE124" s="1"/>
      <c r="WNF124" s="1"/>
      <c r="WNG124" s="1"/>
      <c r="WNH124" s="1"/>
      <c r="WNI124" s="1"/>
      <c r="WNJ124" s="1"/>
      <c r="WNK124" s="1"/>
      <c r="WNL124" s="1"/>
      <c r="WNM124" s="1"/>
      <c r="WNN124" s="1"/>
      <c r="WNO124" s="1"/>
      <c r="WNP124" s="1"/>
      <c r="WNQ124" s="1"/>
      <c r="WNR124" s="1"/>
      <c r="WNS124" s="1"/>
      <c r="WNT124" s="1"/>
      <c r="WNU124" s="1"/>
      <c r="WNV124" s="1"/>
      <c r="WNW124" s="1"/>
      <c r="WNX124" s="1"/>
      <c r="WNY124" s="1"/>
      <c r="WNZ124" s="1"/>
      <c r="WOA124" s="1"/>
      <c r="WOB124" s="1"/>
      <c r="WOC124" s="1"/>
      <c r="WOD124" s="1"/>
      <c r="WOE124" s="1"/>
      <c r="WOF124" s="1"/>
      <c r="WOG124" s="1"/>
      <c r="WOH124" s="1"/>
      <c r="WOI124" s="1"/>
      <c r="WOJ124" s="1"/>
      <c r="WOK124" s="1"/>
      <c r="WOL124" s="1"/>
      <c r="WOM124" s="1"/>
      <c r="WON124" s="1"/>
      <c r="WOO124" s="1"/>
      <c r="WOP124" s="1"/>
      <c r="WOQ124" s="1"/>
      <c r="WOR124" s="1"/>
      <c r="WOS124" s="1"/>
      <c r="WOT124" s="1"/>
      <c r="WOU124" s="1"/>
      <c r="WOV124" s="1"/>
      <c r="WOW124" s="1"/>
      <c r="WOX124" s="1"/>
      <c r="WOY124" s="1"/>
      <c r="WOZ124" s="1"/>
      <c r="WPA124" s="1"/>
      <c r="WPB124" s="1"/>
      <c r="WPC124" s="1"/>
      <c r="WPD124" s="1"/>
      <c r="WPE124" s="1"/>
      <c r="WPF124" s="1"/>
      <c r="WPG124" s="1"/>
      <c r="WPH124" s="1"/>
      <c r="WPI124" s="1"/>
      <c r="WPJ124" s="1"/>
      <c r="WPK124" s="1"/>
      <c r="WPL124" s="1"/>
      <c r="WPM124" s="1"/>
      <c r="WPN124" s="1"/>
      <c r="WPO124" s="1"/>
      <c r="WPP124" s="1"/>
      <c r="WPQ124" s="1"/>
      <c r="WPR124" s="1"/>
      <c r="WPS124" s="1"/>
      <c r="WPT124" s="1"/>
      <c r="WPU124" s="1"/>
      <c r="WPV124" s="1"/>
      <c r="WPW124" s="1"/>
      <c r="WPX124" s="1"/>
      <c r="WPY124" s="1"/>
      <c r="WPZ124" s="1"/>
      <c r="WQA124" s="1"/>
      <c r="WQB124" s="1"/>
      <c r="WQC124" s="1"/>
      <c r="WQD124" s="1"/>
      <c r="WQE124" s="1"/>
      <c r="WQF124" s="1"/>
      <c r="WQG124" s="1"/>
      <c r="WQH124" s="1"/>
      <c r="WQI124" s="1"/>
      <c r="WQJ124" s="1"/>
      <c r="WQK124" s="1"/>
      <c r="WQL124" s="1"/>
      <c r="WQM124" s="1"/>
      <c r="WQN124" s="1"/>
      <c r="WQO124" s="1"/>
      <c r="WQP124" s="1"/>
      <c r="WQQ124" s="1"/>
      <c r="WQR124" s="1"/>
      <c r="WQS124" s="1"/>
      <c r="WQT124" s="1"/>
      <c r="WQU124" s="1"/>
      <c r="WQV124" s="1"/>
      <c r="WQW124" s="1"/>
      <c r="WQX124" s="1"/>
      <c r="WQY124" s="1"/>
      <c r="WQZ124" s="1"/>
      <c r="WRA124" s="1"/>
      <c r="WRB124" s="1"/>
      <c r="WRC124" s="1"/>
      <c r="WRD124" s="1"/>
      <c r="WRE124" s="1"/>
      <c r="WRF124" s="1"/>
      <c r="WRG124" s="1"/>
      <c r="WRH124" s="1"/>
      <c r="WRI124" s="1"/>
      <c r="WRJ124" s="1"/>
      <c r="WRK124" s="1"/>
      <c r="WRL124" s="1"/>
      <c r="WRM124" s="1"/>
      <c r="WRN124" s="1"/>
      <c r="WRO124" s="1"/>
      <c r="WRP124" s="1"/>
      <c r="WRQ124" s="1"/>
      <c r="WRR124" s="1"/>
      <c r="WRS124" s="1"/>
      <c r="WRT124" s="1"/>
      <c r="WRU124" s="1"/>
      <c r="WRV124" s="1"/>
      <c r="WRW124" s="1"/>
      <c r="WRX124" s="1"/>
      <c r="WRY124" s="1"/>
      <c r="WRZ124" s="1"/>
      <c r="WSA124" s="1"/>
      <c r="WSB124" s="1"/>
      <c r="WSC124" s="1"/>
      <c r="WSD124" s="1"/>
      <c r="WSE124" s="1"/>
      <c r="WSF124" s="1"/>
      <c r="WSG124" s="1"/>
      <c r="WSH124" s="1"/>
      <c r="WSI124" s="1"/>
      <c r="WSJ124" s="1"/>
      <c r="WSK124" s="1"/>
      <c r="WSL124" s="1"/>
      <c r="WSM124" s="1"/>
      <c r="WSN124" s="1"/>
      <c r="WSO124" s="1"/>
      <c r="WSP124" s="1"/>
      <c r="WSQ124" s="1"/>
      <c r="WSR124" s="1"/>
      <c r="WSS124" s="1"/>
      <c r="WST124" s="1"/>
      <c r="WSU124" s="1"/>
      <c r="WSV124" s="1"/>
      <c r="WSW124" s="1"/>
      <c r="WSX124" s="1"/>
      <c r="WSY124" s="1"/>
      <c r="WSZ124" s="1"/>
      <c r="WTA124" s="1"/>
      <c r="WTB124" s="1"/>
      <c r="WTC124" s="1"/>
      <c r="WTD124" s="1"/>
      <c r="WTE124" s="1"/>
      <c r="WTF124" s="1"/>
      <c r="WTG124" s="1"/>
      <c r="WTH124" s="1"/>
      <c r="WTI124" s="1"/>
      <c r="WTJ124" s="1"/>
      <c r="WTK124" s="1"/>
      <c r="WTL124" s="1"/>
      <c r="WTM124" s="1"/>
      <c r="WTN124" s="1"/>
      <c r="WTO124" s="1"/>
      <c r="WTP124" s="1"/>
      <c r="WTQ124" s="1"/>
      <c r="WTR124" s="1"/>
      <c r="WTS124" s="1"/>
      <c r="WTT124" s="1"/>
      <c r="WTU124" s="1"/>
      <c r="WTV124" s="1"/>
      <c r="WTW124" s="1"/>
      <c r="WTX124" s="1"/>
      <c r="WTY124" s="1"/>
      <c r="WTZ124" s="1"/>
      <c r="WUA124" s="1"/>
      <c r="WUB124" s="1"/>
      <c r="WUC124" s="1"/>
      <c r="WUD124" s="1"/>
      <c r="WUE124" s="1"/>
      <c r="WUF124" s="1"/>
      <c r="WUG124" s="1"/>
      <c r="WUH124" s="1"/>
      <c r="WUI124" s="1"/>
      <c r="WUJ124" s="1"/>
      <c r="WUK124" s="1"/>
      <c r="WUL124" s="1"/>
      <c r="WUM124" s="1"/>
      <c r="WUN124" s="1"/>
      <c r="WUO124" s="1"/>
      <c r="WUP124" s="1"/>
      <c r="WUQ124" s="1"/>
      <c r="WUR124" s="1"/>
      <c r="WUS124" s="1"/>
      <c r="WUT124" s="1"/>
      <c r="WUU124" s="1"/>
      <c r="WUV124" s="1"/>
      <c r="WUW124" s="1"/>
      <c r="WUX124" s="1"/>
      <c r="WUY124" s="1"/>
      <c r="WUZ124" s="1"/>
      <c r="WVA124" s="1"/>
      <c r="WVB124" s="1"/>
      <c r="WVC124" s="1"/>
      <c r="WVD124" s="1"/>
      <c r="WVE124" s="1"/>
      <c r="WVF124" s="1"/>
      <c r="WVG124" s="1"/>
      <c r="WVH124" s="1"/>
      <c r="WVI124" s="1"/>
      <c r="WVJ124" s="1"/>
      <c r="WVK124" s="1"/>
      <c r="WVL124" s="1"/>
      <c r="WVM124" s="1"/>
      <c r="WVN124" s="1"/>
      <c r="WVO124" s="1"/>
      <c r="WVP124" s="1"/>
      <c r="WVQ124" s="1"/>
      <c r="WVR124" s="1"/>
      <c r="WVS124" s="1"/>
      <c r="WVT124" s="1"/>
      <c r="WVU124" s="1"/>
      <c r="WVV124" s="1"/>
      <c r="WVW124" s="1"/>
      <c r="WVX124" s="1"/>
      <c r="WVY124" s="1"/>
      <c r="WVZ124" s="1"/>
      <c r="WWA124" s="1"/>
      <c r="WWB124" s="1"/>
      <c r="WWC124" s="1"/>
      <c r="WWD124" s="1"/>
      <c r="WWE124" s="1"/>
      <c r="WWF124" s="1"/>
      <c r="WWG124" s="1"/>
      <c r="WWH124" s="1"/>
      <c r="WWI124" s="1"/>
      <c r="WWJ124" s="1"/>
      <c r="WWK124" s="1"/>
      <c r="WWL124" s="1"/>
      <c r="WWM124" s="1"/>
      <c r="WWN124" s="1"/>
      <c r="WWO124" s="1"/>
      <c r="WWP124" s="1"/>
      <c r="WWQ124" s="1"/>
      <c r="WWR124" s="1"/>
      <c r="WWS124" s="1"/>
      <c r="WWT124" s="1"/>
      <c r="WWU124" s="1"/>
      <c r="WWV124" s="1"/>
      <c r="WWW124" s="1"/>
      <c r="WWX124" s="1"/>
      <c r="WWY124" s="1"/>
      <c r="WWZ124" s="1"/>
      <c r="WXA124" s="1"/>
      <c r="WXB124" s="1"/>
      <c r="WXC124" s="1"/>
      <c r="WXD124" s="1"/>
      <c r="WXE124" s="1"/>
      <c r="WXF124" s="1"/>
      <c r="WXG124" s="1"/>
      <c r="WXH124" s="1"/>
      <c r="WXI124" s="1"/>
      <c r="WXJ124" s="1"/>
      <c r="WXK124" s="1"/>
      <c r="WXL124" s="1"/>
      <c r="WXM124" s="1"/>
      <c r="WXN124" s="1"/>
      <c r="WXO124" s="1"/>
      <c r="WXP124" s="1"/>
      <c r="WXQ124" s="1"/>
      <c r="WXR124" s="1"/>
      <c r="WXS124" s="1"/>
      <c r="WXT124" s="1"/>
      <c r="WXU124" s="1"/>
      <c r="WXV124" s="1"/>
      <c r="WXW124" s="1"/>
      <c r="WXX124" s="1"/>
      <c r="WXY124" s="1"/>
      <c r="WXZ124" s="1"/>
      <c r="WYA124" s="1"/>
      <c r="WYB124" s="1"/>
      <c r="WYC124" s="1"/>
      <c r="WYD124" s="1"/>
      <c r="WYE124" s="1"/>
      <c r="WYF124" s="1"/>
      <c r="WYG124" s="1"/>
      <c r="WYH124" s="1"/>
      <c r="WYI124" s="1"/>
      <c r="WYJ124" s="1"/>
      <c r="WYK124" s="1"/>
      <c r="WYL124" s="1"/>
      <c r="WYM124" s="1"/>
      <c r="WYN124" s="1"/>
      <c r="WYO124" s="1"/>
      <c r="WYP124" s="1"/>
      <c r="WYQ124" s="1"/>
      <c r="WYR124" s="1"/>
      <c r="WYS124" s="1"/>
      <c r="WYT124" s="1"/>
      <c r="WYU124" s="1"/>
      <c r="WYV124" s="1"/>
      <c r="WYW124" s="1"/>
      <c r="WYX124" s="1"/>
      <c r="WYY124" s="1"/>
      <c r="WYZ124" s="1"/>
      <c r="WZA124" s="1"/>
      <c r="WZB124" s="1"/>
      <c r="WZC124" s="1"/>
      <c r="WZD124" s="1"/>
      <c r="WZE124" s="1"/>
      <c r="WZF124" s="1"/>
      <c r="WZG124" s="1"/>
      <c r="WZH124" s="1"/>
      <c r="WZI124" s="1"/>
      <c r="WZJ124" s="1"/>
      <c r="WZK124" s="1"/>
      <c r="WZL124" s="1"/>
      <c r="WZM124" s="1"/>
      <c r="WZN124" s="1"/>
      <c r="WZO124" s="1"/>
      <c r="WZP124" s="1"/>
      <c r="WZQ124" s="1"/>
      <c r="WZR124" s="1"/>
      <c r="WZS124" s="1"/>
      <c r="WZT124" s="1"/>
      <c r="WZU124" s="1"/>
      <c r="WZV124" s="1"/>
      <c r="WZW124" s="1"/>
      <c r="WZX124" s="1"/>
      <c r="WZY124" s="1"/>
      <c r="WZZ124" s="1"/>
      <c r="XAA124" s="1"/>
      <c r="XAB124" s="1"/>
      <c r="XAC124" s="1"/>
      <c r="XAD124" s="1"/>
      <c r="XAE124" s="1"/>
      <c r="XAF124" s="1"/>
      <c r="XAG124" s="1"/>
      <c r="XAH124" s="1"/>
      <c r="XAI124" s="1"/>
      <c r="XAJ124" s="1"/>
      <c r="XAK124" s="1"/>
      <c r="XAL124" s="1"/>
      <c r="XAM124" s="1"/>
      <c r="XAN124" s="1"/>
      <c r="XAO124" s="1"/>
      <c r="XAP124" s="1"/>
      <c r="XAQ124" s="1"/>
      <c r="XAR124" s="1"/>
      <c r="XAS124" s="1"/>
      <c r="XAT124" s="1"/>
      <c r="XAU124" s="1"/>
      <c r="XAV124" s="1"/>
      <c r="XAW124" s="1"/>
      <c r="XAX124" s="1"/>
      <c r="XAY124" s="1"/>
      <c r="XAZ124" s="1"/>
      <c r="XBA124" s="1"/>
      <c r="XBB124" s="1"/>
      <c r="XBC124" s="1"/>
      <c r="XBD124" s="1"/>
      <c r="XBE124" s="1"/>
      <c r="XBF124" s="1"/>
      <c r="XBG124" s="1"/>
      <c r="XBH124" s="1"/>
      <c r="XBI124" s="1"/>
      <c r="XBJ124" s="1"/>
      <c r="XBK124" s="1"/>
      <c r="XBL124" s="1"/>
      <c r="XBM124" s="1"/>
      <c r="XBN124" s="1"/>
      <c r="XBO124" s="1"/>
      <c r="XBP124" s="1"/>
      <c r="XBQ124" s="1"/>
      <c r="XBR124" s="1"/>
      <c r="XBS124" s="1"/>
      <c r="XBT124" s="1"/>
      <c r="XBU124" s="1"/>
      <c r="XBV124" s="1"/>
      <c r="XBW124" s="1"/>
      <c r="XBX124" s="1"/>
      <c r="XBY124" s="1"/>
      <c r="XBZ124" s="1"/>
      <c r="XCA124" s="1"/>
      <c r="XCB124" s="1"/>
      <c r="XCC124" s="1"/>
      <c r="XCD124" s="1"/>
      <c r="XCE124" s="1"/>
      <c r="XCF124" s="1"/>
      <c r="XCG124" s="1"/>
      <c r="XCH124" s="1"/>
      <c r="XCI124" s="1"/>
      <c r="XCJ124" s="1"/>
      <c r="XCK124" s="1"/>
      <c r="XCL124" s="1"/>
      <c r="XCM124" s="1"/>
      <c r="XCN124" s="1"/>
      <c r="XCO124" s="1"/>
      <c r="XCP124" s="1"/>
      <c r="XCQ124" s="1"/>
      <c r="XCR124" s="1"/>
      <c r="XCS124" s="1"/>
      <c r="XCT124" s="1"/>
      <c r="XCU124" s="1"/>
      <c r="XCV124" s="1"/>
      <c r="XCW124" s="1"/>
      <c r="XCX124" s="1"/>
      <c r="XCY124" s="1"/>
      <c r="XCZ124" s="1"/>
      <c r="XDA124" s="1"/>
      <c r="XDB124" s="1"/>
      <c r="XDC124" s="1"/>
      <c r="XDD124" s="1"/>
      <c r="XDE124" s="1"/>
      <c r="XDF124" s="1"/>
      <c r="XDG124" s="1"/>
      <c r="XDH124" s="1"/>
      <c r="XDI124" s="1"/>
      <c r="XDJ124" s="1"/>
      <c r="XDK124" s="1"/>
      <c r="XDL124" s="1"/>
      <c r="XDM124" s="1"/>
      <c r="XDN124" s="1"/>
      <c r="XDO124" s="1"/>
      <c r="XDP124" s="1"/>
      <c r="XDQ124" s="1"/>
      <c r="XDR124" s="1"/>
      <c r="XDS124" s="1"/>
      <c r="XDT124" s="1"/>
      <c r="XDU124" s="1"/>
      <c r="XDV124" s="1"/>
      <c r="XDW124" s="1"/>
      <c r="XDX124" s="1"/>
      <c r="XDY124" s="1"/>
      <c r="XDZ124" s="1"/>
      <c r="XEA124" s="1"/>
      <c r="XEB124" s="1"/>
      <c r="XEC124" s="1"/>
      <c r="XED124" s="1"/>
      <c r="XEE124" s="1"/>
      <c r="XEF124" s="1"/>
      <c r="XEG124" s="1"/>
      <c r="XEH124" s="1"/>
      <c r="XEI124" s="1"/>
      <c r="XEJ124" s="1"/>
      <c r="XEK124" s="1"/>
      <c r="XEL124" s="1"/>
      <c r="XEM124" s="1"/>
      <c r="XEN124" s="1"/>
      <c r="XEO124" s="1"/>
      <c r="XEP124" s="1"/>
      <c r="XEQ124" s="1"/>
      <c r="XER124" s="1"/>
      <c r="XES124" s="1"/>
      <c r="XET124" s="1"/>
      <c r="XEU124" s="1"/>
      <c r="XEV124" s="1"/>
      <c r="XEW124" s="1"/>
      <c r="XEX124" s="1"/>
      <c r="XEY124" s="1"/>
      <c r="XEZ124" s="1"/>
      <c r="XFA124" s="1"/>
      <c r="XFB124" s="1"/>
      <c r="XFC124" s="1"/>
      <c r="XFD124" s="1"/>
    </row>
  </sheetData>
  <mergeCells count="32">
    <mergeCell ref="B122:B123"/>
    <mergeCell ref="B65:B66"/>
    <mergeCell ref="B67:B68"/>
    <mergeCell ref="A45:A46"/>
    <mergeCell ref="A48:A49"/>
    <mergeCell ref="A122:A123"/>
    <mergeCell ref="A50:A51"/>
    <mergeCell ref="A76:A77"/>
    <mergeCell ref="B47:H47"/>
    <mergeCell ref="A69:A70"/>
    <mergeCell ref="B69:B70"/>
    <mergeCell ref="A65:A66"/>
    <mergeCell ref="A67:A68"/>
    <mergeCell ref="A55:A56"/>
    <mergeCell ref="A22:A23"/>
    <mergeCell ref="A35:A36"/>
    <mergeCell ref="A24:A25"/>
    <mergeCell ref="A26:A27"/>
    <mergeCell ref="A29:A30"/>
    <mergeCell ref="A33:A34"/>
    <mergeCell ref="A1:H1"/>
    <mergeCell ref="A2:H2"/>
    <mergeCell ref="A4:A5"/>
    <mergeCell ref="B4:B5"/>
    <mergeCell ref="F4:H4"/>
    <mergeCell ref="C4:C5"/>
    <mergeCell ref="A41:A42"/>
    <mergeCell ref="A39:A40"/>
    <mergeCell ref="A43:A44"/>
    <mergeCell ref="A52:A53"/>
    <mergeCell ref="A31:A32"/>
    <mergeCell ref="A37:A38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rowBreaks count="1" manualBreakCount="1">
    <brk id="7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124"/>
  <sheetViews>
    <sheetView showWhiteSpace="0" view="pageBreakPreview" zoomScale="120" zoomScaleNormal="100" zoomScaleSheetLayoutView="120" zoomScalePageLayoutView="120" workbookViewId="0">
      <selection activeCell="A3" sqref="A3"/>
    </sheetView>
  </sheetViews>
  <sheetFormatPr defaultRowHeight="15.75"/>
  <cols>
    <col min="1" max="1" width="9" style="24" customWidth="1"/>
    <col min="2" max="2" width="49.5703125" style="36" customWidth="1"/>
    <col min="3" max="3" width="24.85546875" style="38" customWidth="1"/>
    <col min="4" max="4" width="12.5703125" style="38" customWidth="1"/>
    <col min="5" max="5" width="15" style="38" customWidth="1"/>
    <col min="6" max="6" width="12.85546875" style="38" customWidth="1"/>
    <col min="7" max="7" width="12.42578125" style="38" customWidth="1"/>
    <col min="8" max="8" width="14.42578125" style="38" customWidth="1"/>
    <col min="9" max="16384" width="9.140625" style="1"/>
  </cols>
  <sheetData>
    <row r="1" spans="1:8" ht="18.75" customHeight="1">
      <c r="A1" s="76" t="s">
        <v>249</v>
      </c>
      <c r="B1" s="76"/>
      <c r="C1" s="76"/>
      <c r="D1" s="76"/>
      <c r="E1" s="76"/>
      <c r="F1" s="76"/>
      <c r="G1" s="76"/>
      <c r="H1" s="76"/>
    </row>
    <row r="2" spans="1:8" ht="42.75" customHeight="1">
      <c r="A2" s="77" t="s">
        <v>250</v>
      </c>
      <c r="B2" s="78"/>
      <c r="C2" s="78"/>
      <c r="D2" s="78"/>
      <c r="E2" s="78"/>
      <c r="F2" s="78"/>
      <c r="G2" s="78"/>
      <c r="H2" s="78"/>
    </row>
    <row r="3" spans="1:8" s="3" customFormat="1">
      <c r="A3" s="2"/>
      <c r="B3" s="34"/>
      <c r="C3" s="37"/>
      <c r="D3" s="37"/>
      <c r="E3" s="37"/>
      <c r="F3" s="37"/>
      <c r="G3" s="37"/>
      <c r="H3" s="37"/>
    </row>
    <row r="4" spans="1:8">
      <c r="A4" s="69" t="s">
        <v>0</v>
      </c>
      <c r="B4" s="79" t="s">
        <v>1</v>
      </c>
      <c r="C4" s="69" t="s">
        <v>2</v>
      </c>
      <c r="D4" s="50" t="s">
        <v>3</v>
      </c>
      <c r="E4" s="50" t="s">
        <v>84</v>
      </c>
      <c r="F4" s="69" t="s">
        <v>4</v>
      </c>
      <c r="G4" s="80"/>
      <c r="H4" s="80"/>
    </row>
    <row r="5" spans="1:8">
      <c r="A5" s="69"/>
      <c r="B5" s="79"/>
      <c r="C5" s="69"/>
      <c r="D5" s="5">
        <v>2019</v>
      </c>
      <c r="E5" s="50">
        <v>2020</v>
      </c>
      <c r="F5" s="5">
        <v>2021</v>
      </c>
      <c r="G5" s="5">
        <v>2022</v>
      </c>
      <c r="H5" s="5">
        <v>2023</v>
      </c>
    </row>
    <row r="6" spans="1:8">
      <c r="A6" s="6" t="s">
        <v>5</v>
      </c>
      <c r="B6" s="52" t="s">
        <v>6</v>
      </c>
      <c r="C6" s="7"/>
      <c r="D6" s="7"/>
      <c r="E6" s="7"/>
      <c r="F6" s="7"/>
      <c r="G6" s="7"/>
      <c r="H6" s="7"/>
    </row>
    <row r="7" spans="1:8">
      <c r="A7" s="53">
        <v>1</v>
      </c>
      <c r="B7" s="56" t="s">
        <v>218</v>
      </c>
      <c r="C7" s="19" t="s">
        <v>9</v>
      </c>
      <c r="D7" s="44">
        <v>51668</v>
      </c>
      <c r="E7" s="44">
        <f>D7+D14-D15+D16</f>
        <v>51778</v>
      </c>
      <c r="F7" s="44">
        <f>E7+E14-E15+E16</f>
        <v>51508</v>
      </c>
      <c r="G7" s="44">
        <f>F7+F14-F15+F16</f>
        <v>51533</v>
      </c>
      <c r="H7" s="44">
        <f>G7+G14-G15+G16</f>
        <v>51773</v>
      </c>
    </row>
    <row r="8" spans="1:8">
      <c r="A8" s="53" t="s">
        <v>44</v>
      </c>
      <c r="B8" s="56" t="s">
        <v>208</v>
      </c>
      <c r="C8" s="19" t="s">
        <v>9</v>
      </c>
      <c r="D8" s="44">
        <v>11909</v>
      </c>
      <c r="E8" s="44">
        <v>11828</v>
      </c>
      <c r="F8" s="44">
        <v>12362</v>
      </c>
      <c r="G8" s="44">
        <v>13915</v>
      </c>
      <c r="H8" s="44">
        <v>14107</v>
      </c>
    </row>
    <row r="9" spans="1:8">
      <c r="A9" s="53" t="s">
        <v>45</v>
      </c>
      <c r="B9" s="56" t="s">
        <v>209</v>
      </c>
      <c r="C9" s="19" t="s">
        <v>9</v>
      </c>
      <c r="D9" s="44">
        <v>39759</v>
      </c>
      <c r="E9" s="44">
        <f>E7-E8</f>
        <v>39950</v>
      </c>
      <c r="F9" s="44">
        <f t="shared" ref="F9:H9" si="0">F7-F8</f>
        <v>39146</v>
      </c>
      <c r="G9" s="44">
        <f t="shared" si="0"/>
        <v>37618</v>
      </c>
      <c r="H9" s="44">
        <f t="shared" si="0"/>
        <v>37666</v>
      </c>
    </row>
    <row r="10" spans="1:8" ht="31.5">
      <c r="A10" s="53" t="s">
        <v>67</v>
      </c>
      <c r="B10" s="56" t="s">
        <v>217</v>
      </c>
      <c r="C10" s="19" t="s">
        <v>9</v>
      </c>
      <c r="D10" s="44">
        <v>8509</v>
      </c>
      <c r="E10" s="44">
        <v>8500</v>
      </c>
      <c r="F10" s="44">
        <v>8450</v>
      </c>
      <c r="G10" s="44">
        <v>8520</v>
      </c>
      <c r="H10" s="44">
        <v>8600</v>
      </c>
    </row>
    <row r="11" spans="1:8" ht="31.5">
      <c r="A11" s="53" t="s">
        <v>68</v>
      </c>
      <c r="B11" s="56" t="s">
        <v>215</v>
      </c>
      <c r="C11" s="19" t="s">
        <v>9</v>
      </c>
      <c r="D11" s="44">
        <v>30230</v>
      </c>
      <c r="E11" s="44">
        <v>30894</v>
      </c>
      <c r="F11" s="44">
        <v>31300</v>
      </c>
      <c r="G11" s="44">
        <v>31875</v>
      </c>
      <c r="H11" s="44">
        <v>32530</v>
      </c>
    </row>
    <row r="12" spans="1:8" ht="31.5">
      <c r="A12" s="53" t="s">
        <v>69</v>
      </c>
      <c r="B12" s="56" t="s">
        <v>216</v>
      </c>
      <c r="C12" s="19" t="s">
        <v>9</v>
      </c>
      <c r="D12" s="44">
        <v>12929</v>
      </c>
      <c r="E12" s="44">
        <v>12384</v>
      </c>
      <c r="F12" s="44">
        <f t="shared" ref="F12:H12" si="1">F7-F11-F10</f>
        <v>11758</v>
      </c>
      <c r="G12" s="44">
        <f t="shared" si="1"/>
        <v>11138</v>
      </c>
      <c r="H12" s="44">
        <f t="shared" si="1"/>
        <v>10643</v>
      </c>
    </row>
    <row r="13" spans="1:8">
      <c r="A13" s="57" t="s">
        <v>70</v>
      </c>
      <c r="B13" s="56" t="s">
        <v>85</v>
      </c>
      <c r="C13" s="19" t="s">
        <v>9</v>
      </c>
      <c r="D13" s="44">
        <f>(D7+E7)/2</f>
        <v>51723</v>
      </c>
      <c r="E13" s="44">
        <f>(E7+F7)/2</f>
        <v>51643</v>
      </c>
      <c r="F13" s="44">
        <f>(F7+G7)/2</f>
        <v>51520.5</v>
      </c>
      <c r="G13" s="44">
        <f>(G7+H7)/2</f>
        <v>51653</v>
      </c>
      <c r="H13" s="44">
        <f>(H7+(H7+H14-H15+H16))/2</f>
        <v>51853</v>
      </c>
    </row>
    <row r="14" spans="1:8">
      <c r="A14" s="51" t="s">
        <v>75</v>
      </c>
      <c r="B14" s="56" t="s">
        <v>65</v>
      </c>
      <c r="C14" s="19" t="s">
        <v>9</v>
      </c>
      <c r="D14" s="44">
        <v>348</v>
      </c>
      <c r="E14" s="44">
        <v>350</v>
      </c>
      <c r="F14" s="44">
        <v>360</v>
      </c>
      <c r="G14" s="44">
        <v>370</v>
      </c>
      <c r="H14" s="44">
        <v>380</v>
      </c>
    </row>
    <row r="15" spans="1:8">
      <c r="A15" s="51" t="s">
        <v>76</v>
      </c>
      <c r="B15" s="56" t="s">
        <v>66</v>
      </c>
      <c r="C15" s="19" t="s">
        <v>9</v>
      </c>
      <c r="D15" s="44">
        <v>635</v>
      </c>
      <c r="E15" s="44">
        <v>740</v>
      </c>
      <c r="F15" s="44">
        <v>635</v>
      </c>
      <c r="G15" s="44">
        <v>630</v>
      </c>
      <c r="H15" s="44">
        <v>620</v>
      </c>
    </row>
    <row r="16" spans="1:8">
      <c r="A16" s="51" t="s">
        <v>77</v>
      </c>
      <c r="B16" s="56" t="s">
        <v>81</v>
      </c>
      <c r="C16" s="19" t="s">
        <v>9</v>
      </c>
      <c r="D16" s="44">
        <v>397</v>
      </c>
      <c r="E16" s="44">
        <v>120</v>
      </c>
      <c r="F16" s="44">
        <v>300</v>
      </c>
      <c r="G16" s="44">
        <v>500</v>
      </c>
      <c r="H16" s="44">
        <v>400</v>
      </c>
    </row>
    <row r="17" spans="1:8" ht="31.5">
      <c r="A17" s="51" t="s">
        <v>138</v>
      </c>
      <c r="B17" s="56" t="s">
        <v>10</v>
      </c>
      <c r="C17" s="19" t="s">
        <v>225</v>
      </c>
      <c r="D17" s="44">
        <f>D14/D13*1000</f>
        <v>6.7281480192564231</v>
      </c>
      <c r="E17" s="44">
        <f>E14/E13*1000</f>
        <v>6.777297988110683</v>
      </c>
      <c r="F17" s="44">
        <f>F14/F13*1000</f>
        <v>6.9875098261856934</v>
      </c>
      <c r="G17" s="44">
        <f>G14/G13*1000</f>
        <v>7.1631851005749905</v>
      </c>
      <c r="H17" s="44">
        <f>H14/H13*1000</f>
        <v>7.3284091566543887</v>
      </c>
    </row>
    <row r="18" spans="1:8" ht="31.5">
      <c r="A18" s="51" t="s">
        <v>139</v>
      </c>
      <c r="B18" s="56" t="s">
        <v>11</v>
      </c>
      <c r="C18" s="19" t="s">
        <v>225</v>
      </c>
      <c r="D18" s="44">
        <f>D15/D13*1000</f>
        <v>12.276936759275371</v>
      </c>
      <c r="E18" s="44">
        <f>E15/E13*1000</f>
        <v>14.329144317719729</v>
      </c>
      <c r="F18" s="44">
        <f>F15/F13*1000</f>
        <v>12.325190943410876</v>
      </c>
      <c r="G18" s="44">
        <f>G15/G13*1000</f>
        <v>12.196774630708768</v>
      </c>
      <c r="H18" s="44">
        <f>H15/H13*1000</f>
        <v>11.956878097699265</v>
      </c>
    </row>
    <row r="19" spans="1:8" ht="31.5">
      <c r="A19" s="51" t="s">
        <v>140</v>
      </c>
      <c r="B19" s="56" t="s">
        <v>12</v>
      </c>
      <c r="C19" s="19" t="s">
        <v>225</v>
      </c>
      <c r="D19" s="44">
        <f>D17-D18</f>
        <v>-5.5487887400189475</v>
      </c>
      <c r="E19" s="44">
        <f>E17-E18</f>
        <v>-7.5518463296090461</v>
      </c>
      <c r="F19" s="44">
        <f>F17-F18</f>
        <v>-5.3376811172251823</v>
      </c>
      <c r="G19" s="44">
        <f>G17-G18</f>
        <v>-5.0335895301337779</v>
      </c>
      <c r="H19" s="44">
        <f>H17-H18</f>
        <v>-4.6284689410448765</v>
      </c>
    </row>
    <row r="20" spans="1:8" ht="31.5">
      <c r="A20" s="51" t="s">
        <v>141</v>
      </c>
      <c r="B20" s="56" t="s">
        <v>13</v>
      </c>
      <c r="C20" s="19" t="s">
        <v>225</v>
      </c>
      <c r="D20" s="44">
        <f>D16/D13*1000</f>
        <v>7.6755021943816093</v>
      </c>
      <c r="E20" s="44">
        <f>E16/E13*1000</f>
        <v>2.3236450244950912</v>
      </c>
      <c r="F20" s="44">
        <f>F16/F13*1000</f>
        <v>5.8229248551547439</v>
      </c>
      <c r="G20" s="44">
        <f>G16/G13*1000</f>
        <v>9.6799798656418794</v>
      </c>
      <c r="H20" s="44">
        <f>H16/H13*1000</f>
        <v>7.7141149017414614</v>
      </c>
    </row>
    <row r="21" spans="1:8">
      <c r="A21" s="15" t="s">
        <v>14</v>
      </c>
      <c r="B21" s="45" t="s">
        <v>16</v>
      </c>
      <c r="C21" s="46"/>
      <c r="D21" s="46"/>
      <c r="E21" s="46"/>
      <c r="F21" s="46"/>
      <c r="G21" s="46"/>
      <c r="H21" s="46"/>
    </row>
    <row r="22" spans="1:8" ht="38.25" customHeight="1">
      <c r="A22" s="81">
        <v>1</v>
      </c>
      <c r="B22" s="90" t="s">
        <v>109</v>
      </c>
      <c r="C22" s="19" t="s">
        <v>224</v>
      </c>
      <c r="D22" s="44">
        <f>D24+D26+D43+D45</f>
        <v>4172.7</v>
      </c>
      <c r="E22" s="44">
        <f>E24+E26+E43+E45</f>
        <v>4251.3</v>
      </c>
      <c r="F22" s="44">
        <f>F24+F26+F43+F45</f>
        <v>4659</v>
      </c>
      <c r="G22" s="44">
        <f>G24+G26+G43+G45</f>
        <v>5086.88</v>
      </c>
      <c r="H22" s="44">
        <f>H24+H26+H43+H45</f>
        <v>6865.9000000000015</v>
      </c>
    </row>
    <row r="23" spans="1:8" ht="31.5">
      <c r="A23" s="81"/>
      <c r="B23" s="91"/>
      <c r="C23" s="47" t="s">
        <v>242</v>
      </c>
      <c r="D23" s="44">
        <v>70.5</v>
      </c>
      <c r="E23" s="61">
        <f>E22/D22*100</f>
        <v>101.88367244230356</v>
      </c>
      <c r="F23" s="61">
        <f>F22/E22*100</f>
        <v>109.59000776233152</v>
      </c>
      <c r="G23" s="61">
        <f>G22/F22*100</f>
        <v>109.1839450525864</v>
      </c>
      <c r="H23" s="61">
        <f>H22/G22*100</f>
        <v>134.97271411946028</v>
      </c>
    </row>
    <row r="24" spans="1:8" ht="47.25" customHeight="1">
      <c r="A24" s="81" t="s">
        <v>67</v>
      </c>
      <c r="B24" s="90" t="s">
        <v>177</v>
      </c>
      <c r="C24" s="19" t="s">
        <v>224</v>
      </c>
      <c r="D24" s="44">
        <v>0</v>
      </c>
      <c r="E24" s="44">
        <v>240</v>
      </c>
      <c r="F24" s="44">
        <v>275.10000000000002</v>
      </c>
      <c r="G24" s="44">
        <v>300.94</v>
      </c>
      <c r="H24" s="44">
        <v>329.3</v>
      </c>
    </row>
    <row r="25" spans="1:8" ht="31.5">
      <c r="A25" s="81"/>
      <c r="B25" s="91"/>
      <c r="C25" s="47" t="s">
        <v>242</v>
      </c>
      <c r="D25" s="44">
        <v>0</v>
      </c>
      <c r="E25" s="61">
        <v>0</v>
      </c>
      <c r="F25" s="61">
        <f>F24/E24*100</f>
        <v>114.625</v>
      </c>
      <c r="G25" s="61">
        <f>G24/F24*100</f>
        <v>109.3929480189022</v>
      </c>
      <c r="H25" s="61">
        <f>H24/G24*100</f>
        <v>109.42380540971624</v>
      </c>
    </row>
    <row r="26" spans="1:8" ht="56.25" customHeight="1">
      <c r="A26" s="82">
        <v>3</v>
      </c>
      <c r="B26" s="90" t="s">
        <v>178</v>
      </c>
      <c r="C26" s="19" t="s">
        <v>224</v>
      </c>
      <c r="D26" s="44">
        <f>D29+D31+D33+D35+D37+D39+D41</f>
        <v>3368.6</v>
      </c>
      <c r="E26" s="44">
        <f t="shared" ref="E26:H26" si="2">E29+E31+E33+E35+E37+E39+E41</f>
        <v>3067.7</v>
      </c>
      <c r="F26" s="44">
        <f t="shared" si="2"/>
        <v>3386.7999999999997</v>
      </c>
      <c r="G26" s="44">
        <f t="shared" si="2"/>
        <v>3719.8</v>
      </c>
      <c r="H26" s="44">
        <f t="shared" si="2"/>
        <v>5371.8000000000011</v>
      </c>
    </row>
    <row r="27" spans="1:8" ht="31.5">
      <c r="A27" s="82"/>
      <c r="B27" s="91"/>
      <c r="C27" s="47" t="s">
        <v>242</v>
      </c>
      <c r="D27" s="44">
        <v>65.5</v>
      </c>
      <c r="E27" s="61">
        <f>E26/D26*100</f>
        <v>91.067505788754971</v>
      </c>
      <c r="F27" s="61">
        <f>F26/E26*100</f>
        <v>110.40192978452912</v>
      </c>
      <c r="G27" s="61">
        <f>G26/F26*100</f>
        <v>109.8322900673202</v>
      </c>
      <c r="H27" s="61">
        <f>H26/G26*100</f>
        <v>144.41098983816337</v>
      </c>
    </row>
    <row r="28" spans="1:8" ht="31.5">
      <c r="A28" s="63"/>
      <c r="B28" s="62" t="s">
        <v>243</v>
      </c>
      <c r="C28" s="47"/>
      <c r="D28" s="48"/>
      <c r="E28" s="48"/>
      <c r="F28" s="48"/>
      <c r="G28" s="48"/>
      <c r="H28" s="48"/>
    </row>
    <row r="29" spans="1:8" ht="18" customHeight="1">
      <c r="A29" s="75" t="s">
        <v>49</v>
      </c>
      <c r="B29" s="90" t="s">
        <v>110</v>
      </c>
      <c r="C29" s="19" t="s">
        <v>224</v>
      </c>
      <c r="D29" s="44">
        <v>1511.3</v>
      </c>
      <c r="E29" s="44">
        <v>822.1</v>
      </c>
      <c r="F29" s="44">
        <v>894.6</v>
      </c>
      <c r="G29" s="44">
        <v>973.6</v>
      </c>
      <c r="H29" s="44">
        <v>1724.65</v>
      </c>
    </row>
    <row r="30" spans="1:8" ht="31.5">
      <c r="A30" s="75"/>
      <c r="B30" s="91"/>
      <c r="C30" s="47" t="s">
        <v>242</v>
      </c>
      <c r="D30" s="44">
        <v>41.6</v>
      </c>
      <c r="E30" s="61">
        <f>E29/D29*100</f>
        <v>54.396876860980612</v>
      </c>
      <c r="F30" s="61">
        <f>F29/E29*100</f>
        <v>108.81887848193649</v>
      </c>
      <c r="G30" s="61">
        <f>G29/F29*100</f>
        <v>108.83076235188911</v>
      </c>
      <c r="H30" s="61">
        <f>H29/G29*100</f>
        <v>177.14153656532457</v>
      </c>
    </row>
    <row r="31" spans="1:8" ht="18" customHeight="1">
      <c r="A31" s="75" t="s">
        <v>51</v>
      </c>
      <c r="B31" s="90" t="s">
        <v>120</v>
      </c>
      <c r="C31" s="19" t="s">
        <v>224</v>
      </c>
      <c r="D31" s="44">
        <v>909.5</v>
      </c>
      <c r="E31" s="44">
        <v>1029.7</v>
      </c>
      <c r="F31" s="44">
        <v>1163</v>
      </c>
      <c r="G31" s="44">
        <v>1297.0999999999999</v>
      </c>
      <c r="H31" s="44">
        <v>1425.25</v>
      </c>
    </row>
    <row r="32" spans="1:8" ht="31.5">
      <c r="A32" s="75"/>
      <c r="B32" s="91"/>
      <c r="C32" s="47" t="s">
        <v>242</v>
      </c>
      <c r="D32" s="44">
        <v>159</v>
      </c>
      <c r="E32" s="61">
        <f>E31/D31*100</f>
        <v>113.21605277625069</v>
      </c>
      <c r="F32" s="61">
        <f>F31/E31*100</f>
        <v>112.94551811207147</v>
      </c>
      <c r="G32" s="61">
        <f>G31/F31*100</f>
        <v>111.53052450558899</v>
      </c>
      <c r="H32" s="61">
        <f>H31/G31*100</f>
        <v>109.87973170919744</v>
      </c>
    </row>
    <row r="33" spans="1:16384" ht="17.25" customHeight="1">
      <c r="A33" s="75" t="s">
        <v>52</v>
      </c>
      <c r="B33" s="90" t="s">
        <v>122</v>
      </c>
      <c r="C33" s="19" t="s">
        <v>224</v>
      </c>
      <c r="D33" s="44">
        <v>0</v>
      </c>
      <c r="E33" s="44">
        <v>210.6</v>
      </c>
      <c r="F33" s="44">
        <v>222.7</v>
      </c>
      <c r="G33" s="44">
        <v>236.8</v>
      </c>
      <c r="H33" s="44">
        <v>252.8</v>
      </c>
    </row>
    <row r="34" spans="1:16384" ht="31.5">
      <c r="A34" s="75"/>
      <c r="B34" s="91"/>
      <c r="C34" s="47" t="s">
        <v>242</v>
      </c>
      <c r="D34" s="44">
        <v>0</v>
      </c>
      <c r="E34" s="61">
        <v>0</v>
      </c>
      <c r="F34" s="61">
        <f>F33/E33*100</f>
        <v>105.74548907882242</v>
      </c>
      <c r="G34" s="61">
        <f>G33/F33*100</f>
        <v>106.33138751683882</v>
      </c>
      <c r="H34" s="61">
        <f>H33/G33*100</f>
        <v>106.75675675675676</v>
      </c>
    </row>
    <row r="35" spans="1:16384" ht="15.75" customHeight="1">
      <c r="A35" s="75" t="s">
        <v>53</v>
      </c>
      <c r="B35" s="90" t="s">
        <v>123</v>
      </c>
      <c r="C35" s="19" t="s">
        <v>224</v>
      </c>
      <c r="D35" s="44">
        <v>836.6</v>
      </c>
      <c r="E35" s="44">
        <v>705.1</v>
      </c>
      <c r="F35" s="44">
        <v>792.4</v>
      </c>
      <c r="G35" s="44">
        <v>877.8</v>
      </c>
      <c r="H35" s="44">
        <v>959.5</v>
      </c>
    </row>
    <row r="36" spans="1:16384" ht="31.5">
      <c r="A36" s="75"/>
      <c r="B36" s="91"/>
      <c r="C36" s="47" t="s">
        <v>242</v>
      </c>
      <c r="D36" s="44">
        <v>108.3</v>
      </c>
      <c r="E36" s="61">
        <f>E35/D35*100</f>
        <v>84.281616065025105</v>
      </c>
      <c r="F36" s="61">
        <f>F35/E35*100</f>
        <v>112.38122252162812</v>
      </c>
      <c r="G36" s="61">
        <f>G35/F35*100</f>
        <v>110.77738515901059</v>
      </c>
      <c r="H36" s="61">
        <f>H35/G35*100</f>
        <v>109.30735930735931</v>
      </c>
    </row>
    <row r="37" spans="1:16384" ht="15" customHeight="1">
      <c r="A37" s="75" t="s">
        <v>126</v>
      </c>
      <c r="B37" s="90" t="s">
        <v>127</v>
      </c>
      <c r="C37" s="19" t="s">
        <v>224</v>
      </c>
      <c r="D37" s="44">
        <v>111.2</v>
      </c>
      <c r="E37" s="44">
        <v>271</v>
      </c>
      <c r="F37" s="44">
        <v>283.60000000000002</v>
      </c>
      <c r="G37" s="44">
        <v>302.39999999999998</v>
      </c>
      <c r="H37" s="44">
        <v>325.3</v>
      </c>
    </row>
    <row r="38" spans="1:16384" ht="31.5">
      <c r="A38" s="75"/>
      <c r="B38" s="91"/>
      <c r="C38" s="47" t="s">
        <v>242</v>
      </c>
      <c r="D38" s="44">
        <v>67.8</v>
      </c>
      <c r="E38" s="61">
        <f>E37/D37*100</f>
        <v>243.705035971223</v>
      </c>
      <c r="F38" s="61">
        <f>F37/E37*100</f>
        <v>104.64944649446495</v>
      </c>
      <c r="G38" s="61">
        <f>G37/F37*100</f>
        <v>106.62905500705217</v>
      </c>
      <c r="H38" s="61">
        <f>H37/G37*100</f>
        <v>107.57275132275133</v>
      </c>
    </row>
    <row r="39" spans="1:16384" ht="15.75" customHeight="1">
      <c r="A39" s="75" t="s">
        <v>131</v>
      </c>
      <c r="B39" s="90" t="s">
        <v>132</v>
      </c>
      <c r="C39" s="19" t="s">
        <v>224</v>
      </c>
      <c r="D39" s="44">
        <v>0</v>
      </c>
      <c r="E39" s="44">
        <v>0</v>
      </c>
      <c r="F39" s="44">
        <v>0</v>
      </c>
      <c r="G39" s="44">
        <v>0</v>
      </c>
      <c r="H39" s="44">
        <v>650</v>
      </c>
      <c r="I39" s="13"/>
      <c r="J39" s="13"/>
      <c r="K39" s="13"/>
    </row>
    <row r="40" spans="1:16384" ht="31.5">
      <c r="A40" s="75"/>
      <c r="B40" s="91"/>
      <c r="C40" s="47" t="s">
        <v>242</v>
      </c>
      <c r="D40" s="44">
        <v>0</v>
      </c>
      <c r="E40" s="61">
        <v>0</v>
      </c>
      <c r="F40" s="61">
        <v>0</v>
      </c>
      <c r="G40" s="61">
        <v>0</v>
      </c>
      <c r="H40" s="61">
        <v>0</v>
      </c>
      <c r="I40" s="13"/>
      <c r="J40" s="13"/>
      <c r="K40" s="13"/>
    </row>
    <row r="41" spans="1:16384">
      <c r="A41" s="75" t="s">
        <v>133</v>
      </c>
      <c r="B41" s="90" t="s">
        <v>134</v>
      </c>
      <c r="C41" s="19" t="s">
        <v>224</v>
      </c>
      <c r="D41" s="44">
        <v>0</v>
      </c>
      <c r="E41" s="44">
        <v>29.2</v>
      </c>
      <c r="F41" s="44">
        <v>30.5</v>
      </c>
      <c r="G41" s="44">
        <v>32.1</v>
      </c>
      <c r="H41" s="44">
        <v>34.299999999999997</v>
      </c>
      <c r="I41" s="13"/>
      <c r="J41" s="13"/>
      <c r="K41" s="13"/>
    </row>
    <row r="42" spans="1:16384" ht="31.5">
      <c r="A42" s="75"/>
      <c r="B42" s="91"/>
      <c r="C42" s="47" t="s">
        <v>242</v>
      </c>
      <c r="D42" s="44">
        <v>0</v>
      </c>
      <c r="E42" s="61">
        <v>0</v>
      </c>
      <c r="F42" s="61">
        <f>F41/E41*100</f>
        <v>104.45205479452055</v>
      </c>
      <c r="G42" s="61">
        <f>G41/F41*100</f>
        <v>105.24590163934427</v>
      </c>
      <c r="H42" s="61">
        <f>H41/G41*100</f>
        <v>106.85358255451712</v>
      </c>
      <c r="I42" s="13"/>
      <c r="J42" s="13"/>
      <c r="K42" s="13"/>
    </row>
    <row r="43" spans="1:16384" ht="64.5" customHeight="1">
      <c r="A43" s="75">
        <v>4</v>
      </c>
      <c r="B43" s="90" t="s">
        <v>179</v>
      </c>
      <c r="C43" s="19" t="s">
        <v>224</v>
      </c>
      <c r="D43" s="44">
        <v>429.7</v>
      </c>
      <c r="E43" s="44">
        <v>440.3</v>
      </c>
      <c r="F43" s="44">
        <v>448.8</v>
      </c>
      <c r="G43" s="44">
        <v>457.34</v>
      </c>
      <c r="H43" s="44">
        <v>466.2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  <c r="IW43" s="13"/>
      <c r="IX43" s="13"/>
      <c r="IY43" s="13"/>
      <c r="IZ43" s="13"/>
      <c r="JA43" s="13"/>
      <c r="JB43" s="13"/>
      <c r="JC43" s="13"/>
      <c r="JD43" s="13"/>
      <c r="JE43" s="13"/>
      <c r="JF43" s="13"/>
      <c r="JG43" s="13"/>
      <c r="JH43" s="13"/>
      <c r="JI43" s="13"/>
      <c r="JJ43" s="13"/>
      <c r="JK43" s="13"/>
      <c r="JL43" s="13"/>
      <c r="JM43" s="13"/>
      <c r="JN43" s="13"/>
      <c r="JO43" s="13"/>
      <c r="JP43" s="13"/>
      <c r="JQ43" s="13"/>
      <c r="JR43" s="13"/>
      <c r="JS43" s="13"/>
      <c r="JT43" s="13"/>
      <c r="JU43" s="13"/>
      <c r="JV43" s="13"/>
      <c r="JW43" s="13"/>
      <c r="JX43" s="13"/>
      <c r="JY43" s="13"/>
      <c r="JZ43" s="13"/>
      <c r="KA43" s="13"/>
      <c r="KB43" s="13"/>
      <c r="KC43" s="13"/>
      <c r="KD43" s="13"/>
      <c r="KE43" s="13"/>
      <c r="KF43" s="13"/>
      <c r="KG43" s="13"/>
      <c r="KH43" s="13"/>
      <c r="KI43" s="13"/>
      <c r="KJ43" s="13"/>
      <c r="KK43" s="13"/>
      <c r="KL43" s="13"/>
      <c r="KM43" s="13"/>
      <c r="KN43" s="13"/>
      <c r="KO43" s="13"/>
      <c r="KP43" s="13"/>
      <c r="KQ43" s="13"/>
      <c r="KR43" s="13"/>
      <c r="KS43" s="13"/>
      <c r="KT43" s="13"/>
      <c r="KU43" s="13"/>
      <c r="KV43" s="13"/>
      <c r="KW43" s="13"/>
      <c r="KX43" s="13"/>
      <c r="KY43" s="13"/>
      <c r="KZ43" s="13"/>
      <c r="LA43" s="13"/>
      <c r="LB43" s="13"/>
      <c r="LC43" s="13"/>
      <c r="LD43" s="13"/>
      <c r="LE43" s="13"/>
      <c r="LF43" s="13"/>
      <c r="LG43" s="13"/>
      <c r="LH43" s="13"/>
      <c r="LI43" s="13"/>
      <c r="LJ43" s="13"/>
      <c r="LK43" s="13"/>
      <c r="LL43" s="13"/>
      <c r="LM43" s="13"/>
      <c r="LN43" s="13"/>
      <c r="LO43" s="13"/>
      <c r="LP43" s="13"/>
      <c r="LQ43" s="13"/>
      <c r="LR43" s="13"/>
      <c r="LS43" s="13"/>
      <c r="LT43" s="13"/>
      <c r="LU43" s="13"/>
      <c r="LV43" s="13"/>
      <c r="LW43" s="13"/>
      <c r="LX43" s="13"/>
      <c r="LY43" s="13"/>
      <c r="LZ43" s="13"/>
      <c r="MA43" s="13"/>
      <c r="MB43" s="13"/>
      <c r="MC43" s="13"/>
      <c r="MD43" s="13"/>
      <c r="ME43" s="13"/>
      <c r="MF43" s="13"/>
      <c r="MG43" s="13"/>
      <c r="MH43" s="13"/>
      <c r="MI43" s="13"/>
      <c r="MJ43" s="13"/>
      <c r="MK43" s="13"/>
      <c r="ML43" s="13"/>
      <c r="MM43" s="13"/>
      <c r="MN43" s="13"/>
      <c r="MO43" s="13"/>
      <c r="MP43" s="13"/>
      <c r="MQ43" s="13"/>
      <c r="MR43" s="13"/>
      <c r="MS43" s="13"/>
      <c r="MT43" s="13"/>
      <c r="MU43" s="13"/>
      <c r="MV43" s="13"/>
      <c r="MW43" s="13"/>
      <c r="MX43" s="13"/>
      <c r="MY43" s="13"/>
      <c r="MZ43" s="13"/>
      <c r="NA43" s="13"/>
      <c r="NB43" s="13"/>
      <c r="NC43" s="13"/>
      <c r="ND43" s="13"/>
      <c r="NE43" s="13"/>
      <c r="NF43" s="13"/>
      <c r="NG43" s="13"/>
      <c r="NH43" s="13"/>
      <c r="NI43" s="13"/>
      <c r="NJ43" s="13"/>
      <c r="NK43" s="13"/>
      <c r="NL43" s="13"/>
      <c r="NM43" s="13"/>
      <c r="NN43" s="13"/>
      <c r="NO43" s="13"/>
      <c r="NP43" s="13"/>
      <c r="NQ43" s="13"/>
      <c r="NR43" s="13"/>
      <c r="NS43" s="13"/>
      <c r="NT43" s="13"/>
      <c r="NU43" s="13"/>
      <c r="NV43" s="13"/>
      <c r="NW43" s="13"/>
      <c r="NX43" s="13"/>
      <c r="NY43" s="13"/>
      <c r="NZ43" s="13"/>
      <c r="OA43" s="13"/>
      <c r="OB43" s="13"/>
      <c r="OC43" s="13"/>
      <c r="OD43" s="13"/>
      <c r="OE43" s="13"/>
      <c r="OF43" s="13"/>
      <c r="OG43" s="13"/>
      <c r="OH43" s="13"/>
      <c r="OI43" s="13"/>
      <c r="OJ43" s="13"/>
      <c r="OK43" s="13"/>
      <c r="OL43" s="13"/>
      <c r="OM43" s="13"/>
      <c r="ON43" s="13"/>
      <c r="OO43" s="13"/>
      <c r="OP43" s="13"/>
      <c r="OQ43" s="13"/>
      <c r="OR43" s="13"/>
      <c r="OS43" s="13"/>
      <c r="OT43" s="13"/>
      <c r="OU43" s="13"/>
      <c r="OV43" s="13"/>
      <c r="OW43" s="13"/>
      <c r="OX43" s="13"/>
      <c r="OY43" s="13"/>
      <c r="OZ43" s="13"/>
      <c r="PA43" s="13"/>
      <c r="PB43" s="13"/>
      <c r="PC43" s="13"/>
      <c r="PD43" s="13"/>
      <c r="PE43" s="13"/>
      <c r="PF43" s="13"/>
      <c r="PG43" s="13"/>
      <c r="PH43" s="13"/>
      <c r="PI43" s="13"/>
      <c r="PJ43" s="13"/>
      <c r="PK43" s="13"/>
      <c r="PL43" s="13"/>
      <c r="PM43" s="13"/>
      <c r="PN43" s="13"/>
      <c r="PO43" s="13"/>
      <c r="PP43" s="13"/>
      <c r="PQ43" s="13"/>
      <c r="PR43" s="13"/>
      <c r="PS43" s="13"/>
      <c r="PT43" s="13"/>
      <c r="PU43" s="13"/>
      <c r="PV43" s="13"/>
      <c r="PW43" s="13"/>
      <c r="PX43" s="13"/>
      <c r="PY43" s="13"/>
      <c r="PZ43" s="13"/>
      <c r="QA43" s="13"/>
      <c r="QB43" s="13"/>
      <c r="QC43" s="13"/>
      <c r="QD43" s="13"/>
      <c r="QE43" s="13"/>
      <c r="QF43" s="13"/>
      <c r="QG43" s="13"/>
      <c r="QH43" s="13"/>
      <c r="QI43" s="13"/>
      <c r="QJ43" s="13"/>
      <c r="QK43" s="13"/>
      <c r="QL43" s="13"/>
      <c r="QM43" s="13"/>
      <c r="QN43" s="13"/>
      <c r="QO43" s="13"/>
      <c r="QP43" s="13"/>
      <c r="QQ43" s="13"/>
      <c r="QR43" s="13"/>
      <c r="QS43" s="13"/>
      <c r="QT43" s="13"/>
      <c r="QU43" s="13"/>
      <c r="QV43" s="13"/>
      <c r="QW43" s="13"/>
      <c r="QX43" s="13"/>
      <c r="QY43" s="13"/>
      <c r="QZ43" s="13"/>
      <c r="RA43" s="13"/>
      <c r="RB43" s="13"/>
      <c r="RC43" s="13"/>
      <c r="RD43" s="13"/>
      <c r="RE43" s="13"/>
      <c r="RF43" s="13"/>
      <c r="RG43" s="13"/>
      <c r="RH43" s="13"/>
      <c r="RI43" s="13"/>
      <c r="RJ43" s="13"/>
      <c r="RK43" s="13"/>
      <c r="RL43" s="13"/>
      <c r="RM43" s="13"/>
      <c r="RN43" s="13"/>
      <c r="RO43" s="13"/>
      <c r="RP43" s="13"/>
      <c r="RQ43" s="13"/>
      <c r="RR43" s="13"/>
      <c r="RS43" s="13"/>
      <c r="RT43" s="13"/>
      <c r="RU43" s="13"/>
      <c r="RV43" s="13"/>
      <c r="RW43" s="13"/>
      <c r="RX43" s="13"/>
      <c r="RY43" s="13"/>
      <c r="RZ43" s="13"/>
      <c r="SA43" s="13"/>
      <c r="SB43" s="13"/>
      <c r="SC43" s="13"/>
      <c r="SD43" s="13"/>
      <c r="SE43" s="13"/>
      <c r="SF43" s="13"/>
      <c r="SG43" s="13"/>
      <c r="SH43" s="13"/>
      <c r="SI43" s="13"/>
      <c r="SJ43" s="13"/>
      <c r="SK43" s="13"/>
      <c r="SL43" s="13"/>
      <c r="SM43" s="13"/>
      <c r="SN43" s="13"/>
      <c r="SO43" s="13"/>
      <c r="SP43" s="13"/>
      <c r="SQ43" s="13"/>
      <c r="SR43" s="13"/>
      <c r="SS43" s="13"/>
      <c r="ST43" s="13"/>
      <c r="SU43" s="13"/>
      <c r="SV43" s="13"/>
      <c r="SW43" s="13"/>
      <c r="SX43" s="13"/>
      <c r="SY43" s="13"/>
      <c r="SZ43" s="13"/>
      <c r="TA43" s="13"/>
      <c r="TB43" s="13"/>
      <c r="TC43" s="13"/>
      <c r="TD43" s="13"/>
      <c r="TE43" s="13"/>
      <c r="TF43" s="13"/>
      <c r="TG43" s="13"/>
      <c r="TH43" s="13"/>
      <c r="TI43" s="13"/>
      <c r="TJ43" s="13"/>
      <c r="TK43" s="13"/>
      <c r="TL43" s="13"/>
      <c r="TM43" s="13"/>
      <c r="TN43" s="13"/>
      <c r="TO43" s="13"/>
      <c r="TP43" s="13"/>
      <c r="TQ43" s="13"/>
      <c r="TR43" s="13"/>
      <c r="TS43" s="13"/>
      <c r="TT43" s="13"/>
      <c r="TU43" s="13"/>
      <c r="TV43" s="13"/>
      <c r="TW43" s="13"/>
      <c r="TX43" s="13"/>
      <c r="TY43" s="13"/>
      <c r="TZ43" s="13"/>
      <c r="UA43" s="13"/>
      <c r="UB43" s="13"/>
      <c r="UC43" s="13"/>
      <c r="UD43" s="13"/>
      <c r="UE43" s="13"/>
      <c r="UF43" s="13"/>
      <c r="UG43" s="13"/>
      <c r="UH43" s="13"/>
      <c r="UI43" s="13"/>
      <c r="UJ43" s="13"/>
      <c r="UK43" s="13"/>
      <c r="UL43" s="13"/>
      <c r="UM43" s="13"/>
      <c r="UN43" s="13"/>
      <c r="UO43" s="13"/>
      <c r="UP43" s="13"/>
      <c r="UQ43" s="13"/>
      <c r="UR43" s="13"/>
      <c r="US43" s="13"/>
      <c r="UT43" s="13"/>
      <c r="UU43" s="13"/>
      <c r="UV43" s="13"/>
      <c r="UW43" s="13"/>
      <c r="UX43" s="13"/>
      <c r="UY43" s="13"/>
      <c r="UZ43" s="13"/>
      <c r="VA43" s="13"/>
      <c r="VB43" s="13"/>
      <c r="VC43" s="13"/>
      <c r="VD43" s="13"/>
      <c r="VE43" s="13"/>
      <c r="VF43" s="13"/>
      <c r="VG43" s="13"/>
      <c r="VH43" s="13"/>
      <c r="VI43" s="13"/>
      <c r="VJ43" s="13"/>
      <c r="VK43" s="13"/>
      <c r="VL43" s="13"/>
      <c r="VM43" s="13"/>
      <c r="VN43" s="13"/>
      <c r="VO43" s="13"/>
      <c r="VP43" s="13"/>
      <c r="VQ43" s="13"/>
      <c r="VR43" s="13"/>
      <c r="VS43" s="13"/>
      <c r="VT43" s="13"/>
      <c r="VU43" s="13"/>
      <c r="VV43" s="13"/>
      <c r="VW43" s="13"/>
      <c r="VX43" s="13"/>
      <c r="VY43" s="13"/>
      <c r="VZ43" s="13"/>
      <c r="WA43" s="13"/>
      <c r="WB43" s="13"/>
      <c r="WC43" s="13"/>
      <c r="WD43" s="13"/>
      <c r="WE43" s="13"/>
      <c r="WF43" s="13"/>
      <c r="WG43" s="13"/>
      <c r="WH43" s="13"/>
      <c r="WI43" s="13"/>
      <c r="WJ43" s="13"/>
      <c r="WK43" s="13"/>
      <c r="WL43" s="13"/>
      <c r="WM43" s="13"/>
      <c r="WN43" s="13"/>
      <c r="WO43" s="13"/>
      <c r="WP43" s="13"/>
      <c r="WQ43" s="13"/>
      <c r="WR43" s="13"/>
      <c r="WS43" s="13"/>
      <c r="WT43" s="13"/>
      <c r="WU43" s="13"/>
      <c r="WV43" s="13"/>
      <c r="WW43" s="13"/>
      <c r="WX43" s="13"/>
      <c r="WY43" s="13"/>
      <c r="WZ43" s="13"/>
      <c r="XA43" s="13"/>
      <c r="XB43" s="13"/>
      <c r="XC43" s="13"/>
      <c r="XD43" s="13"/>
      <c r="XE43" s="13"/>
      <c r="XF43" s="13"/>
      <c r="XG43" s="13"/>
      <c r="XH43" s="13"/>
      <c r="XI43" s="13"/>
      <c r="XJ43" s="13"/>
      <c r="XK43" s="13"/>
      <c r="XL43" s="13"/>
      <c r="XM43" s="13"/>
      <c r="XN43" s="13"/>
      <c r="XO43" s="13"/>
      <c r="XP43" s="13"/>
      <c r="XQ43" s="13"/>
      <c r="XR43" s="13"/>
      <c r="XS43" s="13"/>
      <c r="XT43" s="13"/>
      <c r="XU43" s="13"/>
      <c r="XV43" s="13"/>
      <c r="XW43" s="13"/>
      <c r="XX43" s="13"/>
      <c r="XY43" s="13"/>
      <c r="XZ43" s="13"/>
      <c r="YA43" s="13"/>
      <c r="YB43" s="13"/>
      <c r="YC43" s="13"/>
      <c r="YD43" s="13"/>
      <c r="YE43" s="13"/>
      <c r="YF43" s="13"/>
      <c r="YG43" s="13"/>
      <c r="YH43" s="13"/>
      <c r="YI43" s="13"/>
      <c r="YJ43" s="13"/>
      <c r="YK43" s="13"/>
      <c r="YL43" s="13"/>
      <c r="YM43" s="13"/>
      <c r="YN43" s="13"/>
      <c r="YO43" s="13"/>
      <c r="YP43" s="13"/>
      <c r="YQ43" s="13"/>
      <c r="YR43" s="13"/>
      <c r="YS43" s="13"/>
      <c r="YT43" s="13"/>
      <c r="YU43" s="13"/>
      <c r="YV43" s="13"/>
      <c r="YW43" s="13"/>
      <c r="YX43" s="13"/>
      <c r="YY43" s="13"/>
      <c r="YZ43" s="13"/>
      <c r="ZA43" s="13"/>
      <c r="ZB43" s="13"/>
      <c r="ZC43" s="13"/>
      <c r="ZD43" s="13"/>
      <c r="ZE43" s="13"/>
      <c r="ZF43" s="13"/>
      <c r="ZG43" s="13"/>
      <c r="ZH43" s="13"/>
      <c r="ZI43" s="13"/>
      <c r="ZJ43" s="13"/>
      <c r="ZK43" s="13"/>
      <c r="ZL43" s="13"/>
      <c r="ZM43" s="13"/>
      <c r="ZN43" s="13"/>
      <c r="ZO43" s="13"/>
      <c r="ZP43" s="13"/>
      <c r="ZQ43" s="13"/>
      <c r="ZR43" s="13"/>
      <c r="ZS43" s="13"/>
      <c r="ZT43" s="13"/>
      <c r="ZU43" s="13"/>
      <c r="ZV43" s="13"/>
      <c r="ZW43" s="13"/>
      <c r="ZX43" s="13"/>
      <c r="ZY43" s="13"/>
      <c r="ZZ43" s="13"/>
      <c r="AAA43" s="13"/>
      <c r="AAB43" s="13"/>
      <c r="AAC43" s="13"/>
      <c r="AAD43" s="13"/>
      <c r="AAE43" s="13"/>
      <c r="AAF43" s="13"/>
      <c r="AAG43" s="13"/>
      <c r="AAH43" s="13"/>
      <c r="AAI43" s="13"/>
      <c r="AAJ43" s="13"/>
      <c r="AAK43" s="13"/>
      <c r="AAL43" s="13"/>
      <c r="AAM43" s="13"/>
      <c r="AAN43" s="13"/>
      <c r="AAO43" s="13"/>
      <c r="AAP43" s="13"/>
      <c r="AAQ43" s="13"/>
      <c r="AAR43" s="13"/>
      <c r="AAS43" s="13"/>
      <c r="AAT43" s="13"/>
      <c r="AAU43" s="13"/>
      <c r="AAV43" s="13"/>
      <c r="AAW43" s="13"/>
      <c r="AAX43" s="13"/>
      <c r="AAY43" s="13"/>
      <c r="AAZ43" s="13"/>
      <c r="ABA43" s="13"/>
      <c r="ABB43" s="13"/>
      <c r="ABC43" s="13"/>
      <c r="ABD43" s="13"/>
      <c r="ABE43" s="13"/>
      <c r="ABF43" s="13"/>
      <c r="ABG43" s="13"/>
      <c r="ABH43" s="13"/>
      <c r="ABI43" s="13"/>
      <c r="ABJ43" s="13"/>
      <c r="ABK43" s="13"/>
      <c r="ABL43" s="13"/>
      <c r="ABM43" s="13"/>
      <c r="ABN43" s="13"/>
      <c r="ABO43" s="13"/>
      <c r="ABP43" s="13"/>
      <c r="ABQ43" s="13"/>
      <c r="ABR43" s="13"/>
      <c r="ABS43" s="13"/>
      <c r="ABT43" s="13"/>
      <c r="ABU43" s="13"/>
      <c r="ABV43" s="13"/>
      <c r="ABW43" s="13"/>
      <c r="ABX43" s="13"/>
      <c r="ABY43" s="13"/>
      <c r="ABZ43" s="13"/>
      <c r="ACA43" s="13"/>
      <c r="ACB43" s="13"/>
      <c r="ACC43" s="13"/>
      <c r="ACD43" s="13"/>
      <c r="ACE43" s="13"/>
      <c r="ACF43" s="13"/>
      <c r="ACG43" s="13"/>
      <c r="ACH43" s="13"/>
      <c r="ACI43" s="13"/>
      <c r="ACJ43" s="13"/>
      <c r="ACK43" s="13"/>
      <c r="ACL43" s="13"/>
      <c r="ACM43" s="13"/>
      <c r="ACN43" s="13"/>
      <c r="ACO43" s="13"/>
      <c r="ACP43" s="13"/>
      <c r="ACQ43" s="13"/>
      <c r="ACR43" s="13"/>
      <c r="ACS43" s="13"/>
      <c r="ACT43" s="13"/>
      <c r="ACU43" s="13"/>
      <c r="ACV43" s="13"/>
      <c r="ACW43" s="13"/>
      <c r="ACX43" s="13"/>
      <c r="ACY43" s="13"/>
      <c r="ACZ43" s="13"/>
      <c r="ADA43" s="13"/>
      <c r="ADB43" s="13"/>
      <c r="ADC43" s="13"/>
      <c r="ADD43" s="13"/>
      <c r="ADE43" s="13"/>
      <c r="ADF43" s="13"/>
      <c r="ADG43" s="13"/>
      <c r="ADH43" s="13"/>
      <c r="ADI43" s="13"/>
      <c r="ADJ43" s="13"/>
      <c r="ADK43" s="13"/>
      <c r="ADL43" s="13"/>
      <c r="ADM43" s="13"/>
      <c r="ADN43" s="13"/>
      <c r="ADO43" s="13"/>
      <c r="ADP43" s="13"/>
      <c r="ADQ43" s="13"/>
      <c r="ADR43" s="13"/>
      <c r="ADS43" s="13"/>
      <c r="ADT43" s="13"/>
      <c r="ADU43" s="13"/>
      <c r="ADV43" s="13"/>
      <c r="ADW43" s="13"/>
      <c r="ADX43" s="13"/>
      <c r="ADY43" s="13"/>
      <c r="ADZ43" s="13"/>
      <c r="AEA43" s="13"/>
      <c r="AEB43" s="13"/>
      <c r="AEC43" s="13"/>
      <c r="AED43" s="13"/>
      <c r="AEE43" s="13"/>
      <c r="AEF43" s="13"/>
      <c r="AEG43" s="13"/>
      <c r="AEH43" s="13"/>
      <c r="AEI43" s="13"/>
      <c r="AEJ43" s="13"/>
      <c r="AEK43" s="13"/>
      <c r="AEL43" s="13"/>
      <c r="AEM43" s="13"/>
      <c r="AEN43" s="13"/>
      <c r="AEO43" s="13"/>
      <c r="AEP43" s="13"/>
      <c r="AEQ43" s="13"/>
      <c r="AER43" s="13"/>
      <c r="AES43" s="13"/>
      <c r="AET43" s="13"/>
      <c r="AEU43" s="13"/>
      <c r="AEV43" s="13"/>
      <c r="AEW43" s="13"/>
      <c r="AEX43" s="13"/>
      <c r="AEY43" s="13"/>
      <c r="AEZ43" s="13"/>
      <c r="AFA43" s="13"/>
      <c r="AFB43" s="13"/>
      <c r="AFC43" s="13"/>
      <c r="AFD43" s="13"/>
      <c r="AFE43" s="13"/>
      <c r="AFF43" s="13"/>
      <c r="AFG43" s="13"/>
      <c r="AFH43" s="13"/>
      <c r="AFI43" s="13"/>
      <c r="AFJ43" s="13"/>
      <c r="AFK43" s="13"/>
      <c r="AFL43" s="13"/>
      <c r="AFM43" s="13"/>
      <c r="AFN43" s="13"/>
      <c r="AFO43" s="13"/>
      <c r="AFP43" s="13"/>
      <c r="AFQ43" s="13"/>
      <c r="AFR43" s="13"/>
      <c r="AFS43" s="13"/>
      <c r="AFT43" s="13"/>
      <c r="AFU43" s="13"/>
      <c r="AFV43" s="13"/>
      <c r="AFW43" s="13"/>
      <c r="AFX43" s="13"/>
      <c r="AFY43" s="13"/>
      <c r="AFZ43" s="13"/>
      <c r="AGA43" s="13"/>
      <c r="AGB43" s="13"/>
      <c r="AGC43" s="13"/>
      <c r="AGD43" s="13"/>
      <c r="AGE43" s="13"/>
      <c r="AGF43" s="13"/>
      <c r="AGG43" s="13"/>
      <c r="AGH43" s="13"/>
      <c r="AGI43" s="13"/>
      <c r="AGJ43" s="13"/>
      <c r="AGK43" s="13"/>
      <c r="AGL43" s="13"/>
      <c r="AGM43" s="13"/>
      <c r="AGN43" s="13"/>
      <c r="AGO43" s="13"/>
      <c r="AGP43" s="13"/>
      <c r="AGQ43" s="13"/>
      <c r="AGR43" s="13"/>
      <c r="AGS43" s="13"/>
      <c r="AGT43" s="13"/>
      <c r="AGU43" s="13"/>
      <c r="AGV43" s="13"/>
      <c r="AGW43" s="13"/>
      <c r="AGX43" s="13"/>
      <c r="AGY43" s="13"/>
      <c r="AGZ43" s="13"/>
      <c r="AHA43" s="13"/>
      <c r="AHB43" s="13"/>
      <c r="AHC43" s="13"/>
      <c r="AHD43" s="13"/>
      <c r="AHE43" s="13"/>
      <c r="AHF43" s="13"/>
      <c r="AHG43" s="13"/>
      <c r="AHH43" s="13"/>
      <c r="AHI43" s="13"/>
      <c r="AHJ43" s="13"/>
      <c r="AHK43" s="13"/>
      <c r="AHL43" s="13"/>
      <c r="AHM43" s="13"/>
      <c r="AHN43" s="13"/>
      <c r="AHO43" s="13"/>
      <c r="AHP43" s="13"/>
      <c r="AHQ43" s="13"/>
      <c r="AHR43" s="13"/>
      <c r="AHS43" s="13"/>
      <c r="AHT43" s="13"/>
      <c r="AHU43" s="13"/>
      <c r="AHV43" s="13"/>
      <c r="AHW43" s="13"/>
      <c r="AHX43" s="13"/>
      <c r="AHY43" s="13"/>
      <c r="AHZ43" s="13"/>
      <c r="AIA43" s="13"/>
      <c r="AIB43" s="13"/>
      <c r="AIC43" s="13"/>
      <c r="AID43" s="13"/>
      <c r="AIE43" s="13"/>
      <c r="AIF43" s="13"/>
      <c r="AIG43" s="13"/>
      <c r="AIH43" s="13"/>
      <c r="AII43" s="13"/>
      <c r="AIJ43" s="13"/>
      <c r="AIK43" s="13"/>
      <c r="AIL43" s="13"/>
      <c r="AIM43" s="13"/>
      <c r="AIN43" s="13"/>
      <c r="AIO43" s="13"/>
      <c r="AIP43" s="13"/>
      <c r="AIQ43" s="13"/>
      <c r="AIR43" s="13"/>
      <c r="AIS43" s="13"/>
      <c r="AIT43" s="13"/>
      <c r="AIU43" s="13"/>
      <c r="AIV43" s="13"/>
      <c r="AIW43" s="13"/>
      <c r="AIX43" s="13"/>
      <c r="AIY43" s="13"/>
      <c r="AIZ43" s="13"/>
      <c r="AJA43" s="13"/>
      <c r="AJB43" s="13"/>
      <c r="AJC43" s="13"/>
      <c r="AJD43" s="13"/>
      <c r="AJE43" s="13"/>
      <c r="AJF43" s="13"/>
      <c r="AJG43" s="13"/>
      <c r="AJH43" s="13"/>
      <c r="AJI43" s="13"/>
      <c r="AJJ43" s="13"/>
      <c r="AJK43" s="13"/>
      <c r="AJL43" s="13"/>
      <c r="AJM43" s="13"/>
      <c r="AJN43" s="13"/>
      <c r="AJO43" s="13"/>
      <c r="AJP43" s="13"/>
      <c r="AJQ43" s="13"/>
      <c r="AJR43" s="13"/>
      <c r="AJS43" s="13"/>
      <c r="AJT43" s="13"/>
      <c r="AJU43" s="13"/>
      <c r="AJV43" s="13"/>
      <c r="AJW43" s="13"/>
      <c r="AJX43" s="13"/>
      <c r="AJY43" s="13"/>
      <c r="AJZ43" s="13"/>
      <c r="AKA43" s="13"/>
      <c r="AKB43" s="13"/>
      <c r="AKC43" s="13"/>
      <c r="AKD43" s="13"/>
      <c r="AKE43" s="13"/>
      <c r="AKF43" s="13"/>
      <c r="AKG43" s="13"/>
      <c r="AKH43" s="13"/>
      <c r="AKI43" s="13"/>
      <c r="AKJ43" s="13"/>
      <c r="AKK43" s="13"/>
      <c r="AKL43" s="13"/>
      <c r="AKM43" s="13"/>
      <c r="AKN43" s="13"/>
      <c r="AKO43" s="13"/>
      <c r="AKP43" s="13"/>
      <c r="AKQ43" s="13"/>
      <c r="AKR43" s="13"/>
      <c r="AKS43" s="13"/>
      <c r="AKT43" s="13"/>
      <c r="AKU43" s="13"/>
      <c r="AKV43" s="13"/>
      <c r="AKW43" s="13"/>
      <c r="AKX43" s="13"/>
      <c r="AKY43" s="13"/>
      <c r="AKZ43" s="13"/>
      <c r="ALA43" s="13"/>
      <c r="ALB43" s="13"/>
      <c r="ALC43" s="13"/>
      <c r="ALD43" s="13"/>
      <c r="ALE43" s="13"/>
      <c r="ALF43" s="13"/>
      <c r="ALG43" s="13"/>
      <c r="ALH43" s="13"/>
      <c r="ALI43" s="13"/>
      <c r="ALJ43" s="13"/>
      <c r="ALK43" s="13"/>
      <c r="ALL43" s="13"/>
      <c r="ALM43" s="13"/>
      <c r="ALN43" s="13"/>
      <c r="ALO43" s="13"/>
      <c r="ALP43" s="13"/>
      <c r="ALQ43" s="13"/>
      <c r="ALR43" s="13"/>
      <c r="ALS43" s="13"/>
      <c r="ALT43" s="13"/>
      <c r="ALU43" s="13"/>
      <c r="ALV43" s="13"/>
      <c r="ALW43" s="13"/>
      <c r="ALX43" s="13"/>
      <c r="ALY43" s="13"/>
      <c r="ALZ43" s="13"/>
      <c r="AMA43" s="13"/>
      <c r="AMB43" s="13"/>
      <c r="AMC43" s="13"/>
      <c r="AMD43" s="13"/>
      <c r="AME43" s="13"/>
      <c r="AMF43" s="13"/>
      <c r="AMG43" s="13"/>
      <c r="AMH43" s="13"/>
      <c r="AMI43" s="13"/>
      <c r="AMJ43" s="13"/>
      <c r="AMK43" s="13"/>
      <c r="AML43" s="13"/>
      <c r="AMM43" s="13"/>
      <c r="AMN43" s="13"/>
      <c r="AMO43" s="13"/>
      <c r="AMP43" s="13"/>
      <c r="AMQ43" s="13"/>
      <c r="AMR43" s="13"/>
      <c r="AMS43" s="13"/>
      <c r="AMT43" s="13"/>
      <c r="AMU43" s="13"/>
      <c r="AMV43" s="13"/>
      <c r="AMW43" s="13"/>
      <c r="AMX43" s="13"/>
      <c r="AMY43" s="13"/>
      <c r="AMZ43" s="13"/>
      <c r="ANA43" s="13"/>
      <c r="ANB43" s="13"/>
      <c r="ANC43" s="13"/>
      <c r="AND43" s="13"/>
      <c r="ANE43" s="13"/>
      <c r="ANF43" s="13"/>
      <c r="ANG43" s="13"/>
      <c r="ANH43" s="13"/>
      <c r="ANI43" s="13"/>
      <c r="ANJ43" s="13"/>
      <c r="ANK43" s="13"/>
      <c r="ANL43" s="13"/>
      <c r="ANM43" s="13"/>
      <c r="ANN43" s="13"/>
      <c r="ANO43" s="13"/>
      <c r="ANP43" s="13"/>
      <c r="ANQ43" s="13"/>
      <c r="ANR43" s="13"/>
      <c r="ANS43" s="13"/>
      <c r="ANT43" s="13"/>
      <c r="ANU43" s="13"/>
      <c r="ANV43" s="13"/>
      <c r="ANW43" s="13"/>
      <c r="ANX43" s="13"/>
      <c r="ANY43" s="13"/>
      <c r="ANZ43" s="13"/>
      <c r="AOA43" s="13"/>
      <c r="AOB43" s="13"/>
      <c r="AOC43" s="13"/>
      <c r="AOD43" s="13"/>
      <c r="AOE43" s="13"/>
      <c r="AOF43" s="13"/>
      <c r="AOG43" s="13"/>
      <c r="AOH43" s="13"/>
      <c r="AOI43" s="13"/>
      <c r="AOJ43" s="13"/>
      <c r="AOK43" s="13"/>
      <c r="AOL43" s="13"/>
      <c r="AOM43" s="13"/>
      <c r="AON43" s="13"/>
      <c r="AOO43" s="13"/>
      <c r="AOP43" s="13"/>
      <c r="AOQ43" s="13"/>
      <c r="AOR43" s="13"/>
      <c r="AOS43" s="13"/>
      <c r="AOT43" s="13"/>
      <c r="AOU43" s="13"/>
      <c r="AOV43" s="13"/>
      <c r="AOW43" s="13"/>
      <c r="AOX43" s="13"/>
      <c r="AOY43" s="13"/>
      <c r="AOZ43" s="13"/>
      <c r="APA43" s="13"/>
      <c r="APB43" s="13"/>
      <c r="APC43" s="13"/>
      <c r="APD43" s="13"/>
      <c r="APE43" s="13"/>
      <c r="APF43" s="13"/>
      <c r="APG43" s="13"/>
      <c r="APH43" s="13"/>
      <c r="API43" s="13"/>
      <c r="APJ43" s="13"/>
      <c r="APK43" s="13"/>
      <c r="APL43" s="13"/>
      <c r="APM43" s="13"/>
      <c r="APN43" s="13"/>
      <c r="APO43" s="13"/>
      <c r="APP43" s="13"/>
      <c r="APQ43" s="13"/>
      <c r="APR43" s="13"/>
      <c r="APS43" s="13"/>
      <c r="APT43" s="13"/>
      <c r="APU43" s="13"/>
      <c r="APV43" s="13"/>
      <c r="APW43" s="13"/>
      <c r="APX43" s="13"/>
      <c r="APY43" s="13"/>
      <c r="APZ43" s="13"/>
      <c r="AQA43" s="13"/>
      <c r="AQB43" s="13"/>
      <c r="AQC43" s="13"/>
      <c r="AQD43" s="13"/>
      <c r="AQE43" s="13"/>
      <c r="AQF43" s="13"/>
      <c r="AQG43" s="13"/>
      <c r="AQH43" s="13"/>
      <c r="AQI43" s="13"/>
      <c r="AQJ43" s="13"/>
      <c r="AQK43" s="13"/>
      <c r="AQL43" s="13"/>
      <c r="AQM43" s="13"/>
      <c r="AQN43" s="13"/>
      <c r="AQO43" s="13"/>
      <c r="AQP43" s="13"/>
      <c r="AQQ43" s="13"/>
      <c r="AQR43" s="13"/>
      <c r="AQS43" s="13"/>
      <c r="AQT43" s="13"/>
      <c r="AQU43" s="13"/>
      <c r="AQV43" s="13"/>
      <c r="AQW43" s="13"/>
      <c r="AQX43" s="13"/>
      <c r="AQY43" s="13"/>
      <c r="AQZ43" s="13"/>
      <c r="ARA43" s="13"/>
      <c r="ARB43" s="13"/>
      <c r="ARC43" s="13"/>
      <c r="ARD43" s="13"/>
      <c r="ARE43" s="13"/>
      <c r="ARF43" s="13"/>
      <c r="ARG43" s="13"/>
      <c r="ARH43" s="13"/>
      <c r="ARI43" s="13"/>
      <c r="ARJ43" s="13"/>
      <c r="ARK43" s="13"/>
      <c r="ARL43" s="13"/>
      <c r="ARM43" s="13"/>
      <c r="ARN43" s="13"/>
      <c r="ARO43" s="13"/>
      <c r="ARP43" s="13"/>
      <c r="ARQ43" s="13"/>
      <c r="ARR43" s="13"/>
      <c r="ARS43" s="13"/>
      <c r="ART43" s="13"/>
      <c r="ARU43" s="13"/>
      <c r="ARV43" s="13"/>
      <c r="ARW43" s="13"/>
      <c r="ARX43" s="13"/>
      <c r="ARY43" s="13"/>
      <c r="ARZ43" s="13"/>
      <c r="ASA43" s="13"/>
      <c r="ASB43" s="13"/>
      <c r="ASC43" s="13"/>
      <c r="ASD43" s="13"/>
      <c r="ASE43" s="13"/>
      <c r="ASF43" s="13"/>
      <c r="ASG43" s="13"/>
      <c r="ASH43" s="13"/>
      <c r="ASI43" s="13"/>
      <c r="ASJ43" s="13"/>
      <c r="ASK43" s="13"/>
      <c r="ASL43" s="13"/>
      <c r="ASM43" s="13"/>
      <c r="ASN43" s="13"/>
      <c r="ASO43" s="13"/>
      <c r="ASP43" s="13"/>
      <c r="ASQ43" s="13"/>
      <c r="ASR43" s="13"/>
      <c r="ASS43" s="13"/>
      <c r="AST43" s="13"/>
      <c r="ASU43" s="13"/>
      <c r="ASV43" s="13"/>
      <c r="ASW43" s="13"/>
      <c r="ASX43" s="13"/>
      <c r="ASY43" s="13"/>
      <c r="ASZ43" s="13"/>
      <c r="ATA43" s="13"/>
      <c r="ATB43" s="13"/>
      <c r="ATC43" s="13"/>
      <c r="ATD43" s="13"/>
      <c r="ATE43" s="13"/>
      <c r="ATF43" s="13"/>
      <c r="ATG43" s="13"/>
      <c r="ATH43" s="13"/>
      <c r="ATI43" s="13"/>
      <c r="ATJ43" s="13"/>
      <c r="ATK43" s="13"/>
      <c r="ATL43" s="13"/>
      <c r="ATM43" s="13"/>
      <c r="ATN43" s="13"/>
      <c r="ATO43" s="13"/>
      <c r="ATP43" s="13"/>
      <c r="ATQ43" s="13"/>
      <c r="ATR43" s="13"/>
      <c r="ATS43" s="13"/>
      <c r="ATT43" s="13"/>
      <c r="ATU43" s="13"/>
      <c r="ATV43" s="13"/>
      <c r="ATW43" s="13"/>
      <c r="ATX43" s="13"/>
      <c r="ATY43" s="13"/>
      <c r="ATZ43" s="13"/>
      <c r="AUA43" s="13"/>
      <c r="AUB43" s="13"/>
      <c r="AUC43" s="13"/>
      <c r="AUD43" s="13"/>
      <c r="AUE43" s="13"/>
      <c r="AUF43" s="13"/>
      <c r="AUG43" s="13"/>
      <c r="AUH43" s="13"/>
      <c r="AUI43" s="13"/>
      <c r="AUJ43" s="13"/>
      <c r="AUK43" s="13"/>
      <c r="AUL43" s="13"/>
      <c r="AUM43" s="13"/>
      <c r="AUN43" s="13"/>
      <c r="AUO43" s="13"/>
      <c r="AUP43" s="13"/>
      <c r="AUQ43" s="13"/>
      <c r="AUR43" s="13"/>
      <c r="AUS43" s="13"/>
      <c r="AUT43" s="13"/>
      <c r="AUU43" s="13"/>
      <c r="AUV43" s="13"/>
      <c r="AUW43" s="13"/>
      <c r="AUX43" s="13"/>
      <c r="AUY43" s="13"/>
      <c r="AUZ43" s="13"/>
      <c r="AVA43" s="13"/>
      <c r="AVB43" s="13"/>
      <c r="AVC43" s="13"/>
      <c r="AVD43" s="13"/>
      <c r="AVE43" s="13"/>
      <c r="AVF43" s="13"/>
      <c r="AVG43" s="13"/>
      <c r="AVH43" s="13"/>
      <c r="AVI43" s="13"/>
      <c r="AVJ43" s="13"/>
      <c r="AVK43" s="13"/>
      <c r="AVL43" s="13"/>
      <c r="AVM43" s="13"/>
      <c r="AVN43" s="13"/>
      <c r="AVO43" s="13"/>
      <c r="AVP43" s="13"/>
      <c r="AVQ43" s="13"/>
      <c r="AVR43" s="13"/>
      <c r="AVS43" s="13"/>
      <c r="AVT43" s="13"/>
      <c r="AVU43" s="13"/>
      <c r="AVV43" s="13"/>
      <c r="AVW43" s="13"/>
      <c r="AVX43" s="13"/>
      <c r="AVY43" s="13"/>
      <c r="AVZ43" s="13"/>
      <c r="AWA43" s="13"/>
      <c r="AWB43" s="13"/>
      <c r="AWC43" s="13"/>
      <c r="AWD43" s="13"/>
      <c r="AWE43" s="13"/>
      <c r="AWF43" s="13"/>
      <c r="AWG43" s="13"/>
      <c r="AWH43" s="13"/>
      <c r="AWI43" s="13"/>
      <c r="AWJ43" s="13"/>
      <c r="AWK43" s="13"/>
      <c r="AWL43" s="13"/>
      <c r="AWM43" s="13"/>
      <c r="AWN43" s="13"/>
      <c r="AWO43" s="13"/>
      <c r="AWP43" s="13"/>
      <c r="AWQ43" s="13"/>
      <c r="AWR43" s="13"/>
      <c r="AWS43" s="13"/>
      <c r="AWT43" s="13"/>
      <c r="AWU43" s="13"/>
      <c r="AWV43" s="13"/>
      <c r="AWW43" s="13"/>
      <c r="AWX43" s="13"/>
      <c r="AWY43" s="13"/>
      <c r="AWZ43" s="13"/>
      <c r="AXA43" s="13"/>
      <c r="AXB43" s="13"/>
      <c r="AXC43" s="13"/>
      <c r="AXD43" s="13"/>
      <c r="AXE43" s="13"/>
      <c r="AXF43" s="13"/>
      <c r="AXG43" s="13"/>
      <c r="AXH43" s="13"/>
      <c r="AXI43" s="13"/>
      <c r="AXJ43" s="13"/>
      <c r="AXK43" s="13"/>
      <c r="AXL43" s="13"/>
      <c r="AXM43" s="13"/>
      <c r="AXN43" s="13"/>
      <c r="AXO43" s="13"/>
      <c r="AXP43" s="13"/>
      <c r="AXQ43" s="13"/>
      <c r="AXR43" s="13"/>
      <c r="AXS43" s="13"/>
      <c r="AXT43" s="13"/>
      <c r="AXU43" s="13"/>
      <c r="AXV43" s="13"/>
      <c r="AXW43" s="13"/>
      <c r="AXX43" s="13"/>
      <c r="AXY43" s="13"/>
      <c r="AXZ43" s="13"/>
      <c r="AYA43" s="13"/>
      <c r="AYB43" s="13"/>
      <c r="AYC43" s="13"/>
      <c r="AYD43" s="13"/>
      <c r="AYE43" s="13"/>
      <c r="AYF43" s="13"/>
      <c r="AYG43" s="13"/>
      <c r="AYH43" s="13"/>
      <c r="AYI43" s="13"/>
      <c r="AYJ43" s="13"/>
      <c r="AYK43" s="13"/>
      <c r="AYL43" s="13"/>
      <c r="AYM43" s="13"/>
      <c r="AYN43" s="13"/>
      <c r="AYO43" s="13"/>
      <c r="AYP43" s="13"/>
      <c r="AYQ43" s="13"/>
      <c r="AYR43" s="13"/>
      <c r="AYS43" s="13"/>
      <c r="AYT43" s="13"/>
      <c r="AYU43" s="13"/>
      <c r="AYV43" s="13"/>
      <c r="AYW43" s="13"/>
      <c r="AYX43" s="13"/>
      <c r="AYY43" s="13"/>
      <c r="AYZ43" s="13"/>
      <c r="AZA43" s="13"/>
      <c r="AZB43" s="13"/>
      <c r="AZC43" s="13"/>
      <c r="AZD43" s="13"/>
      <c r="AZE43" s="13"/>
      <c r="AZF43" s="13"/>
      <c r="AZG43" s="13"/>
      <c r="AZH43" s="13"/>
      <c r="AZI43" s="13"/>
      <c r="AZJ43" s="13"/>
      <c r="AZK43" s="13"/>
      <c r="AZL43" s="13"/>
      <c r="AZM43" s="13"/>
      <c r="AZN43" s="13"/>
      <c r="AZO43" s="13"/>
      <c r="AZP43" s="13"/>
      <c r="AZQ43" s="13"/>
      <c r="AZR43" s="13"/>
      <c r="AZS43" s="13"/>
      <c r="AZT43" s="13"/>
      <c r="AZU43" s="13"/>
      <c r="AZV43" s="13"/>
      <c r="AZW43" s="13"/>
      <c r="AZX43" s="13"/>
      <c r="AZY43" s="13"/>
      <c r="AZZ43" s="13"/>
      <c r="BAA43" s="13"/>
      <c r="BAB43" s="13"/>
      <c r="BAC43" s="13"/>
      <c r="BAD43" s="13"/>
      <c r="BAE43" s="13"/>
      <c r="BAF43" s="13"/>
      <c r="BAG43" s="13"/>
      <c r="BAH43" s="13"/>
      <c r="BAI43" s="13"/>
      <c r="BAJ43" s="13"/>
      <c r="BAK43" s="13"/>
      <c r="BAL43" s="13"/>
      <c r="BAM43" s="13"/>
      <c r="BAN43" s="13"/>
      <c r="BAO43" s="13"/>
      <c r="BAP43" s="13"/>
      <c r="BAQ43" s="13"/>
      <c r="BAR43" s="13"/>
      <c r="BAS43" s="13"/>
      <c r="BAT43" s="13"/>
      <c r="BAU43" s="13"/>
      <c r="BAV43" s="13"/>
      <c r="BAW43" s="13"/>
      <c r="BAX43" s="13"/>
      <c r="BAY43" s="13"/>
      <c r="BAZ43" s="13"/>
      <c r="BBA43" s="13"/>
      <c r="BBB43" s="13"/>
      <c r="BBC43" s="13"/>
      <c r="BBD43" s="13"/>
      <c r="BBE43" s="13"/>
      <c r="BBF43" s="13"/>
      <c r="BBG43" s="13"/>
      <c r="BBH43" s="13"/>
      <c r="BBI43" s="13"/>
      <c r="BBJ43" s="13"/>
      <c r="BBK43" s="13"/>
      <c r="BBL43" s="13"/>
      <c r="BBM43" s="13"/>
      <c r="BBN43" s="13"/>
      <c r="BBO43" s="13"/>
      <c r="BBP43" s="13"/>
      <c r="BBQ43" s="13"/>
      <c r="BBR43" s="13"/>
      <c r="BBS43" s="13"/>
      <c r="BBT43" s="13"/>
      <c r="BBU43" s="13"/>
      <c r="BBV43" s="13"/>
      <c r="BBW43" s="13"/>
      <c r="BBX43" s="13"/>
      <c r="BBY43" s="13"/>
      <c r="BBZ43" s="13"/>
      <c r="BCA43" s="13"/>
      <c r="BCB43" s="13"/>
      <c r="BCC43" s="13"/>
      <c r="BCD43" s="13"/>
      <c r="BCE43" s="13"/>
      <c r="BCF43" s="13"/>
      <c r="BCG43" s="13"/>
      <c r="BCH43" s="13"/>
      <c r="BCI43" s="13"/>
      <c r="BCJ43" s="13"/>
      <c r="BCK43" s="13"/>
      <c r="BCL43" s="13"/>
      <c r="BCM43" s="13"/>
      <c r="BCN43" s="13"/>
      <c r="BCO43" s="13"/>
      <c r="BCP43" s="13"/>
      <c r="BCQ43" s="13"/>
      <c r="BCR43" s="13"/>
      <c r="BCS43" s="13"/>
      <c r="BCT43" s="13"/>
      <c r="BCU43" s="13"/>
      <c r="BCV43" s="13"/>
      <c r="BCW43" s="13"/>
      <c r="BCX43" s="13"/>
      <c r="BCY43" s="13"/>
      <c r="BCZ43" s="13"/>
      <c r="BDA43" s="13"/>
      <c r="BDB43" s="13"/>
      <c r="BDC43" s="13"/>
      <c r="BDD43" s="13"/>
      <c r="BDE43" s="13"/>
      <c r="BDF43" s="13"/>
      <c r="BDG43" s="13"/>
      <c r="BDH43" s="13"/>
      <c r="BDI43" s="13"/>
      <c r="BDJ43" s="13"/>
      <c r="BDK43" s="13"/>
      <c r="BDL43" s="13"/>
      <c r="BDM43" s="13"/>
      <c r="BDN43" s="13"/>
      <c r="BDO43" s="13"/>
      <c r="BDP43" s="13"/>
      <c r="BDQ43" s="13"/>
      <c r="BDR43" s="13"/>
      <c r="BDS43" s="13"/>
      <c r="BDT43" s="13"/>
      <c r="BDU43" s="13"/>
      <c r="BDV43" s="13"/>
      <c r="BDW43" s="13"/>
      <c r="BDX43" s="13"/>
      <c r="BDY43" s="13"/>
      <c r="BDZ43" s="13"/>
      <c r="BEA43" s="13"/>
      <c r="BEB43" s="13"/>
      <c r="BEC43" s="13"/>
      <c r="BED43" s="13"/>
      <c r="BEE43" s="13"/>
      <c r="BEF43" s="13"/>
      <c r="BEG43" s="13"/>
      <c r="BEH43" s="13"/>
      <c r="BEI43" s="13"/>
      <c r="BEJ43" s="13"/>
      <c r="BEK43" s="13"/>
      <c r="BEL43" s="13"/>
      <c r="BEM43" s="13"/>
      <c r="BEN43" s="13"/>
      <c r="BEO43" s="13"/>
      <c r="BEP43" s="13"/>
      <c r="BEQ43" s="13"/>
      <c r="BER43" s="13"/>
      <c r="BES43" s="13"/>
      <c r="BET43" s="13"/>
      <c r="BEU43" s="13"/>
      <c r="BEV43" s="13"/>
      <c r="BEW43" s="13"/>
      <c r="BEX43" s="13"/>
      <c r="BEY43" s="13"/>
      <c r="BEZ43" s="13"/>
      <c r="BFA43" s="13"/>
      <c r="BFB43" s="13"/>
      <c r="BFC43" s="13"/>
      <c r="BFD43" s="13"/>
      <c r="BFE43" s="13"/>
      <c r="BFF43" s="13"/>
      <c r="BFG43" s="13"/>
      <c r="BFH43" s="13"/>
      <c r="BFI43" s="13"/>
      <c r="BFJ43" s="13"/>
      <c r="BFK43" s="13"/>
      <c r="BFL43" s="13"/>
      <c r="BFM43" s="13"/>
      <c r="BFN43" s="13"/>
      <c r="BFO43" s="13"/>
      <c r="BFP43" s="13"/>
      <c r="BFQ43" s="13"/>
      <c r="BFR43" s="13"/>
      <c r="BFS43" s="13"/>
      <c r="BFT43" s="13"/>
      <c r="BFU43" s="13"/>
      <c r="BFV43" s="13"/>
      <c r="BFW43" s="13"/>
      <c r="BFX43" s="13"/>
      <c r="BFY43" s="13"/>
      <c r="BFZ43" s="13"/>
      <c r="BGA43" s="13"/>
      <c r="BGB43" s="13"/>
      <c r="BGC43" s="13"/>
      <c r="BGD43" s="13"/>
      <c r="BGE43" s="13"/>
      <c r="BGF43" s="13"/>
      <c r="BGG43" s="13"/>
      <c r="BGH43" s="13"/>
      <c r="BGI43" s="13"/>
      <c r="BGJ43" s="13"/>
      <c r="BGK43" s="13"/>
      <c r="BGL43" s="13"/>
      <c r="BGM43" s="13"/>
      <c r="BGN43" s="13"/>
      <c r="BGO43" s="13"/>
      <c r="BGP43" s="13"/>
      <c r="BGQ43" s="13"/>
      <c r="BGR43" s="13"/>
      <c r="BGS43" s="13"/>
      <c r="BGT43" s="13"/>
      <c r="BGU43" s="13"/>
      <c r="BGV43" s="13"/>
      <c r="BGW43" s="13"/>
      <c r="BGX43" s="13"/>
      <c r="BGY43" s="13"/>
      <c r="BGZ43" s="13"/>
      <c r="BHA43" s="13"/>
      <c r="BHB43" s="13"/>
      <c r="BHC43" s="13"/>
      <c r="BHD43" s="13"/>
      <c r="BHE43" s="13"/>
      <c r="BHF43" s="13"/>
      <c r="BHG43" s="13"/>
      <c r="BHH43" s="13"/>
      <c r="BHI43" s="13"/>
      <c r="BHJ43" s="13"/>
      <c r="BHK43" s="13"/>
      <c r="BHL43" s="13"/>
      <c r="BHM43" s="13"/>
      <c r="BHN43" s="13"/>
      <c r="BHO43" s="13"/>
      <c r="BHP43" s="13"/>
      <c r="BHQ43" s="13"/>
      <c r="BHR43" s="13"/>
      <c r="BHS43" s="13"/>
      <c r="BHT43" s="13"/>
      <c r="BHU43" s="13"/>
      <c r="BHV43" s="13"/>
      <c r="BHW43" s="13"/>
      <c r="BHX43" s="13"/>
      <c r="BHY43" s="13"/>
      <c r="BHZ43" s="13"/>
      <c r="BIA43" s="13"/>
      <c r="BIB43" s="13"/>
      <c r="BIC43" s="13"/>
      <c r="BID43" s="13"/>
      <c r="BIE43" s="13"/>
      <c r="BIF43" s="13"/>
      <c r="BIG43" s="13"/>
      <c r="BIH43" s="13"/>
      <c r="BII43" s="13"/>
      <c r="BIJ43" s="13"/>
      <c r="BIK43" s="13"/>
      <c r="BIL43" s="13"/>
      <c r="BIM43" s="13"/>
      <c r="BIN43" s="13"/>
      <c r="BIO43" s="13"/>
      <c r="BIP43" s="13"/>
      <c r="BIQ43" s="13"/>
      <c r="BIR43" s="13"/>
      <c r="BIS43" s="13"/>
      <c r="BIT43" s="13"/>
      <c r="BIU43" s="13"/>
      <c r="BIV43" s="13"/>
      <c r="BIW43" s="13"/>
      <c r="BIX43" s="13"/>
      <c r="BIY43" s="13"/>
      <c r="BIZ43" s="13"/>
      <c r="BJA43" s="13"/>
      <c r="BJB43" s="13"/>
      <c r="BJC43" s="13"/>
      <c r="BJD43" s="13"/>
      <c r="BJE43" s="13"/>
      <c r="BJF43" s="13"/>
      <c r="BJG43" s="13"/>
      <c r="BJH43" s="13"/>
      <c r="BJI43" s="13"/>
      <c r="BJJ43" s="13"/>
      <c r="BJK43" s="13"/>
      <c r="BJL43" s="13"/>
      <c r="BJM43" s="13"/>
      <c r="BJN43" s="13"/>
      <c r="BJO43" s="13"/>
      <c r="BJP43" s="13"/>
      <c r="BJQ43" s="13"/>
      <c r="BJR43" s="13"/>
      <c r="BJS43" s="13"/>
      <c r="BJT43" s="13"/>
      <c r="BJU43" s="13"/>
      <c r="BJV43" s="13"/>
      <c r="BJW43" s="13"/>
      <c r="BJX43" s="13"/>
      <c r="BJY43" s="13"/>
      <c r="BJZ43" s="13"/>
      <c r="BKA43" s="13"/>
      <c r="BKB43" s="13"/>
      <c r="BKC43" s="13"/>
      <c r="BKD43" s="13"/>
      <c r="BKE43" s="13"/>
      <c r="BKF43" s="13"/>
      <c r="BKG43" s="13"/>
      <c r="BKH43" s="13"/>
      <c r="BKI43" s="13"/>
      <c r="BKJ43" s="13"/>
      <c r="BKK43" s="13"/>
      <c r="BKL43" s="13"/>
      <c r="BKM43" s="13"/>
      <c r="BKN43" s="13"/>
      <c r="BKO43" s="13"/>
      <c r="BKP43" s="13"/>
      <c r="BKQ43" s="13"/>
      <c r="BKR43" s="13"/>
      <c r="BKS43" s="13"/>
      <c r="BKT43" s="13"/>
      <c r="BKU43" s="13"/>
      <c r="BKV43" s="13"/>
      <c r="BKW43" s="13"/>
      <c r="BKX43" s="13"/>
      <c r="BKY43" s="13"/>
      <c r="BKZ43" s="13"/>
      <c r="BLA43" s="13"/>
      <c r="BLB43" s="13"/>
      <c r="BLC43" s="13"/>
      <c r="BLD43" s="13"/>
      <c r="BLE43" s="13"/>
      <c r="BLF43" s="13"/>
      <c r="BLG43" s="13"/>
      <c r="BLH43" s="13"/>
      <c r="BLI43" s="13"/>
      <c r="BLJ43" s="13"/>
      <c r="BLK43" s="13"/>
      <c r="BLL43" s="13"/>
      <c r="BLM43" s="13"/>
      <c r="BLN43" s="13"/>
      <c r="BLO43" s="13"/>
      <c r="BLP43" s="13"/>
      <c r="BLQ43" s="13"/>
      <c r="BLR43" s="13"/>
      <c r="BLS43" s="13"/>
      <c r="BLT43" s="13"/>
      <c r="BLU43" s="13"/>
      <c r="BLV43" s="13"/>
      <c r="BLW43" s="13"/>
      <c r="BLX43" s="13"/>
      <c r="BLY43" s="13"/>
      <c r="BLZ43" s="13"/>
      <c r="BMA43" s="13"/>
      <c r="BMB43" s="13"/>
      <c r="BMC43" s="13"/>
      <c r="BMD43" s="13"/>
      <c r="BME43" s="13"/>
      <c r="BMF43" s="13"/>
      <c r="BMG43" s="13"/>
      <c r="BMH43" s="13"/>
      <c r="BMI43" s="13"/>
      <c r="BMJ43" s="13"/>
      <c r="BMK43" s="13"/>
      <c r="BML43" s="13"/>
      <c r="BMM43" s="13"/>
      <c r="BMN43" s="13"/>
      <c r="BMO43" s="13"/>
      <c r="BMP43" s="13"/>
      <c r="BMQ43" s="13"/>
      <c r="BMR43" s="13"/>
      <c r="BMS43" s="13"/>
      <c r="BMT43" s="13"/>
      <c r="BMU43" s="13"/>
      <c r="BMV43" s="13"/>
      <c r="BMW43" s="13"/>
      <c r="BMX43" s="13"/>
      <c r="BMY43" s="13"/>
      <c r="BMZ43" s="13"/>
      <c r="BNA43" s="13"/>
      <c r="BNB43" s="13"/>
      <c r="BNC43" s="13"/>
      <c r="BND43" s="13"/>
      <c r="BNE43" s="13"/>
      <c r="BNF43" s="13"/>
      <c r="BNG43" s="13"/>
      <c r="BNH43" s="13"/>
      <c r="BNI43" s="13"/>
      <c r="BNJ43" s="13"/>
      <c r="BNK43" s="13"/>
      <c r="BNL43" s="13"/>
      <c r="BNM43" s="13"/>
      <c r="BNN43" s="13"/>
      <c r="BNO43" s="13"/>
      <c r="BNP43" s="13"/>
      <c r="BNQ43" s="13"/>
      <c r="BNR43" s="13"/>
      <c r="BNS43" s="13"/>
      <c r="BNT43" s="13"/>
      <c r="BNU43" s="13"/>
      <c r="BNV43" s="13"/>
      <c r="BNW43" s="13"/>
      <c r="BNX43" s="13"/>
      <c r="BNY43" s="13"/>
      <c r="BNZ43" s="13"/>
      <c r="BOA43" s="13"/>
      <c r="BOB43" s="13"/>
      <c r="BOC43" s="13"/>
      <c r="BOD43" s="13"/>
      <c r="BOE43" s="13"/>
      <c r="BOF43" s="13"/>
      <c r="BOG43" s="13"/>
      <c r="BOH43" s="13"/>
      <c r="BOI43" s="13"/>
      <c r="BOJ43" s="13"/>
      <c r="BOK43" s="13"/>
      <c r="BOL43" s="13"/>
      <c r="BOM43" s="13"/>
      <c r="BON43" s="13"/>
      <c r="BOO43" s="13"/>
      <c r="BOP43" s="13"/>
      <c r="BOQ43" s="13"/>
      <c r="BOR43" s="13"/>
      <c r="BOS43" s="13"/>
      <c r="BOT43" s="13"/>
      <c r="BOU43" s="13"/>
      <c r="BOV43" s="13"/>
      <c r="BOW43" s="13"/>
      <c r="BOX43" s="13"/>
      <c r="BOY43" s="13"/>
      <c r="BOZ43" s="13"/>
      <c r="BPA43" s="13"/>
      <c r="BPB43" s="13"/>
      <c r="BPC43" s="13"/>
      <c r="BPD43" s="13"/>
      <c r="BPE43" s="13"/>
      <c r="BPF43" s="13"/>
      <c r="BPG43" s="13"/>
      <c r="BPH43" s="13"/>
      <c r="BPI43" s="13"/>
      <c r="BPJ43" s="13"/>
      <c r="BPK43" s="13"/>
      <c r="BPL43" s="13"/>
      <c r="BPM43" s="13"/>
      <c r="BPN43" s="13"/>
      <c r="BPO43" s="13"/>
      <c r="BPP43" s="13"/>
      <c r="BPQ43" s="13"/>
      <c r="BPR43" s="13"/>
      <c r="BPS43" s="13"/>
      <c r="BPT43" s="13"/>
      <c r="BPU43" s="13"/>
      <c r="BPV43" s="13"/>
      <c r="BPW43" s="13"/>
      <c r="BPX43" s="13"/>
      <c r="BPY43" s="13"/>
      <c r="BPZ43" s="13"/>
      <c r="BQA43" s="13"/>
      <c r="BQB43" s="13"/>
      <c r="BQC43" s="13"/>
      <c r="BQD43" s="13"/>
      <c r="BQE43" s="13"/>
      <c r="BQF43" s="13"/>
      <c r="BQG43" s="13"/>
      <c r="BQH43" s="13"/>
      <c r="BQI43" s="13"/>
      <c r="BQJ43" s="13"/>
      <c r="BQK43" s="13"/>
      <c r="BQL43" s="13"/>
      <c r="BQM43" s="13"/>
      <c r="BQN43" s="13"/>
      <c r="BQO43" s="13"/>
      <c r="BQP43" s="13"/>
      <c r="BQQ43" s="13"/>
      <c r="BQR43" s="13"/>
      <c r="BQS43" s="13"/>
      <c r="BQT43" s="13"/>
      <c r="BQU43" s="13"/>
      <c r="BQV43" s="13"/>
      <c r="BQW43" s="13"/>
      <c r="BQX43" s="13"/>
      <c r="BQY43" s="13"/>
      <c r="BQZ43" s="13"/>
      <c r="BRA43" s="13"/>
      <c r="BRB43" s="13"/>
      <c r="BRC43" s="13"/>
      <c r="BRD43" s="13"/>
      <c r="BRE43" s="13"/>
      <c r="BRF43" s="13"/>
      <c r="BRG43" s="13"/>
      <c r="BRH43" s="13"/>
      <c r="BRI43" s="13"/>
      <c r="BRJ43" s="13"/>
      <c r="BRK43" s="13"/>
      <c r="BRL43" s="13"/>
      <c r="BRM43" s="13"/>
      <c r="BRN43" s="13"/>
      <c r="BRO43" s="13"/>
      <c r="BRP43" s="13"/>
      <c r="BRQ43" s="13"/>
      <c r="BRR43" s="13"/>
      <c r="BRS43" s="13"/>
      <c r="BRT43" s="13"/>
      <c r="BRU43" s="13"/>
      <c r="BRV43" s="13"/>
      <c r="BRW43" s="13"/>
      <c r="BRX43" s="13"/>
      <c r="BRY43" s="13"/>
      <c r="BRZ43" s="13"/>
      <c r="BSA43" s="13"/>
      <c r="BSB43" s="13"/>
      <c r="BSC43" s="13"/>
      <c r="BSD43" s="13"/>
      <c r="BSE43" s="13"/>
      <c r="BSF43" s="13"/>
      <c r="BSG43" s="13"/>
      <c r="BSH43" s="13"/>
      <c r="BSI43" s="13"/>
      <c r="BSJ43" s="13"/>
      <c r="BSK43" s="13"/>
      <c r="BSL43" s="13"/>
      <c r="BSM43" s="13"/>
      <c r="BSN43" s="13"/>
      <c r="BSO43" s="13"/>
      <c r="BSP43" s="13"/>
      <c r="BSQ43" s="13"/>
      <c r="BSR43" s="13"/>
      <c r="BSS43" s="13"/>
      <c r="BST43" s="13"/>
      <c r="BSU43" s="13"/>
      <c r="BSV43" s="13"/>
      <c r="BSW43" s="13"/>
      <c r="BSX43" s="13"/>
      <c r="BSY43" s="13"/>
      <c r="BSZ43" s="13"/>
      <c r="BTA43" s="13"/>
      <c r="BTB43" s="13"/>
      <c r="BTC43" s="13"/>
      <c r="BTD43" s="13"/>
      <c r="BTE43" s="13"/>
      <c r="BTF43" s="13"/>
      <c r="BTG43" s="13"/>
      <c r="BTH43" s="13"/>
      <c r="BTI43" s="13"/>
      <c r="BTJ43" s="13"/>
      <c r="BTK43" s="13"/>
      <c r="BTL43" s="13"/>
      <c r="BTM43" s="13"/>
      <c r="BTN43" s="13"/>
      <c r="BTO43" s="13"/>
      <c r="BTP43" s="13"/>
      <c r="BTQ43" s="13"/>
      <c r="BTR43" s="13"/>
      <c r="BTS43" s="13"/>
      <c r="BTT43" s="13"/>
      <c r="BTU43" s="13"/>
      <c r="BTV43" s="13"/>
      <c r="BTW43" s="13"/>
      <c r="BTX43" s="13"/>
      <c r="BTY43" s="13"/>
      <c r="BTZ43" s="13"/>
      <c r="BUA43" s="13"/>
      <c r="BUB43" s="13"/>
      <c r="BUC43" s="13"/>
      <c r="BUD43" s="13"/>
      <c r="BUE43" s="13"/>
      <c r="BUF43" s="13"/>
      <c r="BUG43" s="13"/>
      <c r="BUH43" s="13"/>
      <c r="BUI43" s="13"/>
      <c r="BUJ43" s="13"/>
      <c r="BUK43" s="13"/>
      <c r="BUL43" s="13"/>
      <c r="BUM43" s="13"/>
      <c r="BUN43" s="13"/>
      <c r="BUO43" s="13"/>
      <c r="BUP43" s="13"/>
      <c r="BUQ43" s="13"/>
      <c r="BUR43" s="13"/>
      <c r="BUS43" s="13"/>
      <c r="BUT43" s="13"/>
      <c r="BUU43" s="13"/>
      <c r="BUV43" s="13"/>
      <c r="BUW43" s="13"/>
      <c r="BUX43" s="13"/>
      <c r="BUY43" s="13"/>
      <c r="BUZ43" s="13"/>
      <c r="BVA43" s="13"/>
      <c r="BVB43" s="13"/>
      <c r="BVC43" s="13"/>
      <c r="BVD43" s="13"/>
      <c r="BVE43" s="13"/>
      <c r="BVF43" s="13"/>
      <c r="BVG43" s="13"/>
      <c r="BVH43" s="13"/>
      <c r="BVI43" s="13"/>
      <c r="BVJ43" s="13"/>
      <c r="BVK43" s="13"/>
      <c r="BVL43" s="13"/>
      <c r="BVM43" s="13"/>
      <c r="BVN43" s="13"/>
      <c r="BVO43" s="13"/>
      <c r="BVP43" s="13"/>
      <c r="BVQ43" s="13"/>
      <c r="BVR43" s="13"/>
      <c r="BVS43" s="13"/>
      <c r="BVT43" s="13"/>
      <c r="BVU43" s="13"/>
      <c r="BVV43" s="13"/>
      <c r="BVW43" s="13"/>
      <c r="BVX43" s="13"/>
      <c r="BVY43" s="13"/>
      <c r="BVZ43" s="13"/>
      <c r="BWA43" s="13"/>
      <c r="BWB43" s="13"/>
      <c r="BWC43" s="13"/>
      <c r="BWD43" s="13"/>
      <c r="BWE43" s="13"/>
      <c r="BWF43" s="13"/>
      <c r="BWG43" s="13"/>
      <c r="BWH43" s="13"/>
      <c r="BWI43" s="13"/>
      <c r="BWJ43" s="13"/>
      <c r="BWK43" s="13"/>
      <c r="BWL43" s="13"/>
      <c r="BWM43" s="13"/>
      <c r="BWN43" s="13"/>
      <c r="BWO43" s="13"/>
      <c r="BWP43" s="13"/>
      <c r="BWQ43" s="13"/>
      <c r="BWR43" s="13"/>
      <c r="BWS43" s="13"/>
      <c r="BWT43" s="13"/>
      <c r="BWU43" s="13"/>
      <c r="BWV43" s="13"/>
      <c r="BWW43" s="13"/>
      <c r="BWX43" s="13"/>
      <c r="BWY43" s="13"/>
      <c r="BWZ43" s="13"/>
      <c r="BXA43" s="13"/>
      <c r="BXB43" s="13"/>
      <c r="BXC43" s="13"/>
      <c r="BXD43" s="13"/>
      <c r="BXE43" s="13"/>
      <c r="BXF43" s="13"/>
      <c r="BXG43" s="13"/>
      <c r="BXH43" s="13"/>
      <c r="BXI43" s="13"/>
      <c r="BXJ43" s="13"/>
      <c r="BXK43" s="13"/>
      <c r="BXL43" s="13"/>
      <c r="BXM43" s="13"/>
      <c r="BXN43" s="13"/>
      <c r="BXO43" s="13"/>
      <c r="BXP43" s="13"/>
      <c r="BXQ43" s="13"/>
      <c r="BXR43" s="13"/>
      <c r="BXS43" s="13"/>
      <c r="BXT43" s="13"/>
      <c r="BXU43" s="13"/>
      <c r="BXV43" s="13"/>
      <c r="BXW43" s="13"/>
      <c r="BXX43" s="13"/>
      <c r="BXY43" s="13"/>
      <c r="BXZ43" s="13"/>
      <c r="BYA43" s="13"/>
      <c r="BYB43" s="13"/>
      <c r="BYC43" s="13"/>
      <c r="BYD43" s="13"/>
      <c r="BYE43" s="13"/>
      <c r="BYF43" s="13"/>
      <c r="BYG43" s="13"/>
      <c r="BYH43" s="13"/>
      <c r="BYI43" s="13"/>
      <c r="BYJ43" s="13"/>
      <c r="BYK43" s="13"/>
      <c r="BYL43" s="13"/>
      <c r="BYM43" s="13"/>
      <c r="BYN43" s="13"/>
      <c r="BYO43" s="13"/>
      <c r="BYP43" s="13"/>
      <c r="BYQ43" s="13"/>
      <c r="BYR43" s="13"/>
      <c r="BYS43" s="13"/>
      <c r="BYT43" s="13"/>
      <c r="BYU43" s="13"/>
      <c r="BYV43" s="13"/>
      <c r="BYW43" s="13"/>
      <c r="BYX43" s="13"/>
      <c r="BYY43" s="13"/>
      <c r="BYZ43" s="13"/>
      <c r="BZA43" s="13"/>
      <c r="BZB43" s="13"/>
      <c r="BZC43" s="13"/>
      <c r="BZD43" s="13"/>
      <c r="BZE43" s="13"/>
      <c r="BZF43" s="13"/>
      <c r="BZG43" s="13"/>
      <c r="BZH43" s="13"/>
      <c r="BZI43" s="13"/>
      <c r="BZJ43" s="13"/>
      <c r="BZK43" s="13"/>
      <c r="BZL43" s="13"/>
      <c r="BZM43" s="13"/>
      <c r="BZN43" s="13"/>
      <c r="BZO43" s="13"/>
      <c r="BZP43" s="13"/>
      <c r="BZQ43" s="13"/>
      <c r="BZR43" s="13"/>
      <c r="BZS43" s="13"/>
      <c r="BZT43" s="13"/>
      <c r="BZU43" s="13"/>
      <c r="BZV43" s="13"/>
      <c r="BZW43" s="13"/>
      <c r="BZX43" s="13"/>
      <c r="BZY43" s="13"/>
      <c r="BZZ43" s="13"/>
      <c r="CAA43" s="13"/>
      <c r="CAB43" s="13"/>
      <c r="CAC43" s="13"/>
      <c r="CAD43" s="13"/>
      <c r="CAE43" s="13"/>
      <c r="CAF43" s="13"/>
      <c r="CAG43" s="13"/>
      <c r="CAH43" s="13"/>
      <c r="CAI43" s="13"/>
      <c r="CAJ43" s="13"/>
      <c r="CAK43" s="13"/>
      <c r="CAL43" s="13"/>
      <c r="CAM43" s="13"/>
      <c r="CAN43" s="13"/>
      <c r="CAO43" s="13"/>
      <c r="CAP43" s="13"/>
      <c r="CAQ43" s="13"/>
      <c r="CAR43" s="13"/>
      <c r="CAS43" s="13"/>
      <c r="CAT43" s="13"/>
      <c r="CAU43" s="13"/>
      <c r="CAV43" s="13"/>
      <c r="CAW43" s="13"/>
      <c r="CAX43" s="13"/>
      <c r="CAY43" s="13"/>
      <c r="CAZ43" s="13"/>
      <c r="CBA43" s="13"/>
      <c r="CBB43" s="13"/>
      <c r="CBC43" s="13"/>
      <c r="CBD43" s="13"/>
      <c r="CBE43" s="13"/>
      <c r="CBF43" s="13"/>
      <c r="CBG43" s="13"/>
      <c r="CBH43" s="13"/>
      <c r="CBI43" s="13"/>
      <c r="CBJ43" s="13"/>
      <c r="CBK43" s="13"/>
      <c r="CBL43" s="13"/>
      <c r="CBM43" s="13"/>
      <c r="CBN43" s="13"/>
      <c r="CBO43" s="13"/>
      <c r="CBP43" s="13"/>
      <c r="CBQ43" s="13"/>
      <c r="CBR43" s="13"/>
      <c r="CBS43" s="13"/>
      <c r="CBT43" s="13"/>
      <c r="CBU43" s="13"/>
      <c r="CBV43" s="13"/>
      <c r="CBW43" s="13"/>
      <c r="CBX43" s="13"/>
      <c r="CBY43" s="13"/>
      <c r="CBZ43" s="13"/>
      <c r="CCA43" s="13"/>
      <c r="CCB43" s="13"/>
      <c r="CCC43" s="13"/>
      <c r="CCD43" s="13"/>
      <c r="CCE43" s="13"/>
      <c r="CCF43" s="13"/>
      <c r="CCG43" s="13"/>
      <c r="CCH43" s="13"/>
      <c r="CCI43" s="13"/>
      <c r="CCJ43" s="13"/>
      <c r="CCK43" s="13"/>
      <c r="CCL43" s="13"/>
      <c r="CCM43" s="13"/>
      <c r="CCN43" s="13"/>
      <c r="CCO43" s="13"/>
      <c r="CCP43" s="13"/>
      <c r="CCQ43" s="13"/>
      <c r="CCR43" s="13"/>
      <c r="CCS43" s="13"/>
      <c r="CCT43" s="13"/>
      <c r="CCU43" s="13"/>
      <c r="CCV43" s="13"/>
      <c r="CCW43" s="13"/>
      <c r="CCX43" s="13"/>
      <c r="CCY43" s="13"/>
      <c r="CCZ43" s="13"/>
      <c r="CDA43" s="13"/>
      <c r="CDB43" s="13"/>
      <c r="CDC43" s="13"/>
      <c r="CDD43" s="13"/>
      <c r="CDE43" s="13"/>
      <c r="CDF43" s="13"/>
      <c r="CDG43" s="13"/>
      <c r="CDH43" s="13"/>
      <c r="CDI43" s="13"/>
      <c r="CDJ43" s="13"/>
      <c r="CDK43" s="13"/>
      <c r="CDL43" s="13"/>
      <c r="CDM43" s="13"/>
      <c r="CDN43" s="13"/>
      <c r="CDO43" s="13"/>
      <c r="CDP43" s="13"/>
      <c r="CDQ43" s="13"/>
      <c r="CDR43" s="13"/>
      <c r="CDS43" s="13"/>
      <c r="CDT43" s="13"/>
      <c r="CDU43" s="13"/>
      <c r="CDV43" s="13"/>
      <c r="CDW43" s="13"/>
      <c r="CDX43" s="13"/>
      <c r="CDY43" s="13"/>
      <c r="CDZ43" s="13"/>
      <c r="CEA43" s="13"/>
      <c r="CEB43" s="13"/>
      <c r="CEC43" s="13"/>
      <c r="CED43" s="13"/>
      <c r="CEE43" s="13"/>
      <c r="CEF43" s="13"/>
      <c r="CEG43" s="13"/>
      <c r="CEH43" s="13"/>
      <c r="CEI43" s="13"/>
      <c r="CEJ43" s="13"/>
      <c r="CEK43" s="13"/>
      <c r="CEL43" s="13"/>
      <c r="CEM43" s="13"/>
      <c r="CEN43" s="13"/>
      <c r="CEO43" s="13"/>
      <c r="CEP43" s="13"/>
      <c r="CEQ43" s="13"/>
      <c r="CER43" s="13"/>
      <c r="CES43" s="13"/>
      <c r="CET43" s="13"/>
      <c r="CEU43" s="13"/>
      <c r="CEV43" s="13"/>
      <c r="CEW43" s="13"/>
      <c r="CEX43" s="13"/>
      <c r="CEY43" s="13"/>
      <c r="CEZ43" s="13"/>
      <c r="CFA43" s="13"/>
      <c r="CFB43" s="13"/>
      <c r="CFC43" s="13"/>
      <c r="CFD43" s="13"/>
      <c r="CFE43" s="13"/>
      <c r="CFF43" s="13"/>
      <c r="CFG43" s="13"/>
      <c r="CFH43" s="13"/>
      <c r="CFI43" s="13"/>
      <c r="CFJ43" s="13"/>
      <c r="CFK43" s="13"/>
      <c r="CFL43" s="13"/>
      <c r="CFM43" s="13"/>
      <c r="CFN43" s="13"/>
      <c r="CFO43" s="13"/>
      <c r="CFP43" s="13"/>
      <c r="CFQ43" s="13"/>
      <c r="CFR43" s="13"/>
      <c r="CFS43" s="13"/>
      <c r="CFT43" s="13"/>
      <c r="CFU43" s="13"/>
      <c r="CFV43" s="13"/>
      <c r="CFW43" s="13"/>
      <c r="CFX43" s="13"/>
      <c r="CFY43" s="13"/>
      <c r="CFZ43" s="13"/>
      <c r="CGA43" s="13"/>
      <c r="CGB43" s="13"/>
      <c r="CGC43" s="13"/>
      <c r="CGD43" s="13"/>
      <c r="CGE43" s="13"/>
      <c r="CGF43" s="13"/>
      <c r="CGG43" s="13"/>
      <c r="CGH43" s="13"/>
      <c r="CGI43" s="13"/>
      <c r="CGJ43" s="13"/>
      <c r="CGK43" s="13"/>
      <c r="CGL43" s="13"/>
      <c r="CGM43" s="13"/>
      <c r="CGN43" s="13"/>
      <c r="CGO43" s="13"/>
      <c r="CGP43" s="13"/>
      <c r="CGQ43" s="13"/>
      <c r="CGR43" s="13"/>
      <c r="CGS43" s="13"/>
      <c r="CGT43" s="13"/>
      <c r="CGU43" s="13"/>
      <c r="CGV43" s="13"/>
      <c r="CGW43" s="13"/>
      <c r="CGX43" s="13"/>
      <c r="CGY43" s="13"/>
      <c r="CGZ43" s="13"/>
      <c r="CHA43" s="13"/>
      <c r="CHB43" s="13"/>
      <c r="CHC43" s="13"/>
      <c r="CHD43" s="13"/>
      <c r="CHE43" s="13"/>
      <c r="CHF43" s="13"/>
      <c r="CHG43" s="13"/>
      <c r="CHH43" s="13"/>
      <c r="CHI43" s="13"/>
      <c r="CHJ43" s="13"/>
      <c r="CHK43" s="13"/>
      <c r="CHL43" s="13"/>
      <c r="CHM43" s="13"/>
      <c r="CHN43" s="13"/>
      <c r="CHO43" s="13"/>
      <c r="CHP43" s="13"/>
      <c r="CHQ43" s="13"/>
      <c r="CHR43" s="13"/>
      <c r="CHS43" s="13"/>
      <c r="CHT43" s="13"/>
      <c r="CHU43" s="13"/>
      <c r="CHV43" s="13"/>
      <c r="CHW43" s="13"/>
      <c r="CHX43" s="13"/>
      <c r="CHY43" s="13"/>
      <c r="CHZ43" s="13"/>
      <c r="CIA43" s="13"/>
      <c r="CIB43" s="13"/>
      <c r="CIC43" s="13"/>
      <c r="CID43" s="13"/>
      <c r="CIE43" s="13"/>
      <c r="CIF43" s="13"/>
      <c r="CIG43" s="13"/>
      <c r="CIH43" s="13"/>
      <c r="CII43" s="13"/>
      <c r="CIJ43" s="13"/>
      <c r="CIK43" s="13"/>
      <c r="CIL43" s="13"/>
      <c r="CIM43" s="13"/>
      <c r="CIN43" s="13"/>
      <c r="CIO43" s="13"/>
      <c r="CIP43" s="13"/>
      <c r="CIQ43" s="13"/>
      <c r="CIR43" s="13"/>
      <c r="CIS43" s="13"/>
      <c r="CIT43" s="13"/>
      <c r="CIU43" s="13"/>
      <c r="CIV43" s="13"/>
      <c r="CIW43" s="13"/>
      <c r="CIX43" s="13"/>
      <c r="CIY43" s="13"/>
      <c r="CIZ43" s="13"/>
      <c r="CJA43" s="13"/>
      <c r="CJB43" s="13"/>
      <c r="CJC43" s="13"/>
      <c r="CJD43" s="13"/>
      <c r="CJE43" s="13"/>
      <c r="CJF43" s="13"/>
      <c r="CJG43" s="13"/>
      <c r="CJH43" s="13"/>
      <c r="CJI43" s="13"/>
      <c r="CJJ43" s="13"/>
      <c r="CJK43" s="13"/>
      <c r="CJL43" s="13"/>
      <c r="CJM43" s="13"/>
      <c r="CJN43" s="13"/>
      <c r="CJO43" s="13"/>
      <c r="CJP43" s="13"/>
      <c r="CJQ43" s="13"/>
      <c r="CJR43" s="13"/>
      <c r="CJS43" s="13"/>
      <c r="CJT43" s="13"/>
      <c r="CJU43" s="13"/>
      <c r="CJV43" s="13"/>
      <c r="CJW43" s="13"/>
      <c r="CJX43" s="13"/>
      <c r="CJY43" s="13"/>
      <c r="CJZ43" s="13"/>
      <c r="CKA43" s="13"/>
      <c r="CKB43" s="13"/>
      <c r="CKC43" s="13"/>
      <c r="CKD43" s="13"/>
      <c r="CKE43" s="13"/>
      <c r="CKF43" s="13"/>
      <c r="CKG43" s="13"/>
      <c r="CKH43" s="13"/>
      <c r="CKI43" s="13"/>
      <c r="CKJ43" s="13"/>
      <c r="CKK43" s="13"/>
      <c r="CKL43" s="13"/>
      <c r="CKM43" s="13"/>
      <c r="CKN43" s="13"/>
      <c r="CKO43" s="13"/>
      <c r="CKP43" s="13"/>
      <c r="CKQ43" s="13"/>
      <c r="CKR43" s="13"/>
      <c r="CKS43" s="13"/>
      <c r="CKT43" s="13"/>
      <c r="CKU43" s="13"/>
      <c r="CKV43" s="13"/>
      <c r="CKW43" s="13"/>
      <c r="CKX43" s="13"/>
      <c r="CKY43" s="13"/>
      <c r="CKZ43" s="13"/>
      <c r="CLA43" s="13"/>
      <c r="CLB43" s="13"/>
      <c r="CLC43" s="13"/>
      <c r="CLD43" s="13"/>
      <c r="CLE43" s="13"/>
      <c r="CLF43" s="13"/>
      <c r="CLG43" s="13"/>
      <c r="CLH43" s="13"/>
      <c r="CLI43" s="13"/>
      <c r="CLJ43" s="13"/>
      <c r="CLK43" s="13"/>
      <c r="CLL43" s="13"/>
      <c r="CLM43" s="13"/>
      <c r="CLN43" s="13"/>
      <c r="CLO43" s="13"/>
      <c r="CLP43" s="13"/>
      <c r="CLQ43" s="13"/>
      <c r="CLR43" s="13"/>
      <c r="CLS43" s="13"/>
      <c r="CLT43" s="13"/>
      <c r="CLU43" s="13"/>
      <c r="CLV43" s="13"/>
      <c r="CLW43" s="13"/>
      <c r="CLX43" s="13"/>
      <c r="CLY43" s="13"/>
      <c r="CLZ43" s="13"/>
      <c r="CMA43" s="13"/>
      <c r="CMB43" s="13"/>
      <c r="CMC43" s="13"/>
      <c r="CMD43" s="13"/>
      <c r="CME43" s="13"/>
      <c r="CMF43" s="13"/>
      <c r="CMG43" s="13"/>
      <c r="CMH43" s="13"/>
      <c r="CMI43" s="13"/>
      <c r="CMJ43" s="13"/>
      <c r="CMK43" s="13"/>
      <c r="CML43" s="13"/>
      <c r="CMM43" s="13"/>
      <c r="CMN43" s="13"/>
      <c r="CMO43" s="13"/>
      <c r="CMP43" s="13"/>
      <c r="CMQ43" s="13"/>
      <c r="CMR43" s="13"/>
      <c r="CMS43" s="13"/>
      <c r="CMT43" s="13"/>
      <c r="CMU43" s="13"/>
      <c r="CMV43" s="13"/>
      <c r="CMW43" s="13"/>
      <c r="CMX43" s="13"/>
      <c r="CMY43" s="13"/>
      <c r="CMZ43" s="13"/>
      <c r="CNA43" s="13"/>
      <c r="CNB43" s="13"/>
      <c r="CNC43" s="13"/>
      <c r="CND43" s="13"/>
      <c r="CNE43" s="13"/>
      <c r="CNF43" s="13"/>
      <c r="CNG43" s="13"/>
      <c r="CNH43" s="13"/>
      <c r="CNI43" s="13"/>
      <c r="CNJ43" s="13"/>
      <c r="CNK43" s="13"/>
      <c r="CNL43" s="13"/>
      <c r="CNM43" s="13"/>
      <c r="CNN43" s="13"/>
      <c r="CNO43" s="13"/>
      <c r="CNP43" s="13"/>
      <c r="CNQ43" s="13"/>
      <c r="CNR43" s="13"/>
      <c r="CNS43" s="13"/>
      <c r="CNT43" s="13"/>
      <c r="CNU43" s="13"/>
      <c r="CNV43" s="13"/>
      <c r="CNW43" s="13"/>
      <c r="CNX43" s="13"/>
      <c r="CNY43" s="13"/>
      <c r="CNZ43" s="13"/>
      <c r="COA43" s="13"/>
      <c r="COB43" s="13"/>
      <c r="COC43" s="13"/>
      <c r="COD43" s="13"/>
      <c r="COE43" s="13"/>
      <c r="COF43" s="13"/>
      <c r="COG43" s="13"/>
      <c r="COH43" s="13"/>
      <c r="COI43" s="13"/>
      <c r="COJ43" s="13"/>
      <c r="COK43" s="13"/>
      <c r="COL43" s="13"/>
      <c r="COM43" s="13"/>
      <c r="CON43" s="13"/>
      <c r="COO43" s="13"/>
      <c r="COP43" s="13"/>
      <c r="COQ43" s="13"/>
      <c r="COR43" s="13"/>
      <c r="COS43" s="13"/>
      <c r="COT43" s="13"/>
      <c r="COU43" s="13"/>
      <c r="COV43" s="13"/>
      <c r="COW43" s="13"/>
      <c r="COX43" s="13"/>
      <c r="COY43" s="13"/>
      <c r="COZ43" s="13"/>
      <c r="CPA43" s="13"/>
      <c r="CPB43" s="13"/>
      <c r="CPC43" s="13"/>
      <c r="CPD43" s="13"/>
      <c r="CPE43" s="13"/>
      <c r="CPF43" s="13"/>
      <c r="CPG43" s="13"/>
      <c r="CPH43" s="13"/>
      <c r="CPI43" s="13"/>
      <c r="CPJ43" s="13"/>
      <c r="CPK43" s="13"/>
      <c r="CPL43" s="13"/>
      <c r="CPM43" s="13"/>
      <c r="CPN43" s="13"/>
      <c r="CPO43" s="13"/>
      <c r="CPP43" s="13"/>
      <c r="CPQ43" s="13"/>
      <c r="CPR43" s="13"/>
      <c r="CPS43" s="13"/>
      <c r="CPT43" s="13"/>
      <c r="CPU43" s="13"/>
      <c r="CPV43" s="13"/>
      <c r="CPW43" s="13"/>
      <c r="CPX43" s="13"/>
      <c r="CPY43" s="13"/>
      <c r="CPZ43" s="13"/>
      <c r="CQA43" s="13"/>
      <c r="CQB43" s="13"/>
      <c r="CQC43" s="13"/>
      <c r="CQD43" s="13"/>
      <c r="CQE43" s="13"/>
      <c r="CQF43" s="13"/>
      <c r="CQG43" s="13"/>
      <c r="CQH43" s="13"/>
      <c r="CQI43" s="13"/>
      <c r="CQJ43" s="13"/>
      <c r="CQK43" s="13"/>
      <c r="CQL43" s="13"/>
      <c r="CQM43" s="13"/>
      <c r="CQN43" s="13"/>
      <c r="CQO43" s="13"/>
      <c r="CQP43" s="13"/>
      <c r="CQQ43" s="13"/>
      <c r="CQR43" s="13"/>
      <c r="CQS43" s="13"/>
      <c r="CQT43" s="13"/>
      <c r="CQU43" s="13"/>
      <c r="CQV43" s="13"/>
      <c r="CQW43" s="13"/>
      <c r="CQX43" s="13"/>
      <c r="CQY43" s="13"/>
      <c r="CQZ43" s="13"/>
      <c r="CRA43" s="13"/>
      <c r="CRB43" s="13"/>
      <c r="CRC43" s="13"/>
      <c r="CRD43" s="13"/>
      <c r="CRE43" s="13"/>
      <c r="CRF43" s="13"/>
      <c r="CRG43" s="13"/>
      <c r="CRH43" s="13"/>
      <c r="CRI43" s="13"/>
      <c r="CRJ43" s="13"/>
      <c r="CRK43" s="13"/>
      <c r="CRL43" s="13"/>
      <c r="CRM43" s="13"/>
      <c r="CRN43" s="13"/>
      <c r="CRO43" s="13"/>
      <c r="CRP43" s="13"/>
      <c r="CRQ43" s="13"/>
      <c r="CRR43" s="13"/>
      <c r="CRS43" s="13"/>
      <c r="CRT43" s="13"/>
      <c r="CRU43" s="13"/>
      <c r="CRV43" s="13"/>
      <c r="CRW43" s="13"/>
      <c r="CRX43" s="13"/>
      <c r="CRY43" s="13"/>
      <c r="CRZ43" s="13"/>
      <c r="CSA43" s="13"/>
      <c r="CSB43" s="13"/>
      <c r="CSC43" s="13"/>
      <c r="CSD43" s="13"/>
      <c r="CSE43" s="13"/>
      <c r="CSF43" s="13"/>
      <c r="CSG43" s="13"/>
      <c r="CSH43" s="13"/>
      <c r="CSI43" s="13"/>
      <c r="CSJ43" s="13"/>
      <c r="CSK43" s="13"/>
      <c r="CSL43" s="13"/>
      <c r="CSM43" s="13"/>
      <c r="CSN43" s="13"/>
      <c r="CSO43" s="13"/>
      <c r="CSP43" s="13"/>
      <c r="CSQ43" s="13"/>
      <c r="CSR43" s="13"/>
      <c r="CSS43" s="13"/>
      <c r="CST43" s="13"/>
      <c r="CSU43" s="13"/>
      <c r="CSV43" s="13"/>
      <c r="CSW43" s="13"/>
      <c r="CSX43" s="13"/>
      <c r="CSY43" s="13"/>
      <c r="CSZ43" s="13"/>
      <c r="CTA43" s="13"/>
      <c r="CTB43" s="13"/>
      <c r="CTC43" s="13"/>
      <c r="CTD43" s="13"/>
      <c r="CTE43" s="13"/>
      <c r="CTF43" s="13"/>
      <c r="CTG43" s="13"/>
      <c r="CTH43" s="13"/>
      <c r="CTI43" s="13"/>
      <c r="CTJ43" s="13"/>
      <c r="CTK43" s="13"/>
      <c r="CTL43" s="13"/>
      <c r="CTM43" s="13"/>
      <c r="CTN43" s="13"/>
      <c r="CTO43" s="13"/>
      <c r="CTP43" s="13"/>
      <c r="CTQ43" s="13"/>
      <c r="CTR43" s="13"/>
      <c r="CTS43" s="13"/>
      <c r="CTT43" s="13"/>
      <c r="CTU43" s="13"/>
      <c r="CTV43" s="13"/>
      <c r="CTW43" s="13"/>
      <c r="CTX43" s="13"/>
      <c r="CTY43" s="13"/>
      <c r="CTZ43" s="13"/>
      <c r="CUA43" s="13"/>
      <c r="CUB43" s="13"/>
      <c r="CUC43" s="13"/>
      <c r="CUD43" s="13"/>
      <c r="CUE43" s="13"/>
      <c r="CUF43" s="13"/>
      <c r="CUG43" s="13"/>
      <c r="CUH43" s="13"/>
      <c r="CUI43" s="13"/>
      <c r="CUJ43" s="13"/>
      <c r="CUK43" s="13"/>
      <c r="CUL43" s="13"/>
      <c r="CUM43" s="13"/>
      <c r="CUN43" s="13"/>
      <c r="CUO43" s="13"/>
      <c r="CUP43" s="13"/>
      <c r="CUQ43" s="13"/>
      <c r="CUR43" s="13"/>
      <c r="CUS43" s="13"/>
      <c r="CUT43" s="13"/>
      <c r="CUU43" s="13"/>
      <c r="CUV43" s="13"/>
      <c r="CUW43" s="13"/>
      <c r="CUX43" s="13"/>
      <c r="CUY43" s="13"/>
      <c r="CUZ43" s="13"/>
      <c r="CVA43" s="13"/>
      <c r="CVB43" s="13"/>
      <c r="CVC43" s="13"/>
      <c r="CVD43" s="13"/>
      <c r="CVE43" s="13"/>
      <c r="CVF43" s="13"/>
      <c r="CVG43" s="13"/>
      <c r="CVH43" s="13"/>
      <c r="CVI43" s="13"/>
      <c r="CVJ43" s="13"/>
      <c r="CVK43" s="13"/>
      <c r="CVL43" s="13"/>
      <c r="CVM43" s="13"/>
      <c r="CVN43" s="13"/>
      <c r="CVO43" s="13"/>
      <c r="CVP43" s="13"/>
      <c r="CVQ43" s="13"/>
      <c r="CVR43" s="13"/>
      <c r="CVS43" s="13"/>
      <c r="CVT43" s="13"/>
      <c r="CVU43" s="13"/>
      <c r="CVV43" s="13"/>
      <c r="CVW43" s="13"/>
      <c r="CVX43" s="13"/>
      <c r="CVY43" s="13"/>
      <c r="CVZ43" s="13"/>
      <c r="CWA43" s="13"/>
      <c r="CWB43" s="13"/>
      <c r="CWC43" s="13"/>
      <c r="CWD43" s="13"/>
      <c r="CWE43" s="13"/>
      <c r="CWF43" s="13"/>
      <c r="CWG43" s="13"/>
      <c r="CWH43" s="13"/>
      <c r="CWI43" s="13"/>
      <c r="CWJ43" s="13"/>
      <c r="CWK43" s="13"/>
      <c r="CWL43" s="13"/>
      <c r="CWM43" s="13"/>
      <c r="CWN43" s="13"/>
      <c r="CWO43" s="13"/>
      <c r="CWP43" s="13"/>
      <c r="CWQ43" s="13"/>
      <c r="CWR43" s="13"/>
      <c r="CWS43" s="13"/>
      <c r="CWT43" s="13"/>
      <c r="CWU43" s="13"/>
      <c r="CWV43" s="13"/>
      <c r="CWW43" s="13"/>
      <c r="CWX43" s="13"/>
      <c r="CWY43" s="13"/>
      <c r="CWZ43" s="13"/>
      <c r="CXA43" s="13"/>
      <c r="CXB43" s="13"/>
      <c r="CXC43" s="13"/>
      <c r="CXD43" s="13"/>
      <c r="CXE43" s="13"/>
      <c r="CXF43" s="13"/>
      <c r="CXG43" s="13"/>
      <c r="CXH43" s="13"/>
      <c r="CXI43" s="13"/>
      <c r="CXJ43" s="13"/>
      <c r="CXK43" s="13"/>
      <c r="CXL43" s="13"/>
      <c r="CXM43" s="13"/>
      <c r="CXN43" s="13"/>
      <c r="CXO43" s="13"/>
      <c r="CXP43" s="13"/>
      <c r="CXQ43" s="13"/>
      <c r="CXR43" s="13"/>
      <c r="CXS43" s="13"/>
      <c r="CXT43" s="13"/>
      <c r="CXU43" s="13"/>
      <c r="CXV43" s="13"/>
      <c r="CXW43" s="13"/>
      <c r="CXX43" s="13"/>
      <c r="CXY43" s="13"/>
      <c r="CXZ43" s="13"/>
      <c r="CYA43" s="13"/>
      <c r="CYB43" s="13"/>
      <c r="CYC43" s="13"/>
      <c r="CYD43" s="13"/>
      <c r="CYE43" s="13"/>
      <c r="CYF43" s="13"/>
      <c r="CYG43" s="13"/>
      <c r="CYH43" s="13"/>
      <c r="CYI43" s="13"/>
      <c r="CYJ43" s="13"/>
      <c r="CYK43" s="13"/>
      <c r="CYL43" s="13"/>
      <c r="CYM43" s="13"/>
      <c r="CYN43" s="13"/>
      <c r="CYO43" s="13"/>
      <c r="CYP43" s="13"/>
      <c r="CYQ43" s="13"/>
      <c r="CYR43" s="13"/>
      <c r="CYS43" s="13"/>
      <c r="CYT43" s="13"/>
      <c r="CYU43" s="13"/>
      <c r="CYV43" s="13"/>
      <c r="CYW43" s="13"/>
      <c r="CYX43" s="13"/>
      <c r="CYY43" s="13"/>
      <c r="CYZ43" s="13"/>
      <c r="CZA43" s="13"/>
      <c r="CZB43" s="13"/>
      <c r="CZC43" s="13"/>
      <c r="CZD43" s="13"/>
      <c r="CZE43" s="13"/>
      <c r="CZF43" s="13"/>
      <c r="CZG43" s="13"/>
      <c r="CZH43" s="13"/>
      <c r="CZI43" s="13"/>
      <c r="CZJ43" s="13"/>
      <c r="CZK43" s="13"/>
      <c r="CZL43" s="13"/>
      <c r="CZM43" s="13"/>
      <c r="CZN43" s="13"/>
      <c r="CZO43" s="13"/>
      <c r="CZP43" s="13"/>
      <c r="CZQ43" s="13"/>
      <c r="CZR43" s="13"/>
      <c r="CZS43" s="13"/>
      <c r="CZT43" s="13"/>
      <c r="CZU43" s="13"/>
      <c r="CZV43" s="13"/>
      <c r="CZW43" s="13"/>
      <c r="CZX43" s="13"/>
      <c r="CZY43" s="13"/>
      <c r="CZZ43" s="13"/>
      <c r="DAA43" s="13"/>
      <c r="DAB43" s="13"/>
      <c r="DAC43" s="13"/>
      <c r="DAD43" s="13"/>
      <c r="DAE43" s="13"/>
      <c r="DAF43" s="13"/>
      <c r="DAG43" s="13"/>
      <c r="DAH43" s="13"/>
      <c r="DAI43" s="13"/>
      <c r="DAJ43" s="13"/>
      <c r="DAK43" s="13"/>
      <c r="DAL43" s="13"/>
      <c r="DAM43" s="13"/>
      <c r="DAN43" s="13"/>
      <c r="DAO43" s="13"/>
      <c r="DAP43" s="13"/>
      <c r="DAQ43" s="13"/>
      <c r="DAR43" s="13"/>
      <c r="DAS43" s="13"/>
      <c r="DAT43" s="13"/>
      <c r="DAU43" s="13"/>
      <c r="DAV43" s="13"/>
      <c r="DAW43" s="13"/>
      <c r="DAX43" s="13"/>
      <c r="DAY43" s="13"/>
      <c r="DAZ43" s="13"/>
      <c r="DBA43" s="13"/>
      <c r="DBB43" s="13"/>
      <c r="DBC43" s="13"/>
      <c r="DBD43" s="13"/>
      <c r="DBE43" s="13"/>
      <c r="DBF43" s="13"/>
      <c r="DBG43" s="13"/>
      <c r="DBH43" s="13"/>
      <c r="DBI43" s="13"/>
      <c r="DBJ43" s="13"/>
      <c r="DBK43" s="13"/>
      <c r="DBL43" s="13"/>
      <c r="DBM43" s="13"/>
      <c r="DBN43" s="13"/>
      <c r="DBO43" s="13"/>
      <c r="DBP43" s="13"/>
      <c r="DBQ43" s="13"/>
      <c r="DBR43" s="13"/>
      <c r="DBS43" s="13"/>
      <c r="DBT43" s="13"/>
      <c r="DBU43" s="13"/>
      <c r="DBV43" s="13"/>
      <c r="DBW43" s="13"/>
      <c r="DBX43" s="13"/>
      <c r="DBY43" s="13"/>
      <c r="DBZ43" s="13"/>
      <c r="DCA43" s="13"/>
      <c r="DCB43" s="13"/>
      <c r="DCC43" s="13"/>
      <c r="DCD43" s="13"/>
      <c r="DCE43" s="13"/>
      <c r="DCF43" s="13"/>
      <c r="DCG43" s="13"/>
      <c r="DCH43" s="13"/>
      <c r="DCI43" s="13"/>
      <c r="DCJ43" s="13"/>
      <c r="DCK43" s="13"/>
      <c r="DCL43" s="13"/>
      <c r="DCM43" s="13"/>
      <c r="DCN43" s="13"/>
      <c r="DCO43" s="13"/>
      <c r="DCP43" s="13"/>
      <c r="DCQ43" s="13"/>
      <c r="DCR43" s="13"/>
      <c r="DCS43" s="13"/>
      <c r="DCT43" s="13"/>
      <c r="DCU43" s="13"/>
      <c r="DCV43" s="13"/>
      <c r="DCW43" s="13"/>
      <c r="DCX43" s="13"/>
      <c r="DCY43" s="13"/>
      <c r="DCZ43" s="13"/>
      <c r="DDA43" s="13"/>
      <c r="DDB43" s="13"/>
      <c r="DDC43" s="13"/>
      <c r="DDD43" s="13"/>
      <c r="DDE43" s="13"/>
      <c r="DDF43" s="13"/>
      <c r="DDG43" s="13"/>
      <c r="DDH43" s="13"/>
      <c r="DDI43" s="13"/>
      <c r="DDJ43" s="13"/>
      <c r="DDK43" s="13"/>
      <c r="DDL43" s="13"/>
      <c r="DDM43" s="13"/>
      <c r="DDN43" s="13"/>
      <c r="DDO43" s="13"/>
      <c r="DDP43" s="13"/>
      <c r="DDQ43" s="13"/>
      <c r="DDR43" s="13"/>
      <c r="DDS43" s="13"/>
      <c r="DDT43" s="13"/>
      <c r="DDU43" s="13"/>
      <c r="DDV43" s="13"/>
      <c r="DDW43" s="13"/>
      <c r="DDX43" s="13"/>
      <c r="DDY43" s="13"/>
      <c r="DDZ43" s="13"/>
      <c r="DEA43" s="13"/>
      <c r="DEB43" s="13"/>
      <c r="DEC43" s="13"/>
      <c r="DED43" s="13"/>
      <c r="DEE43" s="13"/>
      <c r="DEF43" s="13"/>
      <c r="DEG43" s="13"/>
      <c r="DEH43" s="13"/>
      <c r="DEI43" s="13"/>
      <c r="DEJ43" s="13"/>
      <c r="DEK43" s="13"/>
      <c r="DEL43" s="13"/>
      <c r="DEM43" s="13"/>
      <c r="DEN43" s="13"/>
      <c r="DEO43" s="13"/>
      <c r="DEP43" s="13"/>
      <c r="DEQ43" s="13"/>
      <c r="DER43" s="13"/>
      <c r="DES43" s="13"/>
      <c r="DET43" s="13"/>
      <c r="DEU43" s="13"/>
      <c r="DEV43" s="13"/>
      <c r="DEW43" s="13"/>
      <c r="DEX43" s="13"/>
      <c r="DEY43" s="13"/>
      <c r="DEZ43" s="13"/>
      <c r="DFA43" s="13"/>
      <c r="DFB43" s="13"/>
      <c r="DFC43" s="13"/>
      <c r="DFD43" s="13"/>
      <c r="DFE43" s="13"/>
      <c r="DFF43" s="13"/>
      <c r="DFG43" s="13"/>
      <c r="DFH43" s="13"/>
      <c r="DFI43" s="13"/>
      <c r="DFJ43" s="13"/>
      <c r="DFK43" s="13"/>
      <c r="DFL43" s="13"/>
      <c r="DFM43" s="13"/>
      <c r="DFN43" s="13"/>
      <c r="DFO43" s="13"/>
      <c r="DFP43" s="13"/>
      <c r="DFQ43" s="13"/>
      <c r="DFR43" s="13"/>
      <c r="DFS43" s="13"/>
      <c r="DFT43" s="13"/>
      <c r="DFU43" s="13"/>
      <c r="DFV43" s="13"/>
      <c r="DFW43" s="13"/>
      <c r="DFX43" s="13"/>
      <c r="DFY43" s="13"/>
      <c r="DFZ43" s="13"/>
      <c r="DGA43" s="13"/>
      <c r="DGB43" s="13"/>
      <c r="DGC43" s="13"/>
      <c r="DGD43" s="13"/>
      <c r="DGE43" s="13"/>
      <c r="DGF43" s="13"/>
      <c r="DGG43" s="13"/>
      <c r="DGH43" s="13"/>
      <c r="DGI43" s="13"/>
      <c r="DGJ43" s="13"/>
      <c r="DGK43" s="13"/>
      <c r="DGL43" s="13"/>
      <c r="DGM43" s="13"/>
      <c r="DGN43" s="13"/>
      <c r="DGO43" s="13"/>
      <c r="DGP43" s="13"/>
      <c r="DGQ43" s="13"/>
      <c r="DGR43" s="13"/>
      <c r="DGS43" s="13"/>
      <c r="DGT43" s="13"/>
      <c r="DGU43" s="13"/>
      <c r="DGV43" s="13"/>
      <c r="DGW43" s="13"/>
      <c r="DGX43" s="13"/>
      <c r="DGY43" s="13"/>
      <c r="DGZ43" s="13"/>
      <c r="DHA43" s="13"/>
      <c r="DHB43" s="13"/>
      <c r="DHC43" s="13"/>
      <c r="DHD43" s="13"/>
      <c r="DHE43" s="13"/>
      <c r="DHF43" s="13"/>
      <c r="DHG43" s="13"/>
      <c r="DHH43" s="13"/>
      <c r="DHI43" s="13"/>
      <c r="DHJ43" s="13"/>
      <c r="DHK43" s="13"/>
      <c r="DHL43" s="13"/>
      <c r="DHM43" s="13"/>
      <c r="DHN43" s="13"/>
      <c r="DHO43" s="13"/>
      <c r="DHP43" s="13"/>
      <c r="DHQ43" s="13"/>
      <c r="DHR43" s="13"/>
      <c r="DHS43" s="13"/>
      <c r="DHT43" s="13"/>
      <c r="DHU43" s="13"/>
      <c r="DHV43" s="13"/>
      <c r="DHW43" s="13"/>
      <c r="DHX43" s="13"/>
      <c r="DHY43" s="13"/>
      <c r="DHZ43" s="13"/>
      <c r="DIA43" s="13"/>
      <c r="DIB43" s="13"/>
      <c r="DIC43" s="13"/>
      <c r="DID43" s="13"/>
      <c r="DIE43" s="13"/>
      <c r="DIF43" s="13"/>
      <c r="DIG43" s="13"/>
      <c r="DIH43" s="13"/>
      <c r="DII43" s="13"/>
      <c r="DIJ43" s="13"/>
      <c r="DIK43" s="13"/>
      <c r="DIL43" s="13"/>
      <c r="DIM43" s="13"/>
      <c r="DIN43" s="13"/>
      <c r="DIO43" s="13"/>
      <c r="DIP43" s="13"/>
      <c r="DIQ43" s="13"/>
      <c r="DIR43" s="13"/>
      <c r="DIS43" s="13"/>
      <c r="DIT43" s="13"/>
      <c r="DIU43" s="13"/>
      <c r="DIV43" s="13"/>
      <c r="DIW43" s="13"/>
      <c r="DIX43" s="13"/>
      <c r="DIY43" s="13"/>
      <c r="DIZ43" s="13"/>
      <c r="DJA43" s="13"/>
      <c r="DJB43" s="13"/>
      <c r="DJC43" s="13"/>
      <c r="DJD43" s="13"/>
      <c r="DJE43" s="13"/>
      <c r="DJF43" s="13"/>
      <c r="DJG43" s="13"/>
      <c r="DJH43" s="13"/>
      <c r="DJI43" s="13"/>
      <c r="DJJ43" s="13"/>
      <c r="DJK43" s="13"/>
      <c r="DJL43" s="13"/>
      <c r="DJM43" s="13"/>
      <c r="DJN43" s="13"/>
      <c r="DJO43" s="13"/>
      <c r="DJP43" s="13"/>
      <c r="DJQ43" s="13"/>
      <c r="DJR43" s="13"/>
      <c r="DJS43" s="13"/>
      <c r="DJT43" s="13"/>
      <c r="DJU43" s="13"/>
      <c r="DJV43" s="13"/>
      <c r="DJW43" s="13"/>
      <c r="DJX43" s="13"/>
      <c r="DJY43" s="13"/>
      <c r="DJZ43" s="13"/>
      <c r="DKA43" s="13"/>
      <c r="DKB43" s="13"/>
      <c r="DKC43" s="13"/>
      <c r="DKD43" s="13"/>
      <c r="DKE43" s="13"/>
      <c r="DKF43" s="13"/>
      <c r="DKG43" s="13"/>
      <c r="DKH43" s="13"/>
      <c r="DKI43" s="13"/>
      <c r="DKJ43" s="13"/>
      <c r="DKK43" s="13"/>
      <c r="DKL43" s="13"/>
      <c r="DKM43" s="13"/>
      <c r="DKN43" s="13"/>
      <c r="DKO43" s="13"/>
      <c r="DKP43" s="13"/>
      <c r="DKQ43" s="13"/>
      <c r="DKR43" s="13"/>
      <c r="DKS43" s="13"/>
      <c r="DKT43" s="13"/>
      <c r="DKU43" s="13"/>
      <c r="DKV43" s="13"/>
      <c r="DKW43" s="13"/>
      <c r="DKX43" s="13"/>
      <c r="DKY43" s="13"/>
      <c r="DKZ43" s="13"/>
      <c r="DLA43" s="13"/>
      <c r="DLB43" s="13"/>
      <c r="DLC43" s="13"/>
      <c r="DLD43" s="13"/>
      <c r="DLE43" s="13"/>
      <c r="DLF43" s="13"/>
      <c r="DLG43" s="13"/>
      <c r="DLH43" s="13"/>
      <c r="DLI43" s="13"/>
      <c r="DLJ43" s="13"/>
      <c r="DLK43" s="13"/>
      <c r="DLL43" s="13"/>
      <c r="DLM43" s="13"/>
      <c r="DLN43" s="13"/>
      <c r="DLO43" s="13"/>
      <c r="DLP43" s="13"/>
      <c r="DLQ43" s="13"/>
      <c r="DLR43" s="13"/>
      <c r="DLS43" s="13"/>
      <c r="DLT43" s="13"/>
      <c r="DLU43" s="13"/>
      <c r="DLV43" s="13"/>
      <c r="DLW43" s="13"/>
      <c r="DLX43" s="13"/>
      <c r="DLY43" s="13"/>
      <c r="DLZ43" s="13"/>
      <c r="DMA43" s="13"/>
      <c r="DMB43" s="13"/>
      <c r="DMC43" s="13"/>
      <c r="DMD43" s="13"/>
      <c r="DME43" s="13"/>
      <c r="DMF43" s="13"/>
      <c r="DMG43" s="13"/>
      <c r="DMH43" s="13"/>
      <c r="DMI43" s="13"/>
      <c r="DMJ43" s="13"/>
      <c r="DMK43" s="13"/>
      <c r="DML43" s="13"/>
      <c r="DMM43" s="13"/>
      <c r="DMN43" s="13"/>
      <c r="DMO43" s="13"/>
      <c r="DMP43" s="13"/>
      <c r="DMQ43" s="13"/>
      <c r="DMR43" s="13"/>
      <c r="DMS43" s="13"/>
      <c r="DMT43" s="13"/>
      <c r="DMU43" s="13"/>
      <c r="DMV43" s="13"/>
      <c r="DMW43" s="13"/>
      <c r="DMX43" s="13"/>
      <c r="DMY43" s="13"/>
      <c r="DMZ43" s="13"/>
      <c r="DNA43" s="13"/>
      <c r="DNB43" s="13"/>
      <c r="DNC43" s="13"/>
      <c r="DND43" s="13"/>
      <c r="DNE43" s="13"/>
      <c r="DNF43" s="13"/>
      <c r="DNG43" s="13"/>
      <c r="DNH43" s="13"/>
      <c r="DNI43" s="13"/>
      <c r="DNJ43" s="13"/>
      <c r="DNK43" s="13"/>
      <c r="DNL43" s="13"/>
      <c r="DNM43" s="13"/>
      <c r="DNN43" s="13"/>
      <c r="DNO43" s="13"/>
      <c r="DNP43" s="13"/>
      <c r="DNQ43" s="13"/>
      <c r="DNR43" s="13"/>
      <c r="DNS43" s="13"/>
      <c r="DNT43" s="13"/>
      <c r="DNU43" s="13"/>
      <c r="DNV43" s="13"/>
      <c r="DNW43" s="13"/>
      <c r="DNX43" s="13"/>
      <c r="DNY43" s="13"/>
      <c r="DNZ43" s="13"/>
      <c r="DOA43" s="13"/>
      <c r="DOB43" s="13"/>
      <c r="DOC43" s="13"/>
      <c r="DOD43" s="13"/>
      <c r="DOE43" s="13"/>
      <c r="DOF43" s="13"/>
      <c r="DOG43" s="13"/>
      <c r="DOH43" s="13"/>
      <c r="DOI43" s="13"/>
      <c r="DOJ43" s="13"/>
      <c r="DOK43" s="13"/>
      <c r="DOL43" s="13"/>
      <c r="DOM43" s="13"/>
      <c r="DON43" s="13"/>
      <c r="DOO43" s="13"/>
      <c r="DOP43" s="13"/>
      <c r="DOQ43" s="13"/>
      <c r="DOR43" s="13"/>
      <c r="DOS43" s="13"/>
      <c r="DOT43" s="13"/>
      <c r="DOU43" s="13"/>
      <c r="DOV43" s="13"/>
      <c r="DOW43" s="13"/>
      <c r="DOX43" s="13"/>
      <c r="DOY43" s="13"/>
      <c r="DOZ43" s="13"/>
      <c r="DPA43" s="13"/>
      <c r="DPB43" s="13"/>
      <c r="DPC43" s="13"/>
      <c r="DPD43" s="13"/>
      <c r="DPE43" s="13"/>
      <c r="DPF43" s="13"/>
      <c r="DPG43" s="13"/>
      <c r="DPH43" s="13"/>
      <c r="DPI43" s="13"/>
      <c r="DPJ43" s="13"/>
      <c r="DPK43" s="13"/>
      <c r="DPL43" s="13"/>
      <c r="DPM43" s="13"/>
      <c r="DPN43" s="13"/>
      <c r="DPO43" s="13"/>
      <c r="DPP43" s="13"/>
      <c r="DPQ43" s="13"/>
      <c r="DPR43" s="13"/>
      <c r="DPS43" s="13"/>
      <c r="DPT43" s="13"/>
      <c r="DPU43" s="13"/>
      <c r="DPV43" s="13"/>
      <c r="DPW43" s="13"/>
      <c r="DPX43" s="13"/>
      <c r="DPY43" s="13"/>
      <c r="DPZ43" s="13"/>
      <c r="DQA43" s="13"/>
      <c r="DQB43" s="13"/>
      <c r="DQC43" s="13"/>
      <c r="DQD43" s="13"/>
      <c r="DQE43" s="13"/>
      <c r="DQF43" s="13"/>
      <c r="DQG43" s="13"/>
      <c r="DQH43" s="13"/>
      <c r="DQI43" s="13"/>
      <c r="DQJ43" s="13"/>
      <c r="DQK43" s="13"/>
      <c r="DQL43" s="13"/>
      <c r="DQM43" s="13"/>
      <c r="DQN43" s="13"/>
      <c r="DQO43" s="13"/>
      <c r="DQP43" s="13"/>
      <c r="DQQ43" s="13"/>
      <c r="DQR43" s="13"/>
      <c r="DQS43" s="13"/>
      <c r="DQT43" s="13"/>
      <c r="DQU43" s="13"/>
      <c r="DQV43" s="13"/>
      <c r="DQW43" s="13"/>
      <c r="DQX43" s="13"/>
      <c r="DQY43" s="13"/>
      <c r="DQZ43" s="13"/>
      <c r="DRA43" s="13"/>
      <c r="DRB43" s="13"/>
      <c r="DRC43" s="13"/>
      <c r="DRD43" s="13"/>
      <c r="DRE43" s="13"/>
      <c r="DRF43" s="13"/>
      <c r="DRG43" s="13"/>
      <c r="DRH43" s="13"/>
      <c r="DRI43" s="13"/>
      <c r="DRJ43" s="13"/>
      <c r="DRK43" s="13"/>
      <c r="DRL43" s="13"/>
      <c r="DRM43" s="13"/>
      <c r="DRN43" s="13"/>
      <c r="DRO43" s="13"/>
      <c r="DRP43" s="13"/>
      <c r="DRQ43" s="13"/>
      <c r="DRR43" s="13"/>
      <c r="DRS43" s="13"/>
      <c r="DRT43" s="13"/>
      <c r="DRU43" s="13"/>
      <c r="DRV43" s="13"/>
      <c r="DRW43" s="13"/>
      <c r="DRX43" s="13"/>
      <c r="DRY43" s="13"/>
      <c r="DRZ43" s="13"/>
      <c r="DSA43" s="13"/>
      <c r="DSB43" s="13"/>
      <c r="DSC43" s="13"/>
      <c r="DSD43" s="13"/>
      <c r="DSE43" s="13"/>
      <c r="DSF43" s="13"/>
      <c r="DSG43" s="13"/>
      <c r="DSH43" s="13"/>
      <c r="DSI43" s="13"/>
      <c r="DSJ43" s="13"/>
      <c r="DSK43" s="13"/>
      <c r="DSL43" s="13"/>
      <c r="DSM43" s="13"/>
      <c r="DSN43" s="13"/>
      <c r="DSO43" s="13"/>
      <c r="DSP43" s="13"/>
      <c r="DSQ43" s="13"/>
      <c r="DSR43" s="13"/>
      <c r="DSS43" s="13"/>
      <c r="DST43" s="13"/>
      <c r="DSU43" s="13"/>
      <c r="DSV43" s="13"/>
      <c r="DSW43" s="13"/>
      <c r="DSX43" s="13"/>
      <c r="DSY43" s="13"/>
      <c r="DSZ43" s="13"/>
      <c r="DTA43" s="13"/>
      <c r="DTB43" s="13"/>
      <c r="DTC43" s="13"/>
      <c r="DTD43" s="13"/>
      <c r="DTE43" s="13"/>
      <c r="DTF43" s="13"/>
      <c r="DTG43" s="13"/>
      <c r="DTH43" s="13"/>
      <c r="DTI43" s="13"/>
      <c r="DTJ43" s="13"/>
      <c r="DTK43" s="13"/>
      <c r="DTL43" s="13"/>
      <c r="DTM43" s="13"/>
      <c r="DTN43" s="13"/>
      <c r="DTO43" s="13"/>
      <c r="DTP43" s="13"/>
      <c r="DTQ43" s="13"/>
      <c r="DTR43" s="13"/>
      <c r="DTS43" s="13"/>
      <c r="DTT43" s="13"/>
      <c r="DTU43" s="13"/>
      <c r="DTV43" s="13"/>
      <c r="DTW43" s="13"/>
      <c r="DTX43" s="13"/>
      <c r="DTY43" s="13"/>
      <c r="DTZ43" s="13"/>
      <c r="DUA43" s="13"/>
      <c r="DUB43" s="13"/>
      <c r="DUC43" s="13"/>
      <c r="DUD43" s="13"/>
      <c r="DUE43" s="13"/>
      <c r="DUF43" s="13"/>
      <c r="DUG43" s="13"/>
      <c r="DUH43" s="13"/>
      <c r="DUI43" s="13"/>
      <c r="DUJ43" s="13"/>
      <c r="DUK43" s="13"/>
      <c r="DUL43" s="13"/>
      <c r="DUM43" s="13"/>
      <c r="DUN43" s="13"/>
      <c r="DUO43" s="13"/>
      <c r="DUP43" s="13"/>
      <c r="DUQ43" s="13"/>
      <c r="DUR43" s="13"/>
      <c r="DUS43" s="13"/>
      <c r="DUT43" s="13"/>
      <c r="DUU43" s="13"/>
      <c r="DUV43" s="13"/>
      <c r="DUW43" s="13"/>
      <c r="DUX43" s="13"/>
      <c r="DUY43" s="13"/>
      <c r="DUZ43" s="13"/>
      <c r="DVA43" s="13"/>
      <c r="DVB43" s="13"/>
      <c r="DVC43" s="13"/>
      <c r="DVD43" s="13"/>
      <c r="DVE43" s="13"/>
      <c r="DVF43" s="13"/>
      <c r="DVG43" s="13"/>
      <c r="DVH43" s="13"/>
      <c r="DVI43" s="13"/>
      <c r="DVJ43" s="13"/>
      <c r="DVK43" s="13"/>
      <c r="DVL43" s="13"/>
      <c r="DVM43" s="13"/>
      <c r="DVN43" s="13"/>
      <c r="DVO43" s="13"/>
      <c r="DVP43" s="13"/>
      <c r="DVQ43" s="13"/>
      <c r="DVR43" s="13"/>
      <c r="DVS43" s="13"/>
      <c r="DVT43" s="13"/>
      <c r="DVU43" s="13"/>
      <c r="DVV43" s="13"/>
      <c r="DVW43" s="13"/>
      <c r="DVX43" s="13"/>
      <c r="DVY43" s="13"/>
      <c r="DVZ43" s="13"/>
      <c r="DWA43" s="13"/>
      <c r="DWB43" s="13"/>
      <c r="DWC43" s="13"/>
      <c r="DWD43" s="13"/>
      <c r="DWE43" s="13"/>
      <c r="DWF43" s="13"/>
      <c r="DWG43" s="13"/>
      <c r="DWH43" s="13"/>
      <c r="DWI43" s="13"/>
      <c r="DWJ43" s="13"/>
      <c r="DWK43" s="13"/>
      <c r="DWL43" s="13"/>
      <c r="DWM43" s="13"/>
      <c r="DWN43" s="13"/>
      <c r="DWO43" s="13"/>
      <c r="DWP43" s="13"/>
      <c r="DWQ43" s="13"/>
      <c r="DWR43" s="13"/>
      <c r="DWS43" s="13"/>
      <c r="DWT43" s="13"/>
      <c r="DWU43" s="13"/>
      <c r="DWV43" s="13"/>
      <c r="DWW43" s="13"/>
      <c r="DWX43" s="13"/>
      <c r="DWY43" s="13"/>
      <c r="DWZ43" s="13"/>
      <c r="DXA43" s="13"/>
      <c r="DXB43" s="13"/>
      <c r="DXC43" s="13"/>
      <c r="DXD43" s="13"/>
      <c r="DXE43" s="13"/>
      <c r="DXF43" s="13"/>
      <c r="DXG43" s="13"/>
      <c r="DXH43" s="13"/>
      <c r="DXI43" s="13"/>
      <c r="DXJ43" s="13"/>
      <c r="DXK43" s="13"/>
      <c r="DXL43" s="13"/>
      <c r="DXM43" s="13"/>
      <c r="DXN43" s="13"/>
      <c r="DXO43" s="13"/>
      <c r="DXP43" s="13"/>
      <c r="DXQ43" s="13"/>
      <c r="DXR43" s="13"/>
      <c r="DXS43" s="13"/>
      <c r="DXT43" s="13"/>
      <c r="DXU43" s="13"/>
      <c r="DXV43" s="13"/>
      <c r="DXW43" s="13"/>
      <c r="DXX43" s="13"/>
      <c r="DXY43" s="13"/>
      <c r="DXZ43" s="13"/>
      <c r="DYA43" s="13"/>
      <c r="DYB43" s="13"/>
      <c r="DYC43" s="13"/>
      <c r="DYD43" s="13"/>
      <c r="DYE43" s="13"/>
      <c r="DYF43" s="13"/>
      <c r="DYG43" s="13"/>
      <c r="DYH43" s="13"/>
      <c r="DYI43" s="13"/>
      <c r="DYJ43" s="13"/>
      <c r="DYK43" s="13"/>
      <c r="DYL43" s="13"/>
      <c r="DYM43" s="13"/>
      <c r="DYN43" s="13"/>
      <c r="DYO43" s="13"/>
      <c r="DYP43" s="13"/>
      <c r="DYQ43" s="13"/>
      <c r="DYR43" s="13"/>
      <c r="DYS43" s="13"/>
      <c r="DYT43" s="13"/>
      <c r="DYU43" s="13"/>
      <c r="DYV43" s="13"/>
      <c r="DYW43" s="13"/>
      <c r="DYX43" s="13"/>
      <c r="DYY43" s="13"/>
      <c r="DYZ43" s="13"/>
      <c r="DZA43" s="13"/>
      <c r="DZB43" s="13"/>
      <c r="DZC43" s="13"/>
      <c r="DZD43" s="13"/>
      <c r="DZE43" s="13"/>
      <c r="DZF43" s="13"/>
      <c r="DZG43" s="13"/>
      <c r="DZH43" s="13"/>
      <c r="DZI43" s="13"/>
      <c r="DZJ43" s="13"/>
      <c r="DZK43" s="13"/>
      <c r="DZL43" s="13"/>
      <c r="DZM43" s="13"/>
      <c r="DZN43" s="13"/>
      <c r="DZO43" s="13"/>
      <c r="DZP43" s="13"/>
      <c r="DZQ43" s="13"/>
      <c r="DZR43" s="13"/>
      <c r="DZS43" s="13"/>
      <c r="DZT43" s="13"/>
      <c r="DZU43" s="13"/>
      <c r="DZV43" s="13"/>
      <c r="DZW43" s="13"/>
      <c r="DZX43" s="13"/>
      <c r="DZY43" s="13"/>
      <c r="DZZ43" s="13"/>
      <c r="EAA43" s="13"/>
      <c r="EAB43" s="13"/>
      <c r="EAC43" s="13"/>
      <c r="EAD43" s="13"/>
      <c r="EAE43" s="13"/>
      <c r="EAF43" s="13"/>
      <c r="EAG43" s="13"/>
      <c r="EAH43" s="13"/>
      <c r="EAI43" s="13"/>
      <c r="EAJ43" s="13"/>
      <c r="EAK43" s="13"/>
      <c r="EAL43" s="13"/>
      <c r="EAM43" s="13"/>
      <c r="EAN43" s="13"/>
      <c r="EAO43" s="13"/>
      <c r="EAP43" s="13"/>
      <c r="EAQ43" s="13"/>
      <c r="EAR43" s="13"/>
      <c r="EAS43" s="13"/>
      <c r="EAT43" s="13"/>
      <c r="EAU43" s="13"/>
      <c r="EAV43" s="13"/>
      <c r="EAW43" s="13"/>
      <c r="EAX43" s="13"/>
      <c r="EAY43" s="13"/>
      <c r="EAZ43" s="13"/>
      <c r="EBA43" s="13"/>
      <c r="EBB43" s="13"/>
      <c r="EBC43" s="13"/>
      <c r="EBD43" s="13"/>
      <c r="EBE43" s="13"/>
      <c r="EBF43" s="13"/>
      <c r="EBG43" s="13"/>
      <c r="EBH43" s="13"/>
      <c r="EBI43" s="13"/>
      <c r="EBJ43" s="13"/>
      <c r="EBK43" s="13"/>
      <c r="EBL43" s="13"/>
      <c r="EBM43" s="13"/>
      <c r="EBN43" s="13"/>
      <c r="EBO43" s="13"/>
      <c r="EBP43" s="13"/>
      <c r="EBQ43" s="13"/>
      <c r="EBR43" s="13"/>
      <c r="EBS43" s="13"/>
      <c r="EBT43" s="13"/>
      <c r="EBU43" s="13"/>
      <c r="EBV43" s="13"/>
      <c r="EBW43" s="13"/>
      <c r="EBX43" s="13"/>
      <c r="EBY43" s="13"/>
      <c r="EBZ43" s="13"/>
      <c r="ECA43" s="13"/>
      <c r="ECB43" s="13"/>
      <c r="ECC43" s="13"/>
      <c r="ECD43" s="13"/>
      <c r="ECE43" s="13"/>
      <c r="ECF43" s="13"/>
      <c r="ECG43" s="13"/>
      <c r="ECH43" s="13"/>
      <c r="ECI43" s="13"/>
      <c r="ECJ43" s="13"/>
      <c r="ECK43" s="13"/>
      <c r="ECL43" s="13"/>
      <c r="ECM43" s="13"/>
      <c r="ECN43" s="13"/>
      <c r="ECO43" s="13"/>
      <c r="ECP43" s="13"/>
      <c r="ECQ43" s="13"/>
      <c r="ECR43" s="13"/>
      <c r="ECS43" s="13"/>
      <c r="ECT43" s="13"/>
      <c r="ECU43" s="13"/>
      <c r="ECV43" s="13"/>
      <c r="ECW43" s="13"/>
      <c r="ECX43" s="13"/>
      <c r="ECY43" s="13"/>
      <c r="ECZ43" s="13"/>
      <c r="EDA43" s="13"/>
      <c r="EDB43" s="13"/>
      <c r="EDC43" s="13"/>
      <c r="EDD43" s="13"/>
      <c r="EDE43" s="13"/>
      <c r="EDF43" s="13"/>
      <c r="EDG43" s="13"/>
      <c r="EDH43" s="13"/>
      <c r="EDI43" s="13"/>
      <c r="EDJ43" s="13"/>
      <c r="EDK43" s="13"/>
      <c r="EDL43" s="13"/>
      <c r="EDM43" s="13"/>
      <c r="EDN43" s="13"/>
      <c r="EDO43" s="13"/>
      <c r="EDP43" s="13"/>
      <c r="EDQ43" s="13"/>
      <c r="EDR43" s="13"/>
      <c r="EDS43" s="13"/>
      <c r="EDT43" s="13"/>
      <c r="EDU43" s="13"/>
      <c r="EDV43" s="13"/>
      <c r="EDW43" s="13"/>
      <c r="EDX43" s="13"/>
      <c r="EDY43" s="13"/>
      <c r="EDZ43" s="13"/>
      <c r="EEA43" s="13"/>
      <c r="EEB43" s="13"/>
      <c r="EEC43" s="13"/>
      <c r="EED43" s="13"/>
      <c r="EEE43" s="13"/>
      <c r="EEF43" s="13"/>
      <c r="EEG43" s="13"/>
      <c r="EEH43" s="13"/>
      <c r="EEI43" s="13"/>
      <c r="EEJ43" s="13"/>
      <c r="EEK43" s="13"/>
      <c r="EEL43" s="13"/>
      <c r="EEM43" s="13"/>
      <c r="EEN43" s="13"/>
      <c r="EEO43" s="13"/>
      <c r="EEP43" s="13"/>
      <c r="EEQ43" s="13"/>
      <c r="EER43" s="13"/>
      <c r="EES43" s="13"/>
      <c r="EET43" s="13"/>
      <c r="EEU43" s="13"/>
      <c r="EEV43" s="13"/>
      <c r="EEW43" s="13"/>
      <c r="EEX43" s="13"/>
      <c r="EEY43" s="13"/>
      <c r="EEZ43" s="13"/>
      <c r="EFA43" s="13"/>
      <c r="EFB43" s="13"/>
      <c r="EFC43" s="13"/>
      <c r="EFD43" s="13"/>
      <c r="EFE43" s="13"/>
      <c r="EFF43" s="13"/>
      <c r="EFG43" s="13"/>
      <c r="EFH43" s="13"/>
      <c r="EFI43" s="13"/>
      <c r="EFJ43" s="13"/>
      <c r="EFK43" s="13"/>
      <c r="EFL43" s="13"/>
      <c r="EFM43" s="13"/>
      <c r="EFN43" s="13"/>
      <c r="EFO43" s="13"/>
      <c r="EFP43" s="13"/>
      <c r="EFQ43" s="13"/>
      <c r="EFR43" s="13"/>
      <c r="EFS43" s="13"/>
      <c r="EFT43" s="13"/>
      <c r="EFU43" s="13"/>
      <c r="EFV43" s="13"/>
      <c r="EFW43" s="13"/>
      <c r="EFX43" s="13"/>
      <c r="EFY43" s="13"/>
      <c r="EFZ43" s="13"/>
      <c r="EGA43" s="13"/>
      <c r="EGB43" s="13"/>
      <c r="EGC43" s="13"/>
      <c r="EGD43" s="13"/>
      <c r="EGE43" s="13"/>
      <c r="EGF43" s="13"/>
      <c r="EGG43" s="13"/>
      <c r="EGH43" s="13"/>
      <c r="EGI43" s="13"/>
      <c r="EGJ43" s="13"/>
      <c r="EGK43" s="13"/>
      <c r="EGL43" s="13"/>
      <c r="EGM43" s="13"/>
      <c r="EGN43" s="13"/>
      <c r="EGO43" s="13"/>
      <c r="EGP43" s="13"/>
      <c r="EGQ43" s="13"/>
      <c r="EGR43" s="13"/>
      <c r="EGS43" s="13"/>
      <c r="EGT43" s="13"/>
      <c r="EGU43" s="13"/>
      <c r="EGV43" s="13"/>
      <c r="EGW43" s="13"/>
      <c r="EGX43" s="13"/>
      <c r="EGY43" s="13"/>
      <c r="EGZ43" s="13"/>
      <c r="EHA43" s="13"/>
      <c r="EHB43" s="13"/>
      <c r="EHC43" s="13"/>
      <c r="EHD43" s="13"/>
      <c r="EHE43" s="13"/>
      <c r="EHF43" s="13"/>
      <c r="EHG43" s="13"/>
      <c r="EHH43" s="13"/>
      <c r="EHI43" s="13"/>
      <c r="EHJ43" s="13"/>
      <c r="EHK43" s="13"/>
      <c r="EHL43" s="13"/>
      <c r="EHM43" s="13"/>
      <c r="EHN43" s="13"/>
      <c r="EHO43" s="13"/>
      <c r="EHP43" s="13"/>
      <c r="EHQ43" s="13"/>
      <c r="EHR43" s="13"/>
      <c r="EHS43" s="13"/>
      <c r="EHT43" s="13"/>
      <c r="EHU43" s="13"/>
      <c r="EHV43" s="13"/>
      <c r="EHW43" s="13"/>
      <c r="EHX43" s="13"/>
      <c r="EHY43" s="13"/>
      <c r="EHZ43" s="13"/>
      <c r="EIA43" s="13"/>
      <c r="EIB43" s="13"/>
      <c r="EIC43" s="13"/>
      <c r="EID43" s="13"/>
      <c r="EIE43" s="13"/>
      <c r="EIF43" s="13"/>
      <c r="EIG43" s="13"/>
      <c r="EIH43" s="13"/>
      <c r="EII43" s="13"/>
      <c r="EIJ43" s="13"/>
      <c r="EIK43" s="13"/>
      <c r="EIL43" s="13"/>
      <c r="EIM43" s="13"/>
      <c r="EIN43" s="13"/>
      <c r="EIO43" s="13"/>
      <c r="EIP43" s="13"/>
      <c r="EIQ43" s="13"/>
      <c r="EIR43" s="13"/>
      <c r="EIS43" s="13"/>
      <c r="EIT43" s="13"/>
      <c r="EIU43" s="13"/>
      <c r="EIV43" s="13"/>
      <c r="EIW43" s="13"/>
      <c r="EIX43" s="13"/>
      <c r="EIY43" s="13"/>
      <c r="EIZ43" s="13"/>
      <c r="EJA43" s="13"/>
      <c r="EJB43" s="13"/>
      <c r="EJC43" s="13"/>
      <c r="EJD43" s="13"/>
      <c r="EJE43" s="13"/>
      <c r="EJF43" s="13"/>
      <c r="EJG43" s="13"/>
      <c r="EJH43" s="13"/>
      <c r="EJI43" s="13"/>
      <c r="EJJ43" s="13"/>
      <c r="EJK43" s="13"/>
      <c r="EJL43" s="13"/>
      <c r="EJM43" s="13"/>
      <c r="EJN43" s="13"/>
      <c r="EJO43" s="13"/>
      <c r="EJP43" s="13"/>
      <c r="EJQ43" s="13"/>
      <c r="EJR43" s="13"/>
      <c r="EJS43" s="13"/>
      <c r="EJT43" s="13"/>
      <c r="EJU43" s="13"/>
      <c r="EJV43" s="13"/>
      <c r="EJW43" s="13"/>
      <c r="EJX43" s="13"/>
      <c r="EJY43" s="13"/>
      <c r="EJZ43" s="13"/>
      <c r="EKA43" s="13"/>
      <c r="EKB43" s="13"/>
      <c r="EKC43" s="13"/>
      <c r="EKD43" s="13"/>
      <c r="EKE43" s="13"/>
      <c r="EKF43" s="13"/>
      <c r="EKG43" s="13"/>
      <c r="EKH43" s="13"/>
      <c r="EKI43" s="13"/>
      <c r="EKJ43" s="13"/>
      <c r="EKK43" s="13"/>
      <c r="EKL43" s="13"/>
      <c r="EKM43" s="13"/>
      <c r="EKN43" s="13"/>
      <c r="EKO43" s="13"/>
      <c r="EKP43" s="13"/>
      <c r="EKQ43" s="13"/>
      <c r="EKR43" s="13"/>
      <c r="EKS43" s="13"/>
      <c r="EKT43" s="13"/>
      <c r="EKU43" s="13"/>
      <c r="EKV43" s="13"/>
      <c r="EKW43" s="13"/>
      <c r="EKX43" s="13"/>
      <c r="EKY43" s="13"/>
      <c r="EKZ43" s="13"/>
      <c r="ELA43" s="13"/>
      <c r="ELB43" s="13"/>
      <c r="ELC43" s="13"/>
      <c r="ELD43" s="13"/>
      <c r="ELE43" s="13"/>
      <c r="ELF43" s="13"/>
      <c r="ELG43" s="13"/>
      <c r="ELH43" s="13"/>
      <c r="ELI43" s="13"/>
      <c r="ELJ43" s="13"/>
      <c r="ELK43" s="13"/>
      <c r="ELL43" s="13"/>
      <c r="ELM43" s="13"/>
      <c r="ELN43" s="13"/>
      <c r="ELO43" s="13"/>
      <c r="ELP43" s="13"/>
      <c r="ELQ43" s="13"/>
      <c r="ELR43" s="13"/>
      <c r="ELS43" s="13"/>
      <c r="ELT43" s="13"/>
      <c r="ELU43" s="13"/>
      <c r="ELV43" s="13"/>
      <c r="ELW43" s="13"/>
      <c r="ELX43" s="13"/>
      <c r="ELY43" s="13"/>
      <c r="ELZ43" s="13"/>
      <c r="EMA43" s="13"/>
      <c r="EMB43" s="13"/>
      <c r="EMC43" s="13"/>
      <c r="EMD43" s="13"/>
      <c r="EME43" s="13"/>
      <c r="EMF43" s="13"/>
      <c r="EMG43" s="13"/>
      <c r="EMH43" s="13"/>
      <c r="EMI43" s="13"/>
      <c r="EMJ43" s="13"/>
      <c r="EMK43" s="13"/>
      <c r="EML43" s="13"/>
      <c r="EMM43" s="13"/>
      <c r="EMN43" s="13"/>
      <c r="EMO43" s="13"/>
      <c r="EMP43" s="13"/>
      <c r="EMQ43" s="13"/>
      <c r="EMR43" s="13"/>
      <c r="EMS43" s="13"/>
      <c r="EMT43" s="13"/>
      <c r="EMU43" s="13"/>
      <c r="EMV43" s="13"/>
      <c r="EMW43" s="13"/>
      <c r="EMX43" s="13"/>
      <c r="EMY43" s="13"/>
      <c r="EMZ43" s="13"/>
      <c r="ENA43" s="13"/>
      <c r="ENB43" s="13"/>
      <c r="ENC43" s="13"/>
      <c r="END43" s="13"/>
      <c r="ENE43" s="13"/>
      <c r="ENF43" s="13"/>
      <c r="ENG43" s="13"/>
      <c r="ENH43" s="13"/>
      <c r="ENI43" s="13"/>
      <c r="ENJ43" s="13"/>
      <c r="ENK43" s="13"/>
      <c r="ENL43" s="13"/>
      <c r="ENM43" s="13"/>
      <c r="ENN43" s="13"/>
      <c r="ENO43" s="13"/>
      <c r="ENP43" s="13"/>
      <c r="ENQ43" s="13"/>
      <c r="ENR43" s="13"/>
      <c r="ENS43" s="13"/>
      <c r="ENT43" s="13"/>
      <c r="ENU43" s="13"/>
      <c r="ENV43" s="13"/>
      <c r="ENW43" s="13"/>
      <c r="ENX43" s="13"/>
      <c r="ENY43" s="13"/>
      <c r="ENZ43" s="13"/>
      <c r="EOA43" s="13"/>
      <c r="EOB43" s="13"/>
      <c r="EOC43" s="13"/>
      <c r="EOD43" s="13"/>
      <c r="EOE43" s="13"/>
      <c r="EOF43" s="13"/>
      <c r="EOG43" s="13"/>
      <c r="EOH43" s="13"/>
      <c r="EOI43" s="13"/>
      <c r="EOJ43" s="13"/>
      <c r="EOK43" s="13"/>
      <c r="EOL43" s="13"/>
      <c r="EOM43" s="13"/>
      <c r="EON43" s="13"/>
      <c r="EOO43" s="13"/>
      <c r="EOP43" s="13"/>
      <c r="EOQ43" s="13"/>
      <c r="EOR43" s="13"/>
      <c r="EOS43" s="13"/>
      <c r="EOT43" s="13"/>
      <c r="EOU43" s="13"/>
      <c r="EOV43" s="13"/>
      <c r="EOW43" s="13"/>
      <c r="EOX43" s="13"/>
      <c r="EOY43" s="13"/>
      <c r="EOZ43" s="13"/>
      <c r="EPA43" s="13"/>
      <c r="EPB43" s="13"/>
      <c r="EPC43" s="13"/>
      <c r="EPD43" s="13"/>
      <c r="EPE43" s="13"/>
      <c r="EPF43" s="13"/>
      <c r="EPG43" s="13"/>
      <c r="EPH43" s="13"/>
      <c r="EPI43" s="13"/>
      <c r="EPJ43" s="13"/>
      <c r="EPK43" s="13"/>
      <c r="EPL43" s="13"/>
      <c r="EPM43" s="13"/>
      <c r="EPN43" s="13"/>
      <c r="EPO43" s="13"/>
      <c r="EPP43" s="13"/>
      <c r="EPQ43" s="13"/>
      <c r="EPR43" s="13"/>
      <c r="EPS43" s="13"/>
      <c r="EPT43" s="13"/>
      <c r="EPU43" s="13"/>
      <c r="EPV43" s="13"/>
      <c r="EPW43" s="13"/>
      <c r="EPX43" s="13"/>
      <c r="EPY43" s="13"/>
      <c r="EPZ43" s="13"/>
      <c r="EQA43" s="13"/>
      <c r="EQB43" s="13"/>
      <c r="EQC43" s="13"/>
      <c r="EQD43" s="13"/>
      <c r="EQE43" s="13"/>
      <c r="EQF43" s="13"/>
      <c r="EQG43" s="13"/>
      <c r="EQH43" s="13"/>
      <c r="EQI43" s="13"/>
      <c r="EQJ43" s="13"/>
      <c r="EQK43" s="13"/>
      <c r="EQL43" s="13"/>
      <c r="EQM43" s="13"/>
      <c r="EQN43" s="13"/>
      <c r="EQO43" s="13"/>
      <c r="EQP43" s="13"/>
      <c r="EQQ43" s="13"/>
      <c r="EQR43" s="13"/>
      <c r="EQS43" s="13"/>
      <c r="EQT43" s="13"/>
      <c r="EQU43" s="13"/>
      <c r="EQV43" s="13"/>
      <c r="EQW43" s="13"/>
      <c r="EQX43" s="13"/>
      <c r="EQY43" s="13"/>
      <c r="EQZ43" s="13"/>
      <c r="ERA43" s="13"/>
      <c r="ERB43" s="13"/>
      <c r="ERC43" s="13"/>
      <c r="ERD43" s="13"/>
      <c r="ERE43" s="13"/>
      <c r="ERF43" s="13"/>
      <c r="ERG43" s="13"/>
      <c r="ERH43" s="13"/>
      <c r="ERI43" s="13"/>
      <c r="ERJ43" s="13"/>
      <c r="ERK43" s="13"/>
      <c r="ERL43" s="13"/>
      <c r="ERM43" s="13"/>
      <c r="ERN43" s="13"/>
      <c r="ERO43" s="13"/>
      <c r="ERP43" s="13"/>
      <c r="ERQ43" s="13"/>
      <c r="ERR43" s="13"/>
      <c r="ERS43" s="13"/>
      <c r="ERT43" s="13"/>
      <c r="ERU43" s="13"/>
      <c r="ERV43" s="13"/>
      <c r="ERW43" s="13"/>
      <c r="ERX43" s="13"/>
      <c r="ERY43" s="13"/>
      <c r="ERZ43" s="13"/>
      <c r="ESA43" s="13"/>
      <c r="ESB43" s="13"/>
      <c r="ESC43" s="13"/>
      <c r="ESD43" s="13"/>
      <c r="ESE43" s="13"/>
      <c r="ESF43" s="13"/>
      <c r="ESG43" s="13"/>
      <c r="ESH43" s="13"/>
      <c r="ESI43" s="13"/>
      <c r="ESJ43" s="13"/>
      <c r="ESK43" s="13"/>
      <c r="ESL43" s="13"/>
      <c r="ESM43" s="13"/>
      <c r="ESN43" s="13"/>
      <c r="ESO43" s="13"/>
      <c r="ESP43" s="13"/>
      <c r="ESQ43" s="13"/>
      <c r="ESR43" s="13"/>
      <c r="ESS43" s="13"/>
      <c r="EST43" s="13"/>
      <c r="ESU43" s="13"/>
      <c r="ESV43" s="13"/>
      <c r="ESW43" s="13"/>
      <c r="ESX43" s="13"/>
      <c r="ESY43" s="13"/>
      <c r="ESZ43" s="13"/>
      <c r="ETA43" s="13"/>
      <c r="ETB43" s="13"/>
      <c r="ETC43" s="13"/>
      <c r="ETD43" s="13"/>
      <c r="ETE43" s="13"/>
      <c r="ETF43" s="13"/>
      <c r="ETG43" s="13"/>
      <c r="ETH43" s="13"/>
      <c r="ETI43" s="13"/>
      <c r="ETJ43" s="13"/>
      <c r="ETK43" s="13"/>
      <c r="ETL43" s="13"/>
      <c r="ETM43" s="13"/>
      <c r="ETN43" s="13"/>
      <c r="ETO43" s="13"/>
      <c r="ETP43" s="13"/>
      <c r="ETQ43" s="13"/>
      <c r="ETR43" s="13"/>
      <c r="ETS43" s="13"/>
      <c r="ETT43" s="13"/>
      <c r="ETU43" s="13"/>
      <c r="ETV43" s="13"/>
      <c r="ETW43" s="13"/>
      <c r="ETX43" s="13"/>
      <c r="ETY43" s="13"/>
      <c r="ETZ43" s="13"/>
      <c r="EUA43" s="13"/>
      <c r="EUB43" s="13"/>
      <c r="EUC43" s="13"/>
      <c r="EUD43" s="13"/>
      <c r="EUE43" s="13"/>
      <c r="EUF43" s="13"/>
      <c r="EUG43" s="13"/>
      <c r="EUH43" s="13"/>
      <c r="EUI43" s="13"/>
      <c r="EUJ43" s="13"/>
      <c r="EUK43" s="13"/>
      <c r="EUL43" s="13"/>
      <c r="EUM43" s="13"/>
      <c r="EUN43" s="13"/>
      <c r="EUO43" s="13"/>
      <c r="EUP43" s="13"/>
      <c r="EUQ43" s="13"/>
      <c r="EUR43" s="13"/>
      <c r="EUS43" s="13"/>
      <c r="EUT43" s="13"/>
      <c r="EUU43" s="13"/>
      <c r="EUV43" s="13"/>
      <c r="EUW43" s="13"/>
      <c r="EUX43" s="13"/>
      <c r="EUY43" s="13"/>
      <c r="EUZ43" s="13"/>
      <c r="EVA43" s="13"/>
      <c r="EVB43" s="13"/>
      <c r="EVC43" s="13"/>
      <c r="EVD43" s="13"/>
      <c r="EVE43" s="13"/>
      <c r="EVF43" s="13"/>
      <c r="EVG43" s="13"/>
      <c r="EVH43" s="13"/>
      <c r="EVI43" s="13"/>
      <c r="EVJ43" s="13"/>
      <c r="EVK43" s="13"/>
      <c r="EVL43" s="13"/>
      <c r="EVM43" s="13"/>
      <c r="EVN43" s="13"/>
      <c r="EVO43" s="13"/>
      <c r="EVP43" s="13"/>
      <c r="EVQ43" s="13"/>
      <c r="EVR43" s="13"/>
      <c r="EVS43" s="13"/>
      <c r="EVT43" s="13"/>
      <c r="EVU43" s="13"/>
      <c r="EVV43" s="13"/>
      <c r="EVW43" s="13"/>
      <c r="EVX43" s="13"/>
      <c r="EVY43" s="13"/>
      <c r="EVZ43" s="13"/>
      <c r="EWA43" s="13"/>
      <c r="EWB43" s="13"/>
      <c r="EWC43" s="13"/>
      <c r="EWD43" s="13"/>
      <c r="EWE43" s="13"/>
      <c r="EWF43" s="13"/>
      <c r="EWG43" s="13"/>
      <c r="EWH43" s="13"/>
      <c r="EWI43" s="13"/>
      <c r="EWJ43" s="13"/>
      <c r="EWK43" s="13"/>
      <c r="EWL43" s="13"/>
      <c r="EWM43" s="13"/>
      <c r="EWN43" s="13"/>
      <c r="EWO43" s="13"/>
      <c r="EWP43" s="13"/>
      <c r="EWQ43" s="13"/>
      <c r="EWR43" s="13"/>
      <c r="EWS43" s="13"/>
      <c r="EWT43" s="13"/>
      <c r="EWU43" s="13"/>
      <c r="EWV43" s="13"/>
      <c r="EWW43" s="13"/>
      <c r="EWX43" s="13"/>
      <c r="EWY43" s="13"/>
      <c r="EWZ43" s="13"/>
      <c r="EXA43" s="13"/>
      <c r="EXB43" s="13"/>
      <c r="EXC43" s="13"/>
      <c r="EXD43" s="13"/>
      <c r="EXE43" s="13"/>
      <c r="EXF43" s="13"/>
      <c r="EXG43" s="13"/>
      <c r="EXH43" s="13"/>
      <c r="EXI43" s="13"/>
      <c r="EXJ43" s="13"/>
      <c r="EXK43" s="13"/>
      <c r="EXL43" s="13"/>
      <c r="EXM43" s="13"/>
      <c r="EXN43" s="13"/>
      <c r="EXO43" s="13"/>
      <c r="EXP43" s="13"/>
      <c r="EXQ43" s="13"/>
      <c r="EXR43" s="13"/>
      <c r="EXS43" s="13"/>
      <c r="EXT43" s="13"/>
      <c r="EXU43" s="13"/>
      <c r="EXV43" s="13"/>
      <c r="EXW43" s="13"/>
      <c r="EXX43" s="13"/>
      <c r="EXY43" s="13"/>
      <c r="EXZ43" s="13"/>
      <c r="EYA43" s="13"/>
      <c r="EYB43" s="13"/>
      <c r="EYC43" s="13"/>
      <c r="EYD43" s="13"/>
      <c r="EYE43" s="13"/>
      <c r="EYF43" s="13"/>
      <c r="EYG43" s="13"/>
      <c r="EYH43" s="13"/>
      <c r="EYI43" s="13"/>
      <c r="EYJ43" s="13"/>
      <c r="EYK43" s="13"/>
      <c r="EYL43" s="13"/>
      <c r="EYM43" s="13"/>
      <c r="EYN43" s="13"/>
      <c r="EYO43" s="13"/>
      <c r="EYP43" s="13"/>
      <c r="EYQ43" s="13"/>
      <c r="EYR43" s="13"/>
      <c r="EYS43" s="13"/>
      <c r="EYT43" s="13"/>
      <c r="EYU43" s="13"/>
      <c r="EYV43" s="13"/>
      <c r="EYW43" s="13"/>
      <c r="EYX43" s="13"/>
      <c r="EYY43" s="13"/>
      <c r="EYZ43" s="13"/>
      <c r="EZA43" s="13"/>
      <c r="EZB43" s="13"/>
      <c r="EZC43" s="13"/>
      <c r="EZD43" s="13"/>
      <c r="EZE43" s="13"/>
      <c r="EZF43" s="13"/>
      <c r="EZG43" s="13"/>
      <c r="EZH43" s="13"/>
      <c r="EZI43" s="13"/>
      <c r="EZJ43" s="13"/>
      <c r="EZK43" s="13"/>
      <c r="EZL43" s="13"/>
      <c r="EZM43" s="13"/>
      <c r="EZN43" s="13"/>
      <c r="EZO43" s="13"/>
      <c r="EZP43" s="13"/>
      <c r="EZQ43" s="13"/>
      <c r="EZR43" s="13"/>
      <c r="EZS43" s="13"/>
      <c r="EZT43" s="13"/>
      <c r="EZU43" s="13"/>
      <c r="EZV43" s="13"/>
      <c r="EZW43" s="13"/>
      <c r="EZX43" s="13"/>
      <c r="EZY43" s="13"/>
      <c r="EZZ43" s="13"/>
      <c r="FAA43" s="13"/>
      <c r="FAB43" s="13"/>
      <c r="FAC43" s="13"/>
      <c r="FAD43" s="13"/>
      <c r="FAE43" s="13"/>
      <c r="FAF43" s="13"/>
      <c r="FAG43" s="13"/>
      <c r="FAH43" s="13"/>
      <c r="FAI43" s="13"/>
      <c r="FAJ43" s="13"/>
      <c r="FAK43" s="13"/>
      <c r="FAL43" s="13"/>
      <c r="FAM43" s="13"/>
      <c r="FAN43" s="13"/>
      <c r="FAO43" s="13"/>
      <c r="FAP43" s="13"/>
      <c r="FAQ43" s="13"/>
      <c r="FAR43" s="13"/>
      <c r="FAS43" s="13"/>
      <c r="FAT43" s="13"/>
      <c r="FAU43" s="13"/>
      <c r="FAV43" s="13"/>
      <c r="FAW43" s="13"/>
      <c r="FAX43" s="13"/>
      <c r="FAY43" s="13"/>
      <c r="FAZ43" s="13"/>
      <c r="FBA43" s="13"/>
      <c r="FBB43" s="13"/>
      <c r="FBC43" s="13"/>
      <c r="FBD43" s="13"/>
      <c r="FBE43" s="13"/>
      <c r="FBF43" s="13"/>
      <c r="FBG43" s="13"/>
      <c r="FBH43" s="13"/>
      <c r="FBI43" s="13"/>
      <c r="FBJ43" s="13"/>
      <c r="FBK43" s="13"/>
      <c r="FBL43" s="13"/>
      <c r="FBM43" s="13"/>
      <c r="FBN43" s="13"/>
      <c r="FBO43" s="13"/>
      <c r="FBP43" s="13"/>
      <c r="FBQ43" s="13"/>
      <c r="FBR43" s="13"/>
      <c r="FBS43" s="13"/>
      <c r="FBT43" s="13"/>
      <c r="FBU43" s="13"/>
      <c r="FBV43" s="13"/>
      <c r="FBW43" s="13"/>
      <c r="FBX43" s="13"/>
      <c r="FBY43" s="13"/>
      <c r="FBZ43" s="13"/>
      <c r="FCA43" s="13"/>
      <c r="FCB43" s="13"/>
      <c r="FCC43" s="13"/>
      <c r="FCD43" s="13"/>
      <c r="FCE43" s="13"/>
      <c r="FCF43" s="13"/>
      <c r="FCG43" s="13"/>
      <c r="FCH43" s="13"/>
      <c r="FCI43" s="13"/>
      <c r="FCJ43" s="13"/>
      <c r="FCK43" s="13"/>
      <c r="FCL43" s="13"/>
      <c r="FCM43" s="13"/>
      <c r="FCN43" s="13"/>
      <c r="FCO43" s="13"/>
      <c r="FCP43" s="13"/>
      <c r="FCQ43" s="13"/>
      <c r="FCR43" s="13"/>
      <c r="FCS43" s="13"/>
      <c r="FCT43" s="13"/>
      <c r="FCU43" s="13"/>
      <c r="FCV43" s="13"/>
      <c r="FCW43" s="13"/>
      <c r="FCX43" s="13"/>
      <c r="FCY43" s="13"/>
      <c r="FCZ43" s="13"/>
      <c r="FDA43" s="13"/>
      <c r="FDB43" s="13"/>
      <c r="FDC43" s="13"/>
      <c r="FDD43" s="13"/>
      <c r="FDE43" s="13"/>
      <c r="FDF43" s="13"/>
      <c r="FDG43" s="13"/>
      <c r="FDH43" s="13"/>
      <c r="FDI43" s="13"/>
      <c r="FDJ43" s="13"/>
      <c r="FDK43" s="13"/>
      <c r="FDL43" s="13"/>
      <c r="FDM43" s="13"/>
      <c r="FDN43" s="13"/>
      <c r="FDO43" s="13"/>
      <c r="FDP43" s="13"/>
      <c r="FDQ43" s="13"/>
      <c r="FDR43" s="13"/>
      <c r="FDS43" s="13"/>
      <c r="FDT43" s="13"/>
      <c r="FDU43" s="13"/>
      <c r="FDV43" s="13"/>
      <c r="FDW43" s="13"/>
      <c r="FDX43" s="13"/>
      <c r="FDY43" s="13"/>
      <c r="FDZ43" s="13"/>
      <c r="FEA43" s="13"/>
      <c r="FEB43" s="13"/>
      <c r="FEC43" s="13"/>
      <c r="FED43" s="13"/>
      <c r="FEE43" s="13"/>
      <c r="FEF43" s="13"/>
      <c r="FEG43" s="13"/>
      <c r="FEH43" s="13"/>
      <c r="FEI43" s="13"/>
      <c r="FEJ43" s="13"/>
      <c r="FEK43" s="13"/>
      <c r="FEL43" s="13"/>
      <c r="FEM43" s="13"/>
      <c r="FEN43" s="13"/>
      <c r="FEO43" s="13"/>
      <c r="FEP43" s="13"/>
      <c r="FEQ43" s="13"/>
      <c r="FER43" s="13"/>
      <c r="FES43" s="13"/>
      <c r="FET43" s="13"/>
      <c r="FEU43" s="13"/>
      <c r="FEV43" s="13"/>
      <c r="FEW43" s="13"/>
      <c r="FEX43" s="13"/>
      <c r="FEY43" s="13"/>
      <c r="FEZ43" s="13"/>
      <c r="FFA43" s="13"/>
      <c r="FFB43" s="13"/>
      <c r="FFC43" s="13"/>
      <c r="FFD43" s="13"/>
      <c r="FFE43" s="13"/>
      <c r="FFF43" s="13"/>
      <c r="FFG43" s="13"/>
      <c r="FFH43" s="13"/>
      <c r="FFI43" s="13"/>
      <c r="FFJ43" s="13"/>
      <c r="FFK43" s="13"/>
      <c r="FFL43" s="13"/>
      <c r="FFM43" s="13"/>
      <c r="FFN43" s="13"/>
      <c r="FFO43" s="13"/>
      <c r="FFP43" s="13"/>
      <c r="FFQ43" s="13"/>
      <c r="FFR43" s="13"/>
      <c r="FFS43" s="13"/>
      <c r="FFT43" s="13"/>
      <c r="FFU43" s="13"/>
      <c r="FFV43" s="13"/>
      <c r="FFW43" s="13"/>
      <c r="FFX43" s="13"/>
      <c r="FFY43" s="13"/>
      <c r="FFZ43" s="13"/>
      <c r="FGA43" s="13"/>
      <c r="FGB43" s="13"/>
      <c r="FGC43" s="13"/>
      <c r="FGD43" s="13"/>
      <c r="FGE43" s="13"/>
      <c r="FGF43" s="13"/>
      <c r="FGG43" s="13"/>
      <c r="FGH43" s="13"/>
      <c r="FGI43" s="13"/>
      <c r="FGJ43" s="13"/>
      <c r="FGK43" s="13"/>
      <c r="FGL43" s="13"/>
      <c r="FGM43" s="13"/>
      <c r="FGN43" s="13"/>
      <c r="FGO43" s="13"/>
      <c r="FGP43" s="13"/>
      <c r="FGQ43" s="13"/>
      <c r="FGR43" s="13"/>
      <c r="FGS43" s="13"/>
      <c r="FGT43" s="13"/>
      <c r="FGU43" s="13"/>
      <c r="FGV43" s="13"/>
      <c r="FGW43" s="13"/>
      <c r="FGX43" s="13"/>
      <c r="FGY43" s="13"/>
      <c r="FGZ43" s="13"/>
      <c r="FHA43" s="13"/>
      <c r="FHB43" s="13"/>
      <c r="FHC43" s="13"/>
      <c r="FHD43" s="13"/>
      <c r="FHE43" s="13"/>
      <c r="FHF43" s="13"/>
      <c r="FHG43" s="13"/>
      <c r="FHH43" s="13"/>
      <c r="FHI43" s="13"/>
      <c r="FHJ43" s="13"/>
      <c r="FHK43" s="13"/>
      <c r="FHL43" s="13"/>
      <c r="FHM43" s="13"/>
      <c r="FHN43" s="13"/>
      <c r="FHO43" s="13"/>
      <c r="FHP43" s="13"/>
      <c r="FHQ43" s="13"/>
      <c r="FHR43" s="13"/>
      <c r="FHS43" s="13"/>
      <c r="FHT43" s="13"/>
      <c r="FHU43" s="13"/>
      <c r="FHV43" s="13"/>
      <c r="FHW43" s="13"/>
      <c r="FHX43" s="13"/>
      <c r="FHY43" s="13"/>
      <c r="FHZ43" s="13"/>
      <c r="FIA43" s="13"/>
      <c r="FIB43" s="13"/>
      <c r="FIC43" s="13"/>
      <c r="FID43" s="13"/>
      <c r="FIE43" s="13"/>
      <c r="FIF43" s="13"/>
      <c r="FIG43" s="13"/>
      <c r="FIH43" s="13"/>
      <c r="FII43" s="13"/>
      <c r="FIJ43" s="13"/>
      <c r="FIK43" s="13"/>
      <c r="FIL43" s="13"/>
      <c r="FIM43" s="13"/>
      <c r="FIN43" s="13"/>
      <c r="FIO43" s="13"/>
      <c r="FIP43" s="13"/>
      <c r="FIQ43" s="13"/>
      <c r="FIR43" s="13"/>
      <c r="FIS43" s="13"/>
      <c r="FIT43" s="13"/>
      <c r="FIU43" s="13"/>
      <c r="FIV43" s="13"/>
      <c r="FIW43" s="13"/>
      <c r="FIX43" s="13"/>
      <c r="FIY43" s="13"/>
      <c r="FIZ43" s="13"/>
      <c r="FJA43" s="13"/>
      <c r="FJB43" s="13"/>
      <c r="FJC43" s="13"/>
      <c r="FJD43" s="13"/>
      <c r="FJE43" s="13"/>
      <c r="FJF43" s="13"/>
      <c r="FJG43" s="13"/>
      <c r="FJH43" s="13"/>
      <c r="FJI43" s="13"/>
      <c r="FJJ43" s="13"/>
      <c r="FJK43" s="13"/>
      <c r="FJL43" s="13"/>
      <c r="FJM43" s="13"/>
      <c r="FJN43" s="13"/>
      <c r="FJO43" s="13"/>
      <c r="FJP43" s="13"/>
      <c r="FJQ43" s="13"/>
      <c r="FJR43" s="13"/>
      <c r="FJS43" s="13"/>
      <c r="FJT43" s="13"/>
      <c r="FJU43" s="13"/>
      <c r="FJV43" s="13"/>
      <c r="FJW43" s="13"/>
      <c r="FJX43" s="13"/>
      <c r="FJY43" s="13"/>
      <c r="FJZ43" s="13"/>
      <c r="FKA43" s="13"/>
      <c r="FKB43" s="13"/>
      <c r="FKC43" s="13"/>
      <c r="FKD43" s="13"/>
      <c r="FKE43" s="13"/>
      <c r="FKF43" s="13"/>
      <c r="FKG43" s="13"/>
      <c r="FKH43" s="13"/>
      <c r="FKI43" s="13"/>
      <c r="FKJ43" s="13"/>
      <c r="FKK43" s="13"/>
      <c r="FKL43" s="13"/>
      <c r="FKM43" s="13"/>
      <c r="FKN43" s="13"/>
      <c r="FKO43" s="13"/>
      <c r="FKP43" s="13"/>
      <c r="FKQ43" s="13"/>
      <c r="FKR43" s="13"/>
      <c r="FKS43" s="13"/>
      <c r="FKT43" s="13"/>
      <c r="FKU43" s="13"/>
      <c r="FKV43" s="13"/>
      <c r="FKW43" s="13"/>
      <c r="FKX43" s="13"/>
      <c r="FKY43" s="13"/>
      <c r="FKZ43" s="13"/>
      <c r="FLA43" s="13"/>
      <c r="FLB43" s="13"/>
      <c r="FLC43" s="13"/>
      <c r="FLD43" s="13"/>
      <c r="FLE43" s="13"/>
      <c r="FLF43" s="13"/>
      <c r="FLG43" s="13"/>
      <c r="FLH43" s="13"/>
      <c r="FLI43" s="13"/>
      <c r="FLJ43" s="13"/>
      <c r="FLK43" s="13"/>
      <c r="FLL43" s="13"/>
      <c r="FLM43" s="13"/>
      <c r="FLN43" s="13"/>
      <c r="FLO43" s="13"/>
      <c r="FLP43" s="13"/>
      <c r="FLQ43" s="13"/>
      <c r="FLR43" s="13"/>
      <c r="FLS43" s="13"/>
      <c r="FLT43" s="13"/>
      <c r="FLU43" s="13"/>
      <c r="FLV43" s="13"/>
      <c r="FLW43" s="13"/>
      <c r="FLX43" s="13"/>
      <c r="FLY43" s="13"/>
      <c r="FLZ43" s="13"/>
      <c r="FMA43" s="13"/>
      <c r="FMB43" s="13"/>
      <c r="FMC43" s="13"/>
      <c r="FMD43" s="13"/>
      <c r="FME43" s="13"/>
      <c r="FMF43" s="13"/>
      <c r="FMG43" s="13"/>
      <c r="FMH43" s="13"/>
      <c r="FMI43" s="13"/>
      <c r="FMJ43" s="13"/>
      <c r="FMK43" s="13"/>
      <c r="FML43" s="13"/>
      <c r="FMM43" s="13"/>
      <c r="FMN43" s="13"/>
      <c r="FMO43" s="13"/>
      <c r="FMP43" s="13"/>
      <c r="FMQ43" s="13"/>
      <c r="FMR43" s="13"/>
      <c r="FMS43" s="13"/>
      <c r="FMT43" s="13"/>
      <c r="FMU43" s="13"/>
      <c r="FMV43" s="13"/>
      <c r="FMW43" s="13"/>
      <c r="FMX43" s="13"/>
      <c r="FMY43" s="13"/>
      <c r="FMZ43" s="13"/>
      <c r="FNA43" s="13"/>
      <c r="FNB43" s="13"/>
      <c r="FNC43" s="13"/>
      <c r="FND43" s="13"/>
      <c r="FNE43" s="13"/>
      <c r="FNF43" s="13"/>
      <c r="FNG43" s="13"/>
      <c r="FNH43" s="13"/>
      <c r="FNI43" s="13"/>
      <c r="FNJ43" s="13"/>
      <c r="FNK43" s="13"/>
      <c r="FNL43" s="13"/>
      <c r="FNM43" s="13"/>
      <c r="FNN43" s="13"/>
      <c r="FNO43" s="13"/>
      <c r="FNP43" s="13"/>
      <c r="FNQ43" s="13"/>
      <c r="FNR43" s="13"/>
      <c r="FNS43" s="13"/>
      <c r="FNT43" s="13"/>
      <c r="FNU43" s="13"/>
      <c r="FNV43" s="13"/>
      <c r="FNW43" s="13"/>
      <c r="FNX43" s="13"/>
      <c r="FNY43" s="13"/>
      <c r="FNZ43" s="13"/>
      <c r="FOA43" s="13"/>
      <c r="FOB43" s="13"/>
      <c r="FOC43" s="13"/>
      <c r="FOD43" s="13"/>
      <c r="FOE43" s="13"/>
      <c r="FOF43" s="13"/>
      <c r="FOG43" s="13"/>
      <c r="FOH43" s="13"/>
      <c r="FOI43" s="13"/>
      <c r="FOJ43" s="13"/>
      <c r="FOK43" s="13"/>
      <c r="FOL43" s="13"/>
      <c r="FOM43" s="13"/>
      <c r="FON43" s="13"/>
      <c r="FOO43" s="13"/>
      <c r="FOP43" s="13"/>
      <c r="FOQ43" s="13"/>
      <c r="FOR43" s="13"/>
      <c r="FOS43" s="13"/>
      <c r="FOT43" s="13"/>
      <c r="FOU43" s="13"/>
      <c r="FOV43" s="13"/>
      <c r="FOW43" s="13"/>
      <c r="FOX43" s="13"/>
      <c r="FOY43" s="13"/>
      <c r="FOZ43" s="13"/>
      <c r="FPA43" s="13"/>
      <c r="FPB43" s="13"/>
      <c r="FPC43" s="13"/>
      <c r="FPD43" s="13"/>
      <c r="FPE43" s="13"/>
      <c r="FPF43" s="13"/>
      <c r="FPG43" s="13"/>
      <c r="FPH43" s="13"/>
      <c r="FPI43" s="13"/>
      <c r="FPJ43" s="13"/>
      <c r="FPK43" s="13"/>
      <c r="FPL43" s="13"/>
      <c r="FPM43" s="13"/>
      <c r="FPN43" s="13"/>
      <c r="FPO43" s="13"/>
      <c r="FPP43" s="13"/>
      <c r="FPQ43" s="13"/>
      <c r="FPR43" s="13"/>
      <c r="FPS43" s="13"/>
      <c r="FPT43" s="13"/>
      <c r="FPU43" s="13"/>
      <c r="FPV43" s="13"/>
      <c r="FPW43" s="13"/>
      <c r="FPX43" s="13"/>
      <c r="FPY43" s="13"/>
      <c r="FPZ43" s="13"/>
      <c r="FQA43" s="13"/>
      <c r="FQB43" s="13"/>
      <c r="FQC43" s="13"/>
      <c r="FQD43" s="13"/>
      <c r="FQE43" s="13"/>
      <c r="FQF43" s="13"/>
      <c r="FQG43" s="13"/>
      <c r="FQH43" s="13"/>
      <c r="FQI43" s="13"/>
      <c r="FQJ43" s="13"/>
      <c r="FQK43" s="13"/>
      <c r="FQL43" s="13"/>
      <c r="FQM43" s="13"/>
      <c r="FQN43" s="13"/>
      <c r="FQO43" s="13"/>
      <c r="FQP43" s="13"/>
      <c r="FQQ43" s="13"/>
      <c r="FQR43" s="13"/>
      <c r="FQS43" s="13"/>
      <c r="FQT43" s="13"/>
      <c r="FQU43" s="13"/>
      <c r="FQV43" s="13"/>
      <c r="FQW43" s="13"/>
      <c r="FQX43" s="13"/>
      <c r="FQY43" s="13"/>
      <c r="FQZ43" s="13"/>
      <c r="FRA43" s="13"/>
      <c r="FRB43" s="13"/>
      <c r="FRC43" s="13"/>
      <c r="FRD43" s="13"/>
      <c r="FRE43" s="13"/>
      <c r="FRF43" s="13"/>
      <c r="FRG43" s="13"/>
      <c r="FRH43" s="13"/>
      <c r="FRI43" s="13"/>
      <c r="FRJ43" s="13"/>
      <c r="FRK43" s="13"/>
      <c r="FRL43" s="13"/>
      <c r="FRM43" s="13"/>
      <c r="FRN43" s="13"/>
      <c r="FRO43" s="13"/>
      <c r="FRP43" s="13"/>
      <c r="FRQ43" s="13"/>
      <c r="FRR43" s="13"/>
      <c r="FRS43" s="13"/>
      <c r="FRT43" s="13"/>
      <c r="FRU43" s="13"/>
      <c r="FRV43" s="13"/>
      <c r="FRW43" s="13"/>
      <c r="FRX43" s="13"/>
      <c r="FRY43" s="13"/>
      <c r="FRZ43" s="13"/>
      <c r="FSA43" s="13"/>
      <c r="FSB43" s="13"/>
      <c r="FSC43" s="13"/>
      <c r="FSD43" s="13"/>
      <c r="FSE43" s="13"/>
      <c r="FSF43" s="13"/>
      <c r="FSG43" s="13"/>
      <c r="FSH43" s="13"/>
      <c r="FSI43" s="13"/>
      <c r="FSJ43" s="13"/>
      <c r="FSK43" s="13"/>
      <c r="FSL43" s="13"/>
      <c r="FSM43" s="13"/>
      <c r="FSN43" s="13"/>
      <c r="FSO43" s="13"/>
      <c r="FSP43" s="13"/>
      <c r="FSQ43" s="13"/>
      <c r="FSR43" s="13"/>
      <c r="FSS43" s="13"/>
      <c r="FST43" s="13"/>
      <c r="FSU43" s="13"/>
      <c r="FSV43" s="13"/>
      <c r="FSW43" s="13"/>
      <c r="FSX43" s="13"/>
      <c r="FSY43" s="13"/>
      <c r="FSZ43" s="13"/>
      <c r="FTA43" s="13"/>
      <c r="FTB43" s="13"/>
      <c r="FTC43" s="13"/>
      <c r="FTD43" s="13"/>
      <c r="FTE43" s="13"/>
      <c r="FTF43" s="13"/>
      <c r="FTG43" s="13"/>
      <c r="FTH43" s="13"/>
      <c r="FTI43" s="13"/>
      <c r="FTJ43" s="13"/>
      <c r="FTK43" s="13"/>
      <c r="FTL43" s="13"/>
      <c r="FTM43" s="13"/>
      <c r="FTN43" s="13"/>
      <c r="FTO43" s="13"/>
      <c r="FTP43" s="13"/>
      <c r="FTQ43" s="13"/>
      <c r="FTR43" s="13"/>
      <c r="FTS43" s="13"/>
      <c r="FTT43" s="13"/>
      <c r="FTU43" s="13"/>
      <c r="FTV43" s="13"/>
      <c r="FTW43" s="13"/>
      <c r="FTX43" s="13"/>
      <c r="FTY43" s="13"/>
      <c r="FTZ43" s="13"/>
      <c r="FUA43" s="13"/>
      <c r="FUB43" s="13"/>
      <c r="FUC43" s="13"/>
      <c r="FUD43" s="13"/>
      <c r="FUE43" s="13"/>
      <c r="FUF43" s="13"/>
      <c r="FUG43" s="13"/>
      <c r="FUH43" s="13"/>
      <c r="FUI43" s="13"/>
      <c r="FUJ43" s="13"/>
      <c r="FUK43" s="13"/>
      <c r="FUL43" s="13"/>
      <c r="FUM43" s="13"/>
      <c r="FUN43" s="13"/>
      <c r="FUO43" s="13"/>
      <c r="FUP43" s="13"/>
      <c r="FUQ43" s="13"/>
      <c r="FUR43" s="13"/>
      <c r="FUS43" s="13"/>
      <c r="FUT43" s="13"/>
      <c r="FUU43" s="13"/>
      <c r="FUV43" s="13"/>
      <c r="FUW43" s="13"/>
      <c r="FUX43" s="13"/>
      <c r="FUY43" s="13"/>
      <c r="FUZ43" s="13"/>
      <c r="FVA43" s="13"/>
      <c r="FVB43" s="13"/>
      <c r="FVC43" s="13"/>
      <c r="FVD43" s="13"/>
      <c r="FVE43" s="13"/>
      <c r="FVF43" s="13"/>
      <c r="FVG43" s="13"/>
      <c r="FVH43" s="13"/>
      <c r="FVI43" s="13"/>
      <c r="FVJ43" s="13"/>
      <c r="FVK43" s="13"/>
      <c r="FVL43" s="13"/>
      <c r="FVM43" s="13"/>
      <c r="FVN43" s="13"/>
      <c r="FVO43" s="13"/>
      <c r="FVP43" s="13"/>
      <c r="FVQ43" s="13"/>
      <c r="FVR43" s="13"/>
      <c r="FVS43" s="13"/>
      <c r="FVT43" s="13"/>
      <c r="FVU43" s="13"/>
      <c r="FVV43" s="13"/>
      <c r="FVW43" s="13"/>
      <c r="FVX43" s="13"/>
      <c r="FVY43" s="13"/>
      <c r="FVZ43" s="13"/>
      <c r="FWA43" s="13"/>
      <c r="FWB43" s="13"/>
      <c r="FWC43" s="13"/>
      <c r="FWD43" s="13"/>
      <c r="FWE43" s="13"/>
      <c r="FWF43" s="13"/>
      <c r="FWG43" s="13"/>
      <c r="FWH43" s="13"/>
      <c r="FWI43" s="13"/>
      <c r="FWJ43" s="13"/>
      <c r="FWK43" s="13"/>
      <c r="FWL43" s="13"/>
      <c r="FWM43" s="13"/>
      <c r="FWN43" s="13"/>
      <c r="FWO43" s="13"/>
      <c r="FWP43" s="13"/>
      <c r="FWQ43" s="13"/>
      <c r="FWR43" s="13"/>
      <c r="FWS43" s="13"/>
      <c r="FWT43" s="13"/>
      <c r="FWU43" s="13"/>
      <c r="FWV43" s="13"/>
      <c r="FWW43" s="13"/>
      <c r="FWX43" s="13"/>
      <c r="FWY43" s="13"/>
      <c r="FWZ43" s="13"/>
      <c r="FXA43" s="13"/>
      <c r="FXB43" s="13"/>
      <c r="FXC43" s="13"/>
      <c r="FXD43" s="13"/>
      <c r="FXE43" s="13"/>
      <c r="FXF43" s="13"/>
      <c r="FXG43" s="13"/>
      <c r="FXH43" s="13"/>
      <c r="FXI43" s="13"/>
      <c r="FXJ43" s="13"/>
      <c r="FXK43" s="13"/>
      <c r="FXL43" s="13"/>
      <c r="FXM43" s="13"/>
      <c r="FXN43" s="13"/>
      <c r="FXO43" s="13"/>
      <c r="FXP43" s="13"/>
      <c r="FXQ43" s="13"/>
      <c r="FXR43" s="13"/>
      <c r="FXS43" s="13"/>
      <c r="FXT43" s="13"/>
      <c r="FXU43" s="13"/>
      <c r="FXV43" s="13"/>
      <c r="FXW43" s="13"/>
      <c r="FXX43" s="13"/>
      <c r="FXY43" s="13"/>
      <c r="FXZ43" s="13"/>
      <c r="FYA43" s="13"/>
      <c r="FYB43" s="13"/>
      <c r="FYC43" s="13"/>
      <c r="FYD43" s="13"/>
      <c r="FYE43" s="13"/>
      <c r="FYF43" s="13"/>
      <c r="FYG43" s="13"/>
      <c r="FYH43" s="13"/>
      <c r="FYI43" s="13"/>
      <c r="FYJ43" s="13"/>
      <c r="FYK43" s="13"/>
      <c r="FYL43" s="13"/>
      <c r="FYM43" s="13"/>
      <c r="FYN43" s="13"/>
      <c r="FYO43" s="13"/>
      <c r="FYP43" s="13"/>
      <c r="FYQ43" s="13"/>
      <c r="FYR43" s="13"/>
      <c r="FYS43" s="13"/>
      <c r="FYT43" s="13"/>
      <c r="FYU43" s="13"/>
      <c r="FYV43" s="13"/>
      <c r="FYW43" s="13"/>
      <c r="FYX43" s="13"/>
      <c r="FYY43" s="13"/>
      <c r="FYZ43" s="13"/>
      <c r="FZA43" s="13"/>
      <c r="FZB43" s="13"/>
      <c r="FZC43" s="13"/>
      <c r="FZD43" s="13"/>
      <c r="FZE43" s="13"/>
      <c r="FZF43" s="13"/>
      <c r="FZG43" s="13"/>
      <c r="FZH43" s="13"/>
      <c r="FZI43" s="13"/>
      <c r="FZJ43" s="13"/>
      <c r="FZK43" s="13"/>
      <c r="FZL43" s="13"/>
      <c r="FZM43" s="13"/>
      <c r="FZN43" s="13"/>
      <c r="FZO43" s="13"/>
      <c r="FZP43" s="13"/>
      <c r="FZQ43" s="13"/>
      <c r="FZR43" s="13"/>
      <c r="FZS43" s="13"/>
      <c r="FZT43" s="13"/>
      <c r="FZU43" s="13"/>
      <c r="FZV43" s="13"/>
      <c r="FZW43" s="13"/>
      <c r="FZX43" s="13"/>
      <c r="FZY43" s="13"/>
      <c r="FZZ43" s="13"/>
      <c r="GAA43" s="13"/>
      <c r="GAB43" s="13"/>
      <c r="GAC43" s="13"/>
      <c r="GAD43" s="13"/>
      <c r="GAE43" s="13"/>
      <c r="GAF43" s="13"/>
      <c r="GAG43" s="13"/>
      <c r="GAH43" s="13"/>
      <c r="GAI43" s="13"/>
      <c r="GAJ43" s="13"/>
      <c r="GAK43" s="13"/>
      <c r="GAL43" s="13"/>
      <c r="GAM43" s="13"/>
      <c r="GAN43" s="13"/>
      <c r="GAO43" s="13"/>
      <c r="GAP43" s="13"/>
      <c r="GAQ43" s="13"/>
      <c r="GAR43" s="13"/>
      <c r="GAS43" s="13"/>
      <c r="GAT43" s="13"/>
      <c r="GAU43" s="13"/>
      <c r="GAV43" s="13"/>
      <c r="GAW43" s="13"/>
      <c r="GAX43" s="13"/>
      <c r="GAY43" s="13"/>
      <c r="GAZ43" s="13"/>
      <c r="GBA43" s="13"/>
      <c r="GBB43" s="13"/>
      <c r="GBC43" s="13"/>
      <c r="GBD43" s="13"/>
      <c r="GBE43" s="13"/>
      <c r="GBF43" s="13"/>
      <c r="GBG43" s="13"/>
      <c r="GBH43" s="13"/>
      <c r="GBI43" s="13"/>
      <c r="GBJ43" s="13"/>
      <c r="GBK43" s="13"/>
      <c r="GBL43" s="13"/>
      <c r="GBM43" s="13"/>
      <c r="GBN43" s="13"/>
      <c r="GBO43" s="13"/>
      <c r="GBP43" s="13"/>
      <c r="GBQ43" s="13"/>
      <c r="GBR43" s="13"/>
      <c r="GBS43" s="13"/>
      <c r="GBT43" s="13"/>
      <c r="GBU43" s="13"/>
      <c r="GBV43" s="13"/>
      <c r="GBW43" s="13"/>
      <c r="GBX43" s="13"/>
      <c r="GBY43" s="13"/>
      <c r="GBZ43" s="13"/>
      <c r="GCA43" s="13"/>
      <c r="GCB43" s="13"/>
      <c r="GCC43" s="13"/>
      <c r="GCD43" s="13"/>
      <c r="GCE43" s="13"/>
      <c r="GCF43" s="13"/>
      <c r="GCG43" s="13"/>
      <c r="GCH43" s="13"/>
      <c r="GCI43" s="13"/>
      <c r="GCJ43" s="13"/>
      <c r="GCK43" s="13"/>
      <c r="GCL43" s="13"/>
      <c r="GCM43" s="13"/>
      <c r="GCN43" s="13"/>
      <c r="GCO43" s="13"/>
      <c r="GCP43" s="13"/>
      <c r="GCQ43" s="13"/>
      <c r="GCR43" s="13"/>
      <c r="GCS43" s="13"/>
      <c r="GCT43" s="13"/>
      <c r="GCU43" s="13"/>
      <c r="GCV43" s="13"/>
      <c r="GCW43" s="13"/>
      <c r="GCX43" s="13"/>
      <c r="GCY43" s="13"/>
      <c r="GCZ43" s="13"/>
      <c r="GDA43" s="13"/>
      <c r="GDB43" s="13"/>
      <c r="GDC43" s="13"/>
      <c r="GDD43" s="13"/>
      <c r="GDE43" s="13"/>
      <c r="GDF43" s="13"/>
      <c r="GDG43" s="13"/>
      <c r="GDH43" s="13"/>
      <c r="GDI43" s="13"/>
      <c r="GDJ43" s="13"/>
      <c r="GDK43" s="13"/>
      <c r="GDL43" s="13"/>
      <c r="GDM43" s="13"/>
      <c r="GDN43" s="13"/>
      <c r="GDO43" s="13"/>
      <c r="GDP43" s="13"/>
      <c r="GDQ43" s="13"/>
      <c r="GDR43" s="13"/>
      <c r="GDS43" s="13"/>
      <c r="GDT43" s="13"/>
      <c r="GDU43" s="13"/>
      <c r="GDV43" s="13"/>
      <c r="GDW43" s="13"/>
      <c r="GDX43" s="13"/>
      <c r="GDY43" s="13"/>
      <c r="GDZ43" s="13"/>
      <c r="GEA43" s="13"/>
      <c r="GEB43" s="13"/>
      <c r="GEC43" s="13"/>
      <c r="GED43" s="13"/>
      <c r="GEE43" s="13"/>
      <c r="GEF43" s="13"/>
      <c r="GEG43" s="13"/>
      <c r="GEH43" s="13"/>
      <c r="GEI43" s="13"/>
      <c r="GEJ43" s="13"/>
      <c r="GEK43" s="13"/>
      <c r="GEL43" s="13"/>
      <c r="GEM43" s="13"/>
      <c r="GEN43" s="13"/>
      <c r="GEO43" s="13"/>
      <c r="GEP43" s="13"/>
      <c r="GEQ43" s="13"/>
      <c r="GER43" s="13"/>
      <c r="GES43" s="13"/>
      <c r="GET43" s="13"/>
      <c r="GEU43" s="13"/>
      <c r="GEV43" s="13"/>
      <c r="GEW43" s="13"/>
      <c r="GEX43" s="13"/>
      <c r="GEY43" s="13"/>
      <c r="GEZ43" s="13"/>
      <c r="GFA43" s="13"/>
      <c r="GFB43" s="13"/>
      <c r="GFC43" s="13"/>
      <c r="GFD43" s="13"/>
      <c r="GFE43" s="13"/>
      <c r="GFF43" s="13"/>
      <c r="GFG43" s="13"/>
      <c r="GFH43" s="13"/>
      <c r="GFI43" s="13"/>
      <c r="GFJ43" s="13"/>
      <c r="GFK43" s="13"/>
      <c r="GFL43" s="13"/>
      <c r="GFM43" s="13"/>
      <c r="GFN43" s="13"/>
      <c r="GFO43" s="13"/>
      <c r="GFP43" s="13"/>
      <c r="GFQ43" s="13"/>
      <c r="GFR43" s="13"/>
      <c r="GFS43" s="13"/>
      <c r="GFT43" s="13"/>
      <c r="GFU43" s="13"/>
      <c r="GFV43" s="13"/>
      <c r="GFW43" s="13"/>
      <c r="GFX43" s="13"/>
      <c r="GFY43" s="13"/>
      <c r="GFZ43" s="13"/>
      <c r="GGA43" s="13"/>
      <c r="GGB43" s="13"/>
      <c r="GGC43" s="13"/>
      <c r="GGD43" s="13"/>
      <c r="GGE43" s="13"/>
      <c r="GGF43" s="13"/>
      <c r="GGG43" s="13"/>
      <c r="GGH43" s="13"/>
      <c r="GGI43" s="13"/>
      <c r="GGJ43" s="13"/>
      <c r="GGK43" s="13"/>
      <c r="GGL43" s="13"/>
      <c r="GGM43" s="13"/>
      <c r="GGN43" s="13"/>
      <c r="GGO43" s="13"/>
      <c r="GGP43" s="13"/>
      <c r="GGQ43" s="13"/>
      <c r="GGR43" s="13"/>
      <c r="GGS43" s="13"/>
      <c r="GGT43" s="13"/>
      <c r="GGU43" s="13"/>
      <c r="GGV43" s="13"/>
      <c r="GGW43" s="13"/>
      <c r="GGX43" s="13"/>
      <c r="GGY43" s="13"/>
      <c r="GGZ43" s="13"/>
      <c r="GHA43" s="13"/>
      <c r="GHB43" s="13"/>
      <c r="GHC43" s="13"/>
      <c r="GHD43" s="13"/>
      <c r="GHE43" s="13"/>
      <c r="GHF43" s="13"/>
      <c r="GHG43" s="13"/>
      <c r="GHH43" s="13"/>
      <c r="GHI43" s="13"/>
      <c r="GHJ43" s="13"/>
      <c r="GHK43" s="13"/>
      <c r="GHL43" s="13"/>
      <c r="GHM43" s="13"/>
      <c r="GHN43" s="13"/>
      <c r="GHO43" s="13"/>
      <c r="GHP43" s="13"/>
      <c r="GHQ43" s="13"/>
      <c r="GHR43" s="13"/>
      <c r="GHS43" s="13"/>
      <c r="GHT43" s="13"/>
      <c r="GHU43" s="13"/>
      <c r="GHV43" s="13"/>
      <c r="GHW43" s="13"/>
      <c r="GHX43" s="13"/>
      <c r="GHY43" s="13"/>
      <c r="GHZ43" s="13"/>
      <c r="GIA43" s="13"/>
      <c r="GIB43" s="13"/>
      <c r="GIC43" s="13"/>
      <c r="GID43" s="13"/>
      <c r="GIE43" s="13"/>
      <c r="GIF43" s="13"/>
      <c r="GIG43" s="13"/>
      <c r="GIH43" s="13"/>
      <c r="GII43" s="13"/>
      <c r="GIJ43" s="13"/>
      <c r="GIK43" s="13"/>
      <c r="GIL43" s="13"/>
      <c r="GIM43" s="13"/>
      <c r="GIN43" s="13"/>
      <c r="GIO43" s="13"/>
      <c r="GIP43" s="13"/>
      <c r="GIQ43" s="13"/>
      <c r="GIR43" s="13"/>
      <c r="GIS43" s="13"/>
      <c r="GIT43" s="13"/>
      <c r="GIU43" s="13"/>
      <c r="GIV43" s="13"/>
      <c r="GIW43" s="13"/>
      <c r="GIX43" s="13"/>
      <c r="GIY43" s="13"/>
      <c r="GIZ43" s="13"/>
      <c r="GJA43" s="13"/>
      <c r="GJB43" s="13"/>
      <c r="GJC43" s="13"/>
      <c r="GJD43" s="13"/>
      <c r="GJE43" s="13"/>
      <c r="GJF43" s="13"/>
      <c r="GJG43" s="13"/>
      <c r="GJH43" s="13"/>
      <c r="GJI43" s="13"/>
      <c r="GJJ43" s="13"/>
      <c r="GJK43" s="13"/>
      <c r="GJL43" s="13"/>
      <c r="GJM43" s="13"/>
      <c r="GJN43" s="13"/>
      <c r="GJO43" s="13"/>
      <c r="GJP43" s="13"/>
      <c r="GJQ43" s="13"/>
      <c r="GJR43" s="13"/>
      <c r="GJS43" s="13"/>
      <c r="GJT43" s="13"/>
      <c r="GJU43" s="13"/>
      <c r="GJV43" s="13"/>
      <c r="GJW43" s="13"/>
      <c r="GJX43" s="13"/>
      <c r="GJY43" s="13"/>
      <c r="GJZ43" s="13"/>
      <c r="GKA43" s="13"/>
      <c r="GKB43" s="13"/>
      <c r="GKC43" s="13"/>
      <c r="GKD43" s="13"/>
      <c r="GKE43" s="13"/>
      <c r="GKF43" s="13"/>
      <c r="GKG43" s="13"/>
      <c r="GKH43" s="13"/>
      <c r="GKI43" s="13"/>
      <c r="GKJ43" s="13"/>
      <c r="GKK43" s="13"/>
      <c r="GKL43" s="13"/>
      <c r="GKM43" s="13"/>
      <c r="GKN43" s="13"/>
      <c r="GKO43" s="13"/>
      <c r="GKP43" s="13"/>
      <c r="GKQ43" s="13"/>
      <c r="GKR43" s="13"/>
      <c r="GKS43" s="13"/>
      <c r="GKT43" s="13"/>
      <c r="GKU43" s="13"/>
      <c r="GKV43" s="13"/>
      <c r="GKW43" s="13"/>
      <c r="GKX43" s="13"/>
      <c r="GKY43" s="13"/>
      <c r="GKZ43" s="13"/>
      <c r="GLA43" s="13"/>
      <c r="GLB43" s="13"/>
      <c r="GLC43" s="13"/>
      <c r="GLD43" s="13"/>
      <c r="GLE43" s="13"/>
      <c r="GLF43" s="13"/>
      <c r="GLG43" s="13"/>
      <c r="GLH43" s="13"/>
      <c r="GLI43" s="13"/>
      <c r="GLJ43" s="13"/>
      <c r="GLK43" s="13"/>
      <c r="GLL43" s="13"/>
      <c r="GLM43" s="13"/>
      <c r="GLN43" s="13"/>
      <c r="GLO43" s="13"/>
      <c r="GLP43" s="13"/>
      <c r="GLQ43" s="13"/>
      <c r="GLR43" s="13"/>
      <c r="GLS43" s="13"/>
      <c r="GLT43" s="13"/>
      <c r="GLU43" s="13"/>
      <c r="GLV43" s="13"/>
      <c r="GLW43" s="13"/>
      <c r="GLX43" s="13"/>
      <c r="GLY43" s="13"/>
      <c r="GLZ43" s="13"/>
      <c r="GMA43" s="13"/>
      <c r="GMB43" s="13"/>
      <c r="GMC43" s="13"/>
      <c r="GMD43" s="13"/>
      <c r="GME43" s="13"/>
      <c r="GMF43" s="13"/>
      <c r="GMG43" s="13"/>
      <c r="GMH43" s="13"/>
      <c r="GMI43" s="13"/>
      <c r="GMJ43" s="13"/>
      <c r="GMK43" s="13"/>
      <c r="GML43" s="13"/>
      <c r="GMM43" s="13"/>
      <c r="GMN43" s="13"/>
      <c r="GMO43" s="13"/>
      <c r="GMP43" s="13"/>
      <c r="GMQ43" s="13"/>
      <c r="GMR43" s="13"/>
      <c r="GMS43" s="13"/>
      <c r="GMT43" s="13"/>
      <c r="GMU43" s="13"/>
      <c r="GMV43" s="13"/>
      <c r="GMW43" s="13"/>
      <c r="GMX43" s="13"/>
      <c r="GMY43" s="13"/>
      <c r="GMZ43" s="13"/>
      <c r="GNA43" s="13"/>
      <c r="GNB43" s="13"/>
      <c r="GNC43" s="13"/>
      <c r="GND43" s="13"/>
      <c r="GNE43" s="13"/>
      <c r="GNF43" s="13"/>
      <c r="GNG43" s="13"/>
      <c r="GNH43" s="13"/>
      <c r="GNI43" s="13"/>
      <c r="GNJ43" s="13"/>
      <c r="GNK43" s="13"/>
      <c r="GNL43" s="13"/>
      <c r="GNM43" s="13"/>
      <c r="GNN43" s="13"/>
      <c r="GNO43" s="13"/>
      <c r="GNP43" s="13"/>
      <c r="GNQ43" s="13"/>
      <c r="GNR43" s="13"/>
      <c r="GNS43" s="13"/>
      <c r="GNT43" s="13"/>
      <c r="GNU43" s="13"/>
      <c r="GNV43" s="13"/>
      <c r="GNW43" s="13"/>
      <c r="GNX43" s="13"/>
      <c r="GNY43" s="13"/>
      <c r="GNZ43" s="13"/>
      <c r="GOA43" s="13"/>
      <c r="GOB43" s="13"/>
      <c r="GOC43" s="13"/>
      <c r="GOD43" s="13"/>
      <c r="GOE43" s="13"/>
      <c r="GOF43" s="13"/>
      <c r="GOG43" s="13"/>
      <c r="GOH43" s="13"/>
      <c r="GOI43" s="13"/>
      <c r="GOJ43" s="13"/>
      <c r="GOK43" s="13"/>
      <c r="GOL43" s="13"/>
      <c r="GOM43" s="13"/>
      <c r="GON43" s="13"/>
      <c r="GOO43" s="13"/>
      <c r="GOP43" s="13"/>
      <c r="GOQ43" s="13"/>
      <c r="GOR43" s="13"/>
      <c r="GOS43" s="13"/>
      <c r="GOT43" s="13"/>
      <c r="GOU43" s="13"/>
      <c r="GOV43" s="13"/>
      <c r="GOW43" s="13"/>
      <c r="GOX43" s="13"/>
      <c r="GOY43" s="13"/>
      <c r="GOZ43" s="13"/>
      <c r="GPA43" s="13"/>
      <c r="GPB43" s="13"/>
      <c r="GPC43" s="13"/>
      <c r="GPD43" s="13"/>
      <c r="GPE43" s="13"/>
      <c r="GPF43" s="13"/>
      <c r="GPG43" s="13"/>
      <c r="GPH43" s="13"/>
      <c r="GPI43" s="13"/>
      <c r="GPJ43" s="13"/>
      <c r="GPK43" s="13"/>
      <c r="GPL43" s="13"/>
      <c r="GPM43" s="13"/>
      <c r="GPN43" s="13"/>
      <c r="GPO43" s="13"/>
      <c r="GPP43" s="13"/>
      <c r="GPQ43" s="13"/>
      <c r="GPR43" s="13"/>
      <c r="GPS43" s="13"/>
      <c r="GPT43" s="13"/>
      <c r="GPU43" s="13"/>
      <c r="GPV43" s="13"/>
      <c r="GPW43" s="13"/>
      <c r="GPX43" s="13"/>
      <c r="GPY43" s="13"/>
      <c r="GPZ43" s="13"/>
      <c r="GQA43" s="13"/>
      <c r="GQB43" s="13"/>
      <c r="GQC43" s="13"/>
      <c r="GQD43" s="13"/>
      <c r="GQE43" s="13"/>
      <c r="GQF43" s="13"/>
      <c r="GQG43" s="13"/>
      <c r="GQH43" s="13"/>
      <c r="GQI43" s="13"/>
      <c r="GQJ43" s="13"/>
      <c r="GQK43" s="13"/>
      <c r="GQL43" s="13"/>
      <c r="GQM43" s="13"/>
      <c r="GQN43" s="13"/>
      <c r="GQO43" s="13"/>
      <c r="GQP43" s="13"/>
      <c r="GQQ43" s="13"/>
      <c r="GQR43" s="13"/>
      <c r="GQS43" s="13"/>
      <c r="GQT43" s="13"/>
      <c r="GQU43" s="13"/>
      <c r="GQV43" s="13"/>
      <c r="GQW43" s="13"/>
      <c r="GQX43" s="13"/>
      <c r="GQY43" s="13"/>
      <c r="GQZ43" s="13"/>
      <c r="GRA43" s="13"/>
      <c r="GRB43" s="13"/>
      <c r="GRC43" s="13"/>
      <c r="GRD43" s="13"/>
      <c r="GRE43" s="13"/>
      <c r="GRF43" s="13"/>
      <c r="GRG43" s="13"/>
      <c r="GRH43" s="13"/>
      <c r="GRI43" s="13"/>
      <c r="GRJ43" s="13"/>
      <c r="GRK43" s="13"/>
      <c r="GRL43" s="13"/>
      <c r="GRM43" s="13"/>
      <c r="GRN43" s="13"/>
      <c r="GRO43" s="13"/>
      <c r="GRP43" s="13"/>
      <c r="GRQ43" s="13"/>
      <c r="GRR43" s="13"/>
      <c r="GRS43" s="13"/>
      <c r="GRT43" s="13"/>
      <c r="GRU43" s="13"/>
      <c r="GRV43" s="13"/>
      <c r="GRW43" s="13"/>
      <c r="GRX43" s="13"/>
      <c r="GRY43" s="13"/>
      <c r="GRZ43" s="13"/>
      <c r="GSA43" s="13"/>
      <c r="GSB43" s="13"/>
      <c r="GSC43" s="13"/>
      <c r="GSD43" s="13"/>
      <c r="GSE43" s="13"/>
      <c r="GSF43" s="13"/>
      <c r="GSG43" s="13"/>
      <c r="GSH43" s="13"/>
      <c r="GSI43" s="13"/>
      <c r="GSJ43" s="13"/>
      <c r="GSK43" s="13"/>
      <c r="GSL43" s="13"/>
      <c r="GSM43" s="13"/>
      <c r="GSN43" s="13"/>
      <c r="GSO43" s="13"/>
      <c r="GSP43" s="13"/>
      <c r="GSQ43" s="13"/>
      <c r="GSR43" s="13"/>
      <c r="GSS43" s="13"/>
      <c r="GST43" s="13"/>
      <c r="GSU43" s="13"/>
      <c r="GSV43" s="13"/>
      <c r="GSW43" s="13"/>
      <c r="GSX43" s="13"/>
      <c r="GSY43" s="13"/>
      <c r="GSZ43" s="13"/>
      <c r="GTA43" s="13"/>
      <c r="GTB43" s="13"/>
      <c r="GTC43" s="13"/>
      <c r="GTD43" s="13"/>
      <c r="GTE43" s="13"/>
      <c r="GTF43" s="13"/>
      <c r="GTG43" s="13"/>
      <c r="GTH43" s="13"/>
      <c r="GTI43" s="13"/>
      <c r="GTJ43" s="13"/>
      <c r="GTK43" s="13"/>
      <c r="GTL43" s="13"/>
      <c r="GTM43" s="13"/>
      <c r="GTN43" s="13"/>
      <c r="GTO43" s="13"/>
      <c r="GTP43" s="13"/>
      <c r="GTQ43" s="13"/>
      <c r="GTR43" s="13"/>
      <c r="GTS43" s="13"/>
      <c r="GTT43" s="13"/>
      <c r="GTU43" s="13"/>
      <c r="GTV43" s="13"/>
      <c r="GTW43" s="13"/>
      <c r="GTX43" s="13"/>
      <c r="GTY43" s="13"/>
      <c r="GTZ43" s="13"/>
      <c r="GUA43" s="13"/>
      <c r="GUB43" s="13"/>
      <c r="GUC43" s="13"/>
      <c r="GUD43" s="13"/>
      <c r="GUE43" s="13"/>
      <c r="GUF43" s="13"/>
      <c r="GUG43" s="13"/>
      <c r="GUH43" s="13"/>
      <c r="GUI43" s="13"/>
      <c r="GUJ43" s="13"/>
      <c r="GUK43" s="13"/>
      <c r="GUL43" s="13"/>
      <c r="GUM43" s="13"/>
      <c r="GUN43" s="13"/>
      <c r="GUO43" s="13"/>
      <c r="GUP43" s="13"/>
      <c r="GUQ43" s="13"/>
      <c r="GUR43" s="13"/>
      <c r="GUS43" s="13"/>
      <c r="GUT43" s="13"/>
      <c r="GUU43" s="13"/>
      <c r="GUV43" s="13"/>
      <c r="GUW43" s="13"/>
      <c r="GUX43" s="13"/>
      <c r="GUY43" s="13"/>
      <c r="GUZ43" s="13"/>
      <c r="GVA43" s="13"/>
      <c r="GVB43" s="13"/>
      <c r="GVC43" s="13"/>
      <c r="GVD43" s="13"/>
      <c r="GVE43" s="13"/>
      <c r="GVF43" s="13"/>
      <c r="GVG43" s="13"/>
      <c r="GVH43" s="13"/>
      <c r="GVI43" s="13"/>
      <c r="GVJ43" s="13"/>
      <c r="GVK43" s="13"/>
      <c r="GVL43" s="13"/>
      <c r="GVM43" s="13"/>
      <c r="GVN43" s="13"/>
      <c r="GVO43" s="13"/>
      <c r="GVP43" s="13"/>
      <c r="GVQ43" s="13"/>
      <c r="GVR43" s="13"/>
      <c r="GVS43" s="13"/>
      <c r="GVT43" s="13"/>
      <c r="GVU43" s="13"/>
      <c r="GVV43" s="13"/>
      <c r="GVW43" s="13"/>
      <c r="GVX43" s="13"/>
      <c r="GVY43" s="13"/>
      <c r="GVZ43" s="13"/>
      <c r="GWA43" s="13"/>
      <c r="GWB43" s="13"/>
      <c r="GWC43" s="13"/>
      <c r="GWD43" s="13"/>
      <c r="GWE43" s="13"/>
      <c r="GWF43" s="13"/>
      <c r="GWG43" s="13"/>
      <c r="GWH43" s="13"/>
      <c r="GWI43" s="13"/>
      <c r="GWJ43" s="13"/>
      <c r="GWK43" s="13"/>
      <c r="GWL43" s="13"/>
      <c r="GWM43" s="13"/>
      <c r="GWN43" s="13"/>
      <c r="GWO43" s="13"/>
      <c r="GWP43" s="13"/>
      <c r="GWQ43" s="13"/>
      <c r="GWR43" s="13"/>
      <c r="GWS43" s="13"/>
      <c r="GWT43" s="13"/>
      <c r="GWU43" s="13"/>
      <c r="GWV43" s="13"/>
      <c r="GWW43" s="13"/>
      <c r="GWX43" s="13"/>
      <c r="GWY43" s="13"/>
      <c r="GWZ43" s="13"/>
      <c r="GXA43" s="13"/>
      <c r="GXB43" s="13"/>
      <c r="GXC43" s="13"/>
      <c r="GXD43" s="13"/>
      <c r="GXE43" s="13"/>
      <c r="GXF43" s="13"/>
      <c r="GXG43" s="13"/>
      <c r="GXH43" s="13"/>
      <c r="GXI43" s="13"/>
      <c r="GXJ43" s="13"/>
      <c r="GXK43" s="13"/>
      <c r="GXL43" s="13"/>
      <c r="GXM43" s="13"/>
      <c r="GXN43" s="13"/>
      <c r="GXO43" s="13"/>
      <c r="GXP43" s="13"/>
      <c r="GXQ43" s="13"/>
      <c r="GXR43" s="13"/>
      <c r="GXS43" s="13"/>
      <c r="GXT43" s="13"/>
      <c r="GXU43" s="13"/>
      <c r="GXV43" s="13"/>
      <c r="GXW43" s="13"/>
      <c r="GXX43" s="13"/>
      <c r="GXY43" s="13"/>
      <c r="GXZ43" s="13"/>
      <c r="GYA43" s="13"/>
      <c r="GYB43" s="13"/>
      <c r="GYC43" s="13"/>
      <c r="GYD43" s="13"/>
      <c r="GYE43" s="13"/>
      <c r="GYF43" s="13"/>
      <c r="GYG43" s="13"/>
      <c r="GYH43" s="13"/>
      <c r="GYI43" s="13"/>
      <c r="GYJ43" s="13"/>
      <c r="GYK43" s="13"/>
      <c r="GYL43" s="13"/>
      <c r="GYM43" s="13"/>
      <c r="GYN43" s="13"/>
      <c r="GYO43" s="13"/>
      <c r="GYP43" s="13"/>
      <c r="GYQ43" s="13"/>
      <c r="GYR43" s="13"/>
      <c r="GYS43" s="13"/>
      <c r="GYT43" s="13"/>
      <c r="GYU43" s="13"/>
      <c r="GYV43" s="13"/>
      <c r="GYW43" s="13"/>
      <c r="GYX43" s="13"/>
      <c r="GYY43" s="13"/>
      <c r="GYZ43" s="13"/>
      <c r="GZA43" s="13"/>
      <c r="GZB43" s="13"/>
      <c r="GZC43" s="13"/>
      <c r="GZD43" s="13"/>
      <c r="GZE43" s="13"/>
      <c r="GZF43" s="13"/>
      <c r="GZG43" s="13"/>
      <c r="GZH43" s="13"/>
      <c r="GZI43" s="13"/>
      <c r="GZJ43" s="13"/>
      <c r="GZK43" s="13"/>
      <c r="GZL43" s="13"/>
      <c r="GZM43" s="13"/>
      <c r="GZN43" s="13"/>
      <c r="GZO43" s="13"/>
      <c r="GZP43" s="13"/>
      <c r="GZQ43" s="13"/>
      <c r="GZR43" s="13"/>
      <c r="GZS43" s="13"/>
      <c r="GZT43" s="13"/>
      <c r="GZU43" s="13"/>
      <c r="GZV43" s="13"/>
      <c r="GZW43" s="13"/>
      <c r="GZX43" s="13"/>
      <c r="GZY43" s="13"/>
      <c r="GZZ43" s="13"/>
      <c r="HAA43" s="13"/>
      <c r="HAB43" s="13"/>
      <c r="HAC43" s="13"/>
      <c r="HAD43" s="13"/>
      <c r="HAE43" s="13"/>
      <c r="HAF43" s="13"/>
      <c r="HAG43" s="13"/>
      <c r="HAH43" s="13"/>
      <c r="HAI43" s="13"/>
      <c r="HAJ43" s="13"/>
      <c r="HAK43" s="13"/>
      <c r="HAL43" s="13"/>
      <c r="HAM43" s="13"/>
      <c r="HAN43" s="13"/>
      <c r="HAO43" s="13"/>
      <c r="HAP43" s="13"/>
      <c r="HAQ43" s="13"/>
      <c r="HAR43" s="13"/>
      <c r="HAS43" s="13"/>
      <c r="HAT43" s="13"/>
      <c r="HAU43" s="13"/>
      <c r="HAV43" s="13"/>
      <c r="HAW43" s="13"/>
      <c r="HAX43" s="13"/>
      <c r="HAY43" s="13"/>
      <c r="HAZ43" s="13"/>
      <c r="HBA43" s="13"/>
      <c r="HBB43" s="13"/>
      <c r="HBC43" s="13"/>
      <c r="HBD43" s="13"/>
      <c r="HBE43" s="13"/>
      <c r="HBF43" s="13"/>
      <c r="HBG43" s="13"/>
      <c r="HBH43" s="13"/>
      <c r="HBI43" s="13"/>
      <c r="HBJ43" s="13"/>
      <c r="HBK43" s="13"/>
      <c r="HBL43" s="13"/>
      <c r="HBM43" s="13"/>
      <c r="HBN43" s="13"/>
      <c r="HBO43" s="13"/>
      <c r="HBP43" s="13"/>
      <c r="HBQ43" s="13"/>
      <c r="HBR43" s="13"/>
      <c r="HBS43" s="13"/>
      <c r="HBT43" s="13"/>
      <c r="HBU43" s="13"/>
      <c r="HBV43" s="13"/>
      <c r="HBW43" s="13"/>
      <c r="HBX43" s="13"/>
      <c r="HBY43" s="13"/>
      <c r="HBZ43" s="13"/>
      <c r="HCA43" s="13"/>
      <c r="HCB43" s="13"/>
      <c r="HCC43" s="13"/>
      <c r="HCD43" s="13"/>
      <c r="HCE43" s="13"/>
      <c r="HCF43" s="13"/>
      <c r="HCG43" s="13"/>
      <c r="HCH43" s="13"/>
      <c r="HCI43" s="13"/>
      <c r="HCJ43" s="13"/>
      <c r="HCK43" s="13"/>
      <c r="HCL43" s="13"/>
      <c r="HCM43" s="13"/>
      <c r="HCN43" s="13"/>
      <c r="HCO43" s="13"/>
      <c r="HCP43" s="13"/>
      <c r="HCQ43" s="13"/>
      <c r="HCR43" s="13"/>
      <c r="HCS43" s="13"/>
      <c r="HCT43" s="13"/>
      <c r="HCU43" s="13"/>
      <c r="HCV43" s="13"/>
      <c r="HCW43" s="13"/>
      <c r="HCX43" s="13"/>
      <c r="HCY43" s="13"/>
      <c r="HCZ43" s="13"/>
      <c r="HDA43" s="13"/>
      <c r="HDB43" s="13"/>
      <c r="HDC43" s="13"/>
      <c r="HDD43" s="13"/>
      <c r="HDE43" s="13"/>
      <c r="HDF43" s="13"/>
      <c r="HDG43" s="13"/>
      <c r="HDH43" s="13"/>
      <c r="HDI43" s="13"/>
      <c r="HDJ43" s="13"/>
      <c r="HDK43" s="13"/>
      <c r="HDL43" s="13"/>
      <c r="HDM43" s="13"/>
      <c r="HDN43" s="13"/>
      <c r="HDO43" s="13"/>
      <c r="HDP43" s="13"/>
      <c r="HDQ43" s="13"/>
      <c r="HDR43" s="13"/>
      <c r="HDS43" s="13"/>
      <c r="HDT43" s="13"/>
      <c r="HDU43" s="13"/>
      <c r="HDV43" s="13"/>
      <c r="HDW43" s="13"/>
      <c r="HDX43" s="13"/>
      <c r="HDY43" s="13"/>
      <c r="HDZ43" s="13"/>
      <c r="HEA43" s="13"/>
      <c r="HEB43" s="13"/>
      <c r="HEC43" s="13"/>
      <c r="HED43" s="13"/>
      <c r="HEE43" s="13"/>
      <c r="HEF43" s="13"/>
      <c r="HEG43" s="13"/>
      <c r="HEH43" s="13"/>
      <c r="HEI43" s="13"/>
      <c r="HEJ43" s="13"/>
      <c r="HEK43" s="13"/>
      <c r="HEL43" s="13"/>
      <c r="HEM43" s="13"/>
      <c r="HEN43" s="13"/>
      <c r="HEO43" s="13"/>
      <c r="HEP43" s="13"/>
      <c r="HEQ43" s="13"/>
      <c r="HER43" s="13"/>
      <c r="HES43" s="13"/>
      <c r="HET43" s="13"/>
      <c r="HEU43" s="13"/>
      <c r="HEV43" s="13"/>
      <c r="HEW43" s="13"/>
      <c r="HEX43" s="13"/>
      <c r="HEY43" s="13"/>
      <c r="HEZ43" s="13"/>
      <c r="HFA43" s="13"/>
      <c r="HFB43" s="13"/>
      <c r="HFC43" s="13"/>
      <c r="HFD43" s="13"/>
      <c r="HFE43" s="13"/>
      <c r="HFF43" s="13"/>
      <c r="HFG43" s="13"/>
      <c r="HFH43" s="13"/>
      <c r="HFI43" s="13"/>
      <c r="HFJ43" s="13"/>
      <c r="HFK43" s="13"/>
      <c r="HFL43" s="13"/>
      <c r="HFM43" s="13"/>
      <c r="HFN43" s="13"/>
      <c r="HFO43" s="13"/>
      <c r="HFP43" s="13"/>
      <c r="HFQ43" s="13"/>
      <c r="HFR43" s="13"/>
      <c r="HFS43" s="13"/>
      <c r="HFT43" s="13"/>
      <c r="HFU43" s="13"/>
      <c r="HFV43" s="13"/>
      <c r="HFW43" s="13"/>
      <c r="HFX43" s="13"/>
      <c r="HFY43" s="13"/>
      <c r="HFZ43" s="13"/>
      <c r="HGA43" s="13"/>
      <c r="HGB43" s="13"/>
      <c r="HGC43" s="13"/>
      <c r="HGD43" s="13"/>
      <c r="HGE43" s="13"/>
      <c r="HGF43" s="13"/>
      <c r="HGG43" s="13"/>
      <c r="HGH43" s="13"/>
      <c r="HGI43" s="13"/>
      <c r="HGJ43" s="13"/>
      <c r="HGK43" s="13"/>
      <c r="HGL43" s="13"/>
      <c r="HGM43" s="13"/>
      <c r="HGN43" s="13"/>
      <c r="HGO43" s="13"/>
      <c r="HGP43" s="13"/>
      <c r="HGQ43" s="13"/>
      <c r="HGR43" s="13"/>
      <c r="HGS43" s="13"/>
      <c r="HGT43" s="13"/>
      <c r="HGU43" s="13"/>
      <c r="HGV43" s="13"/>
      <c r="HGW43" s="13"/>
      <c r="HGX43" s="13"/>
      <c r="HGY43" s="13"/>
      <c r="HGZ43" s="13"/>
      <c r="HHA43" s="13"/>
      <c r="HHB43" s="13"/>
      <c r="HHC43" s="13"/>
      <c r="HHD43" s="13"/>
      <c r="HHE43" s="13"/>
      <c r="HHF43" s="13"/>
      <c r="HHG43" s="13"/>
      <c r="HHH43" s="13"/>
      <c r="HHI43" s="13"/>
      <c r="HHJ43" s="13"/>
      <c r="HHK43" s="13"/>
      <c r="HHL43" s="13"/>
      <c r="HHM43" s="13"/>
      <c r="HHN43" s="13"/>
      <c r="HHO43" s="13"/>
      <c r="HHP43" s="13"/>
      <c r="HHQ43" s="13"/>
      <c r="HHR43" s="13"/>
      <c r="HHS43" s="13"/>
      <c r="HHT43" s="13"/>
      <c r="HHU43" s="13"/>
      <c r="HHV43" s="13"/>
      <c r="HHW43" s="13"/>
      <c r="HHX43" s="13"/>
      <c r="HHY43" s="13"/>
      <c r="HHZ43" s="13"/>
      <c r="HIA43" s="13"/>
      <c r="HIB43" s="13"/>
      <c r="HIC43" s="13"/>
      <c r="HID43" s="13"/>
      <c r="HIE43" s="13"/>
      <c r="HIF43" s="13"/>
      <c r="HIG43" s="13"/>
      <c r="HIH43" s="13"/>
      <c r="HII43" s="13"/>
      <c r="HIJ43" s="13"/>
      <c r="HIK43" s="13"/>
      <c r="HIL43" s="13"/>
      <c r="HIM43" s="13"/>
      <c r="HIN43" s="13"/>
      <c r="HIO43" s="13"/>
      <c r="HIP43" s="13"/>
      <c r="HIQ43" s="13"/>
      <c r="HIR43" s="13"/>
      <c r="HIS43" s="13"/>
      <c r="HIT43" s="13"/>
      <c r="HIU43" s="13"/>
      <c r="HIV43" s="13"/>
      <c r="HIW43" s="13"/>
      <c r="HIX43" s="13"/>
      <c r="HIY43" s="13"/>
      <c r="HIZ43" s="13"/>
      <c r="HJA43" s="13"/>
      <c r="HJB43" s="13"/>
      <c r="HJC43" s="13"/>
      <c r="HJD43" s="13"/>
      <c r="HJE43" s="13"/>
      <c r="HJF43" s="13"/>
      <c r="HJG43" s="13"/>
      <c r="HJH43" s="13"/>
      <c r="HJI43" s="13"/>
      <c r="HJJ43" s="13"/>
      <c r="HJK43" s="13"/>
      <c r="HJL43" s="13"/>
      <c r="HJM43" s="13"/>
      <c r="HJN43" s="13"/>
      <c r="HJO43" s="13"/>
      <c r="HJP43" s="13"/>
      <c r="HJQ43" s="13"/>
      <c r="HJR43" s="13"/>
      <c r="HJS43" s="13"/>
      <c r="HJT43" s="13"/>
      <c r="HJU43" s="13"/>
      <c r="HJV43" s="13"/>
      <c r="HJW43" s="13"/>
      <c r="HJX43" s="13"/>
      <c r="HJY43" s="13"/>
      <c r="HJZ43" s="13"/>
      <c r="HKA43" s="13"/>
      <c r="HKB43" s="13"/>
      <c r="HKC43" s="13"/>
      <c r="HKD43" s="13"/>
      <c r="HKE43" s="13"/>
      <c r="HKF43" s="13"/>
      <c r="HKG43" s="13"/>
      <c r="HKH43" s="13"/>
      <c r="HKI43" s="13"/>
      <c r="HKJ43" s="13"/>
      <c r="HKK43" s="13"/>
      <c r="HKL43" s="13"/>
      <c r="HKM43" s="13"/>
      <c r="HKN43" s="13"/>
      <c r="HKO43" s="13"/>
      <c r="HKP43" s="13"/>
      <c r="HKQ43" s="13"/>
      <c r="HKR43" s="13"/>
      <c r="HKS43" s="13"/>
      <c r="HKT43" s="13"/>
      <c r="HKU43" s="13"/>
      <c r="HKV43" s="13"/>
      <c r="HKW43" s="13"/>
      <c r="HKX43" s="13"/>
      <c r="HKY43" s="13"/>
      <c r="HKZ43" s="13"/>
      <c r="HLA43" s="13"/>
      <c r="HLB43" s="13"/>
      <c r="HLC43" s="13"/>
      <c r="HLD43" s="13"/>
      <c r="HLE43" s="13"/>
      <c r="HLF43" s="13"/>
      <c r="HLG43" s="13"/>
      <c r="HLH43" s="13"/>
      <c r="HLI43" s="13"/>
      <c r="HLJ43" s="13"/>
      <c r="HLK43" s="13"/>
      <c r="HLL43" s="13"/>
      <c r="HLM43" s="13"/>
      <c r="HLN43" s="13"/>
      <c r="HLO43" s="13"/>
      <c r="HLP43" s="13"/>
      <c r="HLQ43" s="13"/>
      <c r="HLR43" s="13"/>
      <c r="HLS43" s="13"/>
      <c r="HLT43" s="13"/>
      <c r="HLU43" s="13"/>
      <c r="HLV43" s="13"/>
      <c r="HLW43" s="13"/>
      <c r="HLX43" s="13"/>
      <c r="HLY43" s="13"/>
      <c r="HLZ43" s="13"/>
      <c r="HMA43" s="13"/>
      <c r="HMB43" s="13"/>
      <c r="HMC43" s="13"/>
      <c r="HMD43" s="13"/>
      <c r="HME43" s="13"/>
      <c r="HMF43" s="13"/>
      <c r="HMG43" s="13"/>
      <c r="HMH43" s="13"/>
      <c r="HMI43" s="13"/>
      <c r="HMJ43" s="13"/>
      <c r="HMK43" s="13"/>
      <c r="HML43" s="13"/>
      <c r="HMM43" s="13"/>
      <c r="HMN43" s="13"/>
      <c r="HMO43" s="13"/>
      <c r="HMP43" s="13"/>
      <c r="HMQ43" s="13"/>
      <c r="HMR43" s="13"/>
      <c r="HMS43" s="13"/>
      <c r="HMT43" s="13"/>
      <c r="HMU43" s="13"/>
      <c r="HMV43" s="13"/>
      <c r="HMW43" s="13"/>
      <c r="HMX43" s="13"/>
      <c r="HMY43" s="13"/>
      <c r="HMZ43" s="13"/>
      <c r="HNA43" s="13"/>
      <c r="HNB43" s="13"/>
      <c r="HNC43" s="13"/>
      <c r="HND43" s="13"/>
      <c r="HNE43" s="13"/>
      <c r="HNF43" s="13"/>
      <c r="HNG43" s="13"/>
      <c r="HNH43" s="13"/>
      <c r="HNI43" s="13"/>
      <c r="HNJ43" s="13"/>
      <c r="HNK43" s="13"/>
      <c r="HNL43" s="13"/>
      <c r="HNM43" s="13"/>
      <c r="HNN43" s="13"/>
      <c r="HNO43" s="13"/>
      <c r="HNP43" s="13"/>
      <c r="HNQ43" s="13"/>
      <c r="HNR43" s="13"/>
      <c r="HNS43" s="13"/>
      <c r="HNT43" s="13"/>
      <c r="HNU43" s="13"/>
      <c r="HNV43" s="13"/>
      <c r="HNW43" s="13"/>
      <c r="HNX43" s="13"/>
      <c r="HNY43" s="13"/>
      <c r="HNZ43" s="13"/>
      <c r="HOA43" s="13"/>
      <c r="HOB43" s="13"/>
      <c r="HOC43" s="13"/>
      <c r="HOD43" s="13"/>
      <c r="HOE43" s="13"/>
      <c r="HOF43" s="13"/>
      <c r="HOG43" s="13"/>
      <c r="HOH43" s="13"/>
      <c r="HOI43" s="13"/>
      <c r="HOJ43" s="13"/>
      <c r="HOK43" s="13"/>
      <c r="HOL43" s="13"/>
      <c r="HOM43" s="13"/>
      <c r="HON43" s="13"/>
      <c r="HOO43" s="13"/>
      <c r="HOP43" s="13"/>
      <c r="HOQ43" s="13"/>
      <c r="HOR43" s="13"/>
      <c r="HOS43" s="13"/>
      <c r="HOT43" s="13"/>
      <c r="HOU43" s="13"/>
      <c r="HOV43" s="13"/>
      <c r="HOW43" s="13"/>
      <c r="HOX43" s="13"/>
      <c r="HOY43" s="13"/>
      <c r="HOZ43" s="13"/>
      <c r="HPA43" s="13"/>
      <c r="HPB43" s="13"/>
      <c r="HPC43" s="13"/>
      <c r="HPD43" s="13"/>
      <c r="HPE43" s="13"/>
      <c r="HPF43" s="13"/>
      <c r="HPG43" s="13"/>
      <c r="HPH43" s="13"/>
      <c r="HPI43" s="13"/>
      <c r="HPJ43" s="13"/>
      <c r="HPK43" s="13"/>
      <c r="HPL43" s="13"/>
      <c r="HPM43" s="13"/>
      <c r="HPN43" s="13"/>
      <c r="HPO43" s="13"/>
      <c r="HPP43" s="13"/>
      <c r="HPQ43" s="13"/>
      <c r="HPR43" s="13"/>
      <c r="HPS43" s="13"/>
      <c r="HPT43" s="13"/>
      <c r="HPU43" s="13"/>
      <c r="HPV43" s="13"/>
      <c r="HPW43" s="13"/>
      <c r="HPX43" s="13"/>
      <c r="HPY43" s="13"/>
      <c r="HPZ43" s="13"/>
      <c r="HQA43" s="13"/>
      <c r="HQB43" s="13"/>
      <c r="HQC43" s="13"/>
      <c r="HQD43" s="13"/>
      <c r="HQE43" s="13"/>
      <c r="HQF43" s="13"/>
      <c r="HQG43" s="13"/>
      <c r="HQH43" s="13"/>
      <c r="HQI43" s="13"/>
      <c r="HQJ43" s="13"/>
      <c r="HQK43" s="13"/>
      <c r="HQL43" s="13"/>
      <c r="HQM43" s="13"/>
      <c r="HQN43" s="13"/>
      <c r="HQO43" s="13"/>
      <c r="HQP43" s="13"/>
      <c r="HQQ43" s="13"/>
      <c r="HQR43" s="13"/>
      <c r="HQS43" s="13"/>
      <c r="HQT43" s="13"/>
      <c r="HQU43" s="13"/>
      <c r="HQV43" s="13"/>
      <c r="HQW43" s="13"/>
      <c r="HQX43" s="13"/>
      <c r="HQY43" s="13"/>
      <c r="HQZ43" s="13"/>
      <c r="HRA43" s="13"/>
      <c r="HRB43" s="13"/>
      <c r="HRC43" s="13"/>
      <c r="HRD43" s="13"/>
      <c r="HRE43" s="13"/>
      <c r="HRF43" s="13"/>
      <c r="HRG43" s="13"/>
      <c r="HRH43" s="13"/>
      <c r="HRI43" s="13"/>
      <c r="HRJ43" s="13"/>
      <c r="HRK43" s="13"/>
      <c r="HRL43" s="13"/>
      <c r="HRM43" s="13"/>
      <c r="HRN43" s="13"/>
      <c r="HRO43" s="13"/>
      <c r="HRP43" s="13"/>
      <c r="HRQ43" s="13"/>
      <c r="HRR43" s="13"/>
      <c r="HRS43" s="13"/>
      <c r="HRT43" s="13"/>
      <c r="HRU43" s="13"/>
      <c r="HRV43" s="13"/>
      <c r="HRW43" s="13"/>
      <c r="HRX43" s="13"/>
      <c r="HRY43" s="13"/>
      <c r="HRZ43" s="13"/>
      <c r="HSA43" s="13"/>
      <c r="HSB43" s="13"/>
      <c r="HSC43" s="13"/>
      <c r="HSD43" s="13"/>
      <c r="HSE43" s="13"/>
      <c r="HSF43" s="13"/>
      <c r="HSG43" s="13"/>
      <c r="HSH43" s="13"/>
      <c r="HSI43" s="13"/>
      <c r="HSJ43" s="13"/>
      <c r="HSK43" s="13"/>
      <c r="HSL43" s="13"/>
      <c r="HSM43" s="13"/>
      <c r="HSN43" s="13"/>
      <c r="HSO43" s="13"/>
      <c r="HSP43" s="13"/>
      <c r="HSQ43" s="13"/>
      <c r="HSR43" s="13"/>
      <c r="HSS43" s="13"/>
      <c r="HST43" s="13"/>
      <c r="HSU43" s="13"/>
      <c r="HSV43" s="13"/>
      <c r="HSW43" s="13"/>
      <c r="HSX43" s="13"/>
      <c r="HSY43" s="13"/>
      <c r="HSZ43" s="13"/>
      <c r="HTA43" s="13"/>
      <c r="HTB43" s="13"/>
      <c r="HTC43" s="13"/>
      <c r="HTD43" s="13"/>
      <c r="HTE43" s="13"/>
      <c r="HTF43" s="13"/>
      <c r="HTG43" s="13"/>
      <c r="HTH43" s="13"/>
      <c r="HTI43" s="13"/>
      <c r="HTJ43" s="13"/>
      <c r="HTK43" s="13"/>
      <c r="HTL43" s="13"/>
      <c r="HTM43" s="13"/>
      <c r="HTN43" s="13"/>
      <c r="HTO43" s="13"/>
      <c r="HTP43" s="13"/>
      <c r="HTQ43" s="13"/>
      <c r="HTR43" s="13"/>
      <c r="HTS43" s="13"/>
      <c r="HTT43" s="13"/>
      <c r="HTU43" s="13"/>
      <c r="HTV43" s="13"/>
      <c r="HTW43" s="13"/>
      <c r="HTX43" s="13"/>
      <c r="HTY43" s="13"/>
      <c r="HTZ43" s="13"/>
      <c r="HUA43" s="13"/>
      <c r="HUB43" s="13"/>
      <c r="HUC43" s="13"/>
      <c r="HUD43" s="13"/>
      <c r="HUE43" s="13"/>
      <c r="HUF43" s="13"/>
      <c r="HUG43" s="13"/>
      <c r="HUH43" s="13"/>
      <c r="HUI43" s="13"/>
      <c r="HUJ43" s="13"/>
      <c r="HUK43" s="13"/>
      <c r="HUL43" s="13"/>
      <c r="HUM43" s="13"/>
      <c r="HUN43" s="13"/>
      <c r="HUO43" s="13"/>
      <c r="HUP43" s="13"/>
      <c r="HUQ43" s="13"/>
      <c r="HUR43" s="13"/>
      <c r="HUS43" s="13"/>
      <c r="HUT43" s="13"/>
      <c r="HUU43" s="13"/>
      <c r="HUV43" s="13"/>
      <c r="HUW43" s="13"/>
      <c r="HUX43" s="13"/>
      <c r="HUY43" s="13"/>
      <c r="HUZ43" s="13"/>
      <c r="HVA43" s="13"/>
      <c r="HVB43" s="13"/>
      <c r="HVC43" s="13"/>
      <c r="HVD43" s="13"/>
      <c r="HVE43" s="13"/>
      <c r="HVF43" s="13"/>
      <c r="HVG43" s="13"/>
      <c r="HVH43" s="13"/>
      <c r="HVI43" s="13"/>
      <c r="HVJ43" s="13"/>
      <c r="HVK43" s="13"/>
      <c r="HVL43" s="13"/>
      <c r="HVM43" s="13"/>
      <c r="HVN43" s="13"/>
      <c r="HVO43" s="13"/>
      <c r="HVP43" s="13"/>
      <c r="HVQ43" s="13"/>
      <c r="HVR43" s="13"/>
      <c r="HVS43" s="13"/>
      <c r="HVT43" s="13"/>
      <c r="HVU43" s="13"/>
      <c r="HVV43" s="13"/>
      <c r="HVW43" s="13"/>
      <c r="HVX43" s="13"/>
      <c r="HVY43" s="13"/>
      <c r="HVZ43" s="13"/>
      <c r="HWA43" s="13"/>
      <c r="HWB43" s="13"/>
      <c r="HWC43" s="13"/>
      <c r="HWD43" s="13"/>
      <c r="HWE43" s="13"/>
      <c r="HWF43" s="13"/>
      <c r="HWG43" s="13"/>
      <c r="HWH43" s="13"/>
      <c r="HWI43" s="13"/>
      <c r="HWJ43" s="13"/>
      <c r="HWK43" s="13"/>
      <c r="HWL43" s="13"/>
      <c r="HWM43" s="13"/>
      <c r="HWN43" s="13"/>
      <c r="HWO43" s="13"/>
      <c r="HWP43" s="13"/>
      <c r="HWQ43" s="13"/>
      <c r="HWR43" s="13"/>
      <c r="HWS43" s="13"/>
      <c r="HWT43" s="13"/>
      <c r="HWU43" s="13"/>
      <c r="HWV43" s="13"/>
      <c r="HWW43" s="13"/>
      <c r="HWX43" s="13"/>
      <c r="HWY43" s="13"/>
      <c r="HWZ43" s="13"/>
      <c r="HXA43" s="13"/>
      <c r="HXB43" s="13"/>
      <c r="HXC43" s="13"/>
      <c r="HXD43" s="13"/>
      <c r="HXE43" s="13"/>
      <c r="HXF43" s="13"/>
      <c r="HXG43" s="13"/>
      <c r="HXH43" s="13"/>
      <c r="HXI43" s="13"/>
      <c r="HXJ43" s="13"/>
      <c r="HXK43" s="13"/>
      <c r="HXL43" s="13"/>
      <c r="HXM43" s="13"/>
      <c r="HXN43" s="13"/>
      <c r="HXO43" s="13"/>
      <c r="HXP43" s="13"/>
      <c r="HXQ43" s="13"/>
      <c r="HXR43" s="13"/>
      <c r="HXS43" s="13"/>
      <c r="HXT43" s="13"/>
      <c r="HXU43" s="13"/>
      <c r="HXV43" s="13"/>
      <c r="HXW43" s="13"/>
      <c r="HXX43" s="13"/>
      <c r="HXY43" s="13"/>
      <c r="HXZ43" s="13"/>
      <c r="HYA43" s="13"/>
      <c r="HYB43" s="13"/>
      <c r="HYC43" s="13"/>
      <c r="HYD43" s="13"/>
      <c r="HYE43" s="13"/>
      <c r="HYF43" s="13"/>
      <c r="HYG43" s="13"/>
      <c r="HYH43" s="13"/>
      <c r="HYI43" s="13"/>
      <c r="HYJ43" s="13"/>
      <c r="HYK43" s="13"/>
      <c r="HYL43" s="13"/>
      <c r="HYM43" s="13"/>
      <c r="HYN43" s="13"/>
      <c r="HYO43" s="13"/>
      <c r="HYP43" s="13"/>
      <c r="HYQ43" s="13"/>
      <c r="HYR43" s="13"/>
      <c r="HYS43" s="13"/>
      <c r="HYT43" s="13"/>
      <c r="HYU43" s="13"/>
      <c r="HYV43" s="13"/>
      <c r="HYW43" s="13"/>
      <c r="HYX43" s="13"/>
      <c r="HYY43" s="13"/>
      <c r="HYZ43" s="13"/>
      <c r="HZA43" s="13"/>
      <c r="HZB43" s="13"/>
      <c r="HZC43" s="13"/>
      <c r="HZD43" s="13"/>
      <c r="HZE43" s="13"/>
      <c r="HZF43" s="13"/>
      <c r="HZG43" s="13"/>
      <c r="HZH43" s="13"/>
      <c r="HZI43" s="13"/>
      <c r="HZJ43" s="13"/>
      <c r="HZK43" s="13"/>
      <c r="HZL43" s="13"/>
      <c r="HZM43" s="13"/>
      <c r="HZN43" s="13"/>
      <c r="HZO43" s="13"/>
      <c r="HZP43" s="13"/>
      <c r="HZQ43" s="13"/>
      <c r="HZR43" s="13"/>
      <c r="HZS43" s="13"/>
      <c r="HZT43" s="13"/>
      <c r="HZU43" s="13"/>
      <c r="HZV43" s="13"/>
      <c r="HZW43" s="13"/>
      <c r="HZX43" s="13"/>
      <c r="HZY43" s="13"/>
      <c r="HZZ43" s="13"/>
      <c r="IAA43" s="13"/>
      <c r="IAB43" s="13"/>
      <c r="IAC43" s="13"/>
      <c r="IAD43" s="13"/>
      <c r="IAE43" s="13"/>
      <c r="IAF43" s="13"/>
      <c r="IAG43" s="13"/>
      <c r="IAH43" s="13"/>
      <c r="IAI43" s="13"/>
      <c r="IAJ43" s="13"/>
      <c r="IAK43" s="13"/>
      <c r="IAL43" s="13"/>
      <c r="IAM43" s="13"/>
      <c r="IAN43" s="13"/>
      <c r="IAO43" s="13"/>
      <c r="IAP43" s="13"/>
      <c r="IAQ43" s="13"/>
      <c r="IAR43" s="13"/>
      <c r="IAS43" s="13"/>
      <c r="IAT43" s="13"/>
      <c r="IAU43" s="13"/>
      <c r="IAV43" s="13"/>
      <c r="IAW43" s="13"/>
      <c r="IAX43" s="13"/>
      <c r="IAY43" s="13"/>
      <c r="IAZ43" s="13"/>
      <c r="IBA43" s="13"/>
      <c r="IBB43" s="13"/>
      <c r="IBC43" s="13"/>
      <c r="IBD43" s="13"/>
      <c r="IBE43" s="13"/>
      <c r="IBF43" s="13"/>
      <c r="IBG43" s="13"/>
      <c r="IBH43" s="13"/>
      <c r="IBI43" s="13"/>
      <c r="IBJ43" s="13"/>
      <c r="IBK43" s="13"/>
      <c r="IBL43" s="13"/>
      <c r="IBM43" s="13"/>
      <c r="IBN43" s="13"/>
      <c r="IBO43" s="13"/>
      <c r="IBP43" s="13"/>
      <c r="IBQ43" s="13"/>
      <c r="IBR43" s="13"/>
      <c r="IBS43" s="13"/>
      <c r="IBT43" s="13"/>
      <c r="IBU43" s="13"/>
      <c r="IBV43" s="13"/>
      <c r="IBW43" s="13"/>
      <c r="IBX43" s="13"/>
      <c r="IBY43" s="13"/>
      <c r="IBZ43" s="13"/>
      <c r="ICA43" s="13"/>
      <c r="ICB43" s="13"/>
      <c r="ICC43" s="13"/>
      <c r="ICD43" s="13"/>
      <c r="ICE43" s="13"/>
      <c r="ICF43" s="13"/>
      <c r="ICG43" s="13"/>
      <c r="ICH43" s="13"/>
      <c r="ICI43" s="13"/>
      <c r="ICJ43" s="13"/>
      <c r="ICK43" s="13"/>
      <c r="ICL43" s="13"/>
      <c r="ICM43" s="13"/>
      <c r="ICN43" s="13"/>
      <c r="ICO43" s="13"/>
      <c r="ICP43" s="13"/>
      <c r="ICQ43" s="13"/>
      <c r="ICR43" s="13"/>
      <c r="ICS43" s="13"/>
      <c r="ICT43" s="13"/>
      <c r="ICU43" s="13"/>
      <c r="ICV43" s="13"/>
      <c r="ICW43" s="13"/>
      <c r="ICX43" s="13"/>
      <c r="ICY43" s="13"/>
      <c r="ICZ43" s="13"/>
      <c r="IDA43" s="13"/>
      <c r="IDB43" s="13"/>
      <c r="IDC43" s="13"/>
      <c r="IDD43" s="13"/>
      <c r="IDE43" s="13"/>
      <c r="IDF43" s="13"/>
      <c r="IDG43" s="13"/>
      <c r="IDH43" s="13"/>
      <c r="IDI43" s="13"/>
      <c r="IDJ43" s="13"/>
      <c r="IDK43" s="13"/>
      <c r="IDL43" s="13"/>
      <c r="IDM43" s="13"/>
      <c r="IDN43" s="13"/>
      <c r="IDO43" s="13"/>
      <c r="IDP43" s="13"/>
      <c r="IDQ43" s="13"/>
      <c r="IDR43" s="13"/>
      <c r="IDS43" s="13"/>
      <c r="IDT43" s="13"/>
      <c r="IDU43" s="13"/>
      <c r="IDV43" s="13"/>
      <c r="IDW43" s="13"/>
      <c r="IDX43" s="13"/>
      <c r="IDY43" s="13"/>
      <c r="IDZ43" s="13"/>
      <c r="IEA43" s="13"/>
      <c r="IEB43" s="13"/>
      <c r="IEC43" s="13"/>
      <c r="IED43" s="13"/>
      <c r="IEE43" s="13"/>
      <c r="IEF43" s="13"/>
      <c r="IEG43" s="13"/>
      <c r="IEH43" s="13"/>
      <c r="IEI43" s="13"/>
      <c r="IEJ43" s="13"/>
      <c r="IEK43" s="13"/>
      <c r="IEL43" s="13"/>
      <c r="IEM43" s="13"/>
      <c r="IEN43" s="13"/>
      <c r="IEO43" s="13"/>
      <c r="IEP43" s="13"/>
      <c r="IEQ43" s="13"/>
      <c r="IER43" s="13"/>
      <c r="IES43" s="13"/>
      <c r="IET43" s="13"/>
      <c r="IEU43" s="13"/>
      <c r="IEV43" s="13"/>
      <c r="IEW43" s="13"/>
      <c r="IEX43" s="13"/>
      <c r="IEY43" s="13"/>
      <c r="IEZ43" s="13"/>
      <c r="IFA43" s="13"/>
      <c r="IFB43" s="13"/>
      <c r="IFC43" s="13"/>
      <c r="IFD43" s="13"/>
      <c r="IFE43" s="13"/>
      <c r="IFF43" s="13"/>
      <c r="IFG43" s="13"/>
      <c r="IFH43" s="13"/>
      <c r="IFI43" s="13"/>
      <c r="IFJ43" s="13"/>
      <c r="IFK43" s="13"/>
      <c r="IFL43" s="13"/>
      <c r="IFM43" s="13"/>
      <c r="IFN43" s="13"/>
      <c r="IFO43" s="13"/>
      <c r="IFP43" s="13"/>
      <c r="IFQ43" s="13"/>
      <c r="IFR43" s="13"/>
      <c r="IFS43" s="13"/>
      <c r="IFT43" s="13"/>
      <c r="IFU43" s="13"/>
      <c r="IFV43" s="13"/>
      <c r="IFW43" s="13"/>
      <c r="IFX43" s="13"/>
      <c r="IFY43" s="13"/>
      <c r="IFZ43" s="13"/>
      <c r="IGA43" s="13"/>
      <c r="IGB43" s="13"/>
      <c r="IGC43" s="13"/>
      <c r="IGD43" s="13"/>
      <c r="IGE43" s="13"/>
      <c r="IGF43" s="13"/>
      <c r="IGG43" s="13"/>
      <c r="IGH43" s="13"/>
      <c r="IGI43" s="13"/>
      <c r="IGJ43" s="13"/>
      <c r="IGK43" s="13"/>
      <c r="IGL43" s="13"/>
      <c r="IGM43" s="13"/>
      <c r="IGN43" s="13"/>
      <c r="IGO43" s="13"/>
      <c r="IGP43" s="13"/>
      <c r="IGQ43" s="13"/>
      <c r="IGR43" s="13"/>
      <c r="IGS43" s="13"/>
      <c r="IGT43" s="13"/>
      <c r="IGU43" s="13"/>
      <c r="IGV43" s="13"/>
      <c r="IGW43" s="13"/>
      <c r="IGX43" s="13"/>
      <c r="IGY43" s="13"/>
      <c r="IGZ43" s="13"/>
      <c r="IHA43" s="13"/>
      <c r="IHB43" s="13"/>
      <c r="IHC43" s="13"/>
      <c r="IHD43" s="13"/>
      <c r="IHE43" s="13"/>
      <c r="IHF43" s="13"/>
      <c r="IHG43" s="13"/>
      <c r="IHH43" s="13"/>
      <c r="IHI43" s="13"/>
      <c r="IHJ43" s="13"/>
      <c r="IHK43" s="13"/>
      <c r="IHL43" s="13"/>
      <c r="IHM43" s="13"/>
      <c r="IHN43" s="13"/>
      <c r="IHO43" s="13"/>
      <c r="IHP43" s="13"/>
      <c r="IHQ43" s="13"/>
      <c r="IHR43" s="13"/>
      <c r="IHS43" s="13"/>
      <c r="IHT43" s="13"/>
      <c r="IHU43" s="13"/>
      <c r="IHV43" s="13"/>
      <c r="IHW43" s="13"/>
      <c r="IHX43" s="13"/>
      <c r="IHY43" s="13"/>
      <c r="IHZ43" s="13"/>
      <c r="IIA43" s="13"/>
      <c r="IIB43" s="13"/>
      <c r="IIC43" s="13"/>
      <c r="IID43" s="13"/>
      <c r="IIE43" s="13"/>
      <c r="IIF43" s="13"/>
      <c r="IIG43" s="13"/>
      <c r="IIH43" s="13"/>
      <c r="III43" s="13"/>
      <c r="IIJ43" s="13"/>
      <c r="IIK43" s="13"/>
      <c r="IIL43" s="13"/>
      <c r="IIM43" s="13"/>
      <c r="IIN43" s="13"/>
      <c r="IIO43" s="13"/>
      <c r="IIP43" s="13"/>
      <c r="IIQ43" s="13"/>
      <c r="IIR43" s="13"/>
      <c r="IIS43" s="13"/>
      <c r="IIT43" s="13"/>
      <c r="IIU43" s="13"/>
      <c r="IIV43" s="13"/>
      <c r="IIW43" s="13"/>
      <c r="IIX43" s="13"/>
      <c r="IIY43" s="13"/>
      <c r="IIZ43" s="13"/>
      <c r="IJA43" s="13"/>
      <c r="IJB43" s="13"/>
      <c r="IJC43" s="13"/>
      <c r="IJD43" s="13"/>
      <c r="IJE43" s="13"/>
      <c r="IJF43" s="13"/>
      <c r="IJG43" s="13"/>
      <c r="IJH43" s="13"/>
      <c r="IJI43" s="13"/>
      <c r="IJJ43" s="13"/>
      <c r="IJK43" s="13"/>
      <c r="IJL43" s="13"/>
      <c r="IJM43" s="13"/>
      <c r="IJN43" s="13"/>
      <c r="IJO43" s="13"/>
      <c r="IJP43" s="13"/>
      <c r="IJQ43" s="13"/>
      <c r="IJR43" s="13"/>
      <c r="IJS43" s="13"/>
      <c r="IJT43" s="13"/>
      <c r="IJU43" s="13"/>
      <c r="IJV43" s="13"/>
      <c r="IJW43" s="13"/>
      <c r="IJX43" s="13"/>
      <c r="IJY43" s="13"/>
      <c r="IJZ43" s="13"/>
      <c r="IKA43" s="13"/>
      <c r="IKB43" s="13"/>
      <c r="IKC43" s="13"/>
      <c r="IKD43" s="13"/>
      <c r="IKE43" s="13"/>
      <c r="IKF43" s="13"/>
      <c r="IKG43" s="13"/>
      <c r="IKH43" s="13"/>
      <c r="IKI43" s="13"/>
      <c r="IKJ43" s="13"/>
      <c r="IKK43" s="13"/>
      <c r="IKL43" s="13"/>
      <c r="IKM43" s="13"/>
      <c r="IKN43" s="13"/>
      <c r="IKO43" s="13"/>
      <c r="IKP43" s="13"/>
      <c r="IKQ43" s="13"/>
      <c r="IKR43" s="13"/>
      <c r="IKS43" s="13"/>
      <c r="IKT43" s="13"/>
      <c r="IKU43" s="13"/>
      <c r="IKV43" s="13"/>
      <c r="IKW43" s="13"/>
      <c r="IKX43" s="13"/>
      <c r="IKY43" s="13"/>
      <c r="IKZ43" s="13"/>
      <c r="ILA43" s="13"/>
      <c r="ILB43" s="13"/>
      <c r="ILC43" s="13"/>
      <c r="ILD43" s="13"/>
      <c r="ILE43" s="13"/>
      <c r="ILF43" s="13"/>
      <c r="ILG43" s="13"/>
      <c r="ILH43" s="13"/>
      <c r="ILI43" s="13"/>
      <c r="ILJ43" s="13"/>
      <c r="ILK43" s="13"/>
      <c r="ILL43" s="13"/>
      <c r="ILM43" s="13"/>
      <c r="ILN43" s="13"/>
      <c r="ILO43" s="13"/>
      <c r="ILP43" s="13"/>
      <c r="ILQ43" s="13"/>
      <c r="ILR43" s="13"/>
      <c r="ILS43" s="13"/>
      <c r="ILT43" s="13"/>
      <c r="ILU43" s="13"/>
      <c r="ILV43" s="13"/>
      <c r="ILW43" s="13"/>
      <c r="ILX43" s="13"/>
      <c r="ILY43" s="13"/>
      <c r="ILZ43" s="13"/>
      <c r="IMA43" s="13"/>
      <c r="IMB43" s="13"/>
      <c r="IMC43" s="13"/>
      <c r="IMD43" s="13"/>
      <c r="IME43" s="13"/>
      <c r="IMF43" s="13"/>
      <c r="IMG43" s="13"/>
      <c r="IMH43" s="13"/>
      <c r="IMI43" s="13"/>
      <c r="IMJ43" s="13"/>
      <c r="IMK43" s="13"/>
      <c r="IML43" s="13"/>
      <c r="IMM43" s="13"/>
      <c r="IMN43" s="13"/>
      <c r="IMO43" s="13"/>
      <c r="IMP43" s="13"/>
      <c r="IMQ43" s="13"/>
      <c r="IMR43" s="13"/>
      <c r="IMS43" s="13"/>
      <c r="IMT43" s="13"/>
      <c r="IMU43" s="13"/>
      <c r="IMV43" s="13"/>
      <c r="IMW43" s="13"/>
      <c r="IMX43" s="13"/>
      <c r="IMY43" s="13"/>
      <c r="IMZ43" s="13"/>
      <c r="INA43" s="13"/>
      <c r="INB43" s="13"/>
      <c r="INC43" s="13"/>
      <c r="IND43" s="13"/>
      <c r="INE43" s="13"/>
      <c r="INF43" s="13"/>
      <c r="ING43" s="13"/>
      <c r="INH43" s="13"/>
      <c r="INI43" s="13"/>
      <c r="INJ43" s="13"/>
      <c r="INK43" s="13"/>
      <c r="INL43" s="13"/>
      <c r="INM43" s="13"/>
      <c r="INN43" s="13"/>
      <c r="INO43" s="13"/>
      <c r="INP43" s="13"/>
      <c r="INQ43" s="13"/>
      <c r="INR43" s="13"/>
      <c r="INS43" s="13"/>
      <c r="INT43" s="13"/>
      <c r="INU43" s="13"/>
      <c r="INV43" s="13"/>
      <c r="INW43" s="13"/>
      <c r="INX43" s="13"/>
      <c r="INY43" s="13"/>
      <c r="INZ43" s="13"/>
      <c r="IOA43" s="13"/>
      <c r="IOB43" s="13"/>
      <c r="IOC43" s="13"/>
      <c r="IOD43" s="13"/>
      <c r="IOE43" s="13"/>
      <c r="IOF43" s="13"/>
      <c r="IOG43" s="13"/>
      <c r="IOH43" s="13"/>
      <c r="IOI43" s="13"/>
      <c r="IOJ43" s="13"/>
      <c r="IOK43" s="13"/>
      <c r="IOL43" s="13"/>
      <c r="IOM43" s="13"/>
      <c r="ION43" s="13"/>
      <c r="IOO43" s="13"/>
      <c r="IOP43" s="13"/>
      <c r="IOQ43" s="13"/>
      <c r="IOR43" s="13"/>
      <c r="IOS43" s="13"/>
      <c r="IOT43" s="13"/>
      <c r="IOU43" s="13"/>
      <c r="IOV43" s="13"/>
      <c r="IOW43" s="13"/>
      <c r="IOX43" s="13"/>
      <c r="IOY43" s="13"/>
      <c r="IOZ43" s="13"/>
      <c r="IPA43" s="13"/>
      <c r="IPB43" s="13"/>
      <c r="IPC43" s="13"/>
      <c r="IPD43" s="13"/>
      <c r="IPE43" s="13"/>
      <c r="IPF43" s="13"/>
      <c r="IPG43" s="13"/>
      <c r="IPH43" s="13"/>
      <c r="IPI43" s="13"/>
      <c r="IPJ43" s="13"/>
      <c r="IPK43" s="13"/>
      <c r="IPL43" s="13"/>
      <c r="IPM43" s="13"/>
      <c r="IPN43" s="13"/>
      <c r="IPO43" s="13"/>
      <c r="IPP43" s="13"/>
      <c r="IPQ43" s="13"/>
      <c r="IPR43" s="13"/>
      <c r="IPS43" s="13"/>
      <c r="IPT43" s="13"/>
      <c r="IPU43" s="13"/>
      <c r="IPV43" s="13"/>
      <c r="IPW43" s="13"/>
      <c r="IPX43" s="13"/>
      <c r="IPY43" s="13"/>
      <c r="IPZ43" s="13"/>
      <c r="IQA43" s="13"/>
      <c r="IQB43" s="13"/>
      <c r="IQC43" s="13"/>
      <c r="IQD43" s="13"/>
      <c r="IQE43" s="13"/>
      <c r="IQF43" s="13"/>
      <c r="IQG43" s="13"/>
      <c r="IQH43" s="13"/>
      <c r="IQI43" s="13"/>
      <c r="IQJ43" s="13"/>
      <c r="IQK43" s="13"/>
      <c r="IQL43" s="13"/>
      <c r="IQM43" s="13"/>
      <c r="IQN43" s="13"/>
      <c r="IQO43" s="13"/>
      <c r="IQP43" s="13"/>
      <c r="IQQ43" s="13"/>
      <c r="IQR43" s="13"/>
      <c r="IQS43" s="13"/>
      <c r="IQT43" s="13"/>
      <c r="IQU43" s="13"/>
      <c r="IQV43" s="13"/>
      <c r="IQW43" s="13"/>
      <c r="IQX43" s="13"/>
      <c r="IQY43" s="13"/>
      <c r="IQZ43" s="13"/>
      <c r="IRA43" s="13"/>
      <c r="IRB43" s="13"/>
      <c r="IRC43" s="13"/>
      <c r="IRD43" s="13"/>
      <c r="IRE43" s="13"/>
      <c r="IRF43" s="13"/>
      <c r="IRG43" s="13"/>
      <c r="IRH43" s="13"/>
      <c r="IRI43" s="13"/>
      <c r="IRJ43" s="13"/>
      <c r="IRK43" s="13"/>
      <c r="IRL43" s="13"/>
      <c r="IRM43" s="13"/>
      <c r="IRN43" s="13"/>
      <c r="IRO43" s="13"/>
      <c r="IRP43" s="13"/>
      <c r="IRQ43" s="13"/>
      <c r="IRR43" s="13"/>
      <c r="IRS43" s="13"/>
      <c r="IRT43" s="13"/>
      <c r="IRU43" s="13"/>
      <c r="IRV43" s="13"/>
      <c r="IRW43" s="13"/>
      <c r="IRX43" s="13"/>
      <c r="IRY43" s="13"/>
      <c r="IRZ43" s="13"/>
      <c r="ISA43" s="13"/>
      <c r="ISB43" s="13"/>
      <c r="ISC43" s="13"/>
      <c r="ISD43" s="13"/>
      <c r="ISE43" s="13"/>
      <c r="ISF43" s="13"/>
      <c r="ISG43" s="13"/>
      <c r="ISH43" s="13"/>
      <c r="ISI43" s="13"/>
      <c r="ISJ43" s="13"/>
      <c r="ISK43" s="13"/>
      <c r="ISL43" s="13"/>
      <c r="ISM43" s="13"/>
      <c r="ISN43" s="13"/>
      <c r="ISO43" s="13"/>
      <c r="ISP43" s="13"/>
      <c r="ISQ43" s="13"/>
      <c r="ISR43" s="13"/>
      <c r="ISS43" s="13"/>
      <c r="IST43" s="13"/>
      <c r="ISU43" s="13"/>
      <c r="ISV43" s="13"/>
      <c r="ISW43" s="13"/>
      <c r="ISX43" s="13"/>
      <c r="ISY43" s="13"/>
      <c r="ISZ43" s="13"/>
      <c r="ITA43" s="13"/>
      <c r="ITB43" s="13"/>
      <c r="ITC43" s="13"/>
      <c r="ITD43" s="13"/>
      <c r="ITE43" s="13"/>
      <c r="ITF43" s="13"/>
      <c r="ITG43" s="13"/>
      <c r="ITH43" s="13"/>
      <c r="ITI43" s="13"/>
      <c r="ITJ43" s="13"/>
      <c r="ITK43" s="13"/>
      <c r="ITL43" s="13"/>
      <c r="ITM43" s="13"/>
      <c r="ITN43" s="13"/>
      <c r="ITO43" s="13"/>
      <c r="ITP43" s="13"/>
      <c r="ITQ43" s="13"/>
      <c r="ITR43" s="13"/>
      <c r="ITS43" s="13"/>
      <c r="ITT43" s="13"/>
      <c r="ITU43" s="13"/>
      <c r="ITV43" s="13"/>
      <c r="ITW43" s="13"/>
      <c r="ITX43" s="13"/>
      <c r="ITY43" s="13"/>
      <c r="ITZ43" s="13"/>
      <c r="IUA43" s="13"/>
      <c r="IUB43" s="13"/>
      <c r="IUC43" s="13"/>
      <c r="IUD43" s="13"/>
      <c r="IUE43" s="13"/>
      <c r="IUF43" s="13"/>
      <c r="IUG43" s="13"/>
      <c r="IUH43" s="13"/>
      <c r="IUI43" s="13"/>
      <c r="IUJ43" s="13"/>
      <c r="IUK43" s="13"/>
      <c r="IUL43" s="13"/>
      <c r="IUM43" s="13"/>
      <c r="IUN43" s="13"/>
      <c r="IUO43" s="13"/>
      <c r="IUP43" s="13"/>
      <c r="IUQ43" s="13"/>
      <c r="IUR43" s="13"/>
      <c r="IUS43" s="13"/>
      <c r="IUT43" s="13"/>
      <c r="IUU43" s="13"/>
      <c r="IUV43" s="13"/>
      <c r="IUW43" s="13"/>
      <c r="IUX43" s="13"/>
      <c r="IUY43" s="13"/>
      <c r="IUZ43" s="13"/>
      <c r="IVA43" s="13"/>
      <c r="IVB43" s="13"/>
      <c r="IVC43" s="13"/>
      <c r="IVD43" s="13"/>
      <c r="IVE43" s="13"/>
      <c r="IVF43" s="13"/>
      <c r="IVG43" s="13"/>
      <c r="IVH43" s="13"/>
      <c r="IVI43" s="13"/>
      <c r="IVJ43" s="13"/>
      <c r="IVK43" s="13"/>
      <c r="IVL43" s="13"/>
      <c r="IVM43" s="13"/>
      <c r="IVN43" s="13"/>
      <c r="IVO43" s="13"/>
      <c r="IVP43" s="13"/>
      <c r="IVQ43" s="13"/>
      <c r="IVR43" s="13"/>
      <c r="IVS43" s="13"/>
      <c r="IVT43" s="13"/>
      <c r="IVU43" s="13"/>
      <c r="IVV43" s="13"/>
      <c r="IVW43" s="13"/>
      <c r="IVX43" s="13"/>
      <c r="IVY43" s="13"/>
      <c r="IVZ43" s="13"/>
      <c r="IWA43" s="13"/>
      <c r="IWB43" s="13"/>
      <c r="IWC43" s="13"/>
      <c r="IWD43" s="13"/>
      <c r="IWE43" s="13"/>
      <c r="IWF43" s="13"/>
      <c r="IWG43" s="13"/>
      <c r="IWH43" s="13"/>
      <c r="IWI43" s="13"/>
      <c r="IWJ43" s="13"/>
      <c r="IWK43" s="13"/>
      <c r="IWL43" s="13"/>
      <c r="IWM43" s="13"/>
      <c r="IWN43" s="13"/>
      <c r="IWO43" s="13"/>
      <c r="IWP43" s="13"/>
      <c r="IWQ43" s="13"/>
      <c r="IWR43" s="13"/>
      <c r="IWS43" s="13"/>
      <c r="IWT43" s="13"/>
      <c r="IWU43" s="13"/>
      <c r="IWV43" s="13"/>
      <c r="IWW43" s="13"/>
      <c r="IWX43" s="13"/>
      <c r="IWY43" s="13"/>
      <c r="IWZ43" s="13"/>
      <c r="IXA43" s="13"/>
      <c r="IXB43" s="13"/>
      <c r="IXC43" s="13"/>
      <c r="IXD43" s="13"/>
      <c r="IXE43" s="13"/>
      <c r="IXF43" s="13"/>
      <c r="IXG43" s="13"/>
      <c r="IXH43" s="13"/>
      <c r="IXI43" s="13"/>
      <c r="IXJ43" s="13"/>
      <c r="IXK43" s="13"/>
      <c r="IXL43" s="13"/>
      <c r="IXM43" s="13"/>
      <c r="IXN43" s="13"/>
      <c r="IXO43" s="13"/>
      <c r="IXP43" s="13"/>
      <c r="IXQ43" s="13"/>
      <c r="IXR43" s="13"/>
      <c r="IXS43" s="13"/>
      <c r="IXT43" s="13"/>
      <c r="IXU43" s="13"/>
      <c r="IXV43" s="13"/>
      <c r="IXW43" s="13"/>
      <c r="IXX43" s="13"/>
      <c r="IXY43" s="13"/>
      <c r="IXZ43" s="13"/>
      <c r="IYA43" s="13"/>
      <c r="IYB43" s="13"/>
      <c r="IYC43" s="13"/>
      <c r="IYD43" s="13"/>
      <c r="IYE43" s="13"/>
      <c r="IYF43" s="13"/>
      <c r="IYG43" s="13"/>
      <c r="IYH43" s="13"/>
      <c r="IYI43" s="13"/>
      <c r="IYJ43" s="13"/>
      <c r="IYK43" s="13"/>
      <c r="IYL43" s="13"/>
      <c r="IYM43" s="13"/>
      <c r="IYN43" s="13"/>
      <c r="IYO43" s="13"/>
      <c r="IYP43" s="13"/>
      <c r="IYQ43" s="13"/>
      <c r="IYR43" s="13"/>
      <c r="IYS43" s="13"/>
      <c r="IYT43" s="13"/>
      <c r="IYU43" s="13"/>
      <c r="IYV43" s="13"/>
      <c r="IYW43" s="13"/>
      <c r="IYX43" s="13"/>
      <c r="IYY43" s="13"/>
      <c r="IYZ43" s="13"/>
      <c r="IZA43" s="13"/>
      <c r="IZB43" s="13"/>
      <c r="IZC43" s="13"/>
      <c r="IZD43" s="13"/>
      <c r="IZE43" s="13"/>
      <c r="IZF43" s="13"/>
      <c r="IZG43" s="13"/>
      <c r="IZH43" s="13"/>
      <c r="IZI43" s="13"/>
      <c r="IZJ43" s="13"/>
      <c r="IZK43" s="13"/>
      <c r="IZL43" s="13"/>
      <c r="IZM43" s="13"/>
      <c r="IZN43" s="13"/>
      <c r="IZO43" s="13"/>
      <c r="IZP43" s="13"/>
      <c r="IZQ43" s="13"/>
      <c r="IZR43" s="13"/>
      <c r="IZS43" s="13"/>
      <c r="IZT43" s="13"/>
      <c r="IZU43" s="13"/>
      <c r="IZV43" s="13"/>
      <c r="IZW43" s="13"/>
      <c r="IZX43" s="13"/>
      <c r="IZY43" s="13"/>
      <c r="IZZ43" s="13"/>
      <c r="JAA43" s="13"/>
      <c r="JAB43" s="13"/>
      <c r="JAC43" s="13"/>
      <c r="JAD43" s="13"/>
      <c r="JAE43" s="13"/>
      <c r="JAF43" s="13"/>
      <c r="JAG43" s="13"/>
      <c r="JAH43" s="13"/>
      <c r="JAI43" s="13"/>
      <c r="JAJ43" s="13"/>
      <c r="JAK43" s="13"/>
      <c r="JAL43" s="13"/>
      <c r="JAM43" s="13"/>
      <c r="JAN43" s="13"/>
      <c r="JAO43" s="13"/>
      <c r="JAP43" s="13"/>
      <c r="JAQ43" s="13"/>
      <c r="JAR43" s="13"/>
      <c r="JAS43" s="13"/>
      <c r="JAT43" s="13"/>
      <c r="JAU43" s="13"/>
      <c r="JAV43" s="13"/>
      <c r="JAW43" s="13"/>
      <c r="JAX43" s="13"/>
      <c r="JAY43" s="13"/>
      <c r="JAZ43" s="13"/>
      <c r="JBA43" s="13"/>
      <c r="JBB43" s="13"/>
      <c r="JBC43" s="13"/>
      <c r="JBD43" s="13"/>
      <c r="JBE43" s="13"/>
      <c r="JBF43" s="13"/>
      <c r="JBG43" s="13"/>
      <c r="JBH43" s="13"/>
      <c r="JBI43" s="13"/>
      <c r="JBJ43" s="13"/>
      <c r="JBK43" s="13"/>
      <c r="JBL43" s="13"/>
      <c r="JBM43" s="13"/>
      <c r="JBN43" s="13"/>
      <c r="JBO43" s="13"/>
      <c r="JBP43" s="13"/>
      <c r="JBQ43" s="13"/>
      <c r="JBR43" s="13"/>
      <c r="JBS43" s="13"/>
      <c r="JBT43" s="13"/>
      <c r="JBU43" s="13"/>
      <c r="JBV43" s="13"/>
      <c r="JBW43" s="13"/>
      <c r="JBX43" s="13"/>
      <c r="JBY43" s="13"/>
      <c r="JBZ43" s="13"/>
      <c r="JCA43" s="13"/>
      <c r="JCB43" s="13"/>
      <c r="JCC43" s="13"/>
      <c r="JCD43" s="13"/>
      <c r="JCE43" s="13"/>
      <c r="JCF43" s="13"/>
      <c r="JCG43" s="13"/>
      <c r="JCH43" s="13"/>
      <c r="JCI43" s="13"/>
      <c r="JCJ43" s="13"/>
      <c r="JCK43" s="13"/>
      <c r="JCL43" s="13"/>
      <c r="JCM43" s="13"/>
      <c r="JCN43" s="13"/>
      <c r="JCO43" s="13"/>
      <c r="JCP43" s="13"/>
      <c r="JCQ43" s="13"/>
      <c r="JCR43" s="13"/>
      <c r="JCS43" s="13"/>
      <c r="JCT43" s="13"/>
      <c r="JCU43" s="13"/>
      <c r="JCV43" s="13"/>
      <c r="JCW43" s="13"/>
      <c r="JCX43" s="13"/>
      <c r="JCY43" s="13"/>
      <c r="JCZ43" s="13"/>
      <c r="JDA43" s="13"/>
      <c r="JDB43" s="13"/>
      <c r="JDC43" s="13"/>
      <c r="JDD43" s="13"/>
      <c r="JDE43" s="13"/>
      <c r="JDF43" s="13"/>
      <c r="JDG43" s="13"/>
      <c r="JDH43" s="13"/>
      <c r="JDI43" s="13"/>
      <c r="JDJ43" s="13"/>
      <c r="JDK43" s="13"/>
      <c r="JDL43" s="13"/>
      <c r="JDM43" s="13"/>
      <c r="JDN43" s="13"/>
      <c r="JDO43" s="13"/>
      <c r="JDP43" s="13"/>
      <c r="JDQ43" s="13"/>
      <c r="JDR43" s="13"/>
      <c r="JDS43" s="13"/>
      <c r="JDT43" s="13"/>
      <c r="JDU43" s="13"/>
      <c r="JDV43" s="13"/>
      <c r="JDW43" s="13"/>
      <c r="JDX43" s="13"/>
      <c r="JDY43" s="13"/>
      <c r="JDZ43" s="13"/>
      <c r="JEA43" s="13"/>
      <c r="JEB43" s="13"/>
      <c r="JEC43" s="13"/>
      <c r="JED43" s="13"/>
      <c r="JEE43" s="13"/>
      <c r="JEF43" s="13"/>
      <c r="JEG43" s="13"/>
      <c r="JEH43" s="13"/>
      <c r="JEI43" s="13"/>
      <c r="JEJ43" s="13"/>
      <c r="JEK43" s="13"/>
      <c r="JEL43" s="13"/>
      <c r="JEM43" s="13"/>
      <c r="JEN43" s="13"/>
      <c r="JEO43" s="13"/>
      <c r="JEP43" s="13"/>
      <c r="JEQ43" s="13"/>
      <c r="JER43" s="13"/>
      <c r="JES43" s="13"/>
      <c r="JET43" s="13"/>
      <c r="JEU43" s="13"/>
      <c r="JEV43" s="13"/>
      <c r="JEW43" s="13"/>
      <c r="JEX43" s="13"/>
      <c r="JEY43" s="13"/>
      <c r="JEZ43" s="13"/>
      <c r="JFA43" s="13"/>
      <c r="JFB43" s="13"/>
      <c r="JFC43" s="13"/>
      <c r="JFD43" s="13"/>
      <c r="JFE43" s="13"/>
      <c r="JFF43" s="13"/>
      <c r="JFG43" s="13"/>
      <c r="JFH43" s="13"/>
      <c r="JFI43" s="13"/>
      <c r="JFJ43" s="13"/>
      <c r="JFK43" s="13"/>
      <c r="JFL43" s="13"/>
      <c r="JFM43" s="13"/>
      <c r="JFN43" s="13"/>
      <c r="JFO43" s="13"/>
      <c r="JFP43" s="13"/>
      <c r="JFQ43" s="13"/>
      <c r="JFR43" s="13"/>
      <c r="JFS43" s="13"/>
      <c r="JFT43" s="13"/>
      <c r="JFU43" s="13"/>
      <c r="JFV43" s="13"/>
      <c r="JFW43" s="13"/>
      <c r="JFX43" s="13"/>
      <c r="JFY43" s="13"/>
      <c r="JFZ43" s="13"/>
      <c r="JGA43" s="13"/>
      <c r="JGB43" s="13"/>
      <c r="JGC43" s="13"/>
      <c r="JGD43" s="13"/>
      <c r="JGE43" s="13"/>
      <c r="JGF43" s="13"/>
      <c r="JGG43" s="13"/>
      <c r="JGH43" s="13"/>
      <c r="JGI43" s="13"/>
      <c r="JGJ43" s="13"/>
      <c r="JGK43" s="13"/>
      <c r="JGL43" s="13"/>
      <c r="JGM43" s="13"/>
      <c r="JGN43" s="13"/>
      <c r="JGO43" s="13"/>
      <c r="JGP43" s="13"/>
      <c r="JGQ43" s="13"/>
      <c r="JGR43" s="13"/>
      <c r="JGS43" s="13"/>
      <c r="JGT43" s="13"/>
      <c r="JGU43" s="13"/>
      <c r="JGV43" s="13"/>
      <c r="JGW43" s="13"/>
      <c r="JGX43" s="13"/>
      <c r="JGY43" s="13"/>
      <c r="JGZ43" s="13"/>
      <c r="JHA43" s="13"/>
      <c r="JHB43" s="13"/>
      <c r="JHC43" s="13"/>
      <c r="JHD43" s="13"/>
      <c r="JHE43" s="13"/>
      <c r="JHF43" s="13"/>
      <c r="JHG43" s="13"/>
      <c r="JHH43" s="13"/>
      <c r="JHI43" s="13"/>
      <c r="JHJ43" s="13"/>
      <c r="JHK43" s="13"/>
      <c r="JHL43" s="13"/>
      <c r="JHM43" s="13"/>
      <c r="JHN43" s="13"/>
      <c r="JHO43" s="13"/>
      <c r="JHP43" s="13"/>
      <c r="JHQ43" s="13"/>
      <c r="JHR43" s="13"/>
      <c r="JHS43" s="13"/>
      <c r="JHT43" s="13"/>
      <c r="JHU43" s="13"/>
      <c r="JHV43" s="13"/>
      <c r="JHW43" s="13"/>
      <c r="JHX43" s="13"/>
      <c r="JHY43" s="13"/>
      <c r="JHZ43" s="13"/>
      <c r="JIA43" s="13"/>
      <c r="JIB43" s="13"/>
      <c r="JIC43" s="13"/>
      <c r="JID43" s="13"/>
      <c r="JIE43" s="13"/>
      <c r="JIF43" s="13"/>
      <c r="JIG43" s="13"/>
      <c r="JIH43" s="13"/>
      <c r="JII43" s="13"/>
      <c r="JIJ43" s="13"/>
      <c r="JIK43" s="13"/>
      <c r="JIL43" s="13"/>
      <c r="JIM43" s="13"/>
      <c r="JIN43" s="13"/>
      <c r="JIO43" s="13"/>
      <c r="JIP43" s="13"/>
      <c r="JIQ43" s="13"/>
      <c r="JIR43" s="13"/>
      <c r="JIS43" s="13"/>
      <c r="JIT43" s="13"/>
      <c r="JIU43" s="13"/>
      <c r="JIV43" s="13"/>
      <c r="JIW43" s="13"/>
      <c r="JIX43" s="13"/>
      <c r="JIY43" s="13"/>
      <c r="JIZ43" s="13"/>
      <c r="JJA43" s="13"/>
      <c r="JJB43" s="13"/>
      <c r="JJC43" s="13"/>
      <c r="JJD43" s="13"/>
      <c r="JJE43" s="13"/>
      <c r="JJF43" s="13"/>
      <c r="JJG43" s="13"/>
      <c r="JJH43" s="13"/>
      <c r="JJI43" s="13"/>
      <c r="JJJ43" s="13"/>
      <c r="JJK43" s="13"/>
      <c r="JJL43" s="13"/>
      <c r="JJM43" s="13"/>
      <c r="JJN43" s="13"/>
      <c r="JJO43" s="13"/>
      <c r="JJP43" s="13"/>
      <c r="JJQ43" s="13"/>
      <c r="JJR43" s="13"/>
      <c r="JJS43" s="13"/>
      <c r="JJT43" s="13"/>
      <c r="JJU43" s="13"/>
      <c r="JJV43" s="13"/>
      <c r="JJW43" s="13"/>
      <c r="JJX43" s="13"/>
      <c r="JJY43" s="13"/>
      <c r="JJZ43" s="13"/>
      <c r="JKA43" s="13"/>
      <c r="JKB43" s="13"/>
      <c r="JKC43" s="13"/>
      <c r="JKD43" s="13"/>
      <c r="JKE43" s="13"/>
      <c r="JKF43" s="13"/>
      <c r="JKG43" s="13"/>
      <c r="JKH43" s="13"/>
      <c r="JKI43" s="13"/>
      <c r="JKJ43" s="13"/>
      <c r="JKK43" s="13"/>
      <c r="JKL43" s="13"/>
      <c r="JKM43" s="13"/>
      <c r="JKN43" s="13"/>
      <c r="JKO43" s="13"/>
      <c r="JKP43" s="13"/>
      <c r="JKQ43" s="13"/>
      <c r="JKR43" s="13"/>
      <c r="JKS43" s="13"/>
      <c r="JKT43" s="13"/>
      <c r="JKU43" s="13"/>
      <c r="JKV43" s="13"/>
      <c r="JKW43" s="13"/>
      <c r="JKX43" s="13"/>
      <c r="JKY43" s="13"/>
      <c r="JKZ43" s="13"/>
      <c r="JLA43" s="13"/>
      <c r="JLB43" s="13"/>
      <c r="JLC43" s="13"/>
      <c r="JLD43" s="13"/>
      <c r="JLE43" s="13"/>
      <c r="JLF43" s="13"/>
      <c r="JLG43" s="13"/>
      <c r="JLH43" s="13"/>
      <c r="JLI43" s="13"/>
      <c r="JLJ43" s="13"/>
      <c r="JLK43" s="13"/>
      <c r="JLL43" s="13"/>
      <c r="JLM43" s="13"/>
      <c r="JLN43" s="13"/>
      <c r="JLO43" s="13"/>
      <c r="JLP43" s="13"/>
      <c r="JLQ43" s="13"/>
      <c r="JLR43" s="13"/>
      <c r="JLS43" s="13"/>
      <c r="JLT43" s="13"/>
      <c r="JLU43" s="13"/>
      <c r="JLV43" s="13"/>
      <c r="JLW43" s="13"/>
      <c r="JLX43" s="13"/>
      <c r="JLY43" s="13"/>
      <c r="JLZ43" s="13"/>
      <c r="JMA43" s="13"/>
      <c r="JMB43" s="13"/>
      <c r="JMC43" s="13"/>
      <c r="JMD43" s="13"/>
      <c r="JME43" s="13"/>
      <c r="JMF43" s="13"/>
      <c r="JMG43" s="13"/>
      <c r="JMH43" s="13"/>
      <c r="JMI43" s="13"/>
      <c r="JMJ43" s="13"/>
      <c r="JMK43" s="13"/>
      <c r="JML43" s="13"/>
      <c r="JMM43" s="13"/>
      <c r="JMN43" s="13"/>
      <c r="JMO43" s="13"/>
      <c r="JMP43" s="13"/>
      <c r="JMQ43" s="13"/>
      <c r="JMR43" s="13"/>
      <c r="JMS43" s="13"/>
      <c r="JMT43" s="13"/>
      <c r="JMU43" s="13"/>
      <c r="JMV43" s="13"/>
      <c r="JMW43" s="13"/>
      <c r="JMX43" s="13"/>
      <c r="JMY43" s="13"/>
      <c r="JMZ43" s="13"/>
      <c r="JNA43" s="13"/>
      <c r="JNB43" s="13"/>
      <c r="JNC43" s="13"/>
      <c r="JND43" s="13"/>
      <c r="JNE43" s="13"/>
      <c r="JNF43" s="13"/>
      <c r="JNG43" s="13"/>
      <c r="JNH43" s="13"/>
      <c r="JNI43" s="13"/>
      <c r="JNJ43" s="13"/>
      <c r="JNK43" s="13"/>
      <c r="JNL43" s="13"/>
      <c r="JNM43" s="13"/>
      <c r="JNN43" s="13"/>
      <c r="JNO43" s="13"/>
      <c r="JNP43" s="13"/>
      <c r="JNQ43" s="13"/>
      <c r="JNR43" s="13"/>
      <c r="JNS43" s="13"/>
      <c r="JNT43" s="13"/>
      <c r="JNU43" s="13"/>
      <c r="JNV43" s="13"/>
      <c r="JNW43" s="13"/>
      <c r="JNX43" s="13"/>
      <c r="JNY43" s="13"/>
      <c r="JNZ43" s="13"/>
      <c r="JOA43" s="13"/>
      <c r="JOB43" s="13"/>
      <c r="JOC43" s="13"/>
      <c r="JOD43" s="13"/>
      <c r="JOE43" s="13"/>
      <c r="JOF43" s="13"/>
      <c r="JOG43" s="13"/>
      <c r="JOH43" s="13"/>
      <c r="JOI43" s="13"/>
      <c r="JOJ43" s="13"/>
      <c r="JOK43" s="13"/>
      <c r="JOL43" s="13"/>
      <c r="JOM43" s="13"/>
      <c r="JON43" s="13"/>
      <c r="JOO43" s="13"/>
      <c r="JOP43" s="13"/>
      <c r="JOQ43" s="13"/>
      <c r="JOR43" s="13"/>
      <c r="JOS43" s="13"/>
      <c r="JOT43" s="13"/>
      <c r="JOU43" s="13"/>
      <c r="JOV43" s="13"/>
      <c r="JOW43" s="13"/>
      <c r="JOX43" s="13"/>
      <c r="JOY43" s="13"/>
      <c r="JOZ43" s="13"/>
      <c r="JPA43" s="13"/>
      <c r="JPB43" s="13"/>
      <c r="JPC43" s="13"/>
      <c r="JPD43" s="13"/>
      <c r="JPE43" s="13"/>
      <c r="JPF43" s="13"/>
      <c r="JPG43" s="13"/>
      <c r="JPH43" s="13"/>
      <c r="JPI43" s="13"/>
      <c r="JPJ43" s="13"/>
      <c r="JPK43" s="13"/>
      <c r="JPL43" s="13"/>
      <c r="JPM43" s="13"/>
      <c r="JPN43" s="13"/>
      <c r="JPO43" s="13"/>
      <c r="JPP43" s="13"/>
      <c r="JPQ43" s="13"/>
      <c r="JPR43" s="13"/>
      <c r="JPS43" s="13"/>
      <c r="JPT43" s="13"/>
      <c r="JPU43" s="13"/>
      <c r="JPV43" s="13"/>
      <c r="JPW43" s="13"/>
      <c r="JPX43" s="13"/>
      <c r="JPY43" s="13"/>
      <c r="JPZ43" s="13"/>
      <c r="JQA43" s="13"/>
      <c r="JQB43" s="13"/>
      <c r="JQC43" s="13"/>
      <c r="JQD43" s="13"/>
      <c r="JQE43" s="13"/>
      <c r="JQF43" s="13"/>
      <c r="JQG43" s="13"/>
      <c r="JQH43" s="13"/>
      <c r="JQI43" s="13"/>
      <c r="JQJ43" s="13"/>
      <c r="JQK43" s="13"/>
      <c r="JQL43" s="13"/>
      <c r="JQM43" s="13"/>
      <c r="JQN43" s="13"/>
      <c r="JQO43" s="13"/>
      <c r="JQP43" s="13"/>
      <c r="JQQ43" s="13"/>
      <c r="JQR43" s="13"/>
      <c r="JQS43" s="13"/>
      <c r="JQT43" s="13"/>
      <c r="JQU43" s="13"/>
      <c r="JQV43" s="13"/>
      <c r="JQW43" s="13"/>
      <c r="JQX43" s="13"/>
      <c r="JQY43" s="13"/>
      <c r="JQZ43" s="13"/>
      <c r="JRA43" s="13"/>
      <c r="JRB43" s="13"/>
      <c r="JRC43" s="13"/>
      <c r="JRD43" s="13"/>
      <c r="JRE43" s="13"/>
      <c r="JRF43" s="13"/>
      <c r="JRG43" s="13"/>
      <c r="JRH43" s="13"/>
      <c r="JRI43" s="13"/>
      <c r="JRJ43" s="13"/>
      <c r="JRK43" s="13"/>
      <c r="JRL43" s="13"/>
      <c r="JRM43" s="13"/>
      <c r="JRN43" s="13"/>
      <c r="JRO43" s="13"/>
      <c r="JRP43" s="13"/>
      <c r="JRQ43" s="13"/>
      <c r="JRR43" s="13"/>
      <c r="JRS43" s="13"/>
      <c r="JRT43" s="13"/>
      <c r="JRU43" s="13"/>
      <c r="JRV43" s="13"/>
      <c r="JRW43" s="13"/>
      <c r="JRX43" s="13"/>
      <c r="JRY43" s="13"/>
      <c r="JRZ43" s="13"/>
      <c r="JSA43" s="13"/>
      <c r="JSB43" s="13"/>
      <c r="JSC43" s="13"/>
      <c r="JSD43" s="13"/>
      <c r="JSE43" s="13"/>
      <c r="JSF43" s="13"/>
      <c r="JSG43" s="13"/>
      <c r="JSH43" s="13"/>
      <c r="JSI43" s="13"/>
      <c r="JSJ43" s="13"/>
      <c r="JSK43" s="13"/>
      <c r="JSL43" s="13"/>
      <c r="JSM43" s="13"/>
      <c r="JSN43" s="13"/>
      <c r="JSO43" s="13"/>
      <c r="JSP43" s="13"/>
      <c r="JSQ43" s="13"/>
      <c r="JSR43" s="13"/>
      <c r="JSS43" s="13"/>
      <c r="JST43" s="13"/>
      <c r="JSU43" s="13"/>
      <c r="JSV43" s="13"/>
      <c r="JSW43" s="13"/>
      <c r="JSX43" s="13"/>
      <c r="JSY43" s="13"/>
      <c r="JSZ43" s="13"/>
      <c r="JTA43" s="13"/>
      <c r="JTB43" s="13"/>
      <c r="JTC43" s="13"/>
      <c r="JTD43" s="13"/>
      <c r="JTE43" s="13"/>
      <c r="JTF43" s="13"/>
      <c r="JTG43" s="13"/>
      <c r="JTH43" s="13"/>
      <c r="JTI43" s="13"/>
      <c r="JTJ43" s="13"/>
      <c r="JTK43" s="13"/>
      <c r="JTL43" s="13"/>
      <c r="JTM43" s="13"/>
      <c r="JTN43" s="13"/>
      <c r="JTO43" s="13"/>
      <c r="JTP43" s="13"/>
      <c r="JTQ43" s="13"/>
      <c r="JTR43" s="13"/>
      <c r="JTS43" s="13"/>
      <c r="JTT43" s="13"/>
      <c r="JTU43" s="13"/>
      <c r="JTV43" s="13"/>
      <c r="JTW43" s="13"/>
      <c r="JTX43" s="13"/>
      <c r="JTY43" s="13"/>
      <c r="JTZ43" s="13"/>
      <c r="JUA43" s="13"/>
      <c r="JUB43" s="13"/>
      <c r="JUC43" s="13"/>
      <c r="JUD43" s="13"/>
      <c r="JUE43" s="13"/>
      <c r="JUF43" s="13"/>
      <c r="JUG43" s="13"/>
      <c r="JUH43" s="13"/>
      <c r="JUI43" s="13"/>
      <c r="JUJ43" s="13"/>
      <c r="JUK43" s="13"/>
      <c r="JUL43" s="13"/>
      <c r="JUM43" s="13"/>
      <c r="JUN43" s="13"/>
      <c r="JUO43" s="13"/>
      <c r="JUP43" s="13"/>
      <c r="JUQ43" s="13"/>
      <c r="JUR43" s="13"/>
      <c r="JUS43" s="13"/>
      <c r="JUT43" s="13"/>
      <c r="JUU43" s="13"/>
      <c r="JUV43" s="13"/>
      <c r="JUW43" s="13"/>
      <c r="JUX43" s="13"/>
      <c r="JUY43" s="13"/>
      <c r="JUZ43" s="13"/>
      <c r="JVA43" s="13"/>
      <c r="JVB43" s="13"/>
      <c r="JVC43" s="13"/>
      <c r="JVD43" s="13"/>
      <c r="JVE43" s="13"/>
      <c r="JVF43" s="13"/>
      <c r="JVG43" s="13"/>
      <c r="JVH43" s="13"/>
      <c r="JVI43" s="13"/>
      <c r="JVJ43" s="13"/>
      <c r="JVK43" s="13"/>
      <c r="JVL43" s="13"/>
      <c r="JVM43" s="13"/>
      <c r="JVN43" s="13"/>
      <c r="JVO43" s="13"/>
      <c r="JVP43" s="13"/>
      <c r="JVQ43" s="13"/>
      <c r="JVR43" s="13"/>
      <c r="JVS43" s="13"/>
      <c r="JVT43" s="13"/>
      <c r="JVU43" s="13"/>
      <c r="JVV43" s="13"/>
      <c r="JVW43" s="13"/>
      <c r="JVX43" s="13"/>
      <c r="JVY43" s="13"/>
      <c r="JVZ43" s="13"/>
      <c r="JWA43" s="13"/>
      <c r="JWB43" s="13"/>
      <c r="JWC43" s="13"/>
      <c r="JWD43" s="13"/>
      <c r="JWE43" s="13"/>
      <c r="JWF43" s="13"/>
      <c r="JWG43" s="13"/>
      <c r="JWH43" s="13"/>
      <c r="JWI43" s="13"/>
      <c r="JWJ43" s="13"/>
      <c r="JWK43" s="13"/>
      <c r="JWL43" s="13"/>
      <c r="JWM43" s="13"/>
      <c r="JWN43" s="13"/>
      <c r="JWO43" s="13"/>
      <c r="JWP43" s="13"/>
      <c r="JWQ43" s="13"/>
      <c r="JWR43" s="13"/>
      <c r="JWS43" s="13"/>
      <c r="JWT43" s="13"/>
      <c r="JWU43" s="13"/>
      <c r="JWV43" s="13"/>
      <c r="JWW43" s="13"/>
      <c r="JWX43" s="13"/>
      <c r="JWY43" s="13"/>
      <c r="JWZ43" s="13"/>
      <c r="JXA43" s="13"/>
      <c r="JXB43" s="13"/>
      <c r="JXC43" s="13"/>
      <c r="JXD43" s="13"/>
      <c r="JXE43" s="13"/>
      <c r="JXF43" s="13"/>
      <c r="JXG43" s="13"/>
      <c r="JXH43" s="13"/>
      <c r="JXI43" s="13"/>
      <c r="JXJ43" s="13"/>
      <c r="JXK43" s="13"/>
      <c r="JXL43" s="13"/>
      <c r="JXM43" s="13"/>
      <c r="JXN43" s="13"/>
      <c r="JXO43" s="13"/>
      <c r="JXP43" s="13"/>
      <c r="JXQ43" s="13"/>
      <c r="JXR43" s="13"/>
      <c r="JXS43" s="13"/>
      <c r="JXT43" s="13"/>
      <c r="JXU43" s="13"/>
      <c r="JXV43" s="13"/>
      <c r="JXW43" s="13"/>
      <c r="JXX43" s="13"/>
      <c r="JXY43" s="13"/>
      <c r="JXZ43" s="13"/>
      <c r="JYA43" s="13"/>
      <c r="JYB43" s="13"/>
      <c r="JYC43" s="13"/>
      <c r="JYD43" s="13"/>
      <c r="JYE43" s="13"/>
      <c r="JYF43" s="13"/>
      <c r="JYG43" s="13"/>
      <c r="JYH43" s="13"/>
      <c r="JYI43" s="13"/>
      <c r="JYJ43" s="13"/>
      <c r="JYK43" s="13"/>
      <c r="JYL43" s="13"/>
      <c r="JYM43" s="13"/>
      <c r="JYN43" s="13"/>
      <c r="JYO43" s="13"/>
      <c r="JYP43" s="13"/>
      <c r="JYQ43" s="13"/>
      <c r="JYR43" s="13"/>
      <c r="JYS43" s="13"/>
      <c r="JYT43" s="13"/>
      <c r="JYU43" s="13"/>
      <c r="JYV43" s="13"/>
      <c r="JYW43" s="13"/>
      <c r="JYX43" s="13"/>
      <c r="JYY43" s="13"/>
      <c r="JYZ43" s="13"/>
      <c r="JZA43" s="13"/>
      <c r="JZB43" s="13"/>
      <c r="JZC43" s="13"/>
      <c r="JZD43" s="13"/>
      <c r="JZE43" s="13"/>
      <c r="JZF43" s="13"/>
      <c r="JZG43" s="13"/>
      <c r="JZH43" s="13"/>
      <c r="JZI43" s="13"/>
      <c r="JZJ43" s="13"/>
      <c r="JZK43" s="13"/>
      <c r="JZL43" s="13"/>
      <c r="JZM43" s="13"/>
      <c r="JZN43" s="13"/>
      <c r="JZO43" s="13"/>
      <c r="JZP43" s="13"/>
      <c r="JZQ43" s="13"/>
      <c r="JZR43" s="13"/>
      <c r="JZS43" s="13"/>
      <c r="JZT43" s="13"/>
      <c r="JZU43" s="13"/>
      <c r="JZV43" s="13"/>
      <c r="JZW43" s="13"/>
      <c r="JZX43" s="13"/>
      <c r="JZY43" s="13"/>
      <c r="JZZ43" s="13"/>
      <c r="KAA43" s="13"/>
      <c r="KAB43" s="13"/>
      <c r="KAC43" s="13"/>
      <c r="KAD43" s="13"/>
      <c r="KAE43" s="13"/>
      <c r="KAF43" s="13"/>
      <c r="KAG43" s="13"/>
      <c r="KAH43" s="13"/>
      <c r="KAI43" s="13"/>
      <c r="KAJ43" s="13"/>
      <c r="KAK43" s="13"/>
      <c r="KAL43" s="13"/>
      <c r="KAM43" s="13"/>
      <c r="KAN43" s="13"/>
      <c r="KAO43" s="13"/>
      <c r="KAP43" s="13"/>
      <c r="KAQ43" s="13"/>
      <c r="KAR43" s="13"/>
      <c r="KAS43" s="13"/>
      <c r="KAT43" s="13"/>
      <c r="KAU43" s="13"/>
      <c r="KAV43" s="13"/>
      <c r="KAW43" s="13"/>
      <c r="KAX43" s="13"/>
      <c r="KAY43" s="13"/>
      <c r="KAZ43" s="13"/>
      <c r="KBA43" s="13"/>
      <c r="KBB43" s="13"/>
      <c r="KBC43" s="13"/>
      <c r="KBD43" s="13"/>
      <c r="KBE43" s="13"/>
      <c r="KBF43" s="13"/>
      <c r="KBG43" s="13"/>
      <c r="KBH43" s="13"/>
      <c r="KBI43" s="13"/>
      <c r="KBJ43" s="13"/>
      <c r="KBK43" s="13"/>
      <c r="KBL43" s="13"/>
      <c r="KBM43" s="13"/>
      <c r="KBN43" s="13"/>
      <c r="KBO43" s="13"/>
      <c r="KBP43" s="13"/>
      <c r="KBQ43" s="13"/>
      <c r="KBR43" s="13"/>
      <c r="KBS43" s="13"/>
      <c r="KBT43" s="13"/>
      <c r="KBU43" s="13"/>
      <c r="KBV43" s="13"/>
      <c r="KBW43" s="13"/>
      <c r="KBX43" s="13"/>
      <c r="KBY43" s="13"/>
      <c r="KBZ43" s="13"/>
      <c r="KCA43" s="13"/>
      <c r="KCB43" s="13"/>
      <c r="KCC43" s="13"/>
      <c r="KCD43" s="13"/>
      <c r="KCE43" s="13"/>
      <c r="KCF43" s="13"/>
      <c r="KCG43" s="13"/>
      <c r="KCH43" s="13"/>
      <c r="KCI43" s="13"/>
      <c r="KCJ43" s="13"/>
      <c r="KCK43" s="13"/>
      <c r="KCL43" s="13"/>
      <c r="KCM43" s="13"/>
      <c r="KCN43" s="13"/>
      <c r="KCO43" s="13"/>
      <c r="KCP43" s="13"/>
      <c r="KCQ43" s="13"/>
      <c r="KCR43" s="13"/>
      <c r="KCS43" s="13"/>
      <c r="KCT43" s="13"/>
      <c r="KCU43" s="13"/>
      <c r="KCV43" s="13"/>
      <c r="KCW43" s="13"/>
      <c r="KCX43" s="13"/>
      <c r="KCY43" s="13"/>
      <c r="KCZ43" s="13"/>
      <c r="KDA43" s="13"/>
      <c r="KDB43" s="13"/>
      <c r="KDC43" s="13"/>
      <c r="KDD43" s="13"/>
      <c r="KDE43" s="13"/>
      <c r="KDF43" s="13"/>
      <c r="KDG43" s="13"/>
      <c r="KDH43" s="13"/>
      <c r="KDI43" s="13"/>
      <c r="KDJ43" s="13"/>
      <c r="KDK43" s="13"/>
      <c r="KDL43" s="13"/>
      <c r="KDM43" s="13"/>
      <c r="KDN43" s="13"/>
      <c r="KDO43" s="13"/>
      <c r="KDP43" s="13"/>
      <c r="KDQ43" s="13"/>
      <c r="KDR43" s="13"/>
      <c r="KDS43" s="13"/>
      <c r="KDT43" s="13"/>
      <c r="KDU43" s="13"/>
      <c r="KDV43" s="13"/>
      <c r="KDW43" s="13"/>
      <c r="KDX43" s="13"/>
      <c r="KDY43" s="13"/>
      <c r="KDZ43" s="13"/>
      <c r="KEA43" s="13"/>
      <c r="KEB43" s="13"/>
      <c r="KEC43" s="13"/>
      <c r="KED43" s="13"/>
      <c r="KEE43" s="13"/>
      <c r="KEF43" s="13"/>
      <c r="KEG43" s="13"/>
      <c r="KEH43" s="13"/>
      <c r="KEI43" s="13"/>
      <c r="KEJ43" s="13"/>
      <c r="KEK43" s="13"/>
      <c r="KEL43" s="13"/>
      <c r="KEM43" s="13"/>
      <c r="KEN43" s="13"/>
      <c r="KEO43" s="13"/>
      <c r="KEP43" s="13"/>
      <c r="KEQ43" s="13"/>
      <c r="KER43" s="13"/>
      <c r="KES43" s="13"/>
      <c r="KET43" s="13"/>
      <c r="KEU43" s="13"/>
      <c r="KEV43" s="13"/>
      <c r="KEW43" s="13"/>
      <c r="KEX43" s="13"/>
      <c r="KEY43" s="13"/>
      <c r="KEZ43" s="13"/>
      <c r="KFA43" s="13"/>
      <c r="KFB43" s="13"/>
      <c r="KFC43" s="13"/>
      <c r="KFD43" s="13"/>
      <c r="KFE43" s="13"/>
      <c r="KFF43" s="13"/>
      <c r="KFG43" s="13"/>
      <c r="KFH43" s="13"/>
      <c r="KFI43" s="13"/>
      <c r="KFJ43" s="13"/>
      <c r="KFK43" s="13"/>
      <c r="KFL43" s="13"/>
      <c r="KFM43" s="13"/>
      <c r="KFN43" s="13"/>
      <c r="KFO43" s="13"/>
      <c r="KFP43" s="13"/>
      <c r="KFQ43" s="13"/>
      <c r="KFR43" s="13"/>
      <c r="KFS43" s="13"/>
      <c r="KFT43" s="13"/>
      <c r="KFU43" s="13"/>
      <c r="KFV43" s="13"/>
      <c r="KFW43" s="13"/>
      <c r="KFX43" s="13"/>
      <c r="KFY43" s="13"/>
      <c r="KFZ43" s="13"/>
      <c r="KGA43" s="13"/>
      <c r="KGB43" s="13"/>
      <c r="KGC43" s="13"/>
      <c r="KGD43" s="13"/>
      <c r="KGE43" s="13"/>
      <c r="KGF43" s="13"/>
      <c r="KGG43" s="13"/>
      <c r="KGH43" s="13"/>
      <c r="KGI43" s="13"/>
      <c r="KGJ43" s="13"/>
      <c r="KGK43" s="13"/>
      <c r="KGL43" s="13"/>
      <c r="KGM43" s="13"/>
      <c r="KGN43" s="13"/>
      <c r="KGO43" s="13"/>
      <c r="KGP43" s="13"/>
      <c r="KGQ43" s="13"/>
      <c r="KGR43" s="13"/>
      <c r="KGS43" s="13"/>
      <c r="KGT43" s="13"/>
      <c r="KGU43" s="13"/>
      <c r="KGV43" s="13"/>
      <c r="KGW43" s="13"/>
      <c r="KGX43" s="13"/>
      <c r="KGY43" s="13"/>
      <c r="KGZ43" s="13"/>
      <c r="KHA43" s="13"/>
      <c r="KHB43" s="13"/>
      <c r="KHC43" s="13"/>
      <c r="KHD43" s="13"/>
      <c r="KHE43" s="13"/>
      <c r="KHF43" s="13"/>
      <c r="KHG43" s="13"/>
      <c r="KHH43" s="13"/>
      <c r="KHI43" s="13"/>
      <c r="KHJ43" s="13"/>
      <c r="KHK43" s="13"/>
      <c r="KHL43" s="13"/>
      <c r="KHM43" s="13"/>
      <c r="KHN43" s="13"/>
      <c r="KHO43" s="13"/>
      <c r="KHP43" s="13"/>
      <c r="KHQ43" s="13"/>
      <c r="KHR43" s="13"/>
      <c r="KHS43" s="13"/>
      <c r="KHT43" s="13"/>
      <c r="KHU43" s="13"/>
      <c r="KHV43" s="13"/>
      <c r="KHW43" s="13"/>
      <c r="KHX43" s="13"/>
      <c r="KHY43" s="13"/>
      <c r="KHZ43" s="13"/>
      <c r="KIA43" s="13"/>
      <c r="KIB43" s="13"/>
      <c r="KIC43" s="13"/>
      <c r="KID43" s="13"/>
      <c r="KIE43" s="13"/>
      <c r="KIF43" s="13"/>
      <c r="KIG43" s="13"/>
      <c r="KIH43" s="13"/>
      <c r="KII43" s="13"/>
      <c r="KIJ43" s="13"/>
      <c r="KIK43" s="13"/>
      <c r="KIL43" s="13"/>
      <c r="KIM43" s="13"/>
      <c r="KIN43" s="13"/>
      <c r="KIO43" s="13"/>
      <c r="KIP43" s="13"/>
      <c r="KIQ43" s="13"/>
      <c r="KIR43" s="13"/>
      <c r="KIS43" s="13"/>
      <c r="KIT43" s="13"/>
      <c r="KIU43" s="13"/>
      <c r="KIV43" s="13"/>
      <c r="KIW43" s="13"/>
      <c r="KIX43" s="13"/>
      <c r="KIY43" s="13"/>
      <c r="KIZ43" s="13"/>
      <c r="KJA43" s="13"/>
      <c r="KJB43" s="13"/>
      <c r="KJC43" s="13"/>
      <c r="KJD43" s="13"/>
      <c r="KJE43" s="13"/>
      <c r="KJF43" s="13"/>
      <c r="KJG43" s="13"/>
      <c r="KJH43" s="13"/>
      <c r="KJI43" s="13"/>
      <c r="KJJ43" s="13"/>
      <c r="KJK43" s="13"/>
      <c r="KJL43" s="13"/>
      <c r="KJM43" s="13"/>
      <c r="KJN43" s="13"/>
      <c r="KJO43" s="13"/>
      <c r="KJP43" s="13"/>
      <c r="KJQ43" s="13"/>
      <c r="KJR43" s="13"/>
      <c r="KJS43" s="13"/>
      <c r="KJT43" s="13"/>
      <c r="KJU43" s="13"/>
      <c r="KJV43" s="13"/>
      <c r="KJW43" s="13"/>
      <c r="KJX43" s="13"/>
      <c r="KJY43" s="13"/>
      <c r="KJZ43" s="13"/>
      <c r="KKA43" s="13"/>
      <c r="KKB43" s="13"/>
      <c r="KKC43" s="13"/>
      <c r="KKD43" s="13"/>
      <c r="KKE43" s="13"/>
      <c r="KKF43" s="13"/>
      <c r="KKG43" s="13"/>
      <c r="KKH43" s="13"/>
      <c r="KKI43" s="13"/>
      <c r="KKJ43" s="13"/>
      <c r="KKK43" s="13"/>
      <c r="KKL43" s="13"/>
      <c r="KKM43" s="13"/>
      <c r="KKN43" s="13"/>
      <c r="KKO43" s="13"/>
      <c r="KKP43" s="13"/>
      <c r="KKQ43" s="13"/>
      <c r="KKR43" s="13"/>
      <c r="KKS43" s="13"/>
      <c r="KKT43" s="13"/>
      <c r="KKU43" s="13"/>
      <c r="KKV43" s="13"/>
      <c r="KKW43" s="13"/>
      <c r="KKX43" s="13"/>
      <c r="KKY43" s="13"/>
      <c r="KKZ43" s="13"/>
      <c r="KLA43" s="13"/>
      <c r="KLB43" s="13"/>
      <c r="KLC43" s="13"/>
      <c r="KLD43" s="13"/>
      <c r="KLE43" s="13"/>
      <c r="KLF43" s="13"/>
      <c r="KLG43" s="13"/>
      <c r="KLH43" s="13"/>
      <c r="KLI43" s="13"/>
      <c r="KLJ43" s="13"/>
      <c r="KLK43" s="13"/>
      <c r="KLL43" s="13"/>
      <c r="KLM43" s="13"/>
      <c r="KLN43" s="13"/>
      <c r="KLO43" s="13"/>
      <c r="KLP43" s="13"/>
      <c r="KLQ43" s="13"/>
      <c r="KLR43" s="13"/>
      <c r="KLS43" s="13"/>
      <c r="KLT43" s="13"/>
      <c r="KLU43" s="13"/>
      <c r="KLV43" s="13"/>
      <c r="KLW43" s="13"/>
      <c r="KLX43" s="13"/>
      <c r="KLY43" s="13"/>
      <c r="KLZ43" s="13"/>
      <c r="KMA43" s="13"/>
      <c r="KMB43" s="13"/>
      <c r="KMC43" s="13"/>
      <c r="KMD43" s="13"/>
      <c r="KME43" s="13"/>
      <c r="KMF43" s="13"/>
      <c r="KMG43" s="13"/>
      <c r="KMH43" s="13"/>
      <c r="KMI43" s="13"/>
      <c r="KMJ43" s="13"/>
      <c r="KMK43" s="13"/>
      <c r="KML43" s="13"/>
      <c r="KMM43" s="13"/>
      <c r="KMN43" s="13"/>
      <c r="KMO43" s="13"/>
      <c r="KMP43" s="13"/>
      <c r="KMQ43" s="13"/>
      <c r="KMR43" s="13"/>
      <c r="KMS43" s="13"/>
      <c r="KMT43" s="13"/>
      <c r="KMU43" s="13"/>
      <c r="KMV43" s="13"/>
      <c r="KMW43" s="13"/>
      <c r="KMX43" s="13"/>
      <c r="KMY43" s="13"/>
      <c r="KMZ43" s="13"/>
      <c r="KNA43" s="13"/>
      <c r="KNB43" s="13"/>
      <c r="KNC43" s="13"/>
      <c r="KND43" s="13"/>
      <c r="KNE43" s="13"/>
      <c r="KNF43" s="13"/>
      <c r="KNG43" s="13"/>
      <c r="KNH43" s="13"/>
      <c r="KNI43" s="13"/>
      <c r="KNJ43" s="13"/>
      <c r="KNK43" s="13"/>
      <c r="KNL43" s="13"/>
      <c r="KNM43" s="13"/>
      <c r="KNN43" s="13"/>
      <c r="KNO43" s="13"/>
      <c r="KNP43" s="13"/>
      <c r="KNQ43" s="13"/>
      <c r="KNR43" s="13"/>
      <c r="KNS43" s="13"/>
      <c r="KNT43" s="13"/>
      <c r="KNU43" s="13"/>
      <c r="KNV43" s="13"/>
      <c r="KNW43" s="13"/>
      <c r="KNX43" s="13"/>
      <c r="KNY43" s="13"/>
      <c r="KNZ43" s="13"/>
      <c r="KOA43" s="13"/>
      <c r="KOB43" s="13"/>
      <c r="KOC43" s="13"/>
      <c r="KOD43" s="13"/>
      <c r="KOE43" s="13"/>
      <c r="KOF43" s="13"/>
      <c r="KOG43" s="13"/>
      <c r="KOH43" s="13"/>
      <c r="KOI43" s="13"/>
      <c r="KOJ43" s="13"/>
      <c r="KOK43" s="13"/>
      <c r="KOL43" s="13"/>
      <c r="KOM43" s="13"/>
      <c r="KON43" s="13"/>
      <c r="KOO43" s="13"/>
      <c r="KOP43" s="13"/>
      <c r="KOQ43" s="13"/>
      <c r="KOR43" s="13"/>
      <c r="KOS43" s="13"/>
      <c r="KOT43" s="13"/>
      <c r="KOU43" s="13"/>
      <c r="KOV43" s="13"/>
      <c r="KOW43" s="13"/>
      <c r="KOX43" s="13"/>
      <c r="KOY43" s="13"/>
      <c r="KOZ43" s="13"/>
      <c r="KPA43" s="13"/>
      <c r="KPB43" s="13"/>
      <c r="KPC43" s="13"/>
      <c r="KPD43" s="13"/>
      <c r="KPE43" s="13"/>
      <c r="KPF43" s="13"/>
      <c r="KPG43" s="13"/>
      <c r="KPH43" s="13"/>
      <c r="KPI43" s="13"/>
      <c r="KPJ43" s="13"/>
      <c r="KPK43" s="13"/>
      <c r="KPL43" s="13"/>
      <c r="KPM43" s="13"/>
      <c r="KPN43" s="13"/>
      <c r="KPO43" s="13"/>
      <c r="KPP43" s="13"/>
      <c r="KPQ43" s="13"/>
      <c r="KPR43" s="13"/>
      <c r="KPS43" s="13"/>
      <c r="KPT43" s="13"/>
      <c r="KPU43" s="13"/>
      <c r="KPV43" s="13"/>
      <c r="KPW43" s="13"/>
      <c r="KPX43" s="13"/>
      <c r="KPY43" s="13"/>
      <c r="KPZ43" s="13"/>
      <c r="KQA43" s="13"/>
      <c r="KQB43" s="13"/>
      <c r="KQC43" s="13"/>
      <c r="KQD43" s="13"/>
      <c r="KQE43" s="13"/>
      <c r="KQF43" s="13"/>
      <c r="KQG43" s="13"/>
      <c r="KQH43" s="13"/>
      <c r="KQI43" s="13"/>
      <c r="KQJ43" s="13"/>
      <c r="KQK43" s="13"/>
      <c r="KQL43" s="13"/>
      <c r="KQM43" s="13"/>
      <c r="KQN43" s="13"/>
      <c r="KQO43" s="13"/>
      <c r="KQP43" s="13"/>
      <c r="KQQ43" s="13"/>
      <c r="KQR43" s="13"/>
      <c r="KQS43" s="13"/>
      <c r="KQT43" s="13"/>
      <c r="KQU43" s="13"/>
      <c r="KQV43" s="13"/>
      <c r="KQW43" s="13"/>
      <c r="KQX43" s="13"/>
      <c r="KQY43" s="13"/>
      <c r="KQZ43" s="13"/>
      <c r="KRA43" s="13"/>
      <c r="KRB43" s="13"/>
      <c r="KRC43" s="13"/>
      <c r="KRD43" s="13"/>
      <c r="KRE43" s="13"/>
      <c r="KRF43" s="13"/>
      <c r="KRG43" s="13"/>
      <c r="KRH43" s="13"/>
      <c r="KRI43" s="13"/>
      <c r="KRJ43" s="13"/>
      <c r="KRK43" s="13"/>
      <c r="KRL43" s="13"/>
      <c r="KRM43" s="13"/>
      <c r="KRN43" s="13"/>
      <c r="KRO43" s="13"/>
      <c r="KRP43" s="13"/>
      <c r="KRQ43" s="13"/>
      <c r="KRR43" s="13"/>
      <c r="KRS43" s="13"/>
      <c r="KRT43" s="13"/>
      <c r="KRU43" s="13"/>
      <c r="KRV43" s="13"/>
      <c r="KRW43" s="13"/>
      <c r="KRX43" s="13"/>
      <c r="KRY43" s="13"/>
      <c r="KRZ43" s="13"/>
      <c r="KSA43" s="13"/>
      <c r="KSB43" s="13"/>
      <c r="KSC43" s="13"/>
      <c r="KSD43" s="13"/>
      <c r="KSE43" s="13"/>
      <c r="KSF43" s="13"/>
      <c r="KSG43" s="13"/>
      <c r="KSH43" s="13"/>
      <c r="KSI43" s="13"/>
      <c r="KSJ43" s="13"/>
      <c r="KSK43" s="13"/>
      <c r="KSL43" s="13"/>
      <c r="KSM43" s="13"/>
      <c r="KSN43" s="13"/>
      <c r="KSO43" s="13"/>
      <c r="KSP43" s="13"/>
      <c r="KSQ43" s="13"/>
      <c r="KSR43" s="13"/>
      <c r="KSS43" s="13"/>
      <c r="KST43" s="13"/>
      <c r="KSU43" s="13"/>
      <c r="KSV43" s="13"/>
      <c r="KSW43" s="13"/>
      <c r="KSX43" s="13"/>
      <c r="KSY43" s="13"/>
      <c r="KSZ43" s="13"/>
      <c r="KTA43" s="13"/>
      <c r="KTB43" s="13"/>
      <c r="KTC43" s="13"/>
      <c r="KTD43" s="13"/>
      <c r="KTE43" s="13"/>
      <c r="KTF43" s="13"/>
      <c r="KTG43" s="13"/>
      <c r="KTH43" s="13"/>
      <c r="KTI43" s="13"/>
      <c r="KTJ43" s="13"/>
      <c r="KTK43" s="13"/>
      <c r="KTL43" s="13"/>
      <c r="KTM43" s="13"/>
      <c r="KTN43" s="13"/>
      <c r="KTO43" s="13"/>
      <c r="KTP43" s="13"/>
      <c r="KTQ43" s="13"/>
      <c r="KTR43" s="13"/>
      <c r="KTS43" s="13"/>
      <c r="KTT43" s="13"/>
      <c r="KTU43" s="13"/>
      <c r="KTV43" s="13"/>
      <c r="KTW43" s="13"/>
      <c r="KTX43" s="13"/>
      <c r="KTY43" s="13"/>
      <c r="KTZ43" s="13"/>
      <c r="KUA43" s="13"/>
      <c r="KUB43" s="13"/>
      <c r="KUC43" s="13"/>
      <c r="KUD43" s="13"/>
      <c r="KUE43" s="13"/>
      <c r="KUF43" s="13"/>
      <c r="KUG43" s="13"/>
      <c r="KUH43" s="13"/>
      <c r="KUI43" s="13"/>
      <c r="KUJ43" s="13"/>
      <c r="KUK43" s="13"/>
      <c r="KUL43" s="13"/>
      <c r="KUM43" s="13"/>
      <c r="KUN43" s="13"/>
      <c r="KUO43" s="13"/>
      <c r="KUP43" s="13"/>
      <c r="KUQ43" s="13"/>
      <c r="KUR43" s="13"/>
      <c r="KUS43" s="13"/>
      <c r="KUT43" s="13"/>
      <c r="KUU43" s="13"/>
      <c r="KUV43" s="13"/>
      <c r="KUW43" s="13"/>
      <c r="KUX43" s="13"/>
      <c r="KUY43" s="13"/>
      <c r="KUZ43" s="13"/>
      <c r="KVA43" s="13"/>
      <c r="KVB43" s="13"/>
      <c r="KVC43" s="13"/>
      <c r="KVD43" s="13"/>
      <c r="KVE43" s="13"/>
      <c r="KVF43" s="13"/>
      <c r="KVG43" s="13"/>
      <c r="KVH43" s="13"/>
      <c r="KVI43" s="13"/>
      <c r="KVJ43" s="13"/>
      <c r="KVK43" s="13"/>
      <c r="KVL43" s="13"/>
      <c r="KVM43" s="13"/>
      <c r="KVN43" s="13"/>
      <c r="KVO43" s="13"/>
      <c r="KVP43" s="13"/>
      <c r="KVQ43" s="13"/>
      <c r="KVR43" s="13"/>
      <c r="KVS43" s="13"/>
      <c r="KVT43" s="13"/>
      <c r="KVU43" s="13"/>
      <c r="KVV43" s="13"/>
      <c r="KVW43" s="13"/>
      <c r="KVX43" s="13"/>
      <c r="KVY43" s="13"/>
      <c r="KVZ43" s="13"/>
      <c r="KWA43" s="13"/>
      <c r="KWB43" s="13"/>
      <c r="KWC43" s="13"/>
      <c r="KWD43" s="13"/>
      <c r="KWE43" s="13"/>
      <c r="KWF43" s="13"/>
      <c r="KWG43" s="13"/>
      <c r="KWH43" s="13"/>
      <c r="KWI43" s="13"/>
      <c r="KWJ43" s="13"/>
      <c r="KWK43" s="13"/>
      <c r="KWL43" s="13"/>
      <c r="KWM43" s="13"/>
      <c r="KWN43" s="13"/>
      <c r="KWO43" s="13"/>
      <c r="KWP43" s="13"/>
      <c r="KWQ43" s="13"/>
      <c r="KWR43" s="13"/>
      <c r="KWS43" s="13"/>
      <c r="KWT43" s="13"/>
      <c r="KWU43" s="13"/>
      <c r="KWV43" s="13"/>
      <c r="KWW43" s="13"/>
      <c r="KWX43" s="13"/>
      <c r="KWY43" s="13"/>
      <c r="KWZ43" s="13"/>
      <c r="KXA43" s="13"/>
      <c r="KXB43" s="13"/>
      <c r="KXC43" s="13"/>
      <c r="KXD43" s="13"/>
      <c r="KXE43" s="13"/>
      <c r="KXF43" s="13"/>
      <c r="KXG43" s="13"/>
      <c r="KXH43" s="13"/>
      <c r="KXI43" s="13"/>
      <c r="KXJ43" s="13"/>
      <c r="KXK43" s="13"/>
      <c r="KXL43" s="13"/>
      <c r="KXM43" s="13"/>
      <c r="KXN43" s="13"/>
      <c r="KXO43" s="13"/>
      <c r="KXP43" s="13"/>
      <c r="KXQ43" s="13"/>
      <c r="KXR43" s="13"/>
      <c r="KXS43" s="13"/>
      <c r="KXT43" s="13"/>
      <c r="KXU43" s="13"/>
      <c r="KXV43" s="13"/>
      <c r="KXW43" s="13"/>
      <c r="KXX43" s="13"/>
      <c r="KXY43" s="13"/>
      <c r="KXZ43" s="13"/>
      <c r="KYA43" s="13"/>
      <c r="KYB43" s="13"/>
      <c r="KYC43" s="13"/>
      <c r="KYD43" s="13"/>
      <c r="KYE43" s="13"/>
      <c r="KYF43" s="13"/>
      <c r="KYG43" s="13"/>
      <c r="KYH43" s="13"/>
      <c r="KYI43" s="13"/>
      <c r="KYJ43" s="13"/>
      <c r="KYK43" s="13"/>
      <c r="KYL43" s="13"/>
      <c r="KYM43" s="13"/>
      <c r="KYN43" s="13"/>
      <c r="KYO43" s="13"/>
      <c r="KYP43" s="13"/>
      <c r="KYQ43" s="13"/>
      <c r="KYR43" s="13"/>
      <c r="KYS43" s="13"/>
      <c r="KYT43" s="13"/>
      <c r="KYU43" s="13"/>
      <c r="KYV43" s="13"/>
      <c r="KYW43" s="13"/>
      <c r="KYX43" s="13"/>
      <c r="KYY43" s="13"/>
      <c r="KYZ43" s="13"/>
      <c r="KZA43" s="13"/>
      <c r="KZB43" s="13"/>
      <c r="KZC43" s="13"/>
      <c r="KZD43" s="13"/>
      <c r="KZE43" s="13"/>
      <c r="KZF43" s="13"/>
      <c r="KZG43" s="13"/>
      <c r="KZH43" s="13"/>
      <c r="KZI43" s="13"/>
      <c r="KZJ43" s="13"/>
      <c r="KZK43" s="13"/>
      <c r="KZL43" s="13"/>
      <c r="KZM43" s="13"/>
      <c r="KZN43" s="13"/>
      <c r="KZO43" s="13"/>
      <c r="KZP43" s="13"/>
      <c r="KZQ43" s="13"/>
      <c r="KZR43" s="13"/>
      <c r="KZS43" s="13"/>
      <c r="KZT43" s="13"/>
      <c r="KZU43" s="13"/>
      <c r="KZV43" s="13"/>
      <c r="KZW43" s="13"/>
      <c r="KZX43" s="13"/>
      <c r="KZY43" s="13"/>
      <c r="KZZ43" s="13"/>
      <c r="LAA43" s="13"/>
      <c r="LAB43" s="13"/>
      <c r="LAC43" s="13"/>
      <c r="LAD43" s="13"/>
      <c r="LAE43" s="13"/>
      <c r="LAF43" s="13"/>
      <c r="LAG43" s="13"/>
      <c r="LAH43" s="13"/>
      <c r="LAI43" s="13"/>
      <c r="LAJ43" s="13"/>
      <c r="LAK43" s="13"/>
      <c r="LAL43" s="13"/>
      <c r="LAM43" s="13"/>
      <c r="LAN43" s="13"/>
      <c r="LAO43" s="13"/>
      <c r="LAP43" s="13"/>
      <c r="LAQ43" s="13"/>
      <c r="LAR43" s="13"/>
      <c r="LAS43" s="13"/>
      <c r="LAT43" s="13"/>
      <c r="LAU43" s="13"/>
      <c r="LAV43" s="13"/>
      <c r="LAW43" s="13"/>
      <c r="LAX43" s="13"/>
      <c r="LAY43" s="13"/>
      <c r="LAZ43" s="13"/>
      <c r="LBA43" s="13"/>
      <c r="LBB43" s="13"/>
      <c r="LBC43" s="13"/>
      <c r="LBD43" s="13"/>
      <c r="LBE43" s="13"/>
      <c r="LBF43" s="13"/>
      <c r="LBG43" s="13"/>
      <c r="LBH43" s="13"/>
      <c r="LBI43" s="13"/>
      <c r="LBJ43" s="13"/>
      <c r="LBK43" s="13"/>
      <c r="LBL43" s="13"/>
      <c r="LBM43" s="13"/>
      <c r="LBN43" s="13"/>
      <c r="LBO43" s="13"/>
      <c r="LBP43" s="13"/>
      <c r="LBQ43" s="13"/>
      <c r="LBR43" s="13"/>
      <c r="LBS43" s="13"/>
      <c r="LBT43" s="13"/>
      <c r="LBU43" s="13"/>
      <c r="LBV43" s="13"/>
      <c r="LBW43" s="13"/>
      <c r="LBX43" s="13"/>
      <c r="LBY43" s="13"/>
      <c r="LBZ43" s="13"/>
      <c r="LCA43" s="13"/>
      <c r="LCB43" s="13"/>
      <c r="LCC43" s="13"/>
      <c r="LCD43" s="13"/>
      <c r="LCE43" s="13"/>
      <c r="LCF43" s="13"/>
      <c r="LCG43" s="13"/>
      <c r="LCH43" s="13"/>
      <c r="LCI43" s="13"/>
      <c r="LCJ43" s="13"/>
      <c r="LCK43" s="13"/>
      <c r="LCL43" s="13"/>
      <c r="LCM43" s="13"/>
      <c r="LCN43" s="13"/>
      <c r="LCO43" s="13"/>
      <c r="LCP43" s="13"/>
      <c r="LCQ43" s="13"/>
      <c r="LCR43" s="13"/>
      <c r="LCS43" s="13"/>
      <c r="LCT43" s="13"/>
      <c r="LCU43" s="13"/>
      <c r="LCV43" s="13"/>
      <c r="LCW43" s="13"/>
      <c r="LCX43" s="13"/>
      <c r="LCY43" s="13"/>
      <c r="LCZ43" s="13"/>
      <c r="LDA43" s="13"/>
      <c r="LDB43" s="13"/>
      <c r="LDC43" s="13"/>
      <c r="LDD43" s="13"/>
      <c r="LDE43" s="13"/>
      <c r="LDF43" s="13"/>
      <c r="LDG43" s="13"/>
      <c r="LDH43" s="13"/>
      <c r="LDI43" s="13"/>
      <c r="LDJ43" s="13"/>
      <c r="LDK43" s="13"/>
      <c r="LDL43" s="13"/>
      <c r="LDM43" s="13"/>
      <c r="LDN43" s="13"/>
      <c r="LDO43" s="13"/>
      <c r="LDP43" s="13"/>
      <c r="LDQ43" s="13"/>
      <c r="LDR43" s="13"/>
      <c r="LDS43" s="13"/>
      <c r="LDT43" s="13"/>
      <c r="LDU43" s="13"/>
      <c r="LDV43" s="13"/>
      <c r="LDW43" s="13"/>
      <c r="LDX43" s="13"/>
      <c r="LDY43" s="13"/>
      <c r="LDZ43" s="13"/>
      <c r="LEA43" s="13"/>
      <c r="LEB43" s="13"/>
      <c r="LEC43" s="13"/>
      <c r="LED43" s="13"/>
      <c r="LEE43" s="13"/>
      <c r="LEF43" s="13"/>
      <c r="LEG43" s="13"/>
      <c r="LEH43" s="13"/>
      <c r="LEI43" s="13"/>
      <c r="LEJ43" s="13"/>
      <c r="LEK43" s="13"/>
      <c r="LEL43" s="13"/>
      <c r="LEM43" s="13"/>
      <c r="LEN43" s="13"/>
      <c r="LEO43" s="13"/>
      <c r="LEP43" s="13"/>
      <c r="LEQ43" s="13"/>
      <c r="LER43" s="13"/>
      <c r="LES43" s="13"/>
      <c r="LET43" s="13"/>
      <c r="LEU43" s="13"/>
      <c r="LEV43" s="13"/>
      <c r="LEW43" s="13"/>
      <c r="LEX43" s="13"/>
      <c r="LEY43" s="13"/>
      <c r="LEZ43" s="13"/>
      <c r="LFA43" s="13"/>
      <c r="LFB43" s="13"/>
      <c r="LFC43" s="13"/>
      <c r="LFD43" s="13"/>
      <c r="LFE43" s="13"/>
      <c r="LFF43" s="13"/>
      <c r="LFG43" s="13"/>
      <c r="LFH43" s="13"/>
      <c r="LFI43" s="13"/>
      <c r="LFJ43" s="13"/>
      <c r="LFK43" s="13"/>
      <c r="LFL43" s="13"/>
      <c r="LFM43" s="13"/>
      <c r="LFN43" s="13"/>
      <c r="LFO43" s="13"/>
      <c r="LFP43" s="13"/>
      <c r="LFQ43" s="13"/>
      <c r="LFR43" s="13"/>
      <c r="LFS43" s="13"/>
      <c r="LFT43" s="13"/>
      <c r="LFU43" s="13"/>
      <c r="LFV43" s="13"/>
      <c r="LFW43" s="13"/>
      <c r="LFX43" s="13"/>
      <c r="LFY43" s="13"/>
      <c r="LFZ43" s="13"/>
      <c r="LGA43" s="13"/>
      <c r="LGB43" s="13"/>
      <c r="LGC43" s="13"/>
      <c r="LGD43" s="13"/>
      <c r="LGE43" s="13"/>
      <c r="LGF43" s="13"/>
      <c r="LGG43" s="13"/>
      <c r="LGH43" s="13"/>
      <c r="LGI43" s="13"/>
      <c r="LGJ43" s="13"/>
      <c r="LGK43" s="13"/>
      <c r="LGL43" s="13"/>
      <c r="LGM43" s="13"/>
      <c r="LGN43" s="13"/>
      <c r="LGO43" s="13"/>
      <c r="LGP43" s="13"/>
      <c r="LGQ43" s="13"/>
      <c r="LGR43" s="13"/>
      <c r="LGS43" s="13"/>
      <c r="LGT43" s="13"/>
      <c r="LGU43" s="13"/>
      <c r="LGV43" s="13"/>
      <c r="LGW43" s="13"/>
      <c r="LGX43" s="13"/>
      <c r="LGY43" s="13"/>
      <c r="LGZ43" s="13"/>
      <c r="LHA43" s="13"/>
      <c r="LHB43" s="13"/>
      <c r="LHC43" s="13"/>
      <c r="LHD43" s="13"/>
      <c r="LHE43" s="13"/>
      <c r="LHF43" s="13"/>
      <c r="LHG43" s="13"/>
      <c r="LHH43" s="13"/>
      <c r="LHI43" s="13"/>
      <c r="LHJ43" s="13"/>
      <c r="LHK43" s="13"/>
      <c r="LHL43" s="13"/>
      <c r="LHM43" s="13"/>
      <c r="LHN43" s="13"/>
      <c r="LHO43" s="13"/>
      <c r="LHP43" s="13"/>
      <c r="LHQ43" s="13"/>
      <c r="LHR43" s="13"/>
      <c r="LHS43" s="13"/>
      <c r="LHT43" s="13"/>
      <c r="LHU43" s="13"/>
      <c r="LHV43" s="13"/>
      <c r="LHW43" s="13"/>
      <c r="LHX43" s="13"/>
      <c r="LHY43" s="13"/>
      <c r="LHZ43" s="13"/>
      <c r="LIA43" s="13"/>
      <c r="LIB43" s="13"/>
      <c r="LIC43" s="13"/>
      <c r="LID43" s="13"/>
      <c r="LIE43" s="13"/>
      <c r="LIF43" s="13"/>
      <c r="LIG43" s="13"/>
      <c r="LIH43" s="13"/>
      <c r="LII43" s="13"/>
      <c r="LIJ43" s="13"/>
      <c r="LIK43" s="13"/>
      <c r="LIL43" s="13"/>
      <c r="LIM43" s="13"/>
      <c r="LIN43" s="13"/>
      <c r="LIO43" s="13"/>
      <c r="LIP43" s="13"/>
      <c r="LIQ43" s="13"/>
      <c r="LIR43" s="13"/>
      <c r="LIS43" s="13"/>
      <c r="LIT43" s="13"/>
      <c r="LIU43" s="13"/>
      <c r="LIV43" s="13"/>
      <c r="LIW43" s="13"/>
      <c r="LIX43" s="13"/>
      <c r="LIY43" s="13"/>
      <c r="LIZ43" s="13"/>
      <c r="LJA43" s="13"/>
      <c r="LJB43" s="13"/>
      <c r="LJC43" s="13"/>
      <c r="LJD43" s="13"/>
      <c r="LJE43" s="13"/>
      <c r="LJF43" s="13"/>
      <c r="LJG43" s="13"/>
      <c r="LJH43" s="13"/>
      <c r="LJI43" s="13"/>
      <c r="LJJ43" s="13"/>
      <c r="LJK43" s="13"/>
      <c r="LJL43" s="13"/>
      <c r="LJM43" s="13"/>
      <c r="LJN43" s="13"/>
      <c r="LJO43" s="13"/>
      <c r="LJP43" s="13"/>
      <c r="LJQ43" s="13"/>
      <c r="LJR43" s="13"/>
      <c r="LJS43" s="13"/>
      <c r="LJT43" s="13"/>
      <c r="LJU43" s="13"/>
      <c r="LJV43" s="13"/>
      <c r="LJW43" s="13"/>
      <c r="LJX43" s="13"/>
      <c r="LJY43" s="13"/>
      <c r="LJZ43" s="13"/>
      <c r="LKA43" s="13"/>
      <c r="LKB43" s="13"/>
      <c r="LKC43" s="13"/>
      <c r="LKD43" s="13"/>
      <c r="LKE43" s="13"/>
      <c r="LKF43" s="13"/>
      <c r="LKG43" s="13"/>
      <c r="LKH43" s="13"/>
      <c r="LKI43" s="13"/>
      <c r="LKJ43" s="13"/>
      <c r="LKK43" s="13"/>
      <c r="LKL43" s="13"/>
      <c r="LKM43" s="13"/>
      <c r="LKN43" s="13"/>
      <c r="LKO43" s="13"/>
      <c r="LKP43" s="13"/>
      <c r="LKQ43" s="13"/>
      <c r="LKR43" s="13"/>
      <c r="LKS43" s="13"/>
      <c r="LKT43" s="13"/>
      <c r="LKU43" s="13"/>
      <c r="LKV43" s="13"/>
      <c r="LKW43" s="13"/>
      <c r="LKX43" s="13"/>
      <c r="LKY43" s="13"/>
      <c r="LKZ43" s="13"/>
      <c r="LLA43" s="13"/>
      <c r="LLB43" s="13"/>
      <c r="LLC43" s="13"/>
      <c r="LLD43" s="13"/>
      <c r="LLE43" s="13"/>
      <c r="LLF43" s="13"/>
      <c r="LLG43" s="13"/>
      <c r="LLH43" s="13"/>
      <c r="LLI43" s="13"/>
      <c r="LLJ43" s="13"/>
      <c r="LLK43" s="13"/>
      <c r="LLL43" s="13"/>
      <c r="LLM43" s="13"/>
      <c r="LLN43" s="13"/>
      <c r="LLO43" s="13"/>
      <c r="LLP43" s="13"/>
      <c r="LLQ43" s="13"/>
      <c r="LLR43" s="13"/>
      <c r="LLS43" s="13"/>
      <c r="LLT43" s="13"/>
      <c r="LLU43" s="13"/>
      <c r="LLV43" s="13"/>
      <c r="LLW43" s="13"/>
      <c r="LLX43" s="13"/>
      <c r="LLY43" s="13"/>
      <c r="LLZ43" s="13"/>
      <c r="LMA43" s="13"/>
      <c r="LMB43" s="13"/>
      <c r="LMC43" s="13"/>
      <c r="LMD43" s="13"/>
      <c r="LME43" s="13"/>
      <c r="LMF43" s="13"/>
      <c r="LMG43" s="13"/>
      <c r="LMH43" s="13"/>
      <c r="LMI43" s="13"/>
      <c r="LMJ43" s="13"/>
      <c r="LMK43" s="13"/>
      <c r="LML43" s="13"/>
      <c r="LMM43" s="13"/>
      <c r="LMN43" s="13"/>
      <c r="LMO43" s="13"/>
      <c r="LMP43" s="13"/>
      <c r="LMQ43" s="13"/>
      <c r="LMR43" s="13"/>
      <c r="LMS43" s="13"/>
      <c r="LMT43" s="13"/>
      <c r="LMU43" s="13"/>
      <c r="LMV43" s="13"/>
      <c r="LMW43" s="13"/>
      <c r="LMX43" s="13"/>
      <c r="LMY43" s="13"/>
      <c r="LMZ43" s="13"/>
      <c r="LNA43" s="13"/>
      <c r="LNB43" s="13"/>
      <c r="LNC43" s="13"/>
      <c r="LND43" s="13"/>
      <c r="LNE43" s="13"/>
      <c r="LNF43" s="13"/>
      <c r="LNG43" s="13"/>
      <c r="LNH43" s="13"/>
      <c r="LNI43" s="13"/>
      <c r="LNJ43" s="13"/>
      <c r="LNK43" s="13"/>
      <c r="LNL43" s="13"/>
      <c r="LNM43" s="13"/>
      <c r="LNN43" s="13"/>
      <c r="LNO43" s="13"/>
      <c r="LNP43" s="13"/>
      <c r="LNQ43" s="13"/>
      <c r="LNR43" s="13"/>
      <c r="LNS43" s="13"/>
      <c r="LNT43" s="13"/>
      <c r="LNU43" s="13"/>
      <c r="LNV43" s="13"/>
      <c r="LNW43" s="13"/>
      <c r="LNX43" s="13"/>
      <c r="LNY43" s="13"/>
      <c r="LNZ43" s="13"/>
      <c r="LOA43" s="13"/>
      <c r="LOB43" s="13"/>
      <c r="LOC43" s="13"/>
      <c r="LOD43" s="13"/>
      <c r="LOE43" s="13"/>
      <c r="LOF43" s="13"/>
      <c r="LOG43" s="13"/>
      <c r="LOH43" s="13"/>
      <c r="LOI43" s="13"/>
      <c r="LOJ43" s="13"/>
      <c r="LOK43" s="13"/>
      <c r="LOL43" s="13"/>
      <c r="LOM43" s="13"/>
      <c r="LON43" s="13"/>
      <c r="LOO43" s="13"/>
      <c r="LOP43" s="13"/>
      <c r="LOQ43" s="13"/>
      <c r="LOR43" s="13"/>
      <c r="LOS43" s="13"/>
      <c r="LOT43" s="13"/>
      <c r="LOU43" s="13"/>
      <c r="LOV43" s="13"/>
      <c r="LOW43" s="13"/>
      <c r="LOX43" s="13"/>
      <c r="LOY43" s="13"/>
      <c r="LOZ43" s="13"/>
      <c r="LPA43" s="13"/>
      <c r="LPB43" s="13"/>
      <c r="LPC43" s="13"/>
      <c r="LPD43" s="13"/>
      <c r="LPE43" s="13"/>
      <c r="LPF43" s="13"/>
      <c r="LPG43" s="13"/>
      <c r="LPH43" s="13"/>
      <c r="LPI43" s="13"/>
      <c r="LPJ43" s="13"/>
      <c r="LPK43" s="13"/>
      <c r="LPL43" s="13"/>
      <c r="LPM43" s="13"/>
      <c r="LPN43" s="13"/>
      <c r="LPO43" s="13"/>
      <c r="LPP43" s="13"/>
      <c r="LPQ43" s="13"/>
      <c r="LPR43" s="13"/>
      <c r="LPS43" s="13"/>
      <c r="LPT43" s="13"/>
      <c r="LPU43" s="13"/>
      <c r="LPV43" s="13"/>
      <c r="LPW43" s="13"/>
      <c r="LPX43" s="13"/>
      <c r="LPY43" s="13"/>
      <c r="LPZ43" s="13"/>
      <c r="LQA43" s="13"/>
      <c r="LQB43" s="13"/>
      <c r="LQC43" s="13"/>
      <c r="LQD43" s="13"/>
      <c r="LQE43" s="13"/>
      <c r="LQF43" s="13"/>
      <c r="LQG43" s="13"/>
      <c r="LQH43" s="13"/>
      <c r="LQI43" s="13"/>
      <c r="LQJ43" s="13"/>
      <c r="LQK43" s="13"/>
      <c r="LQL43" s="13"/>
      <c r="LQM43" s="13"/>
      <c r="LQN43" s="13"/>
      <c r="LQO43" s="13"/>
      <c r="LQP43" s="13"/>
      <c r="LQQ43" s="13"/>
      <c r="LQR43" s="13"/>
      <c r="LQS43" s="13"/>
      <c r="LQT43" s="13"/>
      <c r="LQU43" s="13"/>
      <c r="LQV43" s="13"/>
      <c r="LQW43" s="13"/>
      <c r="LQX43" s="13"/>
      <c r="LQY43" s="13"/>
      <c r="LQZ43" s="13"/>
      <c r="LRA43" s="13"/>
      <c r="LRB43" s="13"/>
      <c r="LRC43" s="13"/>
      <c r="LRD43" s="13"/>
      <c r="LRE43" s="13"/>
      <c r="LRF43" s="13"/>
      <c r="LRG43" s="13"/>
      <c r="LRH43" s="13"/>
      <c r="LRI43" s="13"/>
      <c r="LRJ43" s="13"/>
      <c r="LRK43" s="13"/>
      <c r="LRL43" s="13"/>
      <c r="LRM43" s="13"/>
      <c r="LRN43" s="13"/>
      <c r="LRO43" s="13"/>
      <c r="LRP43" s="13"/>
      <c r="LRQ43" s="13"/>
      <c r="LRR43" s="13"/>
      <c r="LRS43" s="13"/>
      <c r="LRT43" s="13"/>
      <c r="LRU43" s="13"/>
      <c r="LRV43" s="13"/>
      <c r="LRW43" s="13"/>
      <c r="LRX43" s="13"/>
      <c r="LRY43" s="13"/>
      <c r="LRZ43" s="13"/>
      <c r="LSA43" s="13"/>
      <c r="LSB43" s="13"/>
      <c r="LSC43" s="13"/>
      <c r="LSD43" s="13"/>
      <c r="LSE43" s="13"/>
      <c r="LSF43" s="13"/>
      <c r="LSG43" s="13"/>
      <c r="LSH43" s="13"/>
      <c r="LSI43" s="13"/>
      <c r="LSJ43" s="13"/>
      <c r="LSK43" s="13"/>
      <c r="LSL43" s="13"/>
      <c r="LSM43" s="13"/>
      <c r="LSN43" s="13"/>
      <c r="LSO43" s="13"/>
      <c r="LSP43" s="13"/>
      <c r="LSQ43" s="13"/>
      <c r="LSR43" s="13"/>
      <c r="LSS43" s="13"/>
      <c r="LST43" s="13"/>
      <c r="LSU43" s="13"/>
      <c r="LSV43" s="13"/>
      <c r="LSW43" s="13"/>
      <c r="LSX43" s="13"/>
      <c r="LSY43" s="13"/>
      <c r="LSZ43" s="13"/>
      <c r="LTA43" s="13"/>
      <c r="LTB43" s="13"/>
      <c r="LTC43" s="13"/>
      <c r="LTD43" s="13"/>
      <c r="LTE43" s="13"/>
      <c r="LTF43" s="13"/>
      <c r="LTG43" s="13"/>
      <c r="LTH43" s="13"/>
      <c r="LTI43" s="13"/>
      <c r="LTJ43" s="13"/>
      <c r="LTK43" s="13"/>
      <c r="LTL43" s="13"/>
      <c r="LTM43" s="13"/>
      <c r="LTN43" s="13"/>
      <c r="LTO43" s="13"/>
      <c r="LTP43" s="13"/>
      <c r="LTQ43" s="13"/>
      <c r="LTR43" s="13"/>
      <c r="LTS43" s="13"/>
      <c r="LTT43" s="13"/>
      <c r="LTU43" s="13"/>
      <c r="LTV43" s="13"/>
      <c r="LTW43" s="13"/>
      <c r="LTX43" s="13"/>
      <c r="LTY43" s="13"/>
      <c r="LTZ43" s="13"/>
      <c r="LUA43" s="13"/>
      <c r="LUB43" s="13"/>
      <c r="LUC43" s="13"/>
      <c r="LUD43" s="13"/>
      <c r="LUE43" s="13"/>
      <c r="LUF43" s="13"/>
      <c r="LUG43" s="13"/>
      <c r="LUH43" s="13"/>
      <c r="LUI43" s="13"/>
      <c r="LUJ43" s="13"/>
      <c r="LUK43" s="13"/>
      <c r="LUL43" s="13"/>
      <c r="LUM43" s="13"/>
      <c r="LUN43" s="13"/>
      <c r="LUO43" s="13"/>
      <c r="LUP43" s="13"/>
      <c r="LUQ43" s="13"/>
      <c r="LUR43" s="13"/>
      <c r="LUS43" s="13"/>
      <c r="LUT43" s="13"/>
      <c r="LUU43" s="13"/>
      <c r="LUV43" s="13"/>
      <c r="LUW43" s="13"/>
      <c r="LUX43" s="13"/>
      <c r="LUY43" s="13"/>
      <c r="LUZ43" s="13"/>
      <c r="LVA43" s="13"/>
      <c r="LVB43" s="13"/>
      <c r="LVC43" s="13"/>
      <c r="LVD43" s="13"/>
      <c r="LVE43" s="13"/>
      <c r="LVF43" s="13"/>
      <c r="LVG43" s="13"/>
      <c r="LVH43" s="13"/>
      <c r="LVI43" s="13"/>
      <c r="LVJ43" s="13"/>
      <c r="LVK43" s="13"/>
      <c r="LVL43" s="13"/>
      <c r="LVM43" s="13"/>
      <c r="LVN43" s="13"/>
      <c r="LVO43" s="13"/>
      <c r="LVP43" s="13"/>
      <c r="LVQ43" s="13"/>
      <c r="LVR43" s="13"/>
      <c r="LVS43" s="13"/>
      <c r="LVT43" s="13"/>
      <c r="LVU43" s="13"/>
      <c r="LVV43" s="13"/>
      <c r="LVW43" s="13"/>
      <c r="LVX43" s="13"/>
      <c r="LVY43" s="13"/>
      <c r="LVZ43" s="13"/>
      <c r="LWA43" s="13"/>
      <c r="LWB43" s="13"/>
      <c r="LWC43" s="13"/>
      <c r="LWD43" s="13"/>
      <c r="LWE43" s="13"/>
      <c r="LWF43" s="13"/>
      <c r="LWG43" s="13"/>
      <c r="LWH43" s="13"/>
      <c r="LWI43" s="13"/>
      <c r="LWJ43" s="13"/>
      <c r="LWK43" s="13"/>
      <c r="LWL43" s="13"/>
      <c r="LWM43" s="13"/>
      <c r="LWN43" s="13"/>
      <c r="LWO43" s="13"/>
      <c r="LWP43" s="13"/>
      <c r="LWQ43" s="13"/>
      <c r="LWR43" s="13"/>
      <c r="LWS43" s="13"/>
      <c r="LWT43" s="13"/>
      <c r="LWU43" s="13"/>
      <c r="LWV43" s="13"/>
      <c r="LWW43" s="13"/>
      <c r="LWX43" s="13"/>
      <c r="LWY43" s="13"/>
      <c r="LWZ43" s="13"/>
      <c r="LXA43" s="13"/>
      <c r="LXB43" s="13"/>
      <c r="LXC43" s="13"/>
      <c r="LXD43" s="13"/>
      <c r="LXE43" s="13"/>
      <c r="LXF43" s="13"/>
      <c r="LXG43" s="13"/>
      <c r="LXH43" s="13"/>
      <c r="LXI43" s="13"/>
      <c r="LXJ43" s="13"/>
      <c r="LXK43" s="13"/>
      <c r="LXL43" s="13"/>
      <c r="LXM43" s="13"/>
      <c r="LXN43" s="13"/>
      <c r="LXO43" s="13"/>
      <c r="LXP43" s="13"/>
      <c r="LXQ43" s="13"/>
      <c r="LXR43" s="13"/>
      <c r="LXS43" s="13"/>
      <c r="LXT43" s="13"/>
      <c r="LXU43" s="13"/>
      <c r="LXV43" s="13"/>
      <c r="LXW43" s="13"/>
      <c r="LXX43" s="13"/>
      <c r="LXY43" s="13"/>
      <c r="LXZ43" s="13"/>
      <c r="LYA43" s="13"/>
      <c r="LYB43" s="13"/>
      <c r="LYC43" s="13"/>
      <c r="LYD43" s="13"/>
      <c r="LYE43" s="13"/>
      <c r="LYF43" s="13"/>
      <c r="LYG43" s="13"/>
      <c r="LYH43" s="13"/>
      <c r="LYI43" s="13"/>
      <c r="LYJ43" s="13"/>
      <c r="LYK43" s="13"/>
      <c r="LYL43" s="13"/>
      <c r="LYM43" s="13"/>
      <c r="LYN43" s="13"/>
      <c r="LYO43" s="13"/>
      <c r="LYP43" s="13"/>
      <c r="LYQ43" s="13"/>
      <c r="LYR43" s="13"/>
      <c r="LYS43" s="13"/>
      <c r="LYT43" s="13"/>
      <c r="LYU43" s="13"/>
      <c r="LYV43" s="13"/>
      <c r="LYW43" s="13"/>
      <c r="LYX43" s="13"/>
      <c r="LYY43" s="13"/>
      <c r="LYZ43" s="13"/>
      <c r="LZA43" s="13"/>
      <c r="LZB43" s="13"/>
      <c r="LZC43" s="13"/>
      <c r="LZD43" s="13"/>
      <c r="LZE43" s="13"/>
      <c r="LZF43" s="13"/>
      <c r="LZG43" s="13"/>
      <c r="LZH43" s="13"/>
      <c r="LZI43" s="13"/>
      <c r="LZJ43" s="13"/>
      <c r="LZK43" s="13"/>
      <c r="LZL43" s="13"/>
      <c r="LZM43" s="13"/>
      <c r="LZN43" s="13"/>
      <c r="LZO43" s="13"/>
      <c r="LZP43" s="13"/>
      <c r="LZQ43" s="13"/>
      <c r="LZR43" s="13"/>
      <c r="LZS43" s="13"/>
      <c r="LZT43" s="13"/>
      <c r="LZU43" s="13"/>
      <c r="LZV43" s="13"/>
      <c r="LZW43" s="13"/>
      <c r="LZX43" s="13"/>
      <c r="LZY43" s="13"/>
      <c r="LZZ43" s="13"/>
      <c r="MAA43" s="13"/>
      <c r="MAB43" s="13"/>
      <c r="MAC43" s="13"/>
      <c r="MAD43" s="13"/>
      <c r="MAE43" s="13"/>
      <c r="MAF43" s="13"/>
      <c r="MAG43" s="13"/>
      <c r="MAH43" s="13"/>
      <c r="MAI43" s="13"/>
      <c r="MAJ43" s="13"/>
      <c r="MAK43" s="13"/>
      <c r="MAL43" s="13"/>
      <c r="MAM43" s="13"/>
      <c r="MAN43" s="13"/>
      <c r="MAO43" s="13"/>
      <c r="MAP43" s="13"/>
      <c r="MAQ43" s="13"/>
      <c r="MAR43" s="13"/>
      <c r="MAS43" s="13"/>
      <c r="MAT43" s="13"/>
      <c r="MAU43" s="13"/>
      <c r="MAV43" s="13"/>
      <c r="MAW43" s="13"/>
      <c r="MAX43" s="13"/>
      <c r="MAY43" s="13"/>
      <c r="MAZ43" s="13"/>
      <c r="MBA43" s="13"/>
      <c r="MBB43" s="13"/>
      <c r="MBC43" s="13"/>
      <c r="MBD43" s="13"/>
      <c r="MBE43" s="13"/>
      <c r="MBF43" s="13"/>
      <c r="MBG43" s="13"/>
      <c r="MBH43" s="13"/>
      <c r="MBI43" s="13"/>
      <c r="MBJ43" s="13"/>
      <c r="MBK43" s="13"/>
      <c r="MBL43" s="13"/>
      <c r="MBM43" s="13"/>
      <c r="MBN43" s="13"/>
      <c r="MBO43" s="13"/>
      <c r="MBP43" s="13"/>
      <c r="MBQ43" s="13"/>
      <c r="MBR43" s="13"/>
      <c r="MBS43" s="13"/>
      <c r="MBT43" s="13"/>
      <c r="MBU43" s="13"/>
      <c r="MBV43" s="13"/>
      <c r="MBW43" s="13"/>
      <c r="MBX43" s="13"/>
      <c r="MBY43" s="13"/>
      <c r="MBZ43" s="13"/>
      <c r="MCA43" s="13"/>
      <c r="MCB43" s="13"/>
      <c r="MCC43" s="13"/>
      <c r="MCD43" s="13"/>
      <c r="MCE43" s="13"/>
      <c r="MCF43" s="13"/>
      <c r="MCG43" s="13"/>
      <c r="MCH43" s="13"/>
      <c r="MCI43" s="13"/>
      <c r="MCJ43" s="13"/>
      <c r="MCK43" s="13"/>
      <c r="MCL43" s="13"/>
      <c r="MCM43" s="13"/>
      <c r="MCN43" s="13"/>
      <c r="MCO43" s="13"/>
      <c r="MCP43" s="13"/>
      <c r="MCQ43" s="13"/>
      <c r="MCR43" s="13"/>
      <c r="MCS43" s="13"/>
      <c r="MCT43" s="13"/>
      <c r="MCU43" s="13"/>
      <c r="MCV43" s="13"/>
      <c r="MCW43" s="13"/>
      <c r="MCX43" s="13"/>
      <c r="MCY43" s="13"/>
      <c r="MCZ43" s="13"/>
      <c r="MDA43" s="13"/>
      <c r="MDB43" s="13"/>
      <c r="MDC43" s="13"/>
      <c r="MDD43" s="13"/>
      <c r="MDE43" s="13"/>
      <c r="MDF43" s="13"/>
      <c r="MDG43" s="13"/>
      <c r="MDH43" s="13"/>
      <c r="MDI43" s="13"/>
      <c r="MDJ43" s="13"/>
      <c r="MDK43" s="13"/>
      <c r="MDL43" s="13"/>
      <c r="MDM43" s="13"/>
      <c r="MDN43" s="13"/>
      <c r="MDO43" s="13"/>
      <c r="MDP43" s="13"/>
      <c r="MDQ43" s="13"/>
      <c r="MDR43" s="13"/>
      <c r="MDS43" s="13"/>
      <c r="MDT43" s="13"/>
      <c r="MDU43" s="13"/>
      <c r="MDV43" s="13"/>
      <c r="MDW43" s="13"/>
      <c r="MDX43" s="13"/>
      <c r="MDY43" s="13"/>
      <c r="MDZ43" s="13"/>
      <c r="MEA43" s="13"/>
      <c r="MEB43" s="13"/>
      <c r="MEC43" s="13"/>
      <c r="MED43" s="13"/>
      <c r="MEE43" s="13"/>
      <c r="MEF43" s="13"/>
      <c r="MEG43" s="13"/>
      <c r="MEH43" s="13"/>
      <c r="MEI43" s="13"/>
      <c r="MEJ43" s="13"/>
      <c r="MEK43" s="13"/>
      <c r="MEL43" s="13"/>
      <c r="MEM43" s="13"/>
      <c r="MEN43" s="13"/>
      <c r="MEO43" s="13"/>
      <c r="MEP43" s="13"/>
      <c r="MEQ43" s="13"/>
      <c r="MER43" s="13"/>
      <c r="MES43" s="13"/>
      <c r="MET43" s="13"/>
      <c r="MEU43" s="13"/>
      <c r="MEV43" s="13"/>
      <c r="MEW43" s="13"/>
      <c r="MEX43" s="13"/>
      <c r="MEY43" s="13"/>
      <c r="MEZ43" s="13"/>
      <c r="MFA43" s="13"/>
      <c r="MFB43" s="13"/>
      <c r="MFC43" s="13"/>
      <c r="MFD43" s="13"/>
      <c r="MFE43" s="13"/>
      <c r="MFF43" s="13"/>
      <c r="MFG43" s="13"/>
      <c r="MFH43" s="13"/>
      <c r="MFI43" s="13"/>
      <c r="MFJ43" s="13"/>
      <c r="MFK43" s="13"/>
      <c r="MFL43" s="13"/>
      <c r="MFM43" s="13"/>
      <c r="MFN43" s="13"/>
      <c r="MFO43" s="13"/>
      <c r="MFP43" s="13"/>
      <c r="MFQ43" s="13"/>
      <c r="MFR43" s="13"/>
      <c r="MFS43" s="13"/>
      <c r="MFT43" s="13"/>
      <c r="MFU43" s="13"/>
      <c r="MFV43" s="13"/>
      <c r="MFW43" s="13"/>
      <c r="MFX43" s="13"/>
      <c r="MFY43" s="13"/>
      <c r="MFZ43" s="13"/>
      <c r="MGA43" s="13"/>
      <c r="MGB43" s="13"/>
      <c r="MGC43" s="13"/>
      <c r="MGD43" s="13"/>
      <c r="MGE43" s="13"/>
      <c r="MGF43" s="13"/>
      <c r="MGG43" s="13"/>
      <c r="MGH43" s="13"/>
      <c r="MGI43" s="13"/>
      <c r="MGJ43" s="13"/>
      <c r="MGK43" s="13"/>
      <c r="MGL43" s="13"/>
      <c r="MGM43" s="13"/>
      <c r="MGN43" s="13"/>
      <c r="MGO43" s="13"/>
      <c r="MGP43" s="13"/>
      <c r="MGQ43" s="13"/>
      <c r="MGR43" s="13"/>
      <c r="MGS43" s="13"/>
      <c r="MGT43" s="13"/>
      <c r="MGU43" s="13"/>
      <c r="MGV43" s="13"/>
      <c r="MGW43" s="13"/>
      <c r="MGX43" s="13"/>
      <c r="MGY43" s="13"/>
      <c r="MGZ43" s="13"/>
      <c r="MHA43" s="13"/>
      <c r="MHB43" s="13"/>
      <c r="MHC43" s="13"/>
      <c r="MHD43" s="13"/>
      <c r="MHE43" s="13"/>
      <c r="MHF43" s="13"/>
      <c r="MHG43" s="13"/>
      <c r="MHH43" s="13"/>
      <c r="MHI43" s="13"/>
      <c r="MHJ43" s="13"/>
      <c r="MHK43" s="13"/>
      <c r="MHL43" s="13"/>
      <c r="MHM43" s="13"/>
      <c r="MHN43" s="13"/>
      <c r="MHO43" s="13"/>
      <c r="MHP43" s="13"/>
      <c r="MHQ43" s="13"/>
      <c r="MHR43" s="13"/>
      <c r="MHS43" s="13"/>
      <c r="MHT43" s="13"/>
      <c r="MHU43" s="13"/>
      <c r="MHV43" s="13"/>
      <c r="MHW43" s="13"/>
      <c r="MHX43" s="13"/>
      <c r="MHY43" s="13"/>
      <c r="MHZ43" s="13"/>
      <c r="MIA43" s="13"/>
      <c r="MIB43" s="13"/>
      <c r="MIC43" s="13"/>
      <c r="MID43" s="13"/>
      <c r="MIE43" s="13"/>
      <c r="MIF43" s="13"/>
      <c r="MIG43" s="13"/>
      <c r="MIH43" s="13"/>
      <c r="MII43" s="13"/>
      <c r="MIJ43" s="13"/>
      <c r="MIK43" s="13"/>
      <c r="MIL43" s="13"/>
      <c r="MIM43" s="13"/>
      <c r="MIN43" s="13"/>
      <c r="MIO43" s="13"/>
      <c r="MIP43" s="13"/>
      <c r="MIQ43" s="13"/>
      <c r="MIR43" s="13"/>
      <c r="MIS43" s="13"/>
      <c r="MIT43" s="13"/>
      <c r="MIU43" s="13"/>
      <c r="MIV43" s="13"/>
      <c r="MIW43" s="13"/>
      <c r="MIX43" s="13"/>
      <c r="MIY43" s="13"/>
      <c r="MIZ43" s="13"/>
      <c r="MJA43" s="13"/>
      <c r="MJB43" s="13"/>
      <c r="MJC43" s="13"/>
      <c r="MJD43" s="13"/>
      <c r="MJE43" s="13"/>
      <c r="MJF43" s="13"/>
      <c r="MJG43" s="13"/>
      <c r="MJH43" s="13"/>
      <c r="MJI43" s="13"/>
      <c r="MJJ43" s="13"/>
      <c r="MJK43" s="13"/>
      <c r="MJL43" s="13"/>
      <c r="MJM43" s="13"/>
      <c r="MJN43" s="13"/>
      <c r="MJO43" s="13"/>
      <c r="MJP43" s="13"/>
      <c r="MJQ43" s="13"/>
      <c r="MJR43" s="13"/>
      <c r="MJS43" s="13"/>
      <c r="MJT43" s="13"/>
      <c r="MJU43" s="13"/>
      <c r="MJV43" s="13"/>
      <c r="MJW43" s="13"/>
      <c r="MJX43" s="13"/>
      <c r="MJY43" s="13"/>
      <c r="MJZ43" s="13"/>
      <c r="MKA43" s="13"/>
      <c r="MKB43" s="13"/>
      <c r="MKC43" s="13"/>
      <c r="MKD43" s="13"/>
      <c r="MKE43" s="13"/>
      <c r="MKF43" s="13"/>
      <c r="MKG43" s="13"/>
      <c r="MKH43" s="13"/>
      <c r="MKI43" s="13"/>
      <c r="MKJ43" s="13"/>
      <c r="MKK43" s="13"/>
      <c r="MKL43" s="13"/>
      <c r="MKM43" s="13"/>
      <c r="MKN43" s="13"/>
      <c r="MKO43" s="13"/>
      <c r="MKP43" s="13"/>
      <c r="MKQ43" s="13"/>
      <c r="MKR43" s="13"/>
      <c r="MKS43" s="13"/>
      <c r="MKT43" s="13"/>
      <c r="MKU43" s="13"/>
      <c r="MKV43" s="13"/>
      <c r="MKW43" s="13"/>
      <c r="MKX43" s="13"/>
      <c r="MKY43" s="13"/>
      <c r="MKZ43" s="13"/>
      <c r="MLA43" s="13"/>
      <c r="MLB43" s="13"/>
      <c r="MLC43" s="13"/>
      <c r="MLD43" s="13"/>
      <c r="MLE43" s="13"/>
      <c r="MLF43" s="13"/>
      <c r="MLG43" s="13"/>
      <c r="MLH43" s="13"/>
      <c r="MLI43" s="13"/>
      <c r="MLJ43" s="13"/>
      <c r="MLK43" s="13"/>
      <c r="MLL43" s="13"/>
      <c r="MLM43" s="13"/>
      <c r="MLN43" s="13"/>
      <c r="MLO43" s="13"/>
      <c r="MLP43" s="13"/>
      <c r="MLQ43" s="13"/>
      <c r="MLR43" s="13"/>
      <c r="MLS43" s="13"/>
      <c r="MLT43" s="13"/>
      <c r="MLU43" s="13"/>
      <c r="MLV43" s="13"/>
      <c r="MLW43" s="13"/>
      <c r="MLX43" s="13"/>
      <c r="MLY43" s="13"/>
      <c r="MLZ43" s="13"/>
      <c r="MMA43" s="13"/>
      <c r="MMB43" s="13"/>
      <c r="MMC43" s="13"/>
      <c r="MMD43" s="13"/>
      <c r="MME43" s="13"/>
      <c r="MMF43" s="13"/>
      <c r="MMG43" s="13"/>
      <c r="MMH43" s="13"/>
      <c r="MMI43" s="13"/>
      <c r="MMJ43" s="13"/>
      <c r="MMK43" s="13"/>
      <c r="MML43" s="13"/>
      <c r="MMM43" s="13"/>
      <c r="MMN43" s="13"/>
      <c r="MMO43" s="13"/>
      <c r="MMP43" s="13"/>
      <c r="MMQ43" s="13"/>
      <c r="MMR43" s="13"/>
      <c r="MMS43" s="13"/>
      <c r="MMT43" s="13"/>
      <c r="MMU43" s="13"/>
      <c r="MMV43" s="13"/>
      <c r="MMW43" s="13"/>
      <c r="MMX43" s="13"/>
      <c r="MMY43" s="13"/>
      <c r="MMZ43" s="13"/>
      <c r="MNA43" s="13"/>
      <c r="MNB43" s="13"/>
      <c r="MNC43" s="13"/>
      <c r="MND43" s="13"/>
      <c r="MNE43" s="13"/>
      <c r="MNF43" s="13"/>
      <c r="MNG43" s="13"/>
      <c r="MNH43" s="13"/>
      <c r="MNI43" s="13"/>
      <c r="MNJ43" s="13"/>
      <c r="MNK43" s="13"/>
      <c r="MNL43" s="13"/>
      <c r="MNM43" s="13"/>
      <c r="MNN43" s="13"/>
      <c r="MNO43" s="13"/>
      <c r="MNP43" s="13"/>
      <c r="MNQ43" s="13"/>
      <c r="MNR43" s="13"/>
      <c r="MNS43" s="13"/>
      <c r="MNT43" s="13"/>
      <c r="MNU43" s="13"/>
      <c r="MNV43" s="13"/>
      <c r="MNW43" s="13"/>
      <c r="MNX43" s="13"/>
      <c r="MNY43" s="13"/>
      <c r="MNZ43" s="13"/>
      <c r="MOA43" s="13"/>
      <c r="MOB43" s="13"/>
      <c r="MOC43" s="13"/>
      <c r="MOD43" s="13"/>
      <c r="MOE43" s="13"/>
      <c r="MOF43" s="13"/>
      <c r="MOG43" s="13"/>
      <c r="MOH43" s="13"/>
      <c r="MOI43" s="13"/>
      <c r="MOJ43" s="13"/>
      <c r="MOK43" s="13"/>
      <c r="MOL43" s="13"/>
      <c r="MOM43" s="13"/>
      <c r="MON43" s="13"/>
      <c r="MOO43" s="13"/>
      <c r="MOP43" s="13"/>
      <c r="MOQ43" s="13"/>
      <c r="MOR43" s="13"/>
      <c r="MOS43" s="13"/>
      <c r="MOT43" s="13"/>
      <c r="MOU43" s="13"/>
      <c r="MOV43" s="13"/>
      <c r="MOW43" s="13"/>
      <c r="MOX43" s="13"/>
      <c r="MOY43" s="13"/>
      <c r="MOZ43" s="13"/>
      <c r="MPA43" s="13"/>
      <c r="MPB43" s="13"/>
      <c r="MPC43" s="13"/>
      <c r="MPD43" s="13"/>
      <c r="MPE43" s="13"/>
      <c r="MPF43" s="13"/>
      <c r="MPG43" s="13"/>
      <c r="MPH43" s="13"/>
      <c r="MPI43" s="13"/>
      <c r="MPJ43" s="13"/>
      <c r="MPK43" s="13"/>
      <c r="MPL43" s="13"/>
      <c r="MPM43" s="13"/>
      <c r="MPN43" s="13"/>
      <c r="MPO43" s="13"/>
      <c r="MPP43" s="13"/>
      <c r="MPQ43" s="13"/>
      <c r="MPR43" s="13"/>
      <c r="MPS43" s="13"/>
      <c r="MPT43" s="13"/>
      <c r="MPU43" s="13"/>
      <c r="MPV43" s="13"/>
      <c r="MPW43" s="13"/>
      <c r="MPX43" s="13"/>
      <c r="MPY43" s="13"/>
      <c r="MPZ43" s="13"/>
      <c r="MQA43" s="13"/>
      <c r="MQB43" s="13"/>
      <c r="MQC43" s="13"/>
      <c r="MQD43" s="13"/>
      <c r="MQE43" s="13"/>
      <c r="MQF43" s="13"/>
      <c r="MQG43" s="13"/>
      <c r="MQH43" s="13"/>
      <c r="MQI43" s="13"/>
      <c r="MQJ43" s="13"/>
      <c r="MQK43" s="13"/>
      <c r="MQL43" s="13"/>
      <c r="MQM43" s="13"/>
      <c r="MQN43" s="13"/>
      <c r="MQO43" s="13"/>
      <c r="MQP43" s="13"/>
      <c r="MQQ43" s="13"/>
      <c r="MQR43" s="13"/>
      <c r="MQS43" s="13"/>
      <c r="MQT43" s="13"/>
      <c r="MQU43" s="13"/>
      <c r="MQV43" s="13"/>
      <c r="MQW43" s="13"/>
      <c r="MQX43" s="13"/>
      <c r="MQY43" s="13"/>
      <c r="MQZ43" s="13"/>
      <c r="MRA43" s="13"/>
      <c r="MRB43" s="13"/>
      <c r="MRC43" s="13"/>
      <c r="MRD43" s="13"/>
      <c r="MRE43" s="13"/>
      <c r="MRF43" s="13"/>
      <c r="MRG43" s="13"/>
      <c r="MRH43" s="13"/>
      <c r="MRI43" s="13"/>
      <c r="MRJ43" s="13"/>
      <c r="MRK43" s="13"/>
      <c r="MRL43" s="13"/>
      <c r="MRM43" s="13"/>
      <c r="MRN43" s="13"/>
      <c r="MRO43" s="13"/>
      <c r="MRP43" s="13"/>
      <c r="MRQ43" s="13"/>
      <c r="MRR43" s="13"/>
      <c r="MRS43" s="13"/>
      <c r="MRT43" s="13"/>
      <c r="MRU43" s="13"/>
      <c r="MRV43" s="13"/>
      <c r="MRW43" s="13"/>
      <c r="MRX43" s="13"/>
      <c r="MRY43" s="13"/>
      <c r="MRZ43" s="13"/>
      <c r="MSA43" s="13"/>
      <c r="MSB43" s="13"/>
      <c r="MSC43" s="13"/>
      <c r="MSD43" s="13"/>
      <c r="MSE43" s="13"/>
      <c r="MSF43" s="13"/>
      <c r="MSG43" s="13"/>
      <c r="MSH43" s="13"/>
      <c r="MSI43" s="13"/>
      <c r="MSJ43" s="13"/>
      <c r="MSK43" s="13"/>
      <c r="MSL43" s="13"/>
      <c r="MSM43" s="13"/>
      <c r="MSN43" s="13"/>
      <c r="MSO43" s="13"/>
      <c r="MSP43" s="13"/>
      <c r="MSQ43" s="13"/>
      <c r="MSR43" s="13"/>
      <c r="MSS43" s="13"/>
      <c r="MST43" s="13"/>
      <c r="MSU43" s="13"/>
      <c r="MSV43" s="13"/>
      <c r="MSW43" s="13"/>
      <c r="MSX43" s="13"/>
      <c r="MSY43" s="13"/>
      <c r="MSZ43" s="13"/>
      <c r="MTA43" s="13"/>
      <c r="MTB43" s="13"/>
      <c r="MTC43" s="13"/>
      <c r="MTD43" s="13"/>
      <c r="MTE43" s="13"/>
      <c r="MTF43" s="13"/>
      <c r="MTG43" s="13"/>
      <c r="MTH43" s="13"/>
      <c r="MTI43" s="13"/>
      <c r="MTJ43" s="13"/>
      <c r="MTK43" s="13"/>
      <c r="MTL43" s="13"/>
      <c r="MTM43" s="13"/>
      <c r="MTN43" s="13"/>
      <c r="MTO43" s="13"/>
      <c r="MTP43" s="13"/>
      <c r="MTQ43" s="13"/>
      <c r="MTR43" s="13"/>
      <c r="MTS43" s="13"/>
      <c r="MTT43" s="13"/>
      <c r="MTU43" s="13"/>
      <c r="MTV43" s="13"/>
      <c r="MTW43" s="13"/>
      <c r="MTX43" s="13"/>
      <c r="MTY43" s="13"/>
      <c r="MTZ43" s="13"/>
      <c r="MUA43" s="13"/>
      <c r="MUB43" s="13"/>
      <c r="MUC43" s="13"/>
      <c r="MUD43" s="13"/>
      <c r="MUE43" s="13"/>
      <c r="MUF43" s="13"/>
      <c r="MUG43" s="13"/>
      <c r="MUH43" s="13"/>
      <c r="MUI43" s="13"/>
      <c r="MUJ43" s="13"/>
      <c r="MUK43" s="13"/>
      <c r="MUL43" s="13"/>
      <c r="MUM43" s="13"/>
      <c r="MUN43" s="13"/>
      <c r="MUO43" s="13"/>
      <c r="MUP43" s="13"/>
      <c r="MUQ43" s="13"/>
      <c r="MUR43" s="13"/>
      <c r="MUS43" s="13"/>
      <c r="MUT43" s="13"/>
      <c r="MUU43" s="13"/>
      <c r="MUV43" s="13"/>
      <c r="MUW43" s="13"/>
      <c r="MUX43" s="13"/>
      <c r="MUY43" s="13"/>
      <c r="MUZ43" s="13"/>
      <c r="MVA43" s="13"/>
      <c r="MVB43" s="13"/>
      <c r="MVC43" s="13"/>
      <c r="MVD43" s="13"/>
      <c r="MVE43" s="13"/>
      <c r="MVF43" s="13"/>
      <c r="MVG43" s="13"/>
      <c r="MVH43" s="13"/>
      <c r="MVI43" s="13"/>
      <c r="MVJ43" s="13"/>
      <c r="MVK43" s="13"/>
      <c r="MVL43" s="13"/>
      <c r="MVM43" s="13"/>
      <c r="MVN43" s="13"/>
      <c r="MVO43" s="13"/>
      <c r="MVP43" s="13"/>
      <c r="MVQ43" s="13"/>
      <c r="MVR43" s="13"/>
      <c r="MVS43" s="13"/>
      <c r="MVT43" s="13"/>
      <c r="MVU43" s="13"/>
      <c r="MVV43" s="13"/>
      <c r="MVW43" s="13"/>
      <c r="MVX43" s="13"/>
      <c r="MVY43" s="13"/>
      <c r="MVZ43" s="13"/>
      <c r="MWA43" s="13"/>
      <c r="MWB43" s="13"/>
      <c r="MWC43" s="13"/>
      <c r="MWD43" s="13"/>
      <c r="MWE43" s="13"/>
      <c r="MWF43" s="13"/>
      <c r="MWG43" s="13"/>
      <c r="MWH43" s="13"/>
      <c r="MWI43" s="13"/>
      <c r="MWJ43" s="13"/>
      <c r="MWK43" s="13"/>
      <c r="MWL43" s="13"/>
      <c r="MWM43" s="13"/>
      <c r="MWN43" s="13"/>
      <c r="MWO43" s="13"/>
      <c r="MWP43" s="13"/>
      <c r="MWQ43" s="13"/>
      <c r="MWR43" s="13"/>
      <c r="MWS43" s="13"/>
      <c r="MWT43" s="13"/>
      <c r="MWU43" s="13"/>
      <c r="MWV43" s="13"/>
      <c r="MWW43" s="13"/>
      <c r="MWX43" s="13"/>
      <c r="MWY43" s="13"/>
      <c r="MWZ43" s="13"/>
      <c r="MXA43" s="13"/>
      <c r="MXB43" s="13"/>
      <c r="MXC43" s="13"/>
      <c r="MXD43" s="13"/>
      <c r="MXE43" s="13"/>
      <c r="MXF43" s="13"/>
      <c r="MXG43" s="13"/>
      <c r="MXH43" s="13"/>
      <c r="MXI43" s="13"/>
      <c r="MXJ43" s="13"/>
      <c r="MXK43" s="13"/>
      <c r="MXL43" s="13"/>
      <c r="MXM43" s="13"/>
      <c r="MXN43" s="13"/>
      <c r="MXO43" s="13"/>
      <c r="MXP43" s="13"/>
      <c r="MXQ43" s="13"/>
      <c r="MXR43" s="13"/>
      <c r="MXS43" s="13"/>
      <c r="MXT43" s="13"/>
      <c r="MXU43" s="13"/>
      <c r="MXV43" s="13"/>
      <c r="MXW43" s="13"/>
      <c r="MXX43" s="13"/>
      <c r="MXY43" s="13"/>
      <c r="MXZ43" s="13"/>
      <c r="MYA43" s="13"/>
      <c r="MYB43" s="13"/>
      <c r="MYC43" s="13"/>
      <c r="MYD43" s="13"/>
      <c r="MYE43" s="13"/>
      <c r="MYF43" s="13"/>
      <c r="MYG43" s="13"/>
      <c r="MYH43" s="13"/>
      <c r="MYI43" s="13"/>
      <c r="MYJ43" s="13"/>
      <c r="MYK43" s="13"/>
      <c r="MYL43" s="13"/>
      <c r="MYM43" s="13"/>
      <c r="MYN43" s="13"/>
      <c r="MYO43" s="13"/>
      <c r="MYP43" s="13"/>
      <c r="MYQ43" s="13"/>
      <c r="MYR43" s="13"/>
      <c r="MYS43" s="13"/>
      <c r="MYT43" s="13"/>
      <c r="MYU43" s="13"/>
      <c r="MYV43" s="13"/>
      <c r="MYW43" s="13"/>
      <c r="MYX43" s="13"/>
      <c r="MYY43" s="13"/>
      <c r="MYZ43" s="13"/>
      <c r="MZA43" s="13"/>
      <c r="MZB43" s="13"/>
      <c r="MZC43" s="13"/>
      <c r="MZD43" s="13"/>
      <c r="MZE43" s="13"/>
      <c r="MZF43" s="13"/>
      <c r="MZG43" s="13"/>
      <c r="MZH43" s="13"/>
      <c r="MZI43" s="13"/>
      <c r="MZJ43" s="13"/>
      <c r="MZK43" s="13"/>
      <c r="MZL43" s="13"/>
      <c r="MZM43" s="13"/>
      <c r="MZN43" s="13"/>
      <c r="MZO43" s="13"/>
      <c r="MZP43" s="13"/>
      <c r="MZQ43" s="13"/>
      <c r="MZR43" s="13"/>
      <c r="MZS43" s="13"/>
      <c r="MZT43" s="13"/>
      <c r="MZU43" s="13"/>
      <c r="MZV43" s="13"/>
      <c r="MZW43" s="13"/>
      <c r="MZX43" s="13"/>
      <c r="MZY43" s="13"/>
      <c r="MZZ43" s="13"/>
      <c r="NAA43" s="13"/>
      <c r="NAB43" s="13"/>
      <c r="NAC43" s="13"/>
      <c r="NAD43" s="13"/>
      <c r="NAE43" s="13"/>
      <c r="NAF43" s="13"/>
      <c r="NAG43" s="13"/>
      <c r="NAH43" s="13"/>
      <c r="NAI43" s="13"/>
      <c r="NAJ43" s="13"/>
      <c r="NAK43" s="13"/>
      <c r="NAL43" s="13"/>
      <c r="NAM43" s="13"/>
      <c r="NAN43" s="13"/>
      <c r="NAO43" s="13"/>
      <c r="NAP43" s="13"/>
      <c r="NAQ43" s="13"/>
      <c r="NAR43" s="13"/>
      <c r="NAS43" s="13"/>
      <c r="NAT43" s="13"/>
      <c r="NAU43" s="13"/>
      <c r="NAV43" s="13"/>
      <c r="NAW43" s="13"/>
      <c r="NAX43" s="13"/>
      <c r="NAY43" s="13"/>
      <c r="NAZ43" s="13"/>
      <c r="NBA43" s="13"/>
      <c r="NBB43" s="13"/>
      <c r="NBC43" s="13"/>
      <c r="NBD43" s="13"/>
      <c r="NBE43" s="13"/>
      <c r="NBF43" s="13"/>
      <c r="NBG43" s="13"/>
      <c r="NBH43" s="13"/>
      <c r="NBI43" s="13"/>
      <c r="NBJ43" s="13"/>
      <c r="NBK43" s="13"/>
      <c r="NBL43" s="13"/>
      <c r="NBM43" s="13"/>
      <c r="NBN43" s="13"/>
      <c r="NBO43" s="13"/>
      <c r="NBP43" s="13"/>
      <c r="NBQ43" s="13"/>
      <c r="NBR43" s="13"/>
      <c r="NBS43" s="13"/>
      <c r="NBT43" s="13"/>
      <c r="NBU43" s="13"/>
      <c r="NBV43" s="13"/>
      <c r="NBW43" s="13"/>
      <c r="NBX43" s="13"/>
      <c r="NBY43" s="13"/>
      <c r="NBZ43" s="13"/>
      <c r="NCA43" s="13"/>
      <c r="NCB43" s="13"/>
      <c r="NCC43" s="13"/>
      <c r="NCD43" s="13"/>
      <c r="NCE43" s="13"/>
      <c r="NCF43" s="13"/>
      <c r="NCG43" s="13"/>
      <c r="NCH43" s="13"/>
      <c r="NCI43" s="13"/>
      <c r="NCJ43" s="13"/>
      <c r="NCK43" s="13"/>
      <c r="NCL43" s="13"/>
      <c r="NCM43" s="13"/>
      <c r="NCN43" s="13"/>
      <c r="NCO43" s="13"/>
      <c r="NCP43" s="13"/>
      <c r="NCQ43" s="13"/>
      <c r="NCR43" s="13"/>
      <c r="NCS43" s="13"/>
      <c r="NCT43" s="13"/>
      <c r="NCU43" s="13"/>
      <c r="NCV43" s="13"/>
      <c r="NCW43" s="13"/>
      <c r="NCX43" s="13"/>
      <c r="NCY43" s="13"/>
      <c r="NCZ43" s="13"/>
      <c r="NDA43" s="13"/>
      <c r="NDB43" s="13"/>
      <c r="NDC43" s="13"/>
      <c r="NDD43" s="13"/>
      <c r="NDE43" s="13"/>
      <c r="NDF43" s="13"/>
      <c r="NDG43" s="13"/>
      <c r="NDH43" s="13"/>
      <c r="NDI43" s="13"/>
      <c r="NDJ43" s="13"/>
      <c r="NDK43" s="13"/>
      <c r="NDL43" s="13"/>
      <c r="NDM43" s="13"/>
      <c r="NDN43" s="13"/>
      <c r="NDO43" s="13"/>
      <c r="NDP43" s="13"/>
      <c r="NDQ43" s="13"/>
      <c r="NDR43" s="13"/>
      <c r="NDS43" s="13"/>
      <c r="NDT43" s="13"/>
      <c r="NDU43" s="13"/>
      <c r="NDV43" s="13"/>
      <c r="NDW43" s="13"/>
      <c r="NDX43" s="13"/>
      <c r="NDY43" s="13"/>
      <c r="NDZ43" s="13"/>
      <c r="NEA43" s="13"/>
      <c r="NEB43" s="13"/>
      <c r="NEC43" s="13"/>
      <c r="NED43" s="13"/>
      <c r="NEE43" s="13"/>
      <c r="NEF43" s="13"/>
      <c r="NEG43" s="13"/>
      <c r="NEH43" s="13"/>
      <c r="NEI43" s="13"/>
      <c r="NEJ43" s="13"/>
      <c r="NEK43" s="13"/>
      <c r="NEL43" s="13"/>
      <c r="NEM43" s="13"/>
      <c r="NEN43" s="13"/>
      <c r="NEO43" s="13"/>
      <c r="NEP43" s="13"/>
      <c r="NEQ43" s="13"/>
      <c r="NER43" s="13"/>
      <c r="NES43" s="13"/>
      <c r="NET43" s="13"/>
      <c r="NEU43" s="13"/>
      <c r="NEV43" s="13"/>
      <c r="NEW43" s="13"/>
      <c r="NEX43" s="13"/>
      <c r="NEY43" s="13"/>
      <c r="NEZ43" s="13"/>
      <c r="NFA43" s="13"/>
      <c r="NFB43" s="13"/>
      <c r="NFC43" s="13"/>
      <c r="NFD43" s="13"/>
      <c r="NFE43" s="13"/>
      <c r="NFF43" s="13"/>
      <c r="NFG43" s="13"/>
      <c r="NFH43" s="13"/>
      <c r="NFI43" s="13"/>
      <c r="NFJ43" s="13"/>
      <c r="NFK43" s="13"/>
      <c r="NFL43" s="13"/>
      <c r="NFM43" s="13"/>
      <c r="NFN43" s="13"/>
      <c r="NFO43" s="13"/>
      <c r="NFP43" s="13"/>
      <c r="NFQ43" s="13"/>
      <c r="NFR43" s="13"/>
      <c r="NFS43" s="13"/>
      <c r="NFT43" s="13"/>
      <c r="NFU43" s="13"/>
      <c r="NFV43" s="13"/>
      <c r="NFW43" s="13"/>
      <c r="NFX43" s="13"/>
      <c r="NFY43" s="13"/>
      <c r="NFZ43" s="13"/>
      <c r="NGA43" s="13"/>
      <c r="NGB43" s="13"/>
      <c r="NGC43" s="13"/>
      <c r="NGD43" s="13"/>
      <c r="NGE43" s="13"/>
      <c r="NGF43" s="13"/>
      <c r="NGG43" s="13"/>
      <c r="NGH43" s="13"/>
      <c r="NGI43" s="13"/>
      <c r="NGJ43" s="13"/>
      <c r="NGK43" s="13"/>
      <c r="NGL43" s="13"/>
      <c r="NGM43" s="13"/>
      <c r="NGN43" s="13"/>
      <c r="NGO43" s="13"/>
      <c r="NGP43" s="13"/>
      <c r="NGQ43" s="13"/>
      <c r="NGR43" s="13"/>
      <c r="NGS43" s="13"/>
      <c r="NGT43" s="13"/>
      <c r="NGU43" s="13"/>
      <c r="NGV43" s="13"/>
      <c r="NGW43" s="13"/>
      <c r="NGX43" s="13"/>
      <c r="NGY43" s="13"/>
      <c r="NGZ43" s="13"/>
      <c r="NHA43" s="13"/>
      <c r="NHB43" s="13"/>
      <c r="NHC43" s="13"/>
      <c r="NHD43" s="13"/>
      <c r="NHE43" s="13"/>
      <c r="NHF43" s="13"/>
      <c r="NHG43" s="13"/>
      <c r="NHH43" s="13"/>
      <c r="NHI43" s="13"/>
      <c r="NHJ43" s="13"/>
      <c r="NHK43" s="13"/>
      <c r="NHL43" s="13"/>
      <c r="NHM43" s="13"/>
      <c r="NHN43" s="13"/>
      <c r="NHO43" s="13"/>
      <c r="NHP43" s="13"/>
      <c r="NHQ43" s="13"/>
      <c r="NHR43" s="13"/>
      <c r="NHS43" s="13"/>
      <c r="NHT43" s="13"/>
      <c r="NHU43" s="13"/>
      <c r="NHV43" s="13"/>
      <c r="NHW43" s="13"/>
      <c r="NHX43" s="13"/>
      <c r="NHY43" s="13"/>
      <c r="NHZ43" s="13"/>
      <c r="NIA43" s="13"/>
      <c r="NIB43" s="13"/>
      <c r="NIC43" s="13"/>
      <c r="NID43" s="13"/>
      <c r="NIE43" s="13"/>
      <c r="NIF43" s="13"/>
      <c r="NIG43" s="13"/>
      <c r="NIH43" s="13"/>
      <c r="NII43" s="13"/>
      <c r="NIJ43" s="13"/>
      <c r="NIK43" s="13"/>
      <c r="NIL43" s="13"/>
      <c r="NIM43" s="13"/>
      <c r="NIN43" s="13"/>
      <c r="NIO43" s="13"/>
      <c r="NIP43" s="13"/>
      <c r="NIQ43" s="13"/>
      <c r="NIR43" s="13"/>
      <c r="NIS43" s="13"/>
      <c r="NIT43" s="13"/>
      <c r="NIU43" s="13"/>
      <c r="NIV43" s="13"/>
      <c r="NIW43" s="13"/>
      <c r="NIX43" s="13"/>
      <c r="NIY43" s="13"/>
      <c r="NIZ43" s="13"/>
      <c r="NJA43" s="13"/>
      <c r="NJB43" s="13"/>
      <c r="NJC43" s="13"/>
      <c r="NJD43" s="13"/>
      <c r="NJE43" s="13"/>
      <c r="NJF43" s="13"/>
      <c r="NJG43" s="13"/>
      <c r="NJH43" s="13"/>
      <c r="NJI43" s="13"/>
      <c r="NJJ43" s="13"/>
      <c r="NJK43" s="13"/>
      <c r="NJL43" s="13"/>
      <c r="NJM43" s="13"/>
      <c r="NJN43" s="13"/>
      <c r="NJO43" s="13"/>
      <c r="NJP43" s="13"/>
      <c r="NJQ43" s="13"/>
      <c r="NJR43" s="13"/>
      <c r="NJS43" s="13"/>
      <c r="NJT43" s="13"/>
      <c r="NJU43" s="13"/>
      <c r="NJV43" s="13"/>
      <c r="NJW43" s="13"/>
      <c r="NJX43" s="13"/>
      <c r="NJY43" s="13"/>
      <c r="NJZ43" s="13"/>
      <c r="NKA43" s="13"/>
      <c r="NKB43" s="13"/>
      <c r="NKC43" s="13"/>
      <c r="NKD43" s="13"/>
      <c r="NKE43" s="13"/>
      <c r="NKF43" s="13"/>
      <c r="NKG43" s="13"/>
      <c r="NKH43" s="13"/>
      <c r="NKI43" s="13"/>
      <c r="NKJ43" s="13"/>
      <c r="NKK43" s="13"/>
      <c r="NKL43" s="13"/>
      <c r="NKM43" s="13"/>
      <c r="NKN43" s="13"/>
      <c r="NKO43" s="13"/>
      <c r="NKP43" s="13"/>
      <c r="NKQ43" s="13"/>
      <c r="NKR43" s="13"/>
      <c r="NKS43" s="13"/>
      <c r="NKT43" s="13"/>
      <c r="NKU43" s="13"/>
      <c r="NKV43" s="13"/>
      <c r="NKW43" s="13"/>
      <c r="NKX43" s="13"/>
      <c r="NKY43" s="13"/>
      <c r="NKZ43" s="13"/>
      <c r="NLA43" s="13"/>
      <c r="NLB43" s="13"/>
      <c r="NLC43" s="13"/>
      <c r="NLD43" s="13"/>
      <c r="NLE43" s="13"/>
      <c r="NLF43" s="13"/>
      <c r="NLG43" s="13"/>
      <c r="NLH43" s="13"/>
      <c r="NLI43" s="13"/>
      <c r="NLJ43" s="13"/>
      <c r="NLK43" s="13"/>
      <c r="NLL43" s="13"/>
      <c r="NLM43" s="13"/>
      <c r="NLN43" s="13"/>
      <c r="NLO43" s="13"/>
      <c r="NLP43" s="13"/>
      <c r="NLQ43" s="13"/>
      <c r="NLR43" s="13"/>
      <c r="NLS43" s="13"/>
      <c r="NLT43" s="13"/>
      <c r="NLU43" s="13"/>
      <c r="NLV43" s="13"/>
      <c r="NLW43" s="13"/>
      <c r="NLX43" s="13"/>
      <c r="NLY43" s="13"/>
      <c r="NLZ43" s="13"/>
      <c r="NMA43" s="13"/>
      <c r="NMB43" s="13"/>
      <c r="NMC43" s="13"/>
      <c r="NMD43" s="13"/>
      <c r="NME43" s="13"/>
      <c r="NMF43" s="13"/>
      <c r="NMG43" s="13"/>
      <c r="NMH43" s="13"/>
      <c r="NMI43" s="13"/>
      <c r="NMJ43" s="13"/>
      <c r="NMK43" s="13"/>
      <c r="NML43" s="13"/>
      <c r="NMM43" s="13"/>
      <c r="NMN43" s="13"/>
      <c r="NMO43" s="13"/>
      <c r="NMP43" s="13"/>
      <c r="NMQ43" s="13"/>
      <c r="NMR43" s="13"/>
      <c r="NMS43" s="13"/>
      <c r="NMT43" s="13"/>
      <c r="NMU43" s="13"/>
      <c r="NMV43" s="13"/>
      <c r="NMW43" s="13"/>
      <c r="NMX43" s="13"/>
      <c r="NMY43" s="13"/>
      <c r="NMZ43" s="13"/>
      <c r="NNA43" s="13"/>
      <c r="NNB43" s="13"/>
      <c r="NNC43" s="13"/>
      <c r="NND43" s="13"/>
      <c r="NNE43" s="13"/>
      <c r="NNF43" s="13"/>
      <c r="NNG43" s="13"/>
      <c r="NNH43" s="13"/>
      <c r="NNI43" s="13"/>
      <c r="NNJ43" s="13"/>
      <c r="NNK43" s="13"/>
      <c r="NNL43" s="13"/>
      <c r="NNM43" s="13"/>
      <c r="NNN43" s="13"/>
      <c r="NNO43" s="13"/>
      <c r="NNP43" s="13"/>
      <c r="NNQ43" s="13"/>
      <c r="NNR43" s="13"/>
      <c r="NNS43" s="13"/>
      <c r="NNT43" s="13"/>
      <c r="NNU43" s="13"/>
      <c r="NNV43" s="13"/>
      <c r="NNW43" s="13"/>
      <c r="NNX43" s="13"/>
      <c r="NNY43" s="13"/>
      <c r="NNZ43" s="13"/>
      <c r="NOA43" s="13"/>
      <c r="NOB43" s="13"/>
      <c r="NOC43" s="13"/>
      <c r="NOD43" s="13"/>
      <c r="NOE43" s="13"/>
      <c r="NOF43" s="13"/>
      <c r="NOG43" s="13"/>
      <c r="NOH43" s="13"/>
      <c r="NOI43" s="13"/>
      <c r="NOJ43" s="13"/>
      <c r="NOK43" s="13"/>
      <c r="NOL43" s="13"/>
      <c r="NOM43" s="13"/>
      <c r="NON43" s="13"/>
      <c r="NOO43" s="13"/>
      <c r="NOP43" s="13"/>
      <c r="NOQ43" s="13"/>
      <c r="NOR43" s="13"/>
      <c r="NOS43" s="13"/>
      <c r="NOT43" s="13"/>
      <c r="NOU43" s="13"/>
      <c r="NOV43" s="13"/>
      <c r="NOW43" s="13"/>
      <c r="NOX43" s="13"/>
      <c r="NOY43" s="13"/>
      <c r="NOZ43" s="13"/>
      <c r="NPA43" s="13"/>
      <c r="NPB43" s="13"/>
      <c r="NPC43" s="13"/>
      <c r="NPD43" s="13"/>
      <c r="NPE43" s="13"/>
      <c r="NPF43" s="13"/>
      <c r="NPG43" s="13"/>
      <c r="NPH43" s="13"/>
      <c r="NPI43" s="13"/>
      <c r="NPJ43" s="13"/>
      <c r="NPK43" s="13"/>
      <c r="NPL43" s="13"/>
      <c r="NPM43" s="13"/>
      <c r="NPN43" s="13"/>
      <c r="NPO43" s="13"/>
      <c r="NPP43" s="13"/>
      <c r="NPQ43" s="13"/>
      <c r="NPR43" s="13"/>
      <c r="NPS43" s="13"/>
      <c r="NPT43" s="13"/>
      <c r="NPU43" s="13"/>
      <c r="NPV43" s="13"/>
      <c r="NPW43" s="13"/>
      <c r="NPX43" s="13"/>
      <c r="NPY43" s="13"/>
      <c r="NPZ43" s="13"/>
      <c r="NQA43" s="13"/>
      <c r="NQB43" s="13"/>
      <c r="NQC43" s="13"/>
      <c r="NQD43" s="13"/>
      <c r="NQE43" s="13"/>
      <c r="NQF43" s="13"/>
      <c r="NQG43" s="13"/>
      <c r="NQH43" s="13"/>
      <c r="NQI43" s="13"/>
      <c r="NQJ43" s="13"/>
      <c r="NQK43" s="13"/>
      <c r="NQL43" s="13"/>
      <c r="NQM43" s="13"/>
      <c r="NQN43" s="13"/>
      <c r="NQO43" s="13"/>
      <c r="NQP43" s="13"/>
      <c r="NQQ43" s="13"/>
      <c r="NQR43" s="13"/>
      <c r="NQS43" s="13"/>
      <c r="NQT43" s="13"/>
      <c r="NQU43" s="13"/>
      <c r="NQV43" s="13"/>
      <c r="NQW43" s="13"/>
      <c r="NQX43" s="13"/>
      <c r="NQY43" s="13"/>
      <c r="NQZ43" s="13"/>
      <c r="NRA43" s="13"/>
      <c r="NRB43" s="13"/>
      <c r="NRC43" s="13"/>
      <c r="NRD43" s="13"/>
      <c r="NRE43" s="13"/>
      <c r="NRF43" s="13"/>
      <c r="NRG43" s="13"/>
      <c r="NRH43" s="13"/>
      <c r="NRI43" s="13"/>
      <c r="NRJ43" s="13"/>
      <c r="NRK43" s="13"/>
      <c r="NRL43" s="13"/>
      <c r="NRM43" s="13"/>
      <c r="NRN43" s="13"/>
      <c r="NRO43" s="13"/>
      <c r="NRP43" s="13"/>
      <c r="NRQ43" s="13"/>
      <c r="NRR43" s="13"/>
      <c r="NRS43" s="13"/>
      <c r="NRT43" s="13"/>
      <c r="NRU43" s="13"/>
      <c r="NRV43" s="13"/>
      <c r="NRW43" s="13"/>
      <c r="NRX43" s="13"/>
      <c r="NRY43" s="13"/>
      <c r="NRZ43" s="13"/>
      <c r="NSA43" s="13"/>
      <c r="NSB43" s="13"/>
      <c r="NSC43" s="13"/>
      <c r="NSD43" s="13"/>
      <c r="NSE43" s="13"/>
      <c r="NSF43" s="13"/>
      <c r="NSG43" s="13"/>
      <c r="NSH43" s="13"/>
      <c r="NSI43" s="13"/>
      <c r="NSJ43" s="13"/>
      <c r="NSK43" s="13"/>
      <c r="NSL43" s="13"/>
      <c r="NSM43" s="13"/>
      <c r="NSN43" s="13"/>
      <c r="NSO43" s="13"/>
      <c r="NSP43" s="13"/>
      <c r="NSQ43" s="13"/>
      <c r="NSR43" s="13"/>
      <c r="NSS43" s="13"/>
      <c r="NST43" s="13"/>
      <c r="NSU43" s="13"/>
      <c r="NSV43" s="13"/>
      <c r="NSW43" s="13"/>
      <c r="NSX43" s="13"/>
      <c r="NSY43" s="13"/>
      <c r="NSZ43" s="13"/>
      <c r="NTA43" s="13"/>
      <c r="NTB43" s="13"/>
      <c r="NTC43" s="13"/>
      <c r="NTD43" s="13"/>
      <c r="NTE43" s="13"/>
      <c r="NTF43" s="13"/>
      <c r="NTG43" s="13"/>
      <c r="NTH43" s="13"/>
      <c r="NTI43" s="13"/>
      <c r="NTJ43" s="13"/>
      <c r="NTK43" s="13"/>
      <c r="NTL43" s="13"/>
      <c r="NTM43" s="13"/>
      <c r="NTN43" s="13"/>
      <c r="NTO43" s="13"/>
      <c r="NTP43" s="13"/>
      <c r="NTQ43" s="13"/>
      <c r="NTR43" s="13"/>
      <c r="NTS43" s="13"/>
      <c r="NTT43" s="13"/>
      <c r="NTU43" s="13"/>
      <c r="NTV43" s="13"/>
      <c r="NTW43" s="13"/>
      <c r="NTX43" s="13"/>
      <c r="NTY43" s="13"/>
      <c r="NTZ43" s="13"/>
      <c r="NUA43" s="13"/>
      <c r="NUB43" s="13"/>
      <c r="NUC43" s="13"/>
      <c r="NUD43" s="13"/>
      <c r="NUE43" s="13"/>
      <c r="NUF43" s="13"/>
      <c r="NUG43" s="13"/>
      <c r="NUH43" s="13"/>
      <c r="NUI43" s="13"/>
      <c r="NUJ43" s="13"/>
      <c r="NUK43" s="13"/>
      <c r="NUL43" s="13"/>
      <c r="NUM43" s="13"/>
      <c r="NUN43" s="13"/>
      <c r="NUO43" s="13"/>
      <c r="NUP43" s="13"/>
      <c r="NUQ43" s="13"/>
      <c r="NUR43" s="13"/>
      <c r="NUS43" s="13"/>
      <c r="NUT43" s="13"/>
      <c r="NUU43" s="13"/>
      <c r="NUV43" s="13"/>
      <c r="NUW43" s="13"/>
      <c r="NUX43" s="13"/>
      <c r="NUY43" s="13"/>
      <c r="NUZ43" s="13"/>
      <c r="NVA43" s="13"/>
      <c r="NVB43" s="13"/>
      <c r="NVC43" s="13"/>
      <c r="NVD43" s="13"/>
      <c r="NVE43" s="13"/>
      <c r="NVF43" s="13"/>
      <c r="NVG43" s="13"/>
      <c r="NVH43" s="13"/>
      <c r="NVI43" s="13"/>
      <c r="NVJ43" s="13"/>
      <c r="NVK43" s="13"/>
      <c r="NVL43" s="13"/>
      <c r="NVM43" s="13"/>
      <c r="NVN43" s="13"/>
      <c r="NVO43" s="13"/>
      <c r="NVP43" s="13"/>
      <c r="NVQ43" s="13"/>
      <c r="NVR43" s="13"/>
      <c r="NVS43" s="13"/>
      <c r="NVT43" s="13"/>
      <c r="NVU43" s="13"/>
      <c r="NVV43" s="13"/>
      <c r="NVW43" s="13"/>
      <c r="NVX43" s="13"/>
      <c r="NVY43" s="13"/>
      <c r="NVZ43" s="13"/>
      <c r="NWA43" s="13"/>
      <c r="NWB43" s="13"/>
      <c r="NWC43" s="13"/>
      <c r="NWD43" s="13"/>
      <c r="NWE43" s="13"/>
      <c r="NWF43" s="13"/>
      <c r="NWG43" s="13"/>
      <c r="NWH43" s="13"/>
      <c r="NWI43" s="13"/>
      <c r="NWJ43" s="13"/>
      <c r="NWK43" s="13"/>
      <c r="NWL43" s="13"/>
      <c r="NWM43" s="13"/>
      <c r="NWN43" s="13"/>
      <c r="NWO43" s="13"/>
      <c r="NWP43" s="13"/>
      <c r="NWQ43" s="13"/>
      <c r="NWR43" s="13"/>
      <c r="NWS43" s="13"/>
      <c r="NWT43" s="13"/>
      <c r="NWU43" s="13"/>
      <c r="NWV43" s="13"/>
      <c r="NWW43" s="13"/>
      <c r="NWX43" s="13"/>
      <c r="NWY43" s="13"/>
      <c r="NWZ43" s="13"/>
      <c r="NXA43" s="13"/>
      <c r="NXB43" s="13"/>
      <c r="NXC43" s="13"/>
      <c r="NXD43" s="13"/>
      <c r="NXE43" s="13"/>
      <c r="NXF43" s="13"/>
      <c r="NXG43" s="13"/>
      <c r="NXH43" s="13"/>
      <c r="NXI43" s="13"/>
      <c r="NXJ43" s="13"/>
      <c r="NXK43" s="13"/>
      <c r="NXL43" s="13"/>
      <c r="NXM43" s="13"/>
      <c r="NXN43" s="13"/>
      <c r="NXO43" s="13"/>
      <c r="NXP43" s="13"/>
      <c r="NXQ43" s="13"/>
      <c r="NXR43" s="13"/>
      <c r="NXS43" s="13"/>
      <c r="NXT43" s="13"/>
      <c r="NXU43" s="13"/>
      <c r="NXV43" s="13"/>
      <c r="NXW43" s="13"/>
      <c r="NXX43" s="13"/>
      <c r="NXY43" s="13"/>
      <c r="NXZ43" s="13"/>
      <c r="NYA43" s="13"/>
      <c r="NYB43" s="13"/>
      <c r="NYC43" s="13"/>
      <c r="NYD43" s="13"/>
      <c r="NYE43" s="13"/>
      <c r="NYF43" s="13"/>
      <c r="NYG43" s="13"/>
      <c r="NYH43" s="13"/>
      <c r="NYI43" s="13"/>
      <c r="NYJ43" s="13"/>
      <c r="NYK43" s="13"/>
      <c r="NYL43" s="13"/>
      <c r="NYM43" s="13"/>
      <c r="NYN43" s="13"/>
      <c r="NYO43" s="13"/>
      <c r="NYP43" s="13"/>
      <c r="NYQ43" s="13"/>
      <c r="NYR43" s="13"/>
      <c r="NYS43" s="13"/>
      <c r="NYT43" s="13"/>
      <c r="NYU43" s="13"/>
      <c r="NYV43" s="13"/>
      <c r="NYW43" s="13"/>
      <c r="NYX43" s="13"/>
      <c r="NYY43" s="13"/>
      <c r="NYZ43" s="13"/>
      <c r="NZA43" s="13"/>
      <c r="NZB43" s="13"/>
      <c r="NZC43" s="13"/>
      <c r="NZD43" s="13"/>
      <c r="NZE43" s="13"/>
      <c r="NZF43" s="13"/>
      <c r="NZG43" s="13"/>
      <c r="NZH43" s="13"/>
      <c r="NZI43" s="13"/>
      <c r="NZJ43" s="13"/>
      <c r="NZK43" s="13"/>
      <c r="NZL43" s="13"/>
      <c r="NZM43" s="13"/>
      <c r="NZN43" s="13"/>
      <c r="NZO43" s="13"/>
      <c r="NZP43" s="13"/>
      <c r="NZQ43" s="13"/>
      <c r="NZR43" s="13"/>
      <c r="NZS43" s="13"/>
      <c r="NZT43" s="13"/>
      <c r="NZU43" s="13"/>
      <c r="NZV43" s="13"/>
      <c r="NZW43" s="13"/>
      <c r="NZX43" s="13"/>
      <c r="NZY43" s="13"/>
      <c r="NZZ43" s="13"/>
      <c r="OAA43" s="13"/>
      <c r="OAB43" s="13"/>
      <c r="OAC43" s="13"/>
      <c r="OAD43" s="13"/>
      <c r="OAE43" s="13"/>
      <c r="OAF43" s="13"/>
      <c r="OAG43" s="13"/>
      <c r="OAH43" s="13"/>
      <c r="OAI43" s="13"/>
      <c r="OAJ43" s="13"/>
      <c r="OAK43" s="13"/>
      <c r="OAL43" s="13"/>
      <c r="OAM43" s="13"/>
      <c r="OAN43" s="13"/>
      <c r="OAO43" s="13"/>
      <c r="OAP43" s="13"/>
      <c r="OAQ43" s="13"/>
      <c r="OAR43" s="13"/>
      <c r="OAS43" s="13"/>
      <c r="OAT43" s="13"/>
      <c r="OAU43" s="13"/>
      <c r="OAV43" s="13"/>
      <c r="OAW43" s="13"/>
      <c r="OAX43" s="13"/>
      <c r="OAY43" s="13"/>
      <c r="OAZ43" s="13"/>
      <c r="OBA43" s="13"/>
      <c r="OBB43" s="13"/>
      <c r="OBC43" s="13"/>
      <c r="OBD43" s="13"/>
      <c r="OBE43" s="13"/>
      <c r="OBF43" s="13"/>
      <c r="OBG43" s="13"/>
      <c r="OBH43" s="13"/>
      <c r="OBI43" s="13"/>
      <c r="OBJ43" s="13"/>
      <c r="OBK43" s="13"/>
      <c r="OBL43" s="13"/>
      <c r="OBM43" s="13"/>
      <c r="OBN43" s="13"/>
      <c r="OBO43" s="13"/>
      <c r="OBP43" s="13"/>
      <c r="OBQ43" s="13"/>
      <c r="OBR43" s="13"/>
      <c r="OBS43" s="13"/>
      <c r="OBT43" s="13"/>
      <c r="OBU43" s="13"/>
      <c r="OBV43" s="13"/>
      <c r="OBW43" s="13"/>
      <c r="OBX43" s="13"/>
      <c r="OBY43" s="13"/>
      <c r="OBZ43" s="13"/>
      <c r="OCA43" s="13"/>
      <c r="OCB43" s="13"/>
      <c r="OCC43" s="13"/>
      <c r="OCD43" s="13"/>
      <c r="OCE43" s="13"/>
      <c r="OCF43" s="13"/>
      <c r="OCG43" s="13"/>
      <c r="OCH43" s="13"/>
      <c r="OCI43" s="13"/>
      <c r="OCJ43" s="13"/>
      <c r="OCK43" s="13"/>
      <c r="OCL43" s="13"/>
      <c r="OCM43" s="13"/>
      <c r="OCN43" s="13"/>
      <c r="OCO43" s="13"/>
      <c r="OCP43" s="13"/>
      <c r="OCQ43" s="13"/>
      <c r="OCR43" s="13"/>
      <c r="OCS43" s="13"/>
      <c r="OCT43" s="13"/>
      <c r="OCU43" s="13"/>
      <c r="OCV43" s="13"/>
      <c r="OCW43" s="13"/>
      <c r="OCX43" s="13"/>
      <c r="OCY43" s="13"/>
      <c r="OCZ43" s="13"/>
      <c r="ODA43" s="13"/>
      <c r="ODB43" s="13"/>
      <c r="ODC43" s="13"/>
      <c r="ODD43" s="13"/>
      <c r="ODE43" s="13"/>
      <c r="ODF43" s="13"/>
      <c r="ODG43" s="13"/>
      <c r="ODH43" s="13"/>
      <c r="ODI43" s="13"/>
      <c r="ODJ43" s="13"/>
      <c r="ODK43" s="13"/>
      <c r="ODL43" s="13"/>
      <c r="ODM43" s="13"/>
      <c r="ODN43" s="13"/>
      <c r="ODO43" s="13"/>
      <c r="ODP43" s="13"/>
      <c r="ODQ43" s="13"/>
      <c r="ODR43" s="13"/>
      <c r="ODS43" s="13"/>
      <c r="ODT43" s="13"/>
      <c r="ODU43" s="13"/>
      <c r="ODV43" s="13"/>
      <c r="ODW43" s="13"/>
      <c r="ODX43" s="13"/>
      <c r="ODY43" s="13"/>
      <c r="ODZ43" s="13"/>
      <c r="OEA43" s="13"/>
      <c r="OEB43" s="13"/>
      <c r="OEC43" s="13"/>
      <c r="OED43" s="13"/>
      <c r="OEE43" s="13"/>
      <c r="OEF43" s="13"/>
      <c r="OEG43" s="13"/>
      <c r="OEH43" s="13"/>
      <c r="OEI43" s="13"/>
      <c r="OEJ43" s="13"/>
      <c r="OEK43" s="13"/>
      <c r="OEL43" s="13"/>
      <c r="OEM43" s="13"/>
      <c r="OEN43" s="13"/>
      <c r="OEO43" s="13"/>
      <c r="OEP43" s="13"/>
      <c r="OEQ43" s="13"/>
      <c r="OER43" s="13"/>
      <c r="OES43" s="13"/>
      <c r="OET43" s="13"/>
      <c r="OEU43" s="13"/>
      <c r="OEV43" s="13"/>
      <c r="OEW43" s="13"/>
      <c r="OEX43" s="13"/>
      <c r="OEY43" s="13"/>
      <c r="OEZ43" s="13"/>
      <c r="OFA43" s="13"/>
      <c r="OFB43" s="13"/>
      <c r="OFC43" s="13"/>
      <c r="OFD43" s="13"/>
      <c r="OFE43" s="13"/>
      <c r="OFF43" s="13"/>
      <c r="OFG43" s="13"/>
      <c r="OFH43" s="13"/>
      <c r="OFI43" s="13"/>
      <c r="OFJ43" s="13"/>
      <c r="OFK43" s="13"/>
      <c r="OFL43" s="13"/>
      <c r="OFM43" s="13"/>
      <c r="OFN43" s="13"/>
      <c r="OFO43" s="13"/>
      <c r="OFP43" s="13"/>
      <c r="OFQ43" s="13"/>
      <c r="OFR43" s="13"/>
      <c r="OFS43" s="13"/>
      <c r="OFT43" s="13"/>
      <c r="OFU43" s="13"/>
      <c r="OFV43" s="13"/>
      <c r="OFW43" s="13"/>
      <c r="OFX43" s="13"/>
      <c r="OFY43" s="13"/>
      <c r="OFZ43" s="13"/>
      <c r="OGA43" s="13"/>
      <c r="OGB43" s="13"/>
      <c r="OGC43" s="13"/>
      <c r="OGD43" s="13"/>
      <c r="OGE43" s="13"/>
      <c r="OGF43" s="13"/>
      <c r="OGG43" s="13"/>
      <c r="OGH43" s="13"/>
      <c r="OGI43" s="13"/>
      <c r="OGJ43" s="13"/>
      <c r="OGK43" s="13"/>
      <c r="OGL43" s="13"/>
      <c r="OGM43" s="13"/>
      <c r="OGN43" s="13"/>
      <c r="OGO43" s="13"/>
      <c r="OGP43" s="13"/>
      <c r="OGQ43" s="13"/>
      <c r="OGR43" s="13"/>
      <c r="OGS43" s="13"/>
      <c r="OGT43" s="13"/>
      <c r="OGU43" s="13"/>
      <c r="OGV43" s="13"/>
      <c r="OGW43" s="13"/>
      <c r="OGX43" s="13"/>
      <c r="OGY43" s="13"/>
      <c r="OGZ43" s="13"/>
      <c r="OHA43" s="13"/>
      <c r="OHB43" s="13"/>
      <c r="OHC43" s="13"/>
      <c r="OHD43" s="13"/>
      <c r="OHE43" s="13"/>
      <c r="OHF43" s="13"/>
      <c r="OHG43" s="13"/>
      <c r="OHH43" s="13"/>
      <c r="OHI43" s="13"/>
      <c r="OHJ43" s="13"/>
      <c r="OHK43" s="13"/>
      <c r="OHL43" s="13"/>
      <c r="OHM43" s="13"/>
      <c r="OHN43" s="13"/>
      <c r="OHO43" s="13"/>
      <c r="OHP43" s="13"/>
      <c r="OHQ43" s="13"/>
      <c r="OHR43" s="13"/>
      <c r="OHS43" s="13"/>
      <c r="OHT43" s="13"/>
      <c r="OHU43" s="13"/>
      <c r="OHV43" s="13"/>
      <c r="OHW43" s="13"/>
      <c r="OHX43" s="13"/>
      <c r="OHY43" s="13"/>
      <c r="OHZ43" s="13"/>
      <c r="OIA43" s="13"/>
      <c r="OIB43" s="13"/>
      <c r="OIC43" s="13"/>
      <c r="OID43" s="13"/>
      <c r="OIE43" s="13"/>
      <c r="OIF43" s="13"/>
      <c r="OIG43" s="13"/>
      <c r="OIH43" s="13"/>
      <c r="OII43" s="13"/>
      <c r="OIJ43" s="13"/>
      <c r="OIK43" s="13"/>
      <c r="OIL43" s="13"/>
      <c r="OIM43" s="13"/>
      <c r="OIN43" s="13"/>
      <c r="OIO43" s="13"/>
      <c r="OIP43" s="13"/>
      <c r="OIQ43" s="13"/>
      <c r="OIR43" s="13"/>
      <c r="OIS43" s="13"/>
      <c r="OIT43" s="13"/>
      <c r="OIU43" s="13"/>
      <c r="OIV43" s="13"/>
      <c r="OIW43" s="13"/>
      <c r="OIX43" s="13"/>
      <c r="OIY43" s="13"/>
      <c r="OIZ43" s="13"/>
      <c r="OJA43" s="13"/>
      <c r="OJB43" s="13"/>
      <c r="OJC43" s="13"/>
      <c r="OJD43" s="13"/>
      <c r="OJE43" s="13"/>
      <c r="OJF43" s="13"/>
      <c r="OJG43" s="13"/>
      <c r="OJH43" s="13"/>
      <c r="OJI43" s="13"/>
      <c r="OJJ43" s="13"/>
      <c r="OJK43" s="13"/>
      <c r="OJL43" s="13"/>
      <c r="OJM43" s="13"/>
      <c r="OJN43" s="13"/>
      <c r="OJO43" s="13"/>
      <c r="OJP43" s="13"/>
      <c r="OJQ43" s="13"/>
      <c r="OJR43" s="13"/>
      <c r="OJS43" s="13"/>
      <c r="OJT43" s="13"/>
      <c r="OJU43" s="13"/>
      <c r="OJV43" s="13"/>
      <c r="OJW43" s="13"/>
      <c r="OJX43" s="13"/>
      <c r="OJY43" s="13"/>
      <c r="OJZ43" s="13"/>
      <c r="OKA43" s="13"/>
      <c r="OKB43" s="13"/>
      <c r="OKC43" s="13"/>
      <c r="OKD43" s="13"/>
      <c r="OKE43" s="13"/>
      <c r="OKF43" s="13"/>
      <c r="OKG43" s="13"/>
      <c r="OKH43" s="13"/>
      <c r="OKI43" s="13"/>
      <c r="OKJ43" s="13"/>
      <c r="OKK43" s="13"/>
      <c r="OKL43" s="13"/>
      <c r="OKM43" s="13"/>
      <c r="OKN43" s="13"/>
      <c r="OKO43" s="13"/>
      <c r="OKP43" s="13"/>
      <c r="OKQ43" s="13"/>
      <c r="OKR43" s="13"/>
      <c r="OKS43" s="13"/>
      <c r="OKT43" s="13"/>
      <c r="OKU43" s="13"/>
      <c r="OKV43" s="13"/>
      <c r="OKW43" s="13"/>
      <c r="OKX43" s="13"/>
      <c r="OKY43" s="13"/>
      <c r="OKZ43" s="13"/>
      <c r="OLA43" s="13"/>
      <c r="OLB43" s="13"/>
      <c r="OLC43" s="13"/>
      <c r="OLD43" s="13"/>
      <c r="OLE43" s="13"/>
      <c r="OLF43" s="13"/>
      <c r="OLG43" s="13"/>
      <c r="OLH43" s="13"/>
      <c r="OLI43" s="13"/>
      <c r="OLJ43" s="13"/>
      <c r="OLK43" s="13"/>
      <c r="OLL43" s="13"/>
      <c r="OLM43" s="13"/>
      <c r="OLN43" s="13"/>
      <c r="OLO43" s="13"/>
      <c r="OLP43" s="13"/>
      <c r="OLQ43" s="13"/>
      <c r="OLR43" s="13"/>
      <c r="OLS43" s="13"/>
      <c r="OLT43" s="13"/>
      <c r="OLU43" s="13"/>
      <c r="OLV43" s="13"/>
      <c r="OLW43" s="13"/>
      <c r="OLX43" s="13"/>
      <c r="OLY43" s="13"/>
      <c r="OLZ43" s="13"/>
      <c r="OMA43" s="13"/>
      <c r="OMB43" s="13"/>
      <c r="OMC43" s="13"/>
      <c r="OMD43" s="13"/>
      <c r="OME43" s="13"/>
      <c r="OMF43" s="13"/>
      <c r="OMG43" s="13"/>
      <c r="OMH43" s="13"/>
      <c r="OMI43" s="13"/>
      <c r="OMJ43" s="13"/>
      <c r="OMK43" s="13"/>
      <c r="OML43" s="13"/>
      <c r="OMM43" s="13"/>
      <c r="OMN43" s="13"/>
      <c r="OMO43" s="13"/>
      <c r="OMP43" s="13"/>
      <c r="OMQ43" s="13"/>
      <c r="OMR43" s="13"/>
      <c r="OMS43" s="13"/>
      <c r="OMT43" s="13"/>
      <c r="OMU43" s="13"/>
      <c r="OMV43" s="13"/>
      <c r="OMW43" s="13"/>
      <c r="OMX43" s="13"/>
      <c r="OMY43" s="13"/>
      <c r="OMZ43" s="13"/>
      <c r="ONA43" s="13"/>
      <c r="ONB43" s="13"/>
      <c r="ONC43" s="13"/>
      <c r="OND43" s="13"/>
      <c r="ONE43" s="13"/>
      <c r="ONF43" s="13"/>
      <c r="ONG43" s="13"/>
      <c r="ONH43" s="13"/>
      <c r="ONI43" s="13"/>
      <c r="ONJ43" s="13"/>
      <c r="ONK43" s="13"/>
      <c r="ONL43" s="13"/>
      <c r="ONM43" s="13"/>
      <c r="ONN43" s="13"/>
      <c r="ONO43" s="13"/>
      <c r="ONP43" s="13"/>
      <c r="ONQ43" s="13"/>
      <c r="ONR43" s="13"/>
      <c r="ONS43" s="13"/>
      <c r="ONT43" s="13"/>
      <c r="ONU43" s="13"/>
      <c r="ONV43" s="13"/>
      <c r="ONW43" s="13"/>
      <c r="ONX43" s="13"/>
      <c r="ONY43" s="13"/>
      <c r="ONZ43" s="13"/>
      <c r="OOA43" s="13"/>
      <c r="OOB43" s="13"/>
      <c r="OOC43" s="13"/>
      <c r="OOD43" s="13"/>
      <c r="OOE43" s="13"/>
      <c r="OOF43" s="13"/>
      <c r="OOG43" s="13"/>
      <c r="OOH43" s="13"/>
      <c r="OOI43" s="13"/>
      <c r="OOJ43" s="13"/>
      <c r="OOK43" s="13"/>
      <c r="OOL43" s="13"/>
      <c r="OOM43" s="13"/>
      <c r="OON43" s="13"/>
      <c r="OOO43" s="13"/>
      <c r="OOP43" s="13"/>
      <c r="OOQ43" s="13"/>
      <c r="OOR43" s="13"/>
      <c r="OOS43" s="13"/>
      <c r="OOT43" s="13"/>
      <c r="OOU43" s="13"/>
      <c r="OOV43" s="13"/>
      <c r="OOW43" s="13"/>
      <c r="OOX43" s="13"/>
      <c r="OOY43" s="13"/>
      <c r="OOZ43" s="13"/>
      <c r="OPA43" s="13"/>
      <c r="OPB43" s="13"/>
      <c r="OPC43" s="13"/>
      <c r="OPD43" s="13"/>
      <c r="OPE43" s="13"/>
      <c r="OPF43" s="13"/>
      <c r="OPG43" s="13"/>
      <c r="OPH43" s="13"/>
      <c r="OPI43" s="13"/>
      <c r="OPJ43" s="13"/>
      <c r="OPK43" s="13"/>
      <c r="OPL43" s="13"/>
      <c r="OPM43" s="13"/>
      <c r="OPN43" s="13"/>
      <c r="OPO43" s="13"/>
      <c r="OPP43" s="13"/>
      <c r="OPQ43" s="13"/>
      <c r="OPR43" s="13"/>
      <c r="OPS43" s="13"/>
      <c r="OPT43" s="13"/>
      <c r="OPU43" s="13"/>
      <c r="OPV43" s="13"/>
      <c r="OPW43" s="13"/>
      <c r="OPX43" s="13"/>
      <c r="OPY43" s="13"/>
      <c r="OPZ43" s="13"/>
      <c r="OQA43" s="13"/>
      <c r="OQB43" s="13"/>
      <c r="OQC43" s="13"/>
      <c r="OQD43" s="13"/>
      <c r="OQE43" s="13"/>
      <c r="OQF43" s="13"/>
      <c r="OQG43" s="13"/>
      <c r="OQH43" s="13"/>
      <c r="OQI43" s="13"/>
      <c r="OQJ43" s="13"/>
      <c r="OQK43" s="13"/>
      <c r="OQL43" s="13"/>
      <c r="OQM43" s="13"/>
      <c r="OQN43" s="13"/>
      <c r="OQO43" s="13"/>
      <c r="OQP43" s="13"/>
      <c r="OQQ43" s="13"/>
      <c r="OQR43" s="13"/>
      <c r="OQS43" s="13"/>
      <c r="OQT43" s="13"/>
      <c r="OQU43" s="13"/>
      <c r="OQV43" s="13"/>
      <c r="OQW43" s="13"/>
      <c r="OQX43" s="13"/>
      <c r="OQY43" s="13"/>
      <c r="OQZ43" s="13"/>
      <c r="ORA43" s="13"/>
      <c r="ORB43" s="13"/>
      <c r="ORC43" s="13"/>
      <c r="ORD43" s="13"/>
      <c r="ORE43" s="13"/>
      <c r="ORF43" s="13"/>
      <c r="ORG43" s="13"/>
      <c r="ORH43" s="13"/>
      <c r="ORI43" s="13"/>
      <c r="ORJ43" s="13"/>
      <c r="ORK43" s="13"/>
      <c r="ORL43" s="13"/>
      <c r="ORM43" s="13"/>
      <c r="ORN43" s="13"/>
      <c r="ORO43" s="13"/>
      <c r="ORP43" s="13"/>
      <c r="ORQ43" s="13"/>
      <c r="ORR43" s="13"/>
      <c r="ORS43" s="13"/>
      <c r="ORT43" s="13"/>
      <c r="ORU43" s="13"/>
      <c r="ORV43" s="13"/>
      <c r="ORW43" s="13"/>
      <c r="ORX43" s="13"/>
      <c r="ORY43" s="13"/>
      <c r="ORZ43" s="13"/>
      <c r="OSA43" s="13"/>
      <c r="OSB43" s="13"/>
      <c r="OSC43" s="13"/>
      <c r="OSD43" s="13"/>
      <c r="OSE43" s="13"/>
      <c r="OSF43" s="13"/>
      <c r="OSG43" s="13"/>
      <c r="OSH43" s="13"/>
      <c r="OSI43" s="13"/>
      <c r="OSJ43" s="13"/>
      <c r="OSK43" s="13"/>
      <c r="OSL43" s="13"/>
      <c r="OSM43" s="13"/>
      <c r="OSN43" s="13"/>
      <c r="OSO43" s="13"/>
      <c r="OSP43" s="13"/>
      <c r="OSQ43" s="13"/>
      <c r="OSR43" s="13"/>
      <c r="OSS43" s="13"/>
      <c r="OST43" s="13"/>
      <c r="OSU43" s="13"/>
      <c r="OSV43" s="13"/>
      <c r="OSW43" s="13"/>
      <c r="OSX43" s="13"/>
      <c r="OSY43" s="13"/>
      <c r="OSZ43" s="13"/>
      <c r="OTA43" s="13"/>
      <c r="OTB43" s="13"/>
      <c r="OTC43" s="13"/>
      <c r="OTD43" s="13"/>
      <c r="OTE43" s="13"/>
      <c r="OTF43" s="13"/>
      <c r="OTG43" s="13"/>
      <c r="OTH43" s="13"/>
      <c r="OTI43" s="13"/>
      <c r="OTJ43" s="13"/>
      <c r="OTK43" s="13"/>
      <c r="OTL43" s="13"/>
      <c r="OTM43" s="13"/>
      <c r="OTN43" s="13"/>
      <c r="OTO43" s="13"/>
      <c r="OTP43" s="13"/>
      <c r="OTQ43" s="13"/>
      <c r="OTR43" s="13"/>
      <c r="OTS43" s="13"/>
      <c r="OTT43" s="13"/>
      <c r="OTU43" s="13"/>
      <c r="OTV43" s="13"/>
      <c r="OTW43" s="13"/>
      <c r="OTX43" s="13"/>
      <c r="OTY43" s="13"/>
      <c r="OTZ43" s="13"/>
      <c r="OUA43" s="13"/>
      <c r="OUB43" s="13"/>
      <c r="OUC43" s="13"/>
      <c r="OUD43" s="13"/>
      <c r="OUE43" s="13"/>
      <c r="OUF43" s="13"/>
      <c r="OUG43" s="13"/>
      <c r="OUH43" s="13"/>
      <c r="OUI43" s="13"/>
      <c r="OUJ43" s="13"/>
      <c r="OUK43" s="13"/>
      <c r="OUL43" s="13"/>
      <c r="OUM43" s="13"/>
      <c r="OUN43" s="13"/>
      <c r="OUO43" s="13"/>
      <c r="OUP43" s="13"/>
      <c r="OUQ43" s="13"/>
      <c r="OUR43" s="13"/>
      <c r="OUS43" s="13"/>
      <c r="OUT43" s="13"/>
      <c r="OUU43" s="13"/>
      <c r="OUV43" s="13"/>
      <c r="OUW43" s="13"/>
      <c r="OUX43" s="13"/>
      <c r="OUY43" s="13"/>
      <c r="OUZ43" s="13"/>
      <c r="OVA43" s="13"/>
      <c r="OVB43" s="13"/>
      <c r="OVC43" s="13"/>
      <c r="OVD43" s="13"/>
      <c r="OVE43" s="13"/>
      <c r="OVF43" s="13"/>
      <c r="OVG43" s="13"/>
      <c r="OVH43" s="13"/>
      <c r="OVI43" s="13"/>
      <c r="OVJ43" s="13"/>
      <c r="OVK43" s="13"/>
      <c r="OVL43" s="13"/>
      <c r="OVM43" s="13"/>
      <c r="OVN43" s="13"/>
      <c r="OVO43" s="13"/>
      <c r="OVP43" s="13"/>
      <c r="OVQ43" s="13"/>
      <c r="OVR43" s="13"/>
      <c r="OVS43" s="13"/>
      <c r="OVT43" s="13"/>
      <c r="OVU43" s="13"/>
      <c r="OVV43" s="13"/>
      <c r="OVW43" s="13"/>
      <c r="OVX43" s="13"/>
      <c r="OVY43" s="13"/>
      <c r="OVZ43" s="13"/>
      <c r="OWA43" s="13"/>
      <c r="OWB43" s="13"/>
      <c r="OWC43" s="13"/>
      <c r="OWD43" s="13"/>
      <c r="OWE43" s="13"/>
      <c r="OWF43" s="13"/>
      <c r="OWG43" s="13"/>
      <c r="OWH43" s="13"/>
      <c r="OWI43" s="13"/>
      <c r="OWJ43" s="13"/>
      <c r="OWK43" s="13"/>
      <c r="OWL43" s="13"/>
      <c r="OWM43" s="13"/>
      <c r="OWN43" s="13"/>
      <c r="OWO43" s="13"/>
      <c r="OWP43" s="13"/>
      <c r="OWQ43" s="13"/>
      <c r="OWR43" s="13"/>
      <c r="OWS43" s="13"/>
      <c r="OWT43" s="13"/>
      <c r="OWU43" s="13"/>
      <c r="OWV43" s="13"/>
      <c r="OWW43" s="13"/>
      <c r="OWX43" s="13"/>
      <c r="OWY43" s="13"/>
      <c r="OWZ43" s="13"/>
      <c r="OXA43" s="13"/>
      <c r="OXB43" s="13"/>
      <c r="OXC43" s="13"/>
      <c r="OXD43" s="13"/>
      <c r="OXE43" s="13"/>
      <c r="OXF43" s="13"/>
      <c r="OXG43" s="13"/>
      <c r="OXH43" s="13"/>
      <c r="OXI43" s="13"/>
      <c r="OXJ43" s="13"/>
      <c r="OXK43" s="13"/>
      <c r="OXL43" s="13"/>
      <c r="OXM43" s="13"/>
      <c r="OXN43" s="13"/>
      <c r="OXO43" s="13"/>
      <c r="OXP43" s="13"/>
      <c r="OXQ43" s="13"/>
      <c r="OXR43" s="13"/>
      <c r="OXS43" s="13"/>
      <c r="OXT43" s="13"/>
      <c r="OXU43" s="13"/>
      <c r="OXV43" s="13"/>
      <c r="OXW43" s="13"/>
      <c r="OXX43" s="13"/>
      <c r="OXY43" s="13"/>
      <c r="OXZ43" s="13"/>
      <c r="OYA43" s="13"/>
      <c r="OYB43" s="13"/>
      <c r="OYC43" s="13"/>
      <c r="OYD43" s="13"/>
      <c r="OYE43" s="13"/>
      <c r="OYF43" s="13"/>
      <c r="OYG43" s="13"/>
      <c r="OYH43" s="13"/>
      <c r="OYI43" s="13"/>
      <c r="OYJ43" s="13"/>
      <c r="OYK43" s="13"/>
      <c r="OYL43" s="13"/>
      <c r="OYM43" s="13"/>
      <c r="OYN43" s="13"/>
      <c r="OYO43" s="13"/>
      <c r="OYP43" s="13"/>
      <c r="OYQ43" s="13"/>
      <c r="OYR43" s="13"/>
      <c r="OYS43" s="13"/>
      <c r="OYT43" s="13"/>
      <c r="OYU43" s="13"/>
      <c r="OYV43" s="13"/>
      <c r="OYW43" s="13"/>
      <c r="OYX43" s="13"/>
      <c r="OYY43" s="13"/>
      <c r="OYZ43" s="13"/>
      <c r="OZA43" s="13"/>
      <c r="OZB43" s="13"/>
      <c r="OZC43" s="13"/>
      <c r="OZD43" s="13"/>
      <c r="OZE43" s="13"/>
      <c r="OZF43" s="13"/>
      <c r="OZG43" s="13"/>
      <c r="OZH43" s="13"/>
      <c r="OZI43" s="13"/>
      <c r="OZJ43" s="13"/>
      <c r="OZK43" s="13"/>
      <c r="OZL43" s="13"/>
      <c r="OZM43" s="13"/>
      <c r="OZN43" s="13"/>
      <c r="OZO43" s="13"/>
      <c r="OZP43" s="13"/>
      <c r="OZQ43" s="13"/>
      <c r="OZR43" s="13"/>
      <c r="OZS43" s="13"/>
      <c r="OZT43" s="13"/>
      <c r="OZU43" s="13"/>
      <c r="OZV43" s="13"/>
      <c r="OZW43" s="13"/>
      <c r="OZX43" s="13"/>
      <c r="OZY43" s="13"/>
      <c r="OZZ43" s="13"/>
      <c r="PAA43" s="13"/>
      <c r="PAB43" s="13"/>
      <c r="PAC43" s="13"/>
      <c r="PAD43" s="13"/>
      <c r="PAE43" s="13"/>
      <c r="PAF43" s="13"/>
      <c r="PAG43" s="13"/>
      <c r="PAH43" s="13"/>
      <c r="PAI43" s="13"/>
      <c r="PAJ43" s="13"/>
      <c r="PAK43" s="13"/>
      <c r="PAL43" s="13"/>
      <c r="PAM43" s="13"/>
      <c r="PAN43" s="13"/>
      <c r="PAO43" s="13"/>
      <c r="PAP43" s="13"/>
      <c r="PAQ43" s="13"/>
      <c r="PAR43" s="13"/>
      <c r="PAS43" s="13"/>
      <c r="PAT43" s="13"/>
      <c r="PAU43" s="13"/>
      <c r="PAV43" s="13"/>
      <c r="PAW43" s="13"/>
      <c r="PAX43" s="13"/>
      <c r="PAY43" s="13"/>
      <c r="PAZ43" s="13"/>
      <c r="PBA43" s="13"/>
      <c r="PBB43" s="13"/>
      <c r="PBC43" s="13"/>
      <c r="PBD43" s="13"/>
      <c r="PBE43" s="13"/>
      <c r="PBF43" s="13"/>
      <c r="PBG43" s="13"/>
      <c r="PBH43" s="13"/>
      <c r="PBI43" s="13"/>
      <c r="PBJ43" s="13"/>
      <c r="PBK43" s="13"/>
      <c r="PBL43" s="13"/>
      <c r="PBM43" s="13"/>
      <c r="PBN43" s="13"/>
      <c r="PBO43" s="13"/>
      <c r="PBP43" s="13"/>
      <c r="PBQ43" s="13"/>
      <c r="PBR43" s="13"/>
      <c r="PBS43" s="13"/>
      <c r="PBT43" s="13"/>
      <c r="PBU43" s="13"/>
      <c r="PBV43" s="13"/>
      <c r="PBW43" s="13"/>
      <c r="PBX43" s="13"/>
      <c r="PBY43" s="13"/>
      <c r="PBZ43" s="13"/>
      <c r="PCA43" s="13"/>
      <c r="PCB43" s="13"/>
      <c r="PCC43" s="13"/>
      <c r="PCD43" s="13"/>
      <c r="PCE43" s="13"/>
      <c r="PCF43" s="13"/>
      <c r="PCG43" s="13"/>
      <c r="PCH43" s="13"/>
      <c r="PCI43" s="13"/>
      <c r="PCJ43" s="13"/>
      <c r="PCK43" s="13"/>
      <c r="PCL43" s="13"/>
      <c r="PCM43" s="13"/>
      <c r="PCN43" s="13"/>
      <c r="PCO43" s="13"/>
      <c r="PCP43" s="13"/>
      <c r="PCQ43" s="13"/>
      <c r="PCR43" s="13"/>
      <c r="PCS43" s="13"/>
      <c r="PCT43" s="13"/>
      <c r="PCU43" s="13"/>
      <c r="PCV43" s="13"/>
      <c r="PCW43" s="13"/>
      <c r="PCX43" s="13"/>
      <c r="PCY43" s="13"/>
      <c r="PCZ43" s="13"/>
      <c r="PDA43" s="13"/>
      <c r="PDB43" s="13"/>
      <c r="PDC43" s="13"/>
      <c r="PDD43" s="13"/>
      <c r="PDE43" s="13"/>
      <c r="PDF43" s="13"/>
      <c r="PDG43" s="13"/>
      <c r="PDH43" s="13"/>
      <c r="PDI43" s="13"/>
      <c r="PDJ43" s="13"/>
      <c r="PDK43" s="13"/>
      <c r="PDL43" s="13"/>
      <c r="PDM43" s="13"/>
      <c r="PDN43" s="13"/>
      <c r="PDO43" s="13"/>
      <c r="PDP43" s="13"/>
      <c r="PDQ43" s="13"/>
      <c r="PDR43" s="13"/>
      <c r="PDS43" s="13"/>
      <c r="PDT43" s="13"/>
      <c r="PDU43" s="13"/>
      <c r="PDV43" s="13"/>
      <c r="PDW43" s="13"/>
      <c r="PDX43" s="13"/>
      <c r="PDY43" s="13"/>
      <c r="PDZ43" s="13"/>
      <c r="PEA43" s="13"/>
      <c r="PEB43" s="13"/>
      <c r="PEC43" s="13"/>
      <c r="PED43" s="13"/>
      <c r="PEE43" s="13"/>
      <c r="PEF43" s="13"/>
      <c r="PEG43" s="13"/>
      <c r="PEH43" s="13"/>
      <c r="PEI43" s="13"/>
      <c r="PEJ43" s="13"/>
      <c r="PEK43" s="13"/>
      <c r="PEL43" s="13"/>
      <c r="PEM43" s="13"/>
      <c r="PEN43" s="13"/>
      <c r="PEO43" s="13"/>
      <c r="PEP43" s="13"/>
      <c r="PEQ43" s="13"/>
      <c r="PER43" s="13"/>
      <c r="PES43" s="13"/>
      <c r="PET43" s="13"/>
      <c r="PEU43" s="13"/>
      <c r="PEV43" s="13"/>
      <c r="PEW43" s="13"/>
      <c r="PEX43" s="13"/>
      <c r="PEY43" s="13"/>
      <c r="PEZ43" s="13"/>
      <c r="PFA43" s="13"/>
      <c r="PFB43" s="13"/>
      <c r="PFC43" s="13"/>
      <c r="PFD43" s="13"/>
      <c r="PFE43" s="13"/>
      <c r="PFF43" s="13"/>
      <c r="PFG43" s="13"/>
      <c r="PFH43" s="13"/>
      <c r="PFI43" s="13"/>
      <c r="PFJ43" s="13"/>
      <c r="PFK43" s="13"/>
      <c r="PFL43" s="13"/>
      <c r="PFM43" s="13"/>
      <c r="PFN43" s="13"/>
      <c r="PFO43" s="13"/>
      <c r="PFP43" s="13"/>
      <c r="PFQ43" s="13"/>
      <c r="PFR43" s="13"/>
      <c r="PFS43" s="13"/>
      <c r="PFT43" s="13"/>
      <c r="PFU43" s="13"/>
      <c r="PFV43" s="13"/>
      <c r="PFW43" s="13"/>
      <c r="PFX43" s="13"/>
      <c r="PFY43" s="13"/>
      <c r="PFZ43" s="13"/>
      <c r="PGA43" s="13"/>
      <c r="PGB43" s="13"/>
      <c r="PGC43" s="13"/>
      <c r="PGD43" s="13"/>
      <c r="PGE43" s="13"/>
      <c r="PGF43" s="13"/>
      <c r="PGG43" s="13"/>
      <c r="PGH43" s="13"/>
      <c r="PGI43" s="13"/>
      <c r="PGJ43" s="13"/>
      <c r="PGK43" s="13"/>
      <c r="PGL43" s="13"/>
      <c r="PGM43" s="13"/>
      <c r="PGN43" s="13"/>
      <c r="PGO43" s="13"/>
      <c r="PGP43" s="13"/>
      <c r="PGQ43" s="13"/>
      <c r="PGR43" s="13"/>
      <c r="PGS43" s="13"/>
      <c r="PGT43" s="13"/>
      <c r="PGU43" s="13"/>
      <c r="PGV43" s="13"/>
      <c r="PGW43" s="13"/>
      <c r="PGX43" s="13"/>
      <c r="PGY43" s="13"/>
      <c r="PGZ43" s="13"/>
      <c r="PHA43" s="13"/>
      <c r="PHB43" s="13"/>
      <c r="PHC43" s="13"/>
      <c r="PHD43" s="13"/>
      <c r="PHE43" s="13"/>
      <c r="PHF43" s="13"/>
      <c r="PHG43" s="13"/>
      <c r="PHH43" s="13"/>
      <c r="PHI43" s="13"/>
      <c r="PHJ43" s="13"/>
      <c r="PHK43" s="13"/>
      <c r="PHL43" s="13"/>
      <c r="PHM43" s="13"/>
      <c r="PHN43" s="13"/>
      <c r="PHO43" s="13"/>
      <c r="PHP43" s="13"/>
      <c r="PHQ43" s="13"/>
      <c r="PHR43" s="13"/>
      <c r="PHS43" s="13"/>
      <c r="PHT43" s="13"/>
      <c r="PHU43" s="13"/>
      <c r="PHV43" s="13"/>
      <c r="PHW43" s="13"/>
      <c r="PHX43" s="13"/>
      <c r="PHY43" s="13"/>
      <c r="PHZ43" s="13"/>
      <c r="PIA43" s="13"/>
      <c r="PIB43" s="13"/>
      <c r="PIC43" s="13"/>
      <c r="PID43" s="13"/>
      <c r="PIE43" s="13"/>
      <c r="PIF43" s="13"/>
      <c r="PIG43" s="13"/>
      <c r="PIH43" s="13"/>
      <c r="PII43" s="13"/>
      <c r="PIJ43" s="13"/>
      <c r="PIK43" s="13"/>
      <c r="PIL43" s="13"/>
      <c r="PIM43" s="13"/>
      <c r="PIN43" s="13"/>
      <c r="PIO43" s="13"/>
      <c r="PIP43" s="13"/>
      <c r="PIQ43" s="13"/>
      <c r="PIR43" s="13"/>
      <c r="PIS43" s="13"/>
      <c r="PIT43" s="13"/>
      <c r="PIU43" s="13"/>
      <c r="PIV43" s="13"/>
      <c r="PIW43" s="13"/>
      <c r="PIX43" s="13"/>
      <c r="PIY43" s="13"/>
      <c r="PIZ43" s="13"/>
      <c r="PJA43" s="13"/>
      <c r="PJB43" s="13"/>
      <c r="PJC43" s="13"/>
      <c r="PJD43" s="13"/>
      <c r="PJE43" s="13"/>
      <c r="PJF43" s="13"/>
      <c r="PJG43" s="13"/>
      <c r="PJH43" s="13"/>
      <c r="PJI43" s="13"/>
      <c r="PJJ43" s="13"/>
      <c r="PJK43" s="13"/>
      <c r="PJL43" s="13"/>
      <c r="PJM43" s="13"/>
      <c r="PJN43" s="13"/>
      <c r="PJO43" s="13"/>
      <c r="PJP43" s="13"/>
      <c r="PJQ43" s="13"/>
      <c r="PJR43" s="13"/>
      <c r="PJS43" s="13"/>
      <c r="PJT43" s="13"/>
      <c r="PJU43" s="13"/>
      <c r="PJV43" s="13"/>
      <c r="PJW43" s="13"/>
      <c r="PJX43" s="13"/>
      <c r="PJY43" s="13"/>
      <c r="PJZ43" s="13"/>
      <c r="PKA43" s="13"/>
      <c r="PKB43" s="13"/>
      <c r="PKC43" s="13"/>
      <c r="PKD43" s="13"/>
      <c r="PKE43" s="13"/>
      <c r="PKF43" s="13"/>
      <c r="PKG43" s="13"/>
      <c r="PKH43" s="13"/>
      <c r="PKI43" s="13"/>
      <c r="PKJ43" s="13"/>
      <c r="PKK43" s="13"/>
      <c r="PKL43" s="13"/>
      <c r="PKM43" s="13"/>
      <c r="PKN43" s="13"/>
      <c r="PKO43" s="13"/>
      <c r="PKP43" s="13"/>
      <c r="PKQ43" s="13"/>
      <c r="PKR43" s="13"/>
      <c r="PKS43" s="13"/>
      <c r="PKT43" s="13"/>
      <c r="PKU43" s="13"/>
      <c r="PKV43" s="13"/>
      <c r="PKW43" s="13"/>
      <c r="PKX43" s="13"/>
      <c r="PKY43" s="13"/>
      <c r="PKZ43" s="13"/>
      <c r="PLA43" s="13"/>
      <c r="PLB43" s="13"/>
      <c r="PLC43" s="13"/>
      <c r="PLD43" s="13"/>
      <c r="PLE43" s="13"/>
      <c r="PLF43" s="13"/>
      <c r="PLG43" s="13"/>
      <c r="PLH43" s="13"/>
      <c r="PLI43" s="13"/>
      <c r="PLJ43" s="13"/>
      <c r="PLK43" s="13"/>
      <c r="PLL43" s="13"/>
      <c r="PLM43" s="13"/>
      <c r="PLN43" s="13"/>
      <c r="PLO43" s="13"/>
      <c r="PLP43" s="13"/>
      <c r="PLQ43" s="13"/>
      <c r="PLR43" s="13"/>
      <c r="PLS43" s="13"/>
      <c r="PLT43" s="13"/>
      <c r="PLU43" s="13"/>
      <c r="PLV43" s="13"/>
      <c r="PLW43" s="13"/>
      <c r="PLX43" s="13"/>
      <c r="PLY43" s="13"/>
      <c r="PLZ43" s="13"/>
      <c r="PMA43" s="13"/>
      <c r="PMB43" s="13"/>
      <c r="PMC43" s="13"/>
      <c r="PMD43" s="13"/>
      <c r="PME43" s="13"/>
      <c r="PMF43" s="13"/>
      <c r="PMG43" s="13"/>
      <c r="PMH43" s="13"/>
      <c r="PMI43" s="13"/>
      <c r="PMJ43" s="13"/>
      <c r="PMK43" s="13"/>
      <c r="PML43" s="13"/>
      <c r="PMM43" s="13"/>
      <c r="PMN43" s="13"/>
      <c r="PMO43" s="13"/>
      <c r="PMP43" s="13"/>
      <c r="PMQ43" s="13"/>
      <c r="PMR43" s="13"/>
      <c r="PMS43" s="13"/>
      <c r="PMT43" s="13"/>
      <c r="PMU43" s="13"/>
      <c r="PMV43" s="13"/>
      <c r="PMW43" s="13"/>
      <c r="PMX43" s="13"/>
      <c r="PMY43" s="13"/>
      <c r="PMZ43" s="13"/>
      <c r="PNA43" s="13"/>
      <c r="PNB43" s="13"/>
      <c r="PNC43" s="13"/>
      <c r="PND43" s="13"/>
      <c r="PNE43" s="13"/>
      <c r="PNF43" s="13"/>
      <c r="PNG43" s="13"/>
      <c r="PNH43" s="13"/>
      <c r="PNI43" s="13"/>
      <c r="PNJ43" s="13"/>
      <c r="PNK43" s="13"/>
      <c r="PNL43" s="13"/>
      <c r="PNM43" s="13"/>
      <c r="PNN43" s="13"/>
      <c r="PNO43" s="13"/>
      <c r="PNP43" s="13"/>
      <c r="PNQ43" s="13"/>
      <c r="PNR43" s="13"/>
      <c r="PNS43" s="13"/>
      <c r="PNT43" s="13"/>
      <c r="PNU43" s="13"/>
      <c r="PNV43" s="13"/>
      <c r="PNW43" s="13"/>
      <c r="PNX43" s="13"/>
      <c r="PNY43" s="13"/>
      <c r="PNZ43" s="13"/>
      <c r="POA43" s="13"/>
      <c r="POB43" s="13"/>
      <c r="POC43" s="13"/>
      <c r="POD43" s="13"/>
      <c r="POE43" s="13"/>
      <c r="POF43" s="13"/>
      <c r="POG43" s="13"/>
      <c r="POH43" s="13"/>
      <c r="POI43" s="13"/>
      <c r="POJ43" s="13"/>
      <c r="POK43" s="13"/>
      <c r="POL43" s="13"/>
      <c r="POM43" s="13"/>
      <c r="PON43" s="13"/>
      <c r="POO43" s="13"/>
      <c r="POP43" s="13"/>
      <c r="POQ43" s="13"/>
      <c r="POR43" s="13"/>
      <c r="POS43" s="13"/>
      <c r="POT43" s="13"/>
      <c r="POU43" s="13"/>
      <c r="POV43" s="13"/>
      <c r="POW43" s="13"/>
      <c r="POX43" s="13"/>
      <c r="POY43" s="13"/>
      <c r="POZ43" s="13"/>
      <c r="PPA43" s="13"/>
      <c r="PPB43" s="13"/>
      <c r="PPC43" s="13"/>
      <c r="PPD43" s="13"/>
      <c r="PPE43" s="13"/>
      <c r="PPF43" s="13"/>
      <c r="PPG43" s="13"/>
      <c r="PPH43" s="13"/>
      <c r="PPI43" s="13"/>
      <c r="PPJ43" s="13"/>
      <c r="PPK43" s="13"/>
      <c r="PPL43" s="13"/>
      <c r="PPM43" s="13"/>
      <c r="PPN43" s="13"/>
      <c r="PPO43" s="13"/>
      <c r="PPP43" s="13"/>
      <c r="PPQ43" s="13"/>
      <c r="PPR43" s="13"/>
      <c r="PPS43" s="13"/>
      <c r="PPT43" s="13"/>
      <c r="PPU43" s="13"/>
      <c r="PPV43" s="13"/>
      <c r="PPW43" s="13"/>
      <c r="PPX43" s="13"/>
      <c r="PPY43" s="13"/>
      <c r="PPZ43" s="13"/>
      <c r="PQA43" s="13"/>
      <c r="PQB43" s="13"/>
      <c r="PQC43" s="13"/>
      <c r="PQD43" s="13"/>
      <c r="PQE43" s="13"/>
      <c r="PQF43" s="13"/>
      <c r="PQG43" s="13"/>
      <c r="PQH43" s="13"/>
      <c r="PQI43" s="13"/>
      <c r="PQJ43" s="13"/>
      <c r="PQK43" s="13"/>
      <c r="PQL43" s="13"/>
      <c r="PQM43" s="13"/>
      <c r="PQN43" s="13"/>
      <c r="PQO43" s="13"/>
      <c r="PQP43" s="13"/>
      <c r="PQQ43" s="13"/>
      <c r="PQR43" s="13"/>
      <c r="PQS43" s="13"/>
      <c r="PQT43" s="13"/>
      <c r="PQU43" s="13"/>
      <c r="PQV43" s="13"/>
      <c r="PQW43" s="13"/>
      <c r="PQX43" s="13"/>
      <c r="PQY43" s="13"/>
      <c r="PQZ43" s="13"/>
      <c r="PRA43" s="13"/>
      <c r="PRB43" s="13"/>
      <c r="PRC43" s="13"/>
      <c r="PRD43" s="13"/>
      <c r="PRE43" s="13"/>
      <c r="PRF43" s="13"/>
      <c r="PRG43" s="13"/>
      <c r="PRH43" s="13"/>
      <c r="PRI43" s="13"/>
      <c r="PRJ43" s="13"/>
      <c r="PRK43" s="13"/>
      <c r="PRL43" s="13"/>
      <c r="PRM43" s="13"/>
      <c r="PRN43" s="13"/>
      <c r="PRO43" s="13"/>
      <c r="PRP43" s="13"/>
      <c r="PRQ43" s="13"/>
      <c r="PRR43" s="13"/>
      <c r="PRS43" s="13"/>
      <c r="PRT43" s="13"/>
      <c r="PRU43" s="13"/>
      <c r="PRV43" s="13"/>
      <c r="PRW43" s="13"/>
      <c r="PRX43" s="13"/>
      <c r="PRY43" s="13"/>
      <c r="PRZ43" s="13"/>
      <c r="PSA43" s="13"/>
      <c r="PSB43" s="13"/>
      <c r="PSC43" s="13"/>
      <c r="PSD43" s="13"/>
      <c r="PSE43" s="13"/>
      <c r="PSF43" s="13"/>
      <c r="PSG43" s="13"/>
      <c r="PSH43" s="13"/>
      <c r="PSI43" s="13"/>
      <c r="PSJ43" s="13"/>
      <c r="PSK43" s="13"/>
      <c r="PSL43" s="13"/>
      <c r="PSM43" s="13"/>
      <c r="PSN43" s="13"/>
      <c r="PSO43" s="13"/>
      <c r="PSP43" s="13"/>
      <c r="PSQ43" s="13"/>
      <c r="PSR43" s="13"/>
      <c r="PSS43" s="13"/>
      <c r="PST43" s="13"/>
      <c r="PSU43" s="13"/>
      <c r="PSV43" s="13"/>
      <c r="PSW43" s="13"/>
      <c r="PSX43" s="13"/>
      <c r="PSY43" s="13"/>
      <c r="PSZ43" s="13"/>
      <c r="PTA43" s="13"/>
      <c r="PTB43" s="13"/>
      <c r="PTC43" s="13"/>
      <c r="PTD43" s="13"/>
      <c r="PTE43" s="13"/>
      <c r="PTF43" s="13"/>
      <c r="PTG43" s="13"/>
      <c r="PTH43" s="13"/>
      <c r="PTI43" s="13"/>
      <c r="PTJ43" s="13"/>
      <c r="PTK43" s="13"/>
      <c r="PTL43" s="13"/>
      <c r="PTM43" s="13"/>
      <c r="PTN43" s="13"/>
      <c r="PTO43" s="13"/>
      <c r="PTP43" s="13"/>
      <c r="PTQ43" s="13"/>
      <c r="PTR43" s="13"/>
      <c r="PTS43" s="13"/>
      <c r="PTT43" s="13"/>
      <c r="PTU43" s="13"/>
      <c r="PTV43" s="13"/>
      <c r="PTW43" s="13"/>
      <c r="PTX43" s="13"/>
      <c r="PTY43" s="13"/>
      <c r="PTZ43" s="13"/>
      <c r="PUA43" s="13"/>
      <c r="PUB43" s="13"/>
      <c r="PUC43" s="13"/>
      <c r="PUD43" s="13"/>
      <c r="PUE43" s="13"/>
      <c r="PUF43" s="13"/>
      <c r="PUG43" s="13"/>
      <c r="PUH43" s="13"/>
      <c r="PUI43" s="13"/>
      <c r="PUJ43" s="13"/>
      <c r="PUK43" s="13"/>
      <c r="PUL43" s="13"/>
      <c r="PUM43" s="13"/>
      <c r="PUN43" s="13"/>
      <c r="PUO43" s="13"/>
      <c r="PUP43" s="13"/>
      <c r="PUQ43" s="13"/>
      <c r="PUR43" s="13"/>
      <c r="PUS43" s="13"/>
      <c r="PUT43" s="13"/>
      <c r="PUU43" s="13"/>
      <c r="PUV43" s="13"/>
      <c r="PUW43" s="13"/>
      <c r="PUX43" s="13"/>
      <c r="PUY43" s="13"/>
      <c r="PUZ43" s="13"/>
      <c r="PVA43" s="13"/>
      <c r="PVB43" s="13"/>
      <c r="PVC43" s="13"/>
      <c r="PVD43" s="13"/>
      <c r="PVE43" s="13"/>
      <c r="PVF43" s="13"/>
      <c r="PVG43" s="13"/>
      <c r="PVH43" s="13"/>
      <c r="PVI43" s="13"/>
      <c r="PVJ43" s="13"/>
      <c r="PVK43" s="13"/>
      <c r="PVL43" s="13"/>
      <c r="PVM43" s="13"/>
      <c r="PVN43" s="13"/>
      <c r="PVO43" s="13"/>
      <c r="PVP43" s="13"/>
      <c r="PVQ43" s="13"/>
      <c r="PVR43" s="13"/>
      <c r="PVS43" s="13"/>
      <c r="PVT43" s="13"/>
      <c r="PVU43" s="13"/>
      <c r="PVV43" s="13"/>
      <c r="PVW43" s="13"/>
      <c r="PVX43" s="13"/>
      <c r="PVY43" s="13"/>
      <c r="PVZ43" s="13"/>
      <c r="PWA43" s="13"/>
      <c r="PWB43" s="13"/>
      <c r="PWC43" s="13"/>
      <c r="PWD43" s="13"/>
      <c r="PWE43" s="13"/>
      <c r="PWF43" s="13"/>
      <c r="PWG43" s="13"/>
      <c r="PWH43" s="13"/>
      <c r="PWI43" s="13"/>
      <c r="PWJ43" s="13"/>
      <c r="PWK43" s="13"/>
      <c r="PWL43" s="13"/>
      <c r="PWM43" s="13"/>
      <c r="PWN43" s="13"/>
      <c r="PWO43" s="13"/>
      <c r="PWP43" s="13"/>
      <c r="PWQ43" s="13"/>
      <c r="PWR43" s="13"/>
      <c r="PWS43" s="13"/>
      <c r="PWT43" s="13"/>
      <c r="PWU43" s="13"/>
      <c r="PWV43" s="13"/>
      <c r="PWW43" s="13"/>
      <c r="PWX43" s="13"/>
      <c r="PWY43" s="13"/>
      <c r="PWZ43" s="13"/>
      <c r="PXA43" s="13"/>
      <c r="PXB43" s="13"/>
      <c r="PXC43" s="13"/>
      <c r="PXD43" s="13"/>
      <c r="PXE43" s="13"/>
      <c r="PXF43" s="13"/>
      <c r="PXG43" s="13"/>
      <c r="PXH43" s="13"/>
      <c r="PXI43" s="13"/>
      <c r="PXJ43" s="13"/>
      <c r="PXK43" s="13"/>
      <c r="PXL43" s="13"/>
      <c r="PXM43" s="13"/>
      <c r="PXN43" s="13"/>
      <c r="PXO43" s="13"/>
      <c r="PXP43" s="13"/>
      <c r="PXQ43" s="13"/>
      <c r="PXR43" s="13"/>
      <c r="PXS43" s="13"/>
      <c r="PXT43" s="13"/>
      <c r="PXU43" s="13"/>
      <c r="PXV43" s="13"/>
      <c r="PXW43" s="13"/>
      <c r="PXX43" s="13"/>
      <c r="PXY43" s="13"/>
      <c r="PXZ43" s="13"/>
      <c r="PYA43" s="13"/>
      <c r="PYB43" s="13"/>
      <c r="PYC43" s="13"/>
      <c r="PYD43" s="13"/>
      <c r="PYE43" s="13"/>
      <c r="PYF43" s="13"/>
      <c r="PYG43" s="13"/>
      <c r="PYH43" s="13"/>
      <c r="PYI43" s="13"/>
      <c r="PYJ43" s="13"/>
      <c r="PYK43" s="13"/>
      <c r="PYL43" s="13"/>
      <c r="PYM43" s="13"/>
      <c r="PYN43" s="13"/>
      <c r="PYO43" s="13"/>
      <c r="PYP43" s="13"/>
      <c r="PYQ43" s="13"/>
      <c r="PYR43" s="13"/>
      <c r="PYS43" s="13"/>
      <c r="PYT43" s="13"/>
      <c r="PYU43" s="13"/>
      <c r="PYV43" s="13"/>
      <c r="PYW43" s="13"/>
      <c r="PYX43" s="13"/>
      <c r="PYY43" s="13"/>
      <c r="PYZ43" s="13"/>
      <c r="PZA43" s="13"/>
      <c r="PZB43" s="13"/>
      <c r="PZC43" s="13"/>
      <c r="PZD43" s="13"/>
      <c r="PZE43" s="13"/>
      <c r="PZF43" s="13"/>
      <c r="PZG43" s="13"/>
      <c r="PZH43" s="13"/>
      <c r="PZI43" s="13"/>
      <c r="PZJ43" s="13"/>
      <c r="PZK43" s="13"/>
      <c r="PZL43" s="13"/>
      <c r="PZM43" s="13"/>
      <c r="PZN43" s="13"/>
      <c r="PZO43" s="13"/>
      <c r="PZP43" s="13"/>
      <c r="PZQ43" s="13"/>
      <c r="PZR43" s="13"/>
      <c r="PZS43" s="13"/>
      <c r="PZT43" s="13"/>
      <c r="PZU43" s="13"/>
      <c r="PZV43" s="13"/>
      <c r="PZW43" s="13"/>
      <c r="PZX43" s="13"/>
      <c r="PZY43" s="13"/>
      <c r="PZZ43" s="13"/>
      <c r="QAA43" s="13"/>
      <c r="QAB43" s="13"/>
      <c r="QAC43" s="13"/>
      <c r="QAD43" s="13"/>
      <c r="QAE43" s="13"/>
      <c r="QAF43" s="13"/>
      <c r="QAG43" s="13"/>
      <c r="QAH43" s="13"/>
      <c r="QAI43" s="13"/>
      <c r="QAJ43" s="13"/>
      <c r="QAK43" s="13"/>
      <c r="QAL43" s="13"/>
      <c r="QAM43" s="13"/>
      <c r="QAN43" s="13"/>
      <c r="QAO43" s="13"/>
      <c r="QAP43" s="13"/>
      <c r="QAQ43" s="13"/>
      <c r="QAR43" s="13"/>
      <c r="QAS43" s="13"/>
      <c r="QAT43" s="13"/>
      <c r="QAU43" s="13"/>
      <c r="QAV43" s="13"/>
      <c r="QAW43" s="13"/>
      <c r="QAX43" s="13"/>
      <c r="QAY43" s="13"/>
      <c r="QAZ43" s="13"/>
      <c r="QBA43" s="13"/>
      <c r="QBB43" s="13"/>
      <c r="QBC43" s="13"/>
      <c r="QBD43" s="13"/>
      <c r="QBE43" s="13"/>
      <c r="QBF43" s="13"/>
      <c r="QBG43" s="13"/>
      <c r="QBH43" s="13"/>
      <c r="QBI43" s="13"/>
      <c r="QBJ43" s="13"/>
      <c r="QBK43" s="13"/>
      <c r="QBL43" s="13"/>
      <c r="QBM43" s="13"/>
      <c r="QBN43" s="13"/>
      <c r="QBO43" s="13"/>
      <c r="QBP43" s="13"/>
      <c r="QBQ43" s="13"/>
      <c r="QBR43" s="13"/>
      <c r="QBS43" s="13"/>
      <c r="QBT43" s="13"/>
      <c r="QBU43" s="13"/>
      <c r="QBV43" s="13"/>
      <c r="QBW43" s="13"/>
      <c r="QBX43" s="13"/>
      <c r="QBY43" s="13"/>
      <c r="QBZ43" s="13"/>
      <c r="QCA43" s="13"/>
      <c r="QCB43" s="13"/>
      <c r="QCC43" s="13"/>
      <c r="QCD43" s="13"/>
      <c r="QCE43" s="13"/>
      <c r="QCF43" s="13"/>
      <c r="QCG43" s="13"/>
      <c r="QCH43" s="13"/>
      <c r="QCI43" s="13"/>
      <c r="QCJ43" s="13"/>
      <c r="QCK43" s="13"/>
      <c r="QCL43" s="13"/>
      <c r="QCM43" s="13"/>
      <c r="QCN43" s="13"/>
      <c r="QCO43" s="13"/>
      <c r="QCP43" s="13"/>
      <c r="QCQ43" s="13"/>
      <c r="QCR43" s="13"/>
      <c r="QCS43" s="13"/>
      <c r="QCT43" s="13"/>
      <c r="QCU43" s="13"/>
      <c r="QCV43" s="13"/>
      <c r="QCW43" s="13"/>
      <c r="QCX43" s="13"/>
      <c r="QCY43" s="13"/>
      <c r="QCZ43" s="13"/>
      <c r="QDA43" s="13"/>
      <c r="QDB43" s="13"/>
      <c r="QDC43" s="13"/>
      <c r="QDD43" s="13"/>
      <c r="QDE43" s="13"/>
      <c r="QDF43" s="13"/>
      <c r="QDG43" s="13"/>
      <c r="QDH43" s="13"/>
      <c r="QDI43" s="13"/>
      <c r="QDJ43" s="13"/>
      <c r="QDK43" s="13"/>
      <c r="QDL43" s="13"/>
      <c r="QDM43" s="13"/>
      <c r="QDN43" s="13"/>
      <c r="QDO43" s="13"/>
      <c r="QDP43" s="13"/>
      <c r="QDQ43" s="13"/>
      <c r="QDR43" s="13"/>
      <c r="QDS43" s="13"/>
      <c r="QDT43" s="13"/>
      <c r="QDU43" s="13"/>
      <c r="QDV43" s="13"/>
      <c r="QDW43" s="13"/>
      <c r="QDX43" s="13"/>
      <c r="QDY43" s="13"/>
      <c r="QDZ43" s="13"/>
      <c r="QEA43" s="13"/>
      <c r="QEB43" s="13"/>
      <c r="QEC43" s="13"/>
      <c r="QED43" s="13"/>
      <c r="QEE43" s="13"/>
      <c r="QEF43" s="13"/>
      <c r="QEG43" s="13"/>
      <c r="QEH43" s="13"/>
      <c r="QEI43" s="13"/>
      <c r="QEJ43" s="13"/>
      <c r="QEK43" s="13"/>
      <c r="QEL43" s="13"/>
      <c r="QEM43" s="13"/>
      <c r="QEN43" s="13"/>
      <c r="QEO43" s="13"/>
      <c r="QEP43" s="13"/>
      <c r="QEQ43" s="13"/>
      <c r="QER43" s="13"/>
      <c r="QES43" s="13"/>
      <c r="QET43" s="13"/>
      <c r="QEU43" s="13"/>
      <c r="QEV43" s="13"/>
      <c r="QEW43" s="13"/>
      <c r="QEX43" s="13"/>
      <c r="QEY43" s="13"/>
      <c r="QEZ43" s="13"/>
      <c r="QFA43" s="13"/>
      <c r="QFB43" s="13"/>
      <c r="QFC43" s="13"/>
      <c r="QFD43" s="13"/>
      <c r="QFE43" s="13"/>
      <c r="QFF43" s="13"/>
      <c r="QFG43" s="13"/>
      <c r="QFH43" s="13"/>
      <c r="QFI43" s="13"/>
      <c r="QFJ43" s="13"/>
      <c r="QFK43" s="13"/>
      <c r="QFL43" s="13"/>
      <c r="QFM43" s="13"/>
      <c r="QFN43" s="13"/>
      <c r="QFO43" s="13"/>
      <c r="QFP43" s="13"/>
      <c r="QFQ43" s="13"/>
      <c r="QFR43" s="13"/>
      <c r="QFS43" s="13"/>
      <c r="QFT43" s="13"/>
      <c r="QFU43" s="13"/>
      <c r="QFV43" s="13"/>
      <c r="QFW43" s="13"/>
      <c r="QFX43" s="13"/>
      <c r="QFY43" s="13"/>
      <c r="QFZ43" s="13"/>
      <c r="QGA43" s="13"/>
      <c r="QGB43" s="13"/>
      <c r="QGC43" s="13"/>
      <c r="QGD43" s="13"/>
      <c r="QGE43" s="13"/>
      <c r="QGF43" s="13"/>
      <c r="QGG43" s="13"/>
      <c r="QGH43" s="13"/>
      <c r="QGI43" s="13"/>
      <c r="QGJ43" s="13"/>
      <c r="QGK43" s="13"/>
      <c r="QGL43" s="13"/>
      <c r="QGM43" s="13"/>
      <c r="QGN43" s="13"/>
      <c r="QGO43" s="13"/>
      <c r="QGP43" s="13"/>
      <c r="QGQ43" s="13"/>
      <c r="QGR43" s="13"/>
      <c r="QGS43" s="13"/>
      <c r="QGT43" s="13"/>
      <c r="QGU43" s="13"/>
      <c r="QGV43" s="13"/>
      <c r="QGW43" s="13"/>
      <c r="QGX43" s="13"/>
      <c r="QGY43" s="13"/>
      <c r="QGZ43" s="13"/>
      <c r="QHA43" s="13"/>
      <c r="QHB43" s="13"/>
      <c r="QHC43" s="13"/>
      <c r="QHD43" s="13"/>
      <c r="QHE43" s="13"/>
      <c r="QHF43" s="13"/>
      <c r="QHG43" s="13"/>
      <c r="QHH43" s="13"/>
      <c r="QHI43" s="13"/>
      <c r="QHJ43" s="13"/>
      <c r="QHK43" s="13"/>
      <c r="QHL43" s="13"/>
      <c r="QHM43" s="13"/>
      <c r="QHN43" s="13"/>
      <c r="QHO43" s="13"/>
      <c r="QHP43" s="13"/>
      <c r="QHQ43" s="13"/>
      <c r="QHR43" s="13"/>
      <c r="QHS43" s="13"/>
      <c r="QHT43" s="13"/>
      <c r="QHU43" s="13"/>
      <c r="QHV43" s="13"/>
      <c r="QHW43" s="13"/>
      <c r="QHX43" s="13"/>
      <c r="QHY43" s="13"/>
      <c r="QHZ43" s="13"/>
      <c r="QIA43" s="13"/>
      <c r="QIB43" s="13"/>
      <c r="QIC43" s="13"/>
      <c r="QID43" s="13"/>
      <c r="QIE43" s="13"/>
      <c r="QIF43" s="13"/>
      <c r="QIG43" s="13"/>
      <c r="QIH43" s="13"/>
      <c r="QII43" s="13"/>
      <c r="QIJ43" s="13"/>
      <c r="QIK43" s="13"/>
      <c r="QIL43" s="13"/>
      <c r="QIM43" s="13"/>
      <c r="QIN43" s="13"/>
      <c r="QIO43" s="13"/>
      <c r="QIP43" s="13"/>
      <c r="QIQ43" s="13"/>
      <c r="QIR43" s="13"/>
      <c r="QIS43" s="13"/>
      <c r="QIT43" s="13"/>
      <c r="QIU43" s="13"/>
      <c r="QIV43" s="13"/>
      <c r="QIW43" s="13"/>
      <c r="QIX43" s="13"/>
      <c r="QIY43" s="13"/>
      <c r="QIZ43" s="13"/>
      <c r="QJA43" s="13"/>
      <c r="QJB43" s="13"/>
      <c r="QJC43" s="13"/>
      <c r="QJD43" s="13"/>
      <c r="QJE43" s="13"/>
      <c r="QJF43" s="13"/>
      <c r="QJG43" s="13"/>
      <c r="QJH43" s="13"/>
      <c r="QJI43" s="13"/>
      <c r="QJJ43" s="13"/>
      <c r="QJK43" s="13"/>
      <c r="QJL43" s="13"/>
      <c r="QJM43" s="13"/>
      <c r="QJN43" s="13"/>
      <c r="QJO43" s="13"/>
      <c r="QJP43" s="13"/>
      <c r="QJQ43" s="13"/>
      <c r="QJR43" s="13"/>
      <c r="QJS43" s="13"/>
      <c r="QJT43" s="13"/>
      <c r="QJU43" s="13"/>
      <c r="QJV43" s="13"/>
      <c r="QJW43" s="13"/>
      <c r="QJX43" s="13"/>
      <c r="QJY43" s="13"/>
      <c r="QJZ43" s="13"/>
      <c r="QKA43" s="13"/>
      <c r="QKB43" s="13"/>
      <c r="QKC43" s="13"/>
      <c r="QKD43" s="13"/>
      <c r="QKE43" s="13"/>
      <c r="QKF43" s="13"/>
      <c r="QKG43" s="13"/>
      <c r="QKH43" s="13"/>
      <c r="QKI43" s="13"/>
      <c r="QKJ43" s="13"/>
      <c r="QKK43" s="13"/>
      <c r="QKL43" s="13"/>
      <c r="QKM43" s="13"/>
      <c r="QKN43" s="13"/>
      <c r="QKO43" s="13"/>
      <c r="QKP43" s="13"/>
      <c r="QKQ43" s="13"/>
      <c r="QKR43" s="13"/>
      <c r="QKS43" s="13"/>
      <c r="QKT43" s="13"/>
      <c r="QKU43" s="13"/>
      <c r="QKV43" s="13"/>
      <c r="QKW43" s="13"/>
      <c r="QKX43" s="13"/>
      <c r="QKY43" s="13"/>
      <c r="QKZ43" s="13"/>
      <c r="QLA43" s="13"/>
      <c r="QLB43" s="13"/>
      <c r="QLC43" s="13"/>
      <c r="QLD43" s="13"/>
      <c r="QLE43" s="13"/>
      <c r="QLF43" s="13"/>
      <c r="QLG43" s="13"/>
      <c r="QLH43" s="13"/>
      <c r="QLI43" s="13"/>
      <c r="QLJ43" s="13"/>
      <c r="QLK43" s="13"/>
      <c r="QLL43" s="13"/>
      <c r="QLM43" s="13"/>
      <c r="QLN43" s="13"/>
      <c r="QLO43" s="13"/>
      <c r="QLP43" s="13"/>
      <c r="QLQ43" s="13"/>
      <c r="QLR43" s="13"/>
      <c r="QLS43" s="13"/>
      <c r="QLT43" s="13"/>
      <c r="QLU43" s="13"/>
      <c r="QLV43" s="13"/>
      <c r="QLW43" s="13"/>
      <c r="QLX43" s="13"/>
      <c r="QLY43" s="13"/>
      <c r="QLZ43" s="13"/>
      <c r="QMA43" s="13"/>
      <c r="QMB43" s="13"/>
      <c r="QMC43" s="13"/>
      <c r="QMD43" s="13"/>
      <c r="QME43" s="13"/>
      <c r="QMF43" s="13"/>
      <c r="QMG43" s="13"/>
      <c r="QMH43" s="13"/>
      <c r="QMI43" s="13"/>
      <c r="QMJ43" s="13"/>
      <c r="QMK43" s="13"/>
      <c r="QML43" s="13"/>
      <c r="QMM43" s="13"/>
      <c r="QMN43" s="13"/>
      <c r="QMO43" s="13"/>
      <c r="QMP43" s="13"/>
      <c r="QMQ43" s="13"/>
      <c r="QMR43" s="13"/>
      <c r="QMS43" s="13"/>
      <c r="QMT43" s="13"/>
      <c r="QMU43" s="13"/>
      <c r="QMV43" s="13"/>
      <c r="QMW43" s="13"/>
      <c r="QMX43" s="13"/>
      <c r="QMY43" s="13"/>
      <c r="QMZ43" s="13"/>
      <c r="QNA43" s="13"/>
      <c r="QNB43" s="13"/>
      <c r="QNC43" s="13"/>
      <c r="QND43" s="13"/>
      <c r="QNE43" s="13"/>
      <c r="QNF43" s="13"/>
      <c r="QNG43" s="13"/>
      <c r="QNH43" s="13"/>
      <c r="QNI43" s="13"/>
      <c r="QNJ43" s="13"/>
      <c r="QNK43" s="13"/>
      <c r="QNL43" s="13"/>
      <c r="QNM43" s="13"/>
      <c r="QNN43" s="13"/>
      <c r="QNO43" s="13"/>
      <c r="QNP43" s="13"/>
      <c r="QNQ43" s="13"/>
      <c r="QNR43" s="13"/>
      <c r="QNS43" s="13"/>
      <c r="QNT43" s="13"/>
      <c r="QNU43" s="13"/>
      <c r="QNV43" s="13"/>
      <c r="QNW43" s="13"/>
      <c r="QNX43" s="13"/>
      <c r="QNY43" s="13"/>
      <c r="QNZ43" s="13"/>
      <c r="QOA43" s="13"/>
      <c r="QOB43" s="13"/>
      <c r="QOC43" s="13"/>
      <c r="QOD43" s="13"/>
      <c r="QOE43" s="13"/>
      <c r="QOF43" s="13"/>
      <c r="QOG43" s="13"/>
      <c r="QOH43" s="13"/>
      <c r="QOI43" s="13"/>
      <c r="QOJ43" s="13"/>
      <c r="QOK43" s="13"/>
      <c r="QOL43" s="13"/>
      <c r="QOM43" s="13"/>
      <c r="QON43" s="13"/>
      <c r="QOO43" s="13"/>
      <c r="QOP43" s="13"/>
      <c r="QOQ43" s="13"/>
      <c r="QOR43" s="13"/>
      <c r="QOS43" s="13"/>
      <c r="QOT43" s="13"/>
      <c r="QOU43" s="13"/>
      <c r="QOV43" s="13"/>
      <c r="QOW43" s="13"/>
      <c r="QOX43" s="13"/>
      <c r="QOY43" s="13"/>
      <c r="QOZ43" s="13"/>
      <c r="QPA43" s="13"/>
      <c r="QPB43" s="13"/>
      <c r="QPC43" s="13"/>
      <c r="QPD43" s="13"/>
      <c r="QPE43" s="13"/>
      <c r="QPF43" s="13"/>
      <c r="QPG43" s="13"/>
      <c r="QPH43" s="13"/>
      <c r="QPI43" s="13"/>
      <c r="QPJ43" s="13"/>
      <c r="QPK43" s="13"/>
      <c r="QPL43" s="13"/>
      <c r="QPM43" s="13"/>
      <c r="QPN43" s="13"/>
      <c r="QPO43" s="13"/>
      <c r="QPP43" s="13"/>
      <c r="QPQ43" s="13"/>
      <c r="QPR43" s="13"/>
      <c r="QPS43" s="13"/>
      <c r="QPT43" s="13"/>
      <c r="QPU43" s="13"/>
      <c r="QPV43" s="13"/>
      <c r="QPW43" s="13"/>
      <c r="QPX43" s="13"/>
      <c r="QPY43" s="13"/>
      <c r="QPZ43" s="13"/>
      <c r="QQA43" s="13"/>
      <c r="QQB43" s="13"/>
      <c r="QQC43" s="13"/>
      <c r="QQD43" s="13"/>
      <c r="QQE43" s="13"/>
      <c r="QQF43" s="13"/>
      <c r="QQG43" s="13"/>
      <c r="QQH43" s="13"/>
      <c r="QQI43" s="13"/>
      <c r="QQJ43" s="13"/>
      <c r="QQK43" s="13"/>
      <c r="QQL43" s="13"/>
      <c r="QQM43" s="13"/>
      <c r="QQN43" s="13"/>
      <c r="QQO43" s="13"/>
      <c r="QQP43" s="13"/>
      <c r="QQQ43" s="13"/>
      <c r="QQR43" s="13"/>
      <c r="QQS43" s="13"/>
      <c r="QQT43" s="13"/>
      <c r="QQU43" s="13"/>
      <c r="QQV43" s="13"/>
      <c r="QQW43" s="13"/>
      <c r="QQX43" s="13"/>
      <c r="QQY43" s="13"/>
      <c r="QQZ43" s="13"/>
      <c r="QRA43" s="13"/>
      <c r="QRB43" s="13"/>
      <c r="QRC43" s="13"/>
      <c r="QRD43" s="13"/>
      <c r="QRE43" s="13"/>
      <c r="QRF43" s="13"/>
      <c r="QRG43" s="13"/>
      <c r="QRH43" s="13"/>
      <c r="QRI43" s="13"/>
      <c r="QRJ43" s="13"/>
      <c r="QRK43" s="13"/>
      <c r="QRL43" s="13"/>
      <c r="QRM43" s="13"/>
      <c r="QRN43" s="13"/>
      <c r="QRO43" s="13"/>
      <c r="QRP43" s="13"/>
      <c r="QRQ43" s="13"/>
      <c r="QRR43" s="13"/>
      <c r="QRS43" s="13"/>
      <c r="QRT43" s="13"/>
      <c r="QRU43" s="13"/>
      <c r="QRV43" s="13"/>
      <c r="QRW43" s="13"/>
      <c r="QRX43" s="13"/>
      <c r="QRY43" s="13"/>
      <c r="QRZ43" s="13"/>
      <c r="QSA43" s="13"/>
      <c r="QSB43" s="13"/>
      <c r="QSC43" s="13"/>
      <c r="QSD43" s="13"/>
      <c r="QSE43" s="13"/>
      <c r="QSF43" s="13"/>
      <c r="QSG43" s="13"/>
      <c r="QSH43" s="13"/>
      <c r="QSI43" s="13"/>
      <c r="QSJ43" s="13"/>
      <c r="QSK43" s="13"/>
      <c r="QSL43" s="13"/>
      <c r="QSM43" s="13"/>
      <c r="QSN43" s="13"/>
      <c r="QSO43" s="13"/>
      <c r="QSP43" s="13"/>
      <c r="QSQ43" s="13"/>
      <c r="QSR43" s="13"/>
      <c r="QSS43" s="13"/>
      <c r="QST43" s="13"/>
      <c r="QSU43" s="13"/>
      <c r="QSV43" s="13"/>
      <c r="QSW43" s="13"/>
      <c r="QSX43" s="13"/>
      <c r="QSY43" s="13"/>
      <c r="QSZ43" s="13"/>
      <c r="QTA43" s="13"/>
      <c r="QTB43" s="13"/>
      <c r="QTC43" s="13"/>
      <c r="QTD43" s="13"/>
      <c r="QTE43" s="13"/>
      <c r="QTF43" s="13"/>
      <c r="QTG43" s="13"/>
      <c r="QTH43" s="13"/>
      <c r="QTI43" s="13"/>
      <c r="QTJ43" s="13"/>
      <c r="QTK43" s="13"/>
      <c r="QTL43" s="13"/>
      <c r="QTM43" s="13"/>
      <c r="QTN43" s="13"/>
      <c r="QTO43" s="13"/>
      <c r="QTP43" s="13"/>
      <c r="QTQ43" s="13"/>
      <c r="QTR43" s="13"/>
      <c r="QTS43" s="13"/>
      <c r="QTT43" s="13"/>
      <c r="QTU43" s="13"/>
      <c r="QTV43" s="13"/>
      <c r="QTW43" s="13"/>
      <c r="QTX43" s="13"/>
      <c r="QTY43" s="13"/>
      <c r="QTZ43" s="13"/>
      <c r="QUA43" s="13"/>
      <c r="QUB43" s="13"/>
      <c r="QUC43" s="13"/>
      <c r="QUD43" s="13"/>
      <c r="QUE43" s="13"/>
      <c r="QUF43" s="13"/>
      <c r="QUG43" s="13"/>
      <c r="QUH43" s="13"/>
      <c r="QUI43" s="13"/>
      <c r="QUJ43" s="13"/>
      <c r="QUK43" s="13"/>
      <c r="QUL43" s="13"/>
      <c r="QUM43" s="13"/>
      <c r="QUN43" s="13"/>
      <c r="QUO43" s="13"/>
      <c r="QUP43" s="13"/>
      <c r="QUQ43" s="13"/>
      <c r="QUR43" s="13"/>
      <c r="QUS43" s="13"/>
      <c r="QUT43" s="13"/>
      <c r="QUU43" s="13"/>
      <c r="QUV43" s="13"/>
      <c r="QUW43" s="13"/>
      <c r="QUX43" s="13"/>
      <c r="QUY43" s="13"/>
      <c r="QUZ43" s="13"/>
      <c r="QVA43" s="13"/>
      <c r="QVB43" s="13"/>
      <c r="QVC43" s="13"/>
      <c r="QVD43" s="13"/>
      <c r="QVE43" s="13"/>
      <c r="QVF43" s="13"/>
      <c r="QVG43" s="13"/>
      <c r="QVH43" s="13"/>
      <c r="QVI43" s="13"/>
      <c r="QVJ43" s="13"/>
      <c r="QVK43" s="13"/>
      <c r="QVL43" s="13"/>
      <c r="QVM43" s="13"/>
      <c r="QVN43" s="13"/>
      <c r="QVO43" s="13"/>
      <c r="QVP43" s="13"/>
      <c r="QVQ43" s="13"/>
      <c r="QVR43" s="13"/>
      <c r="QVS43" s="13"/>
      <c r="QVT43" s="13"/>
      <c r="QVU43" s="13"/>
      <c r="QVV43" s="13"/>
      <c r="QVW43" s="13"/>
      <c r="QVX43" s="13"/>
      <c r="QVY43" s="13"/>
      <c r="QVZ43" s="13"/>
      <c r="QWA43" s="13"/>
      <c r="QWB43" s="13"/>
      <c r="QWC43" s="13"/>
      <c r="QWD43" s="13"/>
      <c r="QWE43" s="13"/>
      <c r="QWF43" s="13"/>
      <c r="QWG43" s="13"/>
      <c r="QWH43" s="13"/>
      <c r="QWI43" s="13"/>
      <c r="QWJ43" s="13"/>
      <c r="QWK43" s="13"/>
      <c r="QWL43" s="13"/>
      <c r="QWM43" s="13"/>
      <c r="QWN43" s="13"/>
      <c r="QWO43" s="13"/>
      <c r="QWP43" s="13"/>
      <c r="QWQ43" s="13"/>
      <c r="QWR43" s="13"/>
      <c r="QWS43" s="13"/>
      <c r="QWT43" s="13"/>
      <c r="QWU43" s="13"/>
      <c r="QWV43" s="13"/>
      <c r="QWW43" s="13"/>
      <c r="QWX43" s="13"/>
      <c r="QWY43" s="13"/>
      <c r="QWZ43" s="13"/>
      <c r="QXA43" s="13"/>
      <c r="QXB43" s="13"/>
      <c r="QXC43" s="13"/>
      <c r="QXD43" s="13"/>
      <c r="QXE43" s="13"/>
      <c r="QXF43" s="13"/>
      <c r="QXG43" s="13"/>
      <c r="QXH43" s="13"/>
      <c r="QXI43" s="13"/>
      <c r="QXJ43" s="13"/>
      <c r="QXK43" s="13"/>
      <c r="QXL43" s="13"/>
      <c r="QXM43" s="13"/>
      <c r="QXN43" s="13"/>
      <c r="QXO43" s="13"/>
      <c r="QXP43" s="13"/>
      <c r="QXQ43" s="13"/>
      <c r="QXR43" s="13"/>
      <c r="QXS43" s="13"/>
      <c r="QXT43" s="13"/>
      <c r="QXU43" s="13"/>
      <c r="QXV43" s="13"/>
      <c r="QXW43" s="13"/>
      <c r="QXX43" s="13"/>
      <c r="QXY43" s="13"/>
      <c r="QXZ43" s="13"/>
      <c r="QYA43" s="13"/>
      <c r="QYB43" s="13"/>
      <c r="QYC43" s="13"/>
      <c r="QYD43" s="13"/>
      <c r="QYE43" s="13"/>
      <c r="QYF43" s="13"/>
      <c r="QYG43" s="13"/>
      <c r="QYH43" s="13"/>
      <c r="QYI43" s="13"/>
      <c r="QYJ43" s="13"/>
      <c r="QYK43" s="13"/>
      <c r="QYL43" s="13"/>
      <c r="QYM43" s="13"/>
      <c r="QYN43" s="13"/>
      <c r="QYO43" s="13"/>
      <c r="QYP43" s="13"/>
      <c r="QYQ43" s="13"/>
      <c r="QYR43" s="13"/>
      <c r="QYS43" s="13"/>
      <c r="QYT43" s="13"/>
      <c r="QYU43" s="13"/>
      <c r="QYV43" s="13"/>
      <c r="QYW43" s="13"/>
      <c r="QYX43" s="13"/>
      <c r="QYY43" s="13"/>
      <c r="QYZ43" s="13"/>
      <c r="QZA43" s="13"/>
      <c r="QZB43" s="13"/>
      <c r="QZC43" s="13"/>
      <c r="QZD43" s="13"/>
      <c r="QZE43" s="13"/>
      <c r="QZF43" s="13"/>
      <c r="QZG43" s="13"/>
      <c r="QZH43" s="13"/>
      <c r="QZI43" s="13"/>
      <c r="QZJ43" s="13"/>
      <c r="QZK43" s="13"/>
      <c r="QZL43" s="13"/>
      <c r="QZM43" s="13"/>
      <c r="QZN43" s="13"/>
      <c r="QZO43" s="13"/>
      <c r="QZP43" s="13"/>
      <c r="QZQ43" s="13"/>
      <c r="QZR43" s="13"/>
      <c r="QZS43" s="13"/>
      <c r="QZT43" s="13"/>
      <c r="QZU43" s="13"/>
      <c r="QZV43" s="13"/>
      <c r="QZW43" s="13"/>
      <c r="QZX43" s="13"/>
      <c r="QZY43" s="13"/>
      <c r="QZZ43" s="13"/>
      <c r="RAA43" s="13"/>
      <c r="RAB43" s="13"/>
      <c r="RAC43" s="13"/>
      <c r="RAD43" s="13"/>
      <c r="RAE43" s="13"/>
      <c r="RAF43" s="13"/>
      <c r="RAG43" s="13"/>
      <c r="RAH43" s="13"/>
      <c r="RAI43" s="13"/>
      <c r="RAJ43" s="13"/>
      <c r="RAK43" s="13"/>
      <c r="RAL43" s="13"/>
      <c r="RAM43" s="13"/>
      <c r="RAN43" s="13"/>
      <c r="RAO43" s="13"/>
      <c r="RAP43" s="13"/>
      <c r="RAQ43" s="13"/>
      <c r="RAR43" s="13"/>
      <c r="RAS43" s="13"/>
      <c r="RAT43" s="13"/>
      <c r="RAU43" s="13"/>
      <c r="RAV43" s="13"/>
      <c r="RAW43" s="13"/>
      <c r="RAX43" s="13"/>
      <c r="RAY43" s="13"/>
      <c r="RAZ43" s="13"/>
      <c r="RBA43" s="13"/>
      <c r="RBB43" s="13"/>
      <c r="RBC43" s="13"/>
      <c r="RBD43" s="13"/>
      <c r="RBE43" s="13"/>
      <c r="RBF43" s="13"/>
      <c r="RBG43" s="13"/>
      <c r="RBH43" s="13"/>
      <c r="RBI43" s="13"/>
      <c r="RBJ43" s="13"/>
      <c r="RBK43" s="13"/>
      <c r="RBL43" s="13"/>
      <c r="RBM43" s="13"/>
      <c r="RBN43" s="13"/>
      <c r="RBO43" s="13"/>
      <c r="RBP43" s="13"/>
      <c r="RBQ43" s="13"/>
      <c r="RBR43" s="13"/>
      <c r="RBS43" s="13"/>
      <c r="RBT43" s="13"/>
      <c r="RBU43" s="13"/>
      <c r="RBV43" s="13"/>
      <c r="RBW43" s="13"/>
      <c r="RBX43" s="13"/>
      <c r="RBY43" s="13"/>
      <c r="RBZ43" s="13"/>
      <c r="RCA43" s="13"/>
      <c r="RCB43" s="13"/>
      <c r="RCC43" s="13"/>
      <c r="RCD43" s="13"/>
      <c r="RCE43" s="13"/>
      <c r="RCF43" s="13"/>
      <c r="RCG43" s="13"/>
      <c r="RCH43" s="13"/>
      <c r="RCI43" s="13"/>
      <c r="RCJ43" s="13"/>
      <c r="RCK43" s="13"/>
      <c r="RCL43" s="13"/>
      <c r="RCM43" s="13"/>
      <c r="RCN43" s="13"/>
      <c r="RCO43" s="13"/>
      <c r="RCP43" s="13"/>
      <c r="RCQ43" s="13"/>
      <c r="RCR43" s="13"/>
      <c r="RCS43" s="13"/>
      <c r="RCT43" s="13"/>
      <c r="RCU43" s="13"/>
      <c r="RCV43" s="13"/>
      <c r="RCW43" s="13"/>
      <c r="RCX43" s="13"/>
      <c r="RCY43" s="13"/>
      <c r="RCZ43" s="13"/>
      <c r="RDA43" s="13"/>
      <c r="RDB43" s="13"/>
      <c r="RDC43" s="13"/>
      <c r="RDD43" s="13"/>
      <c r="RDE43" s="13"/>
      <c r="RDF43" s="13"/>
      <c r="RDG43" s="13"/>
      <c r="RDH43" s="13"/>
      <c r="RDI43" s="13"/>
      <c r="RDJ43" s="13"/>
      <c r="RDK43" s="13"/>
      <c r="RDL43" s="13"/>
      <c r="RDM43" s="13"/>
      <c r="RDN43" s="13"/>
      <c r="RDO43" s="13"/>
      <c r="RDP43" s="13"/>
      <c r="RDQ43" s="13"/>
      <c r="RDR43" s="13"/>
      <c r="RDS43" s="13"/>
      <c r="RDT43" s="13"/>
      <c r="RDU43" s="13"/>
      <c r="RDV43" s="13"/>
      <c r="RDW43" s="13"/>
      <c r="RDX43" s="13"/>
      <c r="RDY43" s="13"/>
      <c r="RDZ43" s="13"/>
      <c r="REA43" s="13"/>
      <c r="REB43" s="13"/>
      <c r="REC43" s="13"/>
      <c r="RED43" s="13"/>
      <c r="REE43" s="13"/>
      <c r="REF43" s="13"/>
      <c r="REG43" s="13"/>
      <c r="REH43" s="13"/>
      <c r="REI43" s="13"/>
      <c r="REJ43" s="13"/>
      <c r="REK43" s="13"/>
      <c r="REL43" s="13"/>
      <c r="REM43" s="13"/>
      <c r="REN43" s="13"/>
      <c r="REO43" s="13"/>
      <c r="REP43" s="13"/>
      <c r="REQ43" s="13"/>
      <c r="RER43" s="13"/>
      <c r="RES43" s="13"/>
      <c r="RET43" s="13"/>
      <c r="REU43" s="13"/>
      <c r="REV43" s="13"/>
      <c r="REW43" s="13"/>
      <c r="REX43" s="13"/>
      <c r="REY43" s="13"/>
      <c r="REZ43" s="13"/>
      <c r="RFA43" s="13"/>
      <c r="RFB43" s="13"/>
      <c r="RFC43" s="13"/>
      <c r="RFD43" s="13"/>
      <c r="RFE43" s="13"/>
      <c r="RFF43" s="13"/>
      <c r="RFG43" s="13"/>
      <c r="RFH43" s="13"/>
      <c r="RFI43" s="13"/>
      <c r="RFJ43" s="13"/>
      <c r="RFK43" s="13"/>
      <c r="RFL43" s="13"/>
      <c r="RFM43" s="13"/>
      <c r="RFN43" s="13"/>
      <c r="RFO43" s="13"/>
      <c r="RFP43" s="13"/>
      <c r="RFQ43" s="13"/>
      <c r="RFR43" s="13"/>
      <c r="RFS43" s="13"/>
      <c r="RFT43" s="13"/>
      <c r="RFU43" s="13"/>
      <c r="RFV43" s="13"/>
      <c r="RFW43" s="13"/>
      <c r="RFX43" s="13"/>
      <c r="RFY43" s="13"/>
      <c r="RFZ43" s="13"/>
      <c r="RGA43" s="13"/>
      <c r="RGB43" s="13"/>
      <c r="RGC43" s="13"/>
      <c r="RGD43" s="13"/>
      <c r="RGE43" s="13"/>
      <c r="RGF43" s="13"/>
      <c r="RGG43" s="13"/>
      <c r="RGH43" s="13"/>
      <c r="RGI43" s="13"/>
      <c r="RGJ43" s="13"/>
      <c r="RGK43" s="13"/>
      <c r="RGL43" s="13"/>
      <c r="RGM43" s="13"/>
      <c r="RGN43" s="13"/>
      <c r="RGO43" s="13"/>
      <c r="RGP43" s="13"/>
      <c r="RGQ43" s="13"/>
      <c r="RGR43" s="13"/>
      <c r="RGS43" s="13"/>
      <c r="RGT43" s="13"/>
      <c r="RGU43" s="13"/>
      <c r="RGV43" s="13"/>
      <c r="RGW43" s="13"/>
      <c r="RGX43" s="13"/>
      <c r="RGY43" s="13"/>
      <c r="RGZ43" s="13"/>
      <c r="RHA43" s="13"/>
      <c r="RHB43" s="13"/>
      <c r="RHC43" s="13"/>
      <c r="RHD43" s="13"/>
      <c r="RHE43" s="13"/>
      <c r="RHF43" s="13"/>
      <c r="RHG43" s="13"/>
      <c r="RHH43" s="13"/>
      <c r="RHI43" s="13"/>
      <c r="RHJ43" s="13"/>
      <c r="RHK43" s="13"/>
      <c r="RHL43" s="13"/>
      <c r="RHM43" s="13"/>
      <c r="RHN43" s="13"/>
      <c r="RHO43" s="13"/>
      <c r="RHP43" s="13"/>
      <c r="RHQ43" s="13"/>
      <c r="RHR43" s="13"/>
      <c r="RHS43" s="13"/>
      <c r="RHT43" s="13"/>
      <c r="RHU43" s="13"/>
      <c r="RHV43" s="13"/>
      <c r="RHW43" s="13"/>
      <c r="RHX43" s="13"/>
      <c r="RHY43" s="13"/>
      <c r="RHZ43" s="13"/>
      <c r="RIA43" s="13"/>
      <c r="RIB43" s="13"/>
      <c r="RIC43" s="13"/>
      <c r="RID43" s="13"/>
      <c r="RIE43" s="13"/>
      <c r="RIF43" s="13"/>
      <c r="RIG43" s="13"/>
      <c r="RIH43" s="13"/>
      <c r="RII43" s="13"/>
      <c r="RIJ43" s="13"/>
      <c r="RIK43" s="13"/>
      <c r="RIL43" s="13"/>
      <c r="RIM43" s="13"/>
      <c r="RIN43" s="13"/>
      <c r="RIO43" s="13"/>
      <c r="RIP43" s="13"/>
      <c r="RIQ43" s="13"/>
      <c r="RIR43" s="13"/>
      <c r="RIS43" s="13"/>
      <c r="RIT43" s="13"/>
      <c r="RIU43" s="13"/>
      <c r="RIV43" s="13"/>
      <c r="RIW43" s="13"/>
      <c r="RIX43" s="13"/>
      <c r="RIY43" s="13"/>
      <c r="RIZ43" s="13"/>
      <c r="RJA43" s="13"/>
      <c r="RJB43" s="13"/>
      <c r="RJC43" s="13"/>
      <c r="RJD43" s="13"/>
      <c r="RJE43" s="13"/>
      <c r="RJF43" s="13"/>
      <c r="RJG43" s="13"/>
      <c r="RJH43" s="13"/>
      <c r="RJI43" s="13"/>
      <c r="RJJ43" s="13"/>
      <c r="RJK43" s="13"/>
      <c r="RJL43" s="13"/>
      <c r="RJM43" s="13"/>
      <c r="RJN43" s="13"/>
      <c r="RJO43" s="13"/>
      <c r="RJP43" s="13"/>
      <c r="RJQ43" s="13"/>
      <c r="RJR43" s="13"/>
      <c r="RJS43" s="13"/>
      <c r="RJT43" s="13"/>
      <c r="RJU43" s="13"/>
      <c r="RJV43" s="13"/>
      <c r="RJW43" s="13"/>
      <c r="RJX43" s="13"/>
      <c r="RJY43" s="13"/>
      <c r="RJZ43" s="13"/>
      <c r="RKA43" s="13"/>
      <c r="RKB43" s="13"/>
      <c r="RKC43" s="13"/>
      <c r="RKD43" s="13"/>
      <c r="RKE43" s="13"/>
      <c r="RKF43" s="13"/>
      <c r="RKG43" s="13"/>
      <c r="RKH43" s="13"/>
      <c r="RKI43" s="13"/>
      <c r="RKJ43" s="13"/>
      <c r="RKK43" s="13"/>
      <c r="RKL43" s="13"/>
      <c r="RKM43" s="13"/>
      <c r="RKN43" s="13"/>
      <c r="RKO43" s="13"/>
      <c r="RKP43" s="13"/>
      <c r="RKQ43" s="13"/>
      <c r="RKR43" s="13"/>
      <c r="RKS43" s="13"/>
      <c r="RKT43" s="13"/>
      <c r="RKU43" s="13"/>
      <c r="RKV43" s="13"/>
      <c r="RKW43" s="13"/>
      <c r="RKX43" s="13"/>
      <c r="RKY43" s="13"/>
      <c r="RKZ43" s="13"/>
      <c r="RLA43" s="13"/>
      <c r="RLB43" s="13"/>
      <c r="RLC43" s="13"/>
      <c r="RLD43" s="13"/>
      <c r="RLE43" s="13"/>
      <c r="RLF43" s="13"/>
      <c r="RLG43" s="13"/>
      <c r="RLH43" s="13"/>
      <c r="RLI43" s="13"/>
      <c r="RLJ43" s="13"/>
      <c r="RLK43" s="13"/>
      <c r="RLL43" s="13"/>
      <c r="RLM43" s="13"/>
      <c r="RLN43" s="13"/>
      <c r="RLO43" s="13"/>
      <c r="RLP43" s="13"/>
      <c r="RLQ43" s="13"/>
      <c r="RLR43" s="13"/>
      <c r="RLS43" s="13"/>
      <c r="RLT43" s="13"/>
      <c r="RLU43" s="13"/>
      <c r="RLV43" s="13"/>
      <c r="RLW43" s="13"/>
      <c r="RLX43" s="13"/>
      <c r="RLY43" s="13"/>
      <c r="RLZ43" s="13"/>
      <c r="RMA43" s="13"/>
      <c r="RMB43" s="13"/>
      <c r="RMC43" s="13"/>
      <c r="RMD43" s="13"/>
      <c r="RME43" s="13"/>
      <c r="RMF43" s="13"/>
      <c r="RMG43" s="13"/>
      <c r="RMH43" s="13"/>
      <c r="RMI43" s="13"/>
      <c r="RMJ43" s="13"/>
      <c r="RMK43" s="13"/>
      <c r="RML43" s="13"/>
      <c r="RMM43" s="13"/>
      <c r="RMN43" s="13"/>
      <c r="RMO43" s="13"/>
      <c r="RMP43" s="13"/>
      <c r="RMQ43" s="13"/>
      <c r="RMR43" s="13"/>
      <c r="RMS43" s="13"/>
      <c r="RMT43" s="13"/>
      <c r="RMU43" s="13"/>
      <c r="RMV43" s="13"/>
      <c r="RMW43" s="13"/>
      <c r="RMX43" s="13"/>
      <c r="RMY43" s="13"/>
      <c r="RMZ43" s="13"/>
      <c r="RNA43" s="13"/>
      <c r="RNB43" s="13"/>
      <c r="RNC43" s="13"/>
      <c r="RND43" s="13"/>
      <c r="RNE43" s="13"/>
      <c r="RNF43" s="13"/>
      <c r="RNG43" s="13"/>
      <c r="RNH43" s="13"/>
      <c r="RNI43" s="13"/>
      <c r="RNJ43" s="13"/>
      <c r="RNK43" s="13"/>
      <c r="RNL43" s="13"/>
      <c r="RNM43" s="13"/>
      <c r="RNN43" s="13"/>
      <c r="RNO43" s="13"/>
      <c r="RNP43" s="13"/>
      <c r="RNQ43" s="13"/>
      <c r="RNR43" s="13"/>
      <c r="RNS43" s="13"/>
      <c r="RNT43" s="13"/>
      <c r="RNU43" s="13"/>
      <c r="RNV43" s="13"/>
      <c r="RNW43" s="13"/>
      <c r="RNX43" s="13"/>
      <c r="RNY43" s="13"/>
      <c r="RNZ43" s="13"/>
      <c r="ROA43" s="13"/>
      <c r="ROB43" s="13"/>
      <c r="ROC43" s="13"/>
      <c r="ROD43" s="13"/>
      <c r="ROE43" s="13"/>
      <c r="ROF43" s="13"/>
      <c r="ROG43" s="13"/>
      <c r="ROH43" s="13"/>
      <c r="ROI43" s="13"/>
      <c r="ROJ43" s="13"/>
      <c r="ROK43" s="13"/>
      <c r="ROL43" s="13"/>
      <c r="ROM43" s="13"/>
      <c r="RON43" s="13"/>
      <c r="ROO43" s="13"/>
      <c r="ROP43" s="13"/>
      <c r="ROQ43" s="13"/>
      <c r="ROR43" s="13"/>
      <c r="ROS43" s="13"/>
      <c r="ROT43" s="13"/>
      <c r="ROU43" s="13"/>
      <c r="ROV43" s="13"/>
      <c r="ROW43" s="13"/>
      <c r="ROX43" s="13"/>
      <c r="ROY43" s="13"/>
      <c r="ROZ43" s="13"/>
      <c r="RPA43" s="13"/>
      <c r="RPB43" s="13"/>
      <c r="RPC43" s="13"/>
      <c r="RPD43" s="13"/>
      <c r="RPE43" s="13"/>
      <c r="RPF43" s="13"/>
      <c r="RPG43" s="13"/>
      <c r="RPH43" s="13"/>
      <c r="RPI43" s="13"/>
      <c r="RPJ43" s="13"/>
      <c r="RPK43" s="13"/>
      <c r="RPL43" s="13"/>
      <c r="RPM43" s="13"/>
      <c r="RPN43" s="13"/>
      <c r="RPO43" s="13"/>
      <c r="RPP43" s="13"/>
      <c r="RPQ43" s="13"/>
      <c r="RPR43" s="13"/>
      <c r="RPS43" s="13"/>
      <c r="RPT43" s="13"/>
      <c r="RPU43" s="13"/>
      <c r="RPV43" s="13"/>
      <c r="RPW43" s="13"/>
      <c r="RPX43" s="13"/>
      <c r="RPY43" s="13"/>
      <c r="RPZ43" s="13"/>
      <c r="RQA43" s="13"/>
      <c r="RQB43" s="13"/>
      <c r="RQC43" s="13"/>
      <c r="RQD43" s="13"/>
      <c r="RQE43" s="13"/>
      <c r="RQF43" s="13"/>
      <c r="RQG43" s="13"/>
      <c r="RQH43" s="13"/>
      <c r="RQI43" s="13"/>
      <c r="RQJ43" s="13"/>
      <c r="RQK43" s="13"/>
      <c r="RQL43" s="13"/>
      <c r="RQM43" s="13"/>
      <c r="RQN43" s="13"/>
      <c r="RQO43" s="13"/>
      <c r="RQP43" s="13"/>
      <c r="RQQ43" s="13"/>
      <c r="RQR43" s="13"/>
      <c r="RQS43" s="13"/>
      <c r="RQT43" s="13"/>
      <c r="RQU43" s="13"/>
      <c r="RQV43" s="13"/>
      <c r="RQW43" s="13"/>
      <c r="RQX43" s="13"/>
      <c r="RQY43" s="13"/>
      <c r="RQZ43" s="13"/>
      <c r="RRA43" s="13"/>
      <c r="RRB43" s="13"/>
      <c r="RRC43" s="13"/>
      <c r="RRD43" s="13"/>
      <c r="RRE43" s="13"/>
      <c r="RRF43" s="13"/>
      <c r="RRG43" s="13"/>
      <c r="RRH43" s="13"/>
      <c r="RRI43" s="13"/>
      <c r="RRJ43" s="13"/>
      <c r="RRK43" s="13"/>
      <c r="RRL43" s="13"/>
      <c r="RRM43" s="13"/>
      <c r="RRN43" s="13"/>
      <c r="RRO43" s="13"/>
      <c r="RRP43" s="13"/>
      <c r="RRQ43" s="13"/>
      <c r="RRR43" s="13"/>
      <c r="RRS43" s="13"/>
      <c r="RRT43" s="13"/>
      <c r="RRU43" s="13"/>
      <c r="RRV43" s="13"/>
      <c r="RRW43" s="13"/>
      <c r="RRX43" s="13"/>
      <c r="RRY43" s="13"/>
      <c r="RRZ43" s="13"/>
      <c r="RSA43" s="13"/>
      <c r="RSB43" s="13"/>
      <c r="RSC43" s="13"/>
      <c r="RSD43" s="13"/>
      <c r="RSE43" s="13"/>
      <c r="RSF43" s="13"/>
      <c r="RSG43" s="13"/>
      <c r="RSH43" s="13"/>
      <c r="RSI43" s="13"/>
      <c r="RSJ43" s="13"/>
      <c r="RSK43" s="13"/>
      <c r="RSL43" s="13"/>
      <c r="RSM43" s="13"/>
      <c r="RSN43" s="13"/>
      <c r="RSO43" s="13"/>
      <c r="RSP43" s="13"/>
      <c r="RSQ43" s="13"/>
      <c r="RSR43" s="13"/>
      <c r="RSS43" s="13"/>
      <c r="RST43" s="13"/>
      <c r="RSU43" s="13"/>
      <c r="RSV43" s="13"/>
      <c r="RSW43" s="13"/>
      <c r="RSX43" s="13"/>
      <c r="RSY43" s="13"/>
      <c r="RSZ43" s="13"/>
      <c r="RTA43" s="13"/>
      <c r="RTB43" s="13"/>
      <c r="RTC43" s="13"/>
      <c r="RTD43" s="13"/>
      <c r="RTE43" s="13"/>
      <c r="RTF43" s="13"/>
      <c r="RTG43" s="13"/>
      <c r="RTH43" s="13"/>
      <c r="RTI43" s="13"/>
      <c r="RTJ43" s="13"/>
      <c r="RTK43" s="13"/>
      <c r="RTL43" s="13"/>
      <c r="RTM43" s="13"/>
      <c r="RTN43" s="13"/>
      <c r="RTO43" s="13"/>
      <c r="RTP43" s="13"/>
      <c r="RTQ43" s="13"/>
      <c r="RTR43" s="13"/>
      <c r="RTS43" s="13"/>
      <c r="RTT43" s="13"/>
      <c r="RTU43" s="13"/>
      <c r="RTV43" s="13"/>
      <c r="RTW43" s="13"/>
      <c r="RTX43" s="13"/>
      <c r="RTY43" s="13"/>
      <c r="RTZ43" s="13"/>
      <c r="RUA43" s="13"/>
      <c r="RUB43" s="13"/>
      <c r="RUC43" s="13"/>
      <c r="RUD43" s="13"/>
      <c r="RUE43" s="13"/>
      <c r="RUF43" s="13"/>
      <c r="RUG43" s="13"/>
      <c r="RUH43" s="13"/>
      <c r="RUI43" s="13"/>
      <c r="RUJ43" s="13"/>
      <c r="RUK43" s="13"/>
      <c r="RUL43" s="13"/>
      <c r="RUM43" s="13"/>
      <c r="RUN43" s="13"/>
      <c r="RUO43" s="13"/>
      <c r="RUP43" s="13"/>
      <c r="RUQ43" s="13"/>
      <c r="RUR43" s="13"/>
      <c r="RUS43" s="13"/>
      <c r="RUT43" s="13"/>
      <c r="RUU43" s="13"/>
      <c r="RUV43" s="13"/>
      <c r="RUW43" s="13"/>
      <c r="RUX43" s="13"/>
      <c r="RUY43" s="13"/>
      <c r="RUZ43" s="13"/>
      <c r="RVA43" s="13"/>
      <c r="RVB43" s="13"/>
      <c r="RVC43" s="13"/>
      <c r="RVD43" s="13"/>
      <c r="RVE43" s="13"/>
      <c r="RVF43" s="13"/>
      <c r="RVG43" s="13"/>
      <c r="RVH43" s="13"/>
      <c r="RVI43" s="13"/>
      <c r="RVJ43" s="13"/>
      <c r="RVK43" s="13"/>
      <c r="RVL43" s="13"/>
      <c r="RVM43" s="13"/>
      <c r="RVN43" s="13"/>
      <c r="RVO43" s="13"/>
      <c r="RVP43" s="13"/>
      <c r="RVQ43" s="13"/>
      <c r="RVR43" s="13"/>
      <c r="RVS43" s="13"/>
      <c r="RVT43" s="13"/>
      <c r="RVU43" s="13"/>
      <c r="RVV43" s="13"/>
      <c r="RVW43" s="13"/>
      <c r="RVX43" s="13"/>
      <c r="RVY43" s="13"/>
      <c r="RVZ43" s="13"/>
      <c r="RWA43" s="13"/>
      <c r="RWB43" s="13"/>
      <c r="RWC43" s="13"/>
      <c r="RWD43" s="13"/>
      <c r="RWE43" s="13"/>
      <c r="RWF43" s="13"/>
      <c r="RWG43" s="13"/>
      <c r="RWH43" s="13"/>
      <c r="RWI43" s="13"/>
      <c r="RWJ43" s="13"/>
      <c r="RWK43" s="13"/>
      <c r="RWL43" s="13"/>
      <c r="RWM43" s="13"/>
      <c r="RWN43" s="13"/>
      <c r="RWO43" s="13"/>
      <c r="RWP43" s="13"/>
      <c r="RWQ43" s="13"/>
      <c r="RWR43" s="13"/>
      <c r="RWS43" s="13"/>
      <c r="RWT43" s="13"/>
      <c r="RWU43" s="13"/>
      <c r="RWV43" s="13"/>
      <c r="RWW43" s="13"/>
      <c r="RWX43" s="13"/>
      <c r="RWY43" s="13"/>
      <c r="RWZ43" s="13"/>
      <c r="RXA43" s="13"/>
      <c r="RXB43" s="13"/>
      <c r="RXC43" s="13"/>
      <c r="RXD43" s="13"/>
      <c r="RXE43" s="13"/>
      <c r="RXF43" s="13"/>
      <c r="RXG43" s="13"/>
      <c r="RXH43" s="13"/>
      <c r="RXI43" s="13"/>
      <c r="RXJ43" s="13"/>
      <c r="RXK43" s="13"/>
      <c r="RXL43" s="13"/>
      <c r="RXM43" s="13"/>
      <c r="RXN43" s="13"/>
      <c r="RXO43" s="13"/>
      <c r="RXP43" s="13"/>
      <c r="RXQ43" s="13"/>
      <c r="RXR43" s="13"/>
      <c r="RXS43" s="13"/>
      <c r="RXT43" s="13"/>
      <c r="RXU43" s="13"/>
      <c r="RXV43" s="13"/>
      <c r="RXW43" s="13"/>
      <c r="RXX43" s="13"/>
      <c r="RXY43" s="13"/>
      <c r="RXZ43" s="13"/>
      <c r="RYA43" s="13"/>
      <c r="RYB43" s="13"/>
      <c r="RYC43" s="13"/>
      <c r="RYD43" s="13"/>
      <c r="RYE43" s="13"/>
      <c r="RYF43" s="13"/>
      <c r="RYG43" s="13"/>
      <c r="RYH43" s="13"/>
      <c r="RYI43" s="13"/>
      <c r="RYJ43" s="13"/>
      <c r="RYK43" s="13"/>
      <c r="RYL43" s="13"/>
      <c r="RYM43" s="13"/>
      <c r="RYN43" s="13"/>
      <c r="RYO43" s="13"/>
      <c r="RYP43" s="13"/>
      <c r="RYQ43" s="13"/>
      <c r="RYR43" s="13"/>
      <c r="RYS43" s="13"/>
      <c r="RYT43" s="13"/>
      <c r="RYU43" s="13"/>
      <c r="RYV43" s="13"/>
      <c r="RYW43" s="13"/>
      <c r="RYX43" s="13"/>
      <c r="RYY43" s="13"/>
      <c r="RYZ43" s="13"/>
      <c r="RZA43" s="13"/>
      <c r="RZB43" s="13"/>
      <c r="RZC43" s="13"/>
      <c r="RZD43" s="13"/>
      <c r="RZE43" s="13"/>
      <c r="RZF43" s="13"/>
      <c r="RZG43" s="13"/>
      <c r="RZH43" s="13"/>
      <c r="RZI43" s="13"/>
      <c r="RZJ43" s="13"/>
      <c r="RZK43" s="13"/>
      <c r="RZL43" s="13"/>
      <c r="RZM43" s="13"/>
      <c r="RZN43" s="13"/>
      <c r="RZO43" s="13"/>
      <c r="RZP43" s="13"/>
      <c r="RZQ43" s="13"/>
      <c r="RZR43" s="13"/>
      <c r="RZS43" s="13"/>
      <c r="RZT43" s="13"/>
      <c r="RZU43" s="13"/>
      <c r="RZV43" s="13"/>
      <c r="RZW43" s="13"/>
      <c r="RZX43" s="13"/>
      <c r="RZY43" s="13"/>
      <c r="RZZ43" s="13"/>
      <c r="SAA43" s="13"/>
      <c r="SAB43" s="13"/>
      <c r="SAC43" s="13"/>
      <c r="SAD43" s="13"/>
      <c r="SAE43" s="13"/>
      <c r="SAF43" s="13"/>
      <c r="SAG43" s="13"/>
      <c r="SAH43" s="13"/>
      <c r="SAI43" s="13"/>
      <c r="SAJ43" s="13"/>
      <c r="SAK43" s="13"/>
      <c r="SAL43" s="13"/>
      <c r="SAM43" s="13"/>
      <c r="SAN43" s="13"/>
      <c r="SAO43" s="13"/>
      <c r="SAP43" s="13"/>
      <c r="SAQ43" s="13"/>
      <c r="SAR43" s="13"/>
      <c r="SAS43" s="13"/>
      <c r="SAT43" s="13"/>
      <c r="SAU43" s="13"/>
      <c r="SAV43" s="13"/>
      <c r="SAW43" s="13"/>
      <c r="SAX43" s="13"/>
      <c r="SAY43" s="13"/>
      <c r="SAZ43" s="13"/>
      <c r="SBA43" s="13"/>
      <c r="SBB43" s="13"/>
      <c r="SBC43" s="13"/>
      <c r="SBD43" s="13"/>
      <c r="SBE43" s="13"/>
      <c r="SBF43" s="13"/>
      <c r="SBG43" s="13"/>
      <c r="SBH43" s="13"/>
      <c r="SBI43" s="13"/>
      <c r="SBJ43" s="13"/>
      <c r="SBK43" s="13"/>
      <c r="SBL43" s="13"/>
      <c r="SBM43" s="13"/>
      <c r="SBN43" s="13"/>
      <c r="SBO43" s="13"/>
      <c r="SBP43" s="13"/>
      <c r="SBQ43" s="13"/>
      <c r="SBR43" s="13"/>
      <c r="SBS43" s="13"/>
      <c r="SBT43" s="13"/>
      <c r="SBU43" s="13"/>
      <c r="SBV43" s="13"/>
      <c r="SBW43" s="13"/>
      <c r="SBX43" s="13"/>
      <c r="SBY43" s="13"/>
      <c r="SBZ43" s="13"/>
      <c r="SCA43" s="13"/>
      <c r="SCB43" s="13"/>
      <c r="SCC43" s="13"/>
      <c r="SCD43" s="13"/>
      <c r="SCE43" s="13"/>
      <c r="SCF43" s="13"/>
      <c r="SCG43" s="13"/>
      <c r="SCH43" s="13"/>
      <c r="SCI43" s="13"/>
      <c r="SCJ43" s="13"/>
      <c r="SCK43" s="13"/>
      <c r="SCL43" s="13"/>
      <c r="SCM43" s="13"/>
      <c r="SCN43" s="13"/>
      <c r="SCO43" s="13"/>
      <c r="SCP43" s="13"/>
      <c r="SCQ43" s="13"/>
      <c r="SCR43" s="13"/>
      <c r="SCS43" s="13"/>
      <c r="SCT43" s="13"/>
      <c r="SCU43" s="13"/>
      <c r="SCV43" s="13"/>
      <c r="SCW43" s="13"/>
      <c r="SCX43" s="13"/>
      <c r="SCY43" s="13"/>
      <c r="SCZ43" s="13"/>
      <c r="SDA43" s="13"/>
      <c r="SDB43" s="13"/>
      <c r="SDC43" s="13"/>
      <c r="SDD43" s="13"/>
      <c r="SDE43" s="13"/>
      <c r="SDF43" s="13"/>
      <c r="SDG43" s="13"/>
      <c r="SDH43" s="13"/>
      <c r="SDI43" s="13"/>
      <c r="SDJ43" s="13"/>
      <c r="SDK43" s="13"/>
      <c r="SDL43" s="13"/>
      <c r="SDM43" s="13"/>
      <c r="SDN43" s="13"/>
      <c r="SDO43" s="13"/>
      <c r="SDP43" s="13"/>
      <c r="SDQ43" s="13"/>
      <c r="SDR43" s="13"/>
      <c r="SDS43" s="13"/>
      <c r="SDT43" s="13"/>
      <c r="SDU43" s="13"/>
      <c r="SDV43" s="13"/>
      <c r="SDW43" s="13"/>
      <c r="SDX43" s="13"/>
      <c r="SDY43" s="13"/>
      <c r="SDZ43" s="13"/>
      <c r="SEA43" s="13"/>
      <c r="SEB43" s="13"/>
      <c r="SEC43" s="13"/>
      <c r="SED43" s="13"/>
      <c r="SEE43" s="13"/>
      <c r="SEF43" s="13"/>
      <c r="SEG43" s="13"/>
      <c r="SEH43" s="13"/>
      <c r="SEI43" s="13"/>
      <c r="SEJ43" s="13"/>
      <c r="SEK43" s="13"/>
      <c r="SEL43" s="13"/>
      <c r="SEM43" s="13"/>
      <c r="SEN43" s="13"/>
      <c r="SEO43" s="13"/>
      <c r="SEP43" s="13"/>
      <c r="SEQ43" s="13"/>
      <c r="SER43" s="13"/>
      <c r="SES43" s="13"/>
      <c r="SET43" s="13"/>
      <c r="SEU43" s="13"/>
      <c r="SEV43" s="13"/>
      <c r="SEW43" s="13"/>
      <c r="SEX43" s="13"/>
      <c r="SEY43" s="13"/>
      <c r="SEZ43" s="13"/>
      <c r="SFA43" s="13"/>
      <c r="SFB43" s="13"/>
      <c r="SFC43" s="13"/>
      <c r="SFD43" s="13"/>
      <c r="SFE43" s="13"/>
      <c r="SFF43" s="13"/>
      <c r="SFG43" s="13"/>
      <c r="SFH43" s="13"/>
      <c r="SFI43" s="13"/>
      <c r="SFJ43" s="13"/>
      <c r="SFK43" s="13"/>
      <c r="SFL43" s="13"/>
      <c r="SFM43" s="13"/>
      <c r="SFN43" s="13"/>
      <c r="SFO43" s="13"/>
      <c r="SFP43" s="13"/>
      <c r="SFQ43" s="13"/>
      <c r="SFR43" s="13"/>
      <c r="SFS43" s="13"/>
      <c r="SFT43" s="13"/>
      <c r="SFU43" s="13"/>
      <c r="SFV43" s="13"/>
      <c r="SFW43" s="13"/>
      <c r="SFX43" s="13"/>
      <c r="SFY43" s="13"/>
      <c r="SFZ43" s="13"/>
      <c r="SGA43" s="13"/>
      <c r="SGB43" s="13"/>
      <c r="SGC43" s="13"/>
      <c r="SGD43" s="13"/>
      <c r="SGE43" s="13"/>
      <c r="SGF43" s="13"/>
      <c r="SGG43" s="13"/>
      <c r="SGH43" s="13"/>
      <c r="SGI43" s="13"/>
      <c r="SGJ43" s="13"/>
      <c r="SGK43" s="13"/>
      <c r="SGL43" s="13"/>
      <c r="SGM43" s="13"/>
      <c r="SGN43" s="13"/>
      <c r="SGO43" s="13"/>
      <c r="SGP43" s="13"/>
      <c r="SGQ43" s="13"/>
      <c r="SGR43" s="13"/>
      <c r="SGS43" s="13"/>
      <c r="SGT43" s="13"/>
      <c r="SGU43" s="13"/>
      <c r="SGV43" s="13"/>
      <c r="SGW43" s="13"/>
      <c r="SGX43" s="13"/>
      <c r="SGY43" s="13"/>
      <c r="SGZ43" s="13"/>
      <c r="SHA43" s="13"/>
      <c r="SHB43" s="13"/>
      <c r="SHC43" s="13"/>
      <c r="SHD43" s="13"/>
      <c r="SHE43" s="13"/>
      <c r="SHF43" s="13"/>
      <c r="SHG43" s="13"/>
      <c r="SHH43" s="13"/>
      <c r="SHI43" s="13"/>
      <c r="SHJ43" s="13"/>
      <c r="SHK43" s="13"/>
      <c r="SHL43" s="13"/>
      <c r="SHM43" s="13"/>
      <c r="SHN43" s="13"/>
      <c r="SHO43" s="13"/>
      <c r="SHP43" s="13"/>
      <c r="SHQ43" s="13"/>
      <c r="SHR43" s="13"/>
      <c r="SHS43" s="13"/>
      <c r="SHT43" s="13"/>
      <c r="SHU43" s="13"/>
      <c r="SHV43" s="13"/>
      <c r="SHW43" s="13"/>
      <c r="SHX43" s="13"/>
      <c r="SHY43" s="13"/>
      <c r="SHZ43" s="13"/>
      <c r="SIA43" s="13"/>
      <c r="SIB43" s="13"/>
      <c r="SIC43" s="13"/>
      <c r="SID43" s="13"/>
      <c r="SIE43" s="13"/>
      <c r="SIF43" s="13"/>
      <c r="SIG43" s="13"/>
      <c r="SIH43" s="13"/>
      <c r="SII43" s="13"/>
      <c r="SIJ43" s="13"/>
      <c r="SIK43" s="13"/>
      <c r="SIL43" s="13"/>
      <c r="SIM43" s="13"/>
      <c r="SIN43" s="13"/>
      <c r="SIO43" s="13"/>
      <c r="SIP43" s="13"/>
      <c r="SIQ43" s="13"/>
      <c r="SIR43" s="13"/>
      <c r="SIS43" s="13"/>
      <c r="SIT43" s="13"/>
      <c r="SIU43" s="13"/>
      <c r="SIV43" s="13"/>
      <c r="SIW43" s="13"/>
      <c r="SIX43" s="13"/>
      <c r="SIY43" s="13"/>
      <c r="SIZ43" s="13"/>
      <c r="SJA43" s="13"/>
      <c r="SJB43" s="13"/>
      <c r="SJC43" s="13"/>
      <c r="SJD43" s="13"/>
      <c r="SJE43" s="13"/>
      <c r="SJF43" s="13"/>
      <c r="SJG43" s="13"/>
      <c r="SJH43" s="13"/>
      <c r="SJI43" s="13"/>
      <c r="SJJ43" s="13"/>
      <c r="SJK43" s="13"/>
      <c r="SJL43" s="13"/>
      <c r="SJM43" s="13"/>
      <c r="SJN43" s="13"/>
      <c r="SJO43" s="13"/>
      <c r="SJP43" s="13"/>
      <c r="SJQ43" s="13"/>
      <c r="SJR43" s="13"/>
      <c r="SJS43" s="13"/>
      <c r="SJT43" s="13"/>
      <c r="SJU43" s="13"/>
      <c r="SJV43" s="13"/>
      <c r="SJW43" s="13"/>
      <c r="SJX43" s="13"/>
      <c r="SJY43" s="13"/>
      <c r="SJZ43" s="13"/>
      <c r="SKA43" s="13"/>
      <c r="SKB43" s="13"/>
      <c r="SKC43" s="13"/>
      <c r="SKD43" s="13"/>
      <c r="SKE43" s="13"/>
      <c r="SKF43" s="13"/>
      <c r="SKG43" s="13"/>
      <c r="SKH43" s="13"/>
      <c r="SKI43" s="13"/>
      <c r="SKJ43" s="13"/>
      <c r="SKK43" s="13"/>
      <c r="SKL43" s="13"/>
      <c r="SKM43" s="13"/>
      <c r="SKN43" s="13"/>
      <c r="SKO43" s="13"/>
      <c r="SKP43" s="13"/>
      <c r="SKQ43" s="13"/>
      <c r="SKR43" s="13"/>
      <c r="SKS43" s="13"/>
      <c r="SKT43" s="13"/>
      <c r="SKU43" s="13"/>
      <c r="SKV43" s="13"/>
      <c r="SKW43" s="13"/>
      <c r="SKX43" s="13"/>
      <c r="SKY43" s="13"/>
      <c r="SKZ43" s="13"/>
      <c r="SLA43" s="13"/>
      <c r="SLB43" s="13"/>
      <c r="SLC43" s="13"/>
      <c r="SLD43" s="13"/>
      <c r="SLE43" s="13"/>
      <c r="SLF43" s="13"/>
      <c r="SLG43" s="13"/>
      <c r="SLH43" s="13"/>
      <c r="SLI43" s="13"/>
      <c r="SLJ43" s="13"/>
      <c r="SLK43" s="13"/>
      <c r="SLL43" s="13"/>
      <c r="SLM43" s="13"/>
      <c r="SLN43" s="13"/>
      <c r="SLO43" s="13"/>
      <c r="SLP43" s="13"/>
      <c r="SLQ43" s="13"/>
      <c r="SLR43" s="13"/>
      <c r="SLS43" s="13"/>
      <c r="SLT43" s="13"/>
      <c r="SLU43" s="13"/>
      <c r="SLV43" s="13"/>
      <c r="SLW43" s="13"/>
      <c r="SLX43" s="13"/>
      <c r="SLY43" s="13"/>
      <c r="SLZ43" s="13"/>
      <c r="SMA43" s="13"/>
      <c r="SMB43" s="13"/>
      <c r="SMC43" s="13"/>
      <c r="SMD43" s="13"/>
      <c r="SME43" s="13"/>
      <c r="SMF43" s="13"/>
      <c r="SMG43" s="13"/>
      <c r="SMH43" s="13"/>
      <c r="SMI43" s="13"/>
      <c r="SMJ43" s="13"/>
      <c r="SMK43" s="13"/>
      <c r="SML43" s="13"/>
      <c r="SMM43" s="13"/>
      <c r="SMN43" s="13"/>
      <c r="SMO43" s="13"/>
      <c r="SMP43" s="13"/>
      <c r="SMQ43" s="13"/>
      <c r="SMR43" s="13"/>
      <c r="SMS43" s="13"/>
      <c r="SMT43" s="13"/>
      <c r="SMU43" s="13"/>
      <c r="SMV43" s="13"/>
      <c r="SMW43" s="13"/>
      <c r="SMX43" s="13"/>
      <c r="SMY43" s="13"/>
      <c r="SMZ43" s="13"/>
      <c r="SNA43" s="13"/>
      <c r="SNB43" s="13"/>
      <c r="SNC43" s="13"/>
      <c r="SND43" s="13"/>
      <c r="SNE43" s="13"/>
      <c r="SNF43" s="13"/>
      <c r="SNG43" s="13"/>
      <c r="SNH43" s="13"/>
      <c r="SNI43" s="13"/>
      <c r="SNJ43" s="13"/>
      <c r="SNK43" s="13"/>
      <c r="SNL43" s="13"/>
      <c r="SNM43" s="13"/>
      <c r="SNN43" s="13"/>
      <c r="SNO43" s="13"/>
      <c r="SNP43" s="13"/>
      <c r="SNQ43" s="13"/>
      <c r="SNR43" s="13"/>
      <c r="SNS43" s="13"/>
      <c r="SNT43" s="13"/>
      <c r="SNU43" s="13"/>
      <c r="SNV43" s="13"/>
      <c r="SNW43" s="13"/>
      <c r="SNX43" s="13"/>
      <c r="SNY43" s="13"/>
      <c r="SNZ43" s="13"/>
      <c r="SOA43" s="13"/>
      <c r="SOB43" s="13"/>
      <c r="SOC43" s="13"/>
      <c r="SOD43" s="13"/>
      <c r="SOE43" s="13"/>
      <c r="SOF43" s="13"/>
      <c r="SOG43" s="13"/>
      <c r="SOH43" s="13"/>
      <c r="SOI43" s="13"/>
      <c r="SOJ43" s="13"/>
      <c r="SOK43" s="13"/>
      <c r="SOL43" s="13"/>
      <c r="SOM43" s="13"/>
      <c r="SON43" s="13"/>
      <c r="SOO43" s="13"/>
      <c r="SOP43" s="13"/>
      <c r="SOQ43" s="13"/>
      <c r="SOR43" s="13"/>
      <c r="SOS43" s="13"/>
      <c r="SOT43" s="13"/>
      <c r="SOU43" s="13"/>
      <c r="SOV43" s="13"/>
      <c r="SOW43" s="13"/>
      <c r="SOX43" s="13"/>
      <c r="SOY43" s="13"/>
      <c r="SOZ43" s="13"/>
      <c r="SPA43" s="13"/>
      <c r="SPB43" s="13"/>
      <c r="SPC43" s="13"/>
      <c r="SPD43" s="13"/>
      <c r="SPE43" s="13"/>
      <c r="SPF43" s="13"/>
      <c r="SPG43" s="13"/>
      <c r="SPH43" s="13"/>
      <c r="SPI43" s="13"/>
      <c r="SPJ43" s="13"/>
      <c r="SPK43" s="13"/>
      <c r="SPL43" s="13"/>
      <c r="SPM43" s="13"/>
      <c r="SPN43" s="13"/>
      <c r="SPO43" s="13"/>
      <c r="SPP43" s="13"/>
      <c r="SPQ43" s="13"/>
      <c r="SPR43" s="13"/>
      <c r="SPS43" s="13"/>
      <c r="SPT43" s="13"/>
      <c r="SPU43" s="13"/>
      <c r="SPV43" s="13"/>
      <c r="SPW43" s="13"/>
      <c r="SPX43" s="13"/>
      <c r="SPY43" s="13"/>
      <c r="SPZ43" s="13"/>
      <c r="SQA43" s="13"/>
      <c r="SQB43" s="13"/>
      <c r="SQC43" s="13"/>
      <c r="SQD43" s="13"/>
      <c r="SQE43" s="13"/>
      <c r="SQF43" s="13"/>
      <c r="SQG43" s="13"/>
      <c r="SQH43" s="13"/>
      <c r="SQI43" s="13"/>
      <c r="SQJ43" s="13"/>
      <c r="SQK43" s="13"/>
      <c r="SQL43" s="13"/>
      <c r="SQM43" s="13"/>
      <c r="SQN43" s="13"/>
      <c r="SQO43" s="13"/>
      <c r="SQP43" s="13"/>
      <c r="SQQ43" s="13"/>
      <c r="SQR43" s="13"/>
      <c r="SQS43" s="13"/>
      <c r="SQT43" s="13"/>
      <c r="SQU43" s="13"/>
      <c r="SQV43" s="13"/>
      <c r="SQW43" s="13"/>
      <c r="SQX43" s="13"/>
      <c r="SQY43" s="13"/>
      <c r="SQZ43" s="13"/>
      <c r="SRA43" s="13"/>
      <c r="SRB43" s="13"/>
      <c r="SRC43" s="13"/>
      <c r="SRD43" s="13"/>
      <c r="SRE43" s="13"/>
      <c r="SRF43" s="13"/>
      <c r="SRG43" s="13"/>
      <c r="SRH43" s="13"/>
      <c r="SRI43" s="13"/>
      <c r="SRJ43" s="13"/>
      <c r="SRK43" s="13"/>
      <c r="SRL43" s="13"/>
      <c r="SRM43" s="13"/>
      <c r="SRN43" s="13"/>
      <c r="SRO43" s="13"/>
      <c r="SRP43" s="13"/>
      <c r="SRQ43" s="13"/>
      <c r="SRR43" s="13"/>
      <c r="SRS43" s="13"/>
      <c r="SRT43" s="13"/>
      <c r="SRU43" s="13"/>
      <c r="SRV43" s="13"/>
      <c r="SRW43" s="13"/>
      <c r="SRX43" s="13"/>
      <c r="SRY43" s="13"/>
      <c r="SRZ43" s="13"/>
      <c r="SSA43" s="13"/>
      <c r="SSB43" s="13"/>
      <c r="SSC43" s="13"/>
      <c r="SSD43" s="13"/>
      <c r="SSE43" s="13"/>
      <c r="SSF43" s="13"/>
      <c r="SSG43" s="13"/>
      <c r="SSH43" s="13"/>
      <c r="SSI43" s="13"/>
      <c r="SSJ43" s="13"/>
      <c r="SSK43" s="13"/>
      <c r="SSL43" s="13"/>
      <c r="SSM43" s="13"/>
      <c r="SSN43" s="13"/>
      <c r="SSO43" s="13"/>
      <c r="SSP43" s="13"/>
      <c r="SSQ43" s="13"/>
      <c r="SSR43" s="13"/>
      <c r="SSS43" s="13"/>
      <c r="SST43" s="13"/>
      <c r="SSU43" s="13"/>
      <c r="SSV43" s="13"/>
      <c r="SSW43" s="13"/>
      <c r="SSX43" s="13"/>
      <c r="SSY43" s="13"/>
      <c r="SSZ43" s="13"/>
      <c r="STA43" s="13"/>
      <c r="STB43" s="13"/>
      <c r="STC43" s="13"/>
      <c r="STD43" s="13"/>
      <c r="STE43" s="13"/>
      <c r="STF43" s="13"/>
      <c r="STG43" s="13"/>
      <c r="STH43" s="13"/>
      <c r="STI43" s="13"/>
      <c r="STJ43" s="13"/>
      <c r="STK43" s="13"/>
      <c r="STL43" s="13"/>
      <c r="STM43" s="13"/>
      <c r="STN43" s="13"/>
      <c r="STO43" s="13"/>
      <c r="STP43" s="13"/>
      <c r="STQ43" s="13"/>
      <c r="STR43" s="13"/>
      <c r="STS43" s="13"/>
      <c r="STT43" s="13"/>
      <c r="STU43" s="13"/>
      <c r="STV43" s="13"/>
      <c r="STW43" s="13"/>
      <c r="STX43" s="13"/>
      <c r="STY43" s="13"/>
      <c r="STZ43" s="13"/>
      <c r="SUA43" s="13"/>
      <c r="SUB43" s="13"/>
      <c r="SUC43" s="13"/>
      <c r="SUD43" s="13"/>
      <c r="SUE43" s="13"/>
      <c r="SUF43" s="13"/>
      <c r="SUG43" s="13"/>
      <c r="SUH43" s="13"/>
      <c r="SUI43" s="13"/>
      <c r="SUJ43" s="13"/>
      <c r="SUK43" s="13"/>
      <c r="SUL43" s="13"/>
      <c r="SUM43" s="13"/>
      <c r="SUN43" s="13"/>
      <c r="SUO43" s="13"/>
      <c r="SUP43" s="13"/>
      <c r="SUQ43" s="13"/>
      <c r="SUR43" s="13"/>
      <c r="SUS43" s="13"/>
      <c r="SUT43" s="13"/>
      <c r="SUU43" s="13"/>
      <c r="SUV43" s="13"/>
      <c r="SUW43" s="13"/>
      <c r="SUX43" s="13"/>
      <c r="SUY43" s="13"/>
      <c r="SUZ43" s="13"/>
      <c r="SVA43" s="13"/>
      <c r="SVB43" s="13"/>
      <c r="SVC43" s="13"/>
      <c r="SVD43" s="13"/>
      <c r="SVE43" s="13"/>
      <c r="SVF43" s="13"/>
      <c r="SVG43" s="13"/>
      <c r="SVH43" s="13"/>
      <c r="SVI43" s="13"/>
      <c r="SVJ43" s="13"/>
      <c r="SVK43" s="13"/>
      <c r="SVL43" s="13"/>
      <c r="SVM43" s="13"/>
      <c r="SVN43" s="13"/>
      <c r="SVO43" s="13"/>
      <c r="SVP43" s="13"/>
      <c r="SVQ43" s="13"/>
      <c r="SVR43" s="13"/>
      <c r="SVS43" s="13"/>
      <c r="SVT43" s="13"/>
      <c r="SVU43" s="13"/>
      <c r="SVV43" s="13"/>
      <c r="SVW43" s="13"/>
      <c r="SVX43" s="13"/>
      <c r="SVY43" s="13"/>
      <c r="SVZ43" s="13"/>
      <c r="SWA43" s="13"/>
      <c r="SWB43" s="13"/>
      <c r="SWC43" s="13"/>
      <c r="SWD43" s="13"/>
      <c r="SWE43" s="13"/>
      <c r="SWF43" s="13"/>
      <c r="SWG43" s="13"/>
      <c r="SWH43" s="13"/>
      <c r="SWI43" s="13"/>
      <c r="SWJ43" s="13"/>
      <c r="SWK43" s="13"/>
      <c r="SWL43" s="13"/>
      <c r="SWM43" s="13"/>
      <c r="SWN43" s="13"/>
      <c r="SWO43" s="13"/>
      <c r="SWP43" s="13"/>
      <c r="SWQ43" s="13"/>
      <c r="SWR43" s="13"/>
      <c r="SWS43" s="13"/>
      <c r="SWT43" s="13"/>
      <c r="SWU43" s="13"/>
      <c r="SWV43" s="13"/>
      <c r="SWW43" s="13"/>
      <c r="SWX43" s="13"/>
      <c r="SWY43" s="13"/>
      <c r="SWZ43" s="13"/>
      <c r="SXA43" s="13"/>
      <c r="SXB43" s="13"/>
      <c r="SXC43" s="13"/>
      <c r="SXD43" s="13"/>
      <c r="SXE43" s="13"/>
      <c r="SXF43" s="13"/>
      <c r="SXG43" s="13"/>
      <c r="SXH43" s="13"/>
      <c r="SXI43" s="13"/>
      <c r="SXJ43" s="13"/>
      <c r="SXK43" s="13"/>
      <c r="SXL43" s="13"/>
      <c r="SXM43" s="13"/>
      <c r="SXN43" s="13"/>
      <c r="SXO43" s="13"/>
      <c r="SXP43" s="13"/>
      <c r="SXQ43" s="13"/>
      <c r="SXR43" s="13"/>
      <c r="SXS43" s="13"/>
      <c r="SXT43" s="13"/>
      <c r="SXU43" s="13"/>
      <c r="SXV43" s="13"/>
      <c r="SXW43" s="13"/>
      <c r="SXX43" s="13"/>
      <c r="SXY43" s="13"/>
      <c r="SXZ43" s="13"/>
      <c r="SYA43" s="13"/>
      <c r="SYB43" s="13"/>
      <c r="SYC43" s="13"/>
      <c r="SYD43" s="13"/>
      <c r="SYE43" s="13"/>
      <c r="SYF43" s="13"/>
      <c r="SYG43" s="13"/>
      <c r="SYH43" s="13"/>
      <c r="SYI43" s="13"/>
      <c r="SYJ43" s="13"/>
      <c r="SYK43" s="13"/>
      <c r="SYL43" s="13"/>
      <c r="SYM43" s="13"/>
      <c r="SYN43" s="13"/>
      <c r="SYO43" s="13"/>
      <c r="SYP43" s="13"/>
      <c r="SYQ43" s="13"/>
      <c r="SYR43" s="13"/>
      <c r="SYS43" s="13"/>
      <c r="SYT43" s="13"/>
      <c r="SYU43" s="13"/>
      <c r="SYV43" s="13"/>
      <c r="SYW43" s="13"/>
      <c r="SYX43" s="13"/>
      <c r="SYY43" s="13"/>
      <c r="SYZ43" s="13"/>
      <c r="SZA43" s="13"/>
      <c r="SZB43" s="13"/>
      <c r="SZC43" s="13"/>
      <c r="SZD43" s="13"/>
      <c r="SZE43" s="13"/>
      <c r="SZF43" s="13"/>
      <c r="SZG43" s="13"/>
      <c r="SZH43" s="13"/>
      <c r="SZI43" s="13"/>
      <c r="SZJ43" s="13"/>
      <c r="SZK43" s="13"/>
      <c r="SZL43" s="13"/>
      <c r="SZM43" s="13"/>
      <c r="SZN43" s="13"/>
      <c r="SZO43" s="13"/>
      <c r="SZP43" s="13"/>
      <c r="SZQ43" s="13"/>
      <c r="SZR43" s="13"/>
      <c r="SZS43" s="13"/>
      <c r="SZT43" s="13"/>
      <c r="SZU43" s="13"/>
      <c r="SZV43" s="13"/>
      <c r="SZW43" s="13"/>
      <c r="SZX43" s="13"/>
      <c r="SZY43" s="13"/>
      <c r="SZZ43" s="13"/>
      <c r="TAA43" s="13"/>
      <c r="TAB43" s="13"/>
      <c r="TAC43" s="13"/>
      <c r="TAD43" s="13"/>
      <c r="TAE43" s="13"/>
      <c r="TAF43" s="13"/>
      <c r="TAG43" s="13"/>
      <c r="TAH43" s="13"/>
      <c r="TAI43" s="13"/>
      <c r="TAJ43" s="13"/>
      <c r="TAK43" s="13"/>
      <c r="TAL43" s="13"/>
      <c r="TAM43" s="13"/>
      <c r="TAN43" s="13"/>
      <c r="TAO43" s="13"/>
      <c r="TAP43" s="13"/>
      <c r="TAQ43" s="13"/>
      <c r="TAR43" s="13"/>
      <c r="TAS43" s="13"/>
      <c r="TAT43" s="13"/>
      <c r="TAU43" s="13"/>
      <c r="TAV43" s="13"/>
      <c r="TAW43" s="13"/>
      <c r="TAX43" s="13"/>
      <c r="TAY43" s="13"/>
      <c r="TAZ43" s="13"/>
      <c r="TBA43" s="13"/>
      <c r="TBB43" s="13"/>
      <c r="TBC43" s="13"/>
      <c r="TBD43" s="13"/>
      <c r="TBE43" s="13"/>
      <c r="TBF43" s="13"/>
      <c r="TBG43" s="13"/>
      <c r="TBH43" s="13"/>
      <c r="TBI43" s="13"/>
      <c r="TBJ43" s="13"/>
      <c r="TBK43" s="13"/>
      <c r="TBL43" s="13"/>
      <c r="TBM43" s="13"/>
      <c r="TBN43" s="13"/>
      <c r="TBO43" s="13"/>
      <c r="TBP43" s="13"/>
      <c r="TBQ43" s="13"/>
      <c r="TBR43" s="13"/>
      <c r="TBS43" s="13"/>
      <c r="TBT43" s="13"/>
      <c r="TBU43" s="13"/>
      <c r="TBV43" s="13"/>
      <c r="TBW43" s="13"/>
      <c r="TBX43" s="13"/>
      <c r="TBY43" s="13"/>
      <c r="TBZ43" s="13"/>
      <c r="TCA43" s="13"/>
      <c r="TCB43" s="13"/>
      <c r="TCC43" s="13"/>
      <c r="TCD43" s="13"/>
      <c r="TCE43" s="13"/>
      <c r="TCF43" s="13"/>
      <c r="TCG43" s="13"/>
      <c r="TCH43" s="13"/>
      <c r="TCI43" s="13"/>
      <c r="TCJ43" s="13"/>
      <c r="TCK43" s="13"/>
      <c r="TCL43" s="13"/>
      <c r="TCM43" s="13"/>
      <c r="TCN43" s="13"/>
      <c r="TCO43" s="13"/>
      <c r="TCP43" s="13"/>
      <c r="TCQ43" s="13"/>
      <c r="TCR43" s="13"/>
      <c r="TCS43" s="13"/>
      <c r="TCT43" s="13"/>
      <c r="TCU43" s="13"/>
      <c r="TCV43" s="13"/>
      <c r="TCW43" s="13"/>
      <c r="TCX43" s="13"/>
      <c r="TCY43" s="13"/>
      <c r="TCZ43" s="13"/>
      <c r="TDA43" s="13"/>
      <c r="TDB43" s="13"/>
      <c r="TDC43" s="13"/>
      <c r="TDD43" s="13"/>
      <c r="TDE43" s="13"/>
      <c r="TDF43" s="13"/>
      <c r="TDG43" s="13"/>
      <c r="TDH43" s="13"/>
      <c r="TDI43" s="13"/>
      <c r="TDJ43" s="13"/>
      <c r="TDK43" s="13"/>
      <c r="TDL43" s="13"/>
      <c r="TDM43" s="13"/>
      <c r="TDN43" s="13"/>
      <c r="TDO43" s="13"/>
      <c r="TDP43" s="13"/>
      <c r="TDQ43" s="13"/>
      <c r="TDR43" s="13"/>
      <c r="TDS43" s="13"/>
      <c r="TDT43" s="13"/>
      <c r="TDU43" s="13"/>
      <c r="TDV43" s="13"/>
      <c r="TDW43" s="13"/>
      <c r="TDX43" s="13"/>
      <c r="TDY43" s="13"/>
      <c r="TDZ43" s="13"/>
      <c r="TEA43" s="13"/>
      <c r="TEB43" s="13"/>
      <c r="TEC43" s="13"/>
      <c r="TED43" s="13"/>
      <c r="TEE43" s="13"/>
      <c r="TEF43" s="13"/>
      <c r="TEG43" s="13"/>
      <c r="TEH43" s="13"/>
      <c r="TEI43" s="13"/>
      <c r="TEJ43" s="13"/>
      <c r="TEK43" s="13"/>
      <c r="TEL43" s="13"/>
      <c r="TEM43" s="13"/>
      <c r="TEN43" s="13"/>
      <c r="TEO43" s="13"/>
      <c r="TEP43" s="13"/>
      <c r="TEQ43" s="13"/>
      <c r="TER43" s="13"/>
      <c r="TES43" s="13"/>
      <c r="TET43" s="13"/>
      <c r="TEU43" s="13"/>
      <c r="TEV43" s="13"/>
      <c r="TEW43" s="13"/>
      <c r="TEX43" s="13"/>
      <c r="TEY43" s="13"/>
      <c r="TEZ43" s="13"/>
      <c r="TFA43" s="13"/>
      <c r="TFB43" s="13"/>
      <c r="TFC43" s="13"/>
      <c r="TFD43" s="13"/>
      <c r="TFE43" s="13"/>
      <c r="TFF43" s="13"/>
      <c r="TFG43" s="13"/>
      <c r="TFH43" s="13"/>
      <c r="TFI43" s="13"/>
      <c r="TFJ43" s="13"/>
      <c r="TFK43" s="13"/>
      <c r="TFL43" s="13"/>
      <c r="TFM43" s="13"/>
      <c r="TFN43" s="13"/>
      <c r="TFO43" s="13"/>
      <c r="TFP43" s="13"/>
      <c r="TFQ43" s="13"/>
      <c r="TFR43" s="13"/>
      <c r="TFS43" s="13"/>
      <c r="TFT43" s="13"/>
      <c r="TFU43" s="13"/>
      <c r="TFV43" s="13"/>
      <c r="TFW43" s="13"/>
      <c r="TFX43" s="13"/>
      <c r="TFY43" s="13"/>
      <c r="TFZ43" s="13"/>
      <c r="TGA43" s="13"/>
      <c r="TGB43" s="13"/>
      <c r="TGC43" s="13"/>
      <c r="TGD43" s="13"/>
      <c r="TGE43" s="13"/>
      <c r="TGF43" s="13"/>
      <c r="TGG43" s="13"/>
      <c r="TGH43" s="13"/>
      <c r="TGI43" s="13"/>
      <c r="TGJ43" s="13"/>
      <c r="TGK43" s="13"/>
      <c r="TGL43" s="13"/>
      <c r="TGM43" s="13"/>
      <c r="TGN43" s="13"/>
      <c r="TGO43" s="13"/>
      <c r="TGP43" s="13"/>
      <c r="TGQ43" s="13"/>
      <c r="TGR43" s="13"/>
      <c r="TGS43" s="13"/>
      <c r="TGT43" s="13"/>
      <c r="TGU43" s="13"/>
      <c r="TGV43" s="13"/>
      <c r="TGW43" s="13"/>
      <c r="TGX43" s="13"/>
      <c r="TGY43" s="13"/>
      <c r="TGZ43" s="13"/>
      <c r="THA43" s="13"/>
      <c r="THB43" s="13"/>
      <c r="THC43" s="13"/>
      <c r="THD43" s="13"/>
      <c r="THE43" s="13"/>
      <c r="THF43" s="13"/>
      <c r="THG43" s="13"/>
      <c r="THH43" s="13"/>
      <c r="THI43" s="13"/>
      <c r="THJ43" s="13"/>
      <c r="THK43" s="13"/>
      <c r="THL43" s="13"/>
      <c r="THM43" s="13"/>
      <c r="THN43" s="13"/>
      <c r="THO43" s="13"/>
      <c r="THP43" s="13"/>
      <c r="THQ43" s="13"/>
      <c r="THR43" s="13"/>
      <c r="THS43" s="13"/>
      <c r="THT43" s="13"/>
      <c r="THU43" s="13"/>
      <c r="THV43" s="13"/>
      <c r="THW43" s="13"/>
      <c r="THX43" s="13"/>
      <c r="THY43" s="13"/>
      <c r="THZ43" s="13"/>
      <c r="TIA43" s="13"/>
      <c r="TIB43" s="13"/>
      <c r="TIC43" s="13"/>
      <c r="TID43" s="13"/>
      <c r="TIE43" s="13"/>
      <c r="TIF43" s="13"/>
      <c r="TIG43" s="13"/>
      <c r="TIH43" s="13"/>
      <c r="TII43" s="13"/>
      <c r="TIJ43" s="13"/>
      <c r="TIK43" s="13"/>
      <c r="TIL43" s="13"/>
      <c r="TIM43" s="13"/>
      <c r="TIN43" s="13"/>
      <c r="TIO43" s="13"/>
      <c r="TIP43" s="13"/>
      <c r="TIQ43" s="13"/>
      <c r="TIR43" s="13"/>
      <c r="TIS43" s="13"/>
      <c r="TIT43" s="13"/>
      <c r="TIU43" s="13"/>
      <c r="TIV43" s="13"/>
      <c r="TIW43" s="13"/>
      <c r="TIX43" s="13"/>
      <c r="TIY43" s="13"/>
      <c r="TIZ43" s="13"/>
      <c r="TJA43" s="13"/>
      <c r="TJB43" s="13"/>
      <c r="TJC43" s="13"/>
      <c r="TJD43" s="13"/>
      <c r="TJE43" s="13"/>
      <c r="TJF43" s="13"/>
      <c r="TJG43" s="13"/>
      <c r="TJH43" s="13"/>
      <c r="TJI43" s="13"/>
      <c r="TJJ43" s="13"/>
      <c r="TJK43" s="13"/>
      <c r="TJL43" s="13"/>
      <c r="TJM43" s="13"/>
      <c r="TJN43" s="13"/>
      <c r="TJO43" s="13"/>
      <c r="TJP43" s="13"/>
      <c r="TJQ43" s="13"/>
      <c r="TJR43" s="13"/>
      <c r="TJS43" s="13"/>
      <c r="TJT43" s="13"/>
      <c r="TJU43" s="13"/>
      <c r="TJV43" s="13"/>
      <c r="TJW43" s="13"/>
      <c r="TJX43" s="13"/>
      <c r="TJY43" s="13"/>
      <c r="TJZ43" s="13"/>
      <c r="TKA43" s="13"/>
      <c r="TKB43" s="13"/>
      <c r="TKC43" s="13"/>
      <c r="TKD43" s="13"/>
      <c r="TKE43" s="13"/>
      <c r="TKF43" s="13"/>
      <c r="TKG43" s="13"/>
      <c r="TKH43" s="13"/>
      <c r="TKI43" s="13"/>
      <c r="TKJ43" s="13"/>
      <c r="TKK43" s="13"/>
      <c r="TKL43" s="13"/>
      <c r="TKM43" s="13"/>
      <c r="TKN43" s="13"/>
      <c r="TKO43" s="13"/>
      <c r="TKP43" s="13"/>
      <c r="TKQ43" s="13"/>
      <c r="TKR43" s="13"/>
      <c r="TKS43" s="13"/>
      <c r="TKT43" s="13"/>
      <c r="TKU43" s="13"/>
      <c r="TKV43" s="13"/>
      <c r="TKW43" s="13"/>
      <c r="TKX43" s="13"/>
      <c r="TKY43" s="13"/>
      <c r="TKZ43" s="13"/>
      <c r="TLA43" s="13"/>
      <c r="TLB43" s="13"/>
      <c r="TLC43" s="13"/>
      <c r="TLD43" s="13"/>
      <c r="TLE43" s="13"/>
      <c r="TLF43" s="13"/>
      <c r="TLG43" s="13"/>
      <c r="TLH43" s="13"/>
      <c r="TLI43" s="13"/>
      <c r="TLJ43" s="13"/>
      <c r="TLK43" s="13"/>
      <c r="TLL43" s="13"/>
      <c r="TLM43" s="13"/>
      <c r="TLN43" s="13"/>
      <c r="TLO43" s="13"/>
      <c r="TLP43" s="13"/>
      <c r="TLQ43" s="13"/>
      <c r="TLR43" s="13"/>
      <c r="TLS43" s="13"/>
      <c r="TLT43" s="13"/>
      <c r="TLU43" s="13"/>
      <c r="TLV43" s="13"/>
      <c r="TLW43" s="13"/>
      <c r="TLX43" s="13"/>
      <c r="TLY43" s="13"/>
      <c r="TLZ43" s="13"/>
      <c r="TMA43" s="13"/>
      <c r="TMB43" s="13"/>
      <c r="TMC43" s="13"/>
      <c r="TMD43" s="13"/>
      <c r="TME43" s="13"/>
      <c r="TMF43" s="13"/>
      <c r="TMG43" s="13"/>
      <c r="TMH43" s="13"/>
      <c r="TMI43" s="13"/>
      <c r="TMJ43" s="13"/>
      <c r="TMK43" s="13"/>
      <c r="TML43" s="13"/>
      <c r="TMM43" s="13"/>
      <c r="TMN43" s="13"/>
      <c r="TMO43" s="13"/>
      <c r="TMP43" s="13"/>
      <c r="TMQ43" s="13"/>
      <c r="TMR43" s="13"/>
      <c r="TMS43" s="13"/>
      <c r="TMT43" s="13"/>
      <c r="TMU43" s="13"/>
      <c r="TMV43" s="13"/>
      <c r="TMW43" s="13"/>
      <c r="TMX43" s="13"/>
      <c r="TMY43" s="13"/>
      <c r="TMZ43" s="13"/>
      <c r="TNA43" s="13"/>
      <c r="TNB43" s="13"/>
      <c r="TNC43" s="13"/>
      <c r="TND43" s="13"/>
      <c r="TNE43" s="13"/>
      <c r="TNF43" s="13"/>
      <c r="TNG43" s="13"/>
      <c r="TNH43" s="13"/>
      <c r="TNI43" s="13"/>
      <c r="TNJ43" s="13"/>
      <c r="TNK43" s="13"/>
      <c r="TNL43" s="13"/>
      <c r="TNM43" s="13"/>
      <c r="TNN43" s="13"/>
      <c r="TNO43" s="13"/>
      <c r="TNP43" s="13"/>
      <c r="TNQ43" s="13"/>
      <c r="TNR43" s="13"/>
      <c r="TNS43" s="13"/>
      <c r="TNT43" s="13"/>
      <c r="TNU43" s="13"/>
      <c r="TNV43" s="13"/>
      <c r="TNW43" s="13"/>
      <c r="TNX43" s="13"/>
      <c r="TNY43" s="13"/>
      <c r="TNZ43" s="13"/>
      <c r="TOA43" s="13"/>
      <c r="TOB43" s="13"/>
      <c r="TOC43" s="13"/>
      <c r="TOD43" s="13"/>
      <c r="TOE43" s="13"/>
      <c r="TOF43" s="13"/>
      <c r="TOG43" s="13"/>
      <c r="TOH43" s="13"/>
      <c r="TOI43" s="13"/>
      <c r="TOJ43" s="13"/>
      <c r="TOK43" s="13"/>
      <c r="TOL43" s="13"/>
      <c r="TOM43" s="13"/>
      <c r="TON43" s="13"/>
      <c r="TOO43" s="13"/>
      <c r="TOP43" s="13"/>
      <c r="TOQ43" s="13"/>
      <c r="TOR43" s="13"/>
      <c r="TOS43" s="13"/>
      <c r="TOT43" s="13"/>
      <c r="TOU43" s="13"/>
      <c r="TOV43" s="13"/>
      <c r="TOW43" s="13"/>
      <c r="TOX43" s="13"/>
      <c r="TOY43" s="13"/>
      <c r="TOZ43" s="13"/>
      <c r="TPA43" s="13"/>
      <c r="TPB43" s="13"/>
      <c r="TPC43" s="13"/>
      <c r="TPD43" s="13"/>
      <c r="TPE43" s="13"/>
      <c r="TPF43" s="13"/>
      <c r="TPG43" s="13"/>
      <c r="TPH43" s="13"/>
      <c r="TPI43" s="13"/>
      <c r="TPJ43" s="13"/>
      <c r="TPK43" s="13"/>
      <c r="TPL43" s="13"/>
      <c r="TPM43" s="13"/>
      <c r="TPN43" s="13"/>
      <c r="TPO43" s="13"/>
      <c r="TPP43" s="13"/>
      <c r="TPQ43" s="13"/>
      <c r="TPR43" s="13"/>
      <c r="TPS43" s="13"/>
      <c r="TPT43" s="13"/>
      <c r="TPU43" s="13"/>
      <c r="TPV43" s="13"/>
      <c r="TPW43" s="13"/>
      <c r="TPX43" s="13"/>
      <c r="TPY43" s="13"/>
      <c r="TPZ43" s="13"/>
      <c r="TQA43" s="13"/>
      <c r="TQB43" s="13"/>
      <c r="TQC43" s="13"/>
      <c r="TQD43" s="13"/>
      <c r="TQE43" s="13"/>
      <c r="TQF43" s="13"/>
      <c r="TQG43" s="13"/>
      <c r="TQH43" s="13"/>
      <c r="TQI43" s="13"/>
      <c r="TQJ43" s="13"/>
      <c r="TQK43" s="13"/>
      <c r="TQL43" s="13"/>
      <c r="TQM43" s="13"/>
      <c r="TQN43" s="13"/>
      <c r="TQO43" s="13"/>
      <c r="TQP43" s="13"/>
      <c r="TQQ43" s="13"/>
      <c r="TQR43" s="13"/>
      <c r="TQS43" s="13"/>
      <c r="TQT43" s="13"/>
      <c r="TQU43" s="13"/>
      <c r="TQV43" s="13"/>
      <c r="TQW43" s="13"/>
      <c r="TQX43" s="13"/>
      <c r="TQY43" s="13"/>
      <c r="TQZ43" s="13"/>
      <c r="TRA43" s="13"/>
      <c r="TRB43" s="13"/>
      <c r="TRC43" s="13"/>
      <c r="TRD43" s="13"/>
      <c r="TRE43" s="13"/>
      <c r="TRF43" s="13"/>
      <c r="TRG43" s="13"/>
      <c r="TRH43" s="13"/>
      <c r="TRI43" s="13"/>
      <c r="TRJ43" s="13"/>
      <c r="TRK43" s="13"/>
      <c r="TRL43" s="13"/>
      <c r="TRM43" s="13"/>
      <c r="TRN43" s="13"/>
      <c r="TRO43" s="13"/>
      <c r="TRP43" s="13"/>
      <c r="TRQ43" s="13"/>
      <c r="TRR43" s="13"/>
      <c r="TRS43" s="13"/>
      <c r="TRT43" s="13"/>
      <c r="TRU43" s="13"/>
      <c r="TRV43" s="13"/>
      <c r="TRW43" s="13"/>
      <c r="TRX43" s="13"/>
      <c r="TRY43" s="13"/>
      <c r="TRZ43" s="13"/>
      <c r="TSA43" s="13"/>
      <c r="TSB43" s="13"/>
      <c r="TSC43" s="13"/>
      <c r="TSD43" s="13"/>
      <c r="TSE43" s="13"/>
      <c r="TSF43" s="13"/>
      <c r="TSG43" s="13"/>
      <c r="TSH43" s="13"/>
      <c r="TSI43" s="13"/>
      <c r="TSJ43" s="13"/>
      <c r="TSK43" s="13"/>
      <c r="TSL43" s="13"/>
      <c r="TSM43" s="13"/>
      <c r="TSN43" s="13"/>
      <c r="TSO43" s="13"/>
      <c r="TSP43" s="13"/>
      <c r="TSQ43" s="13"/>
      <c r="TSR43" s="13"/>
      <c r="TSS43" s="13"/>
      <c r="TST43" s="13"/>
      <c r="TSU43" s="13"/>
      <c r="TSV43" s="13"/>
      <c r="TSW43" s="13"/>
      <c r="TSX43" s="13"/>
      <c r="TSY43" s="13"/>
      <c r="TSZ43" s="13"/>
      <c r="TTA43" s="13"/>
      <c r="TTB43" s="13"/>
      <c r="TTC43" s="13"/>
      <c r="TTD43" s="13"/>
      <c r="TTE43" s="13"/>
      <c r="TTF43" s="13"/>
      <c r="TTG43" s="13"/>
      <c r="TTH43" s="13"/>
      <c r="TTI43" s="13"/>
      <c r="TTJ43" s="13"/>
      <c r="TTK43" s="13"/>
      <c r="TTL43" s="13"/>
      <c r="TTM43" s="13"/>
      <c r="TTN43" s="13"/>
      <c r="TTO43" s="13"/>
      <c r="TTP43" s="13"/>
      <c r="TTQ43" s="13"/>
      <c r="TTR43" s="13"/>
      <c r="TTS43" s="13"/>
      <c r="TTT43" s="13"/>
      <c r="TTU43" s="13"/>
      <c r="TTV43" s="13"/>
      <c r="TTW43" s="13"/>
      <c r="TTX43" s="13"/>
      <c r="TTY43" s="13"/>
      <c r="TTZ43" s="13"/>
      <c r="TUA43" s="13"/>
      <c r="TUB43" s="13"/>
      <c r="TUC43" s="13"/>
      <c r="TUD43" s="13"/>
      <c r="TUE43" s="13"/>
      <c r="TUF43" s="13"/>
      <c r="TUG43" s="13"/>
      <c r="TUH43" s="13"/>
      <c r="TUI43" s="13"/>
      <c r="TUJ43" s="13"/>
      <c r="TUK43" s="13"/>
      <c r="TUL43" s="13"/>
      <c r="TUM43" s="13"/>
      <c r="TUN43" s="13"/>
      <c r="TUO43" s="13"/>
      <c r="TUP43" s="13"/>
      <c r="TUQ43" s="13"/>
      <c r="TUR43" s="13"/>
      <c r="TUS43" s="13"/>
      <c r="TUT43" s="13"/>
      <c r="TUU43" s="13"/>
      <c r="TUV43" s="13"/>
      <c r="TUW43" s="13"/>
      <c r="TUX43" s="13"/>
      <c r="TUY43" s="13"/>
      <c r="TUZ43" s="13"/>
      <c r="TVA43" s="13"/>
      <c r="TVB43" s="13"/>
      <c r="TVC43" s="13"/>
      <c r="TVD43" s="13"/>
      <c r="TVE43" s="13"/>
      <c r="TVF43" s="13"/>
      <c r="TVG43" s="13"/>
      <c r="TVH43" s="13"/>
      <c r="TVI43" s="13"/>
      <c r="TVJ43" s="13"/>
      <c r="TVK43" s="13"/>
      <c r="TVL43" s="13"/>
      <c r="TVM43" s="13"/>
      <c r="TVN43" s="13"/>
      <c r="TVO43" s="13"/>
      <c r="TVP43" s="13"/>
      <c r="TVQ43" s="13"/>
      <c r="TVR43" s="13"/>
      <c r="TVS43" s="13"/>
      <c r="TVT43" s="13"/>
      <c r="TVU43" s="13"/>
      <c r="TVV43" s="13"/>
      <c r="TVW43" s="13"/>
      <c r="TVX43" s="13"/>
      <c r="TVY43" s="13"/>
      <c r="TVZ43" s="13"/>
      <c r="TWA43" s="13"/>
      <c r="TWB43" s="13"/>
      <c r="TWC43" s="13"/>
      <c r="TWD43" s="13"/>
      <c r="TWE43" s="13"/>
      <c r="TWF43" s="13"/>
      <c r="TWG43" s="13"/>
      <c r="TWH43" s="13"/>
      <c r="TWI43" s="13"/>
      <c r="TWJ43" s="13"/>
      <c r="TWK43" s="13"/>
      <c r="TWL43" s="13"/>
      <c r="TWM43" s="13"/>
      <c r="TWN43" s="13"/>
      <c r="TWO43" s="13"/>
      <c r="TWP43" s="13"/>
      <c r="TWQ43" s="13"/>
      <c r="TWR43" s="13"/>
      <c r="TWS43" s="13"/>
      <c r="TWT43" s="13"/>
      <c r="TWU43" s="13"/>
      <c r="TWV43" s="13"/>
      <c r="TWW43" s="13"/>
      <c r="TWX43" s="13"/>
      <c r="TWY43" s="13"/>
      <c r="TWZ43" s="13"/>
      <c r="TXA43" s="13"/>
      <c r="TXB43" s="13"/>
      <c r="TXC43" s="13"/>
      <c r="TXD43" s="13"/>
      <c r="TXE43" s="13"/>
      <c r="TXF43" s="13"/>
      <c r="TXG43" s="13"/>
      <c r="TXH43" s="13"/>
      <c r="TXI43" s="13"/>
      <c r="TXJ43" s="13"/>
      <c r="TXK43" s="13"/>
      <c r="TXL43" s="13"/>
      <c r="TXM43" s="13"/>
      <c r="TXN43" s="13"/>
      <c r="TXO43" s="13"/>
      <c r="TXP43" s="13"/>
      <c r="TXQ43" s="13"/>
      <c r="TXR43" s="13"/>
      <c r="TXS43" s="13"/>
      <c r="TXT43" s="13"/>
      <c r="TXU43" s="13"/>
      <c r="TXV43" s="13"/>
      <c r="TXW43" s="13"/>
      <c r="TXX43" s="13"/>
      <c r="TXY43" s="13"/>
      <c r="TXZ43" s="13"/>
      <c r="TYA43" s="13"/>
      <c r="TYB43" s="13"/>
      <c r="TYC43" s="13"/>
      <c r="TYD43" s="13"/>
      <c r="TYE43" s="13"/>
      <c r="TYF43" s="13"/>
      <c r="TYG43" s="13"/>
      <c r="TYH43" s="13"/>
      <c r="TYI43" s="13"/>
      <c r="TYJ43" s="13"/>
      <c r="TYK43" s="13"/>
      <c r="TYL43" s="13"/>
      <c r="TYM43" s="13"/>
      <c r="TYN43" s="13"/>
      <c r="TYO43" s="13"/>
      <c r="TYP43" s="13"/>
      <c r="TYQ43" s="13"/>
      <c r="TYR43" s="13"/>
      <c r="TYS43" s="13"/>
      <c r="TYT43" s="13"/>
      <c r="TYU43" s="13"/>
      <c r="TYV43" s="13"/>
      <c r="TYW43" s="13"/>
      <c r="TYX43" s="13"/>
      <c r="TYY43" s="13"/>
      <c r="TYZ43" s="13"/>
      <c r="TZA43" s="13"/>
      <c r="TZB43" s="13"/>
      <c r="TZC43" s="13"/>
      <c r="TZD43" s="13"/>
      <c r="TZE43" s="13"/>
      <c r="TZF43" s="13"/>
      <c r="TZG43" s="13"/>
      <c r="TZH43" s="13"/>
      <c r="TZI43" s="13"/>
      <c r="TZJ43" s="13"/>
      <c r="TZK43" s="13"/>
      <c r="TZL43" s="13"/>
      <c r="TZM43" s="13"/>
      <c r="TZN43" s="13"/>
      <c r="TZO43" s="13"/>
      <c r="TZP43" s="13"/>
      <c r="TZQ43" s="13"/>
      <c r="TZR43" s="13"/>
      <c r="TZS43" s="13"/>
      <c r="TZT43" s="13"/>
      <c r="TZU43" s="13"/>
      <c r="TZV43" s="13"/>
      <c r="TZW43" s="13"/>
      <c r="TZX43" s="13"/>
      <c r="TZY43" s="13"/>
      <c r="TZZ43" s="13"/>
      <c r="UAA43" s="13"/>
      <c r="UAB43" s="13"/>
      <c r="UAC43" s="13"/>
      <c r="UAD43" s="13"/>
      <c r="UAE43" s="13"/>
      <c r="UAF43" s="13"/>
      <c r="UAG43" s="13"/>
      <c r="UAH43" s="13"/>
      <c r="UAI43" s="13"/>
      <c r="UAJ43" s="13"/>
      <c r="UAK43" s="13"/>
      <c r="UAL43" s="13"/>
      <c r="UAM43" s="13"/>
      <c r="UAN43" s="13"/>
      <c r="UAO43" s="13"/>
      <c r="UAP43" s="13"/>
      <c r="UAQ43" s="13"/>
      <c r="UAR43" s="13"/>
      <c r="UAS43" s="13"/>
      <c r="UAT43" s="13"/>
      <c r="UAU43" s="13"/>
      <c r="UAV43" s="13"/>
      <c r="UAW43" s="13"/>
      <c r="UAX43" s="13"/>
      <c r="UAY43" s="13"/>
      <c r="UAZ43" s="13"/>
      <c r="UBA43" s="13"/>
      <c r="UBB43" s="13"/>
      <c r="UBC43" s="13"/>
      <c r="UBD43" s="13"/>
      <c r="UBE43" s="13"/>
      <c r="UBF43" s="13"/>
      <c r="UBG43" s="13"/>
      <c r="UBH43" s="13"/>
      <c r="UBI43" s="13"/>
      <c r="UBJ43" s="13"/>
      <c r="UBK43" s="13"/>
      <c r="UBL43" s="13"/>
      <c r="UBM43" s="13"/>
      <c r="UBN43" s="13"/>
      <c r="UBO43" s="13"/>
      <c r="UBP43" s="13"/>
      <c r="UBQ43" s="13"/>
      <c r="UBR43" s="13"/>
      <c r="UBS43" s="13"/>
      <c r="UBT43" s="13"/>
      <c r="UBU43" s="13"/>
      <c r="UBV43" s="13"/>
      <c r="UBW43" s="13"/>
      <c r="UBX43" s="13"/>
      <c r="UBY43" s="13"/>
      <c r="UBZ43" s="13"/>
      <c r="UCA43" s="13"/>
      <c r="UCB43" s="13"/>
      <c r="UCC43" s="13"/>
      <c r="UCD43" s="13"/>
      <c r="UCE43" s="13"/>
      <c r="UCF43" s="13"/>
      <c r="UCG43" s="13"/>
      <c r="UCH43" s="13"/>
      <c r="UCI43" s="13"/>
      <c r="UCJ43" s="13"/>
      <c r="UCK43" s="13"/>
      <c r="UCL43" s="13"/>
      <c r="UCM43" s="13"/>
      <c r="UCN43" s="13"/>
      <c r="UCO43" s="13"/>
      <c r="UCP43" s="13"/>
      <c r="UCQ43" s="13"/>
      <c r="UCR43" s="13"/>
      <c r="UCS43" s="13"/>
      <c r="UCT43" s="13"/>
      <c r="UCU43" s="13"/>
      <c r="UCV43" s="13"/>
      <c r="UCW43" s="13"/>
      <c r="UCX43" s="13"/>
      <c r="UCY43" s="13"/>
      <c r="UCZ43" s="13"/>
      <c r="UDA43" s="13"/>
      <c r="UDB43" s="13"/>
      <c r="UDC43" s="13"/>
      <c r="UDD43" s="13"/>
      <c r="UDE43" s="13"/>
      <c r="UDF43" s="13"/>
      <c r="UDG43" s="13"/>
      <c r="UDH43" s="13"/>
      <c r="UDI43" s="13"/>
      <c r="UDJ43" s="13"/>
      <c r="UDK43" s="13"/>
      <c r="UDL43" s="13"/>
      <c r="UDM43" s="13"/>
      <c r="UDN43" s="13"/>
      <c r="UDO43" s="13"/>
      <c r="UDP43" s="13"/>
      <c r="UDQ43" s="13"/>
      <c r="UDR43" s="13"/>
      <c r="UDS43" s="13"/>
      <c r="UDT43" s="13"/>
      <c r="UDU43" s="13"/>
      <c r="UDV43" s="13"/>
      <c r="UDW43" s="13"/>
      <c r="UDX43" s="13"/>
      <c r="UDY43" s="13"/>
      <c r="UDZ43" s="13"/>
      <c r="UEA43" s="13"/>
      <c r="UEB43" s="13"/>
      <c r="UEC43" s="13"/>
      <c r="UED43" s="13"/>
      <c r="UEE43" s="13"/>
      <c r="UEF43" s="13"/>
      <c r="UEG43" s="13"/>
      <c r="UEH43" s="13"/>
      <c r="UEI43" s="13"/>
      <c r="UEJ43" s="13"/>
      <c r="UEK43" s="13"/>
      <c r="UEL43" s="13"/>
      <c r="UEM43" s="13"/>
      <c r="UEN43" s="13"/>
      <c r="UEO43" s="13"/>
      <c r="UEP43" s="13"/>
      <c r="UEQ43" s="13"/>
      <c r="UER43" s="13"/>
      <c r="UES43" s="13"/>
      <c r="UET43" s="13"/>
      <c r="UEU43" s="13"/>
      <c r="UEV43" s="13"/>
      <c r="UEW43" s="13"/>
      <c r="UEX43" s="13"/>
      <c r="UEY43" s="13"/>
      <c r="UEZ43" s="13"/>
      <c r="UFA43" s="13"/>
      <c r="UFB43" s="13"/>
      <c r="UFC43" s="13"/>
      <c r="UFD43" s="13"/>
      <c r="UFE43" s="13"/>
      <c r="UFF43" s="13"/>
      <c r="UFG43" s="13"/>
      <c r="UFH43" s="13"/>
      <c r="UFI43" s="13"/>
      <c r="UFJ43" s="13"/>
      <c r="UFK43" s="13"/>
      <c r="UFL43" s="13"/>
      <c r="UFM43" s="13"/>
      <c r="UFN43" s="13"/>
      <c r="UFO43" s="13"/>
      <c r="UFP43" s="13"/>
      <c r="UFQ43" s="13"/>
      <c r="UFR43" s="13"/>
      <c r="UFS43" s="13"/>
      <c r="UFT43" s="13"/>
      <c r="UFU43" s="13"/>
      <c r="UFV43" s="13"/>
      <c r="UFW43" s="13"/>
      <c r="UFX43" s="13"/>
      <c r="UFY43" s="13"/>
      <c r="UFZ43" s="13"/>
      <c r="UGA43" s="13"/>
      <c r="UGB43" s="13"/>
      <c r="UGC43" s="13"/>
      <c r="UGD43" s="13"/>
      <c r="UGE43" s="13"/>
      <c r="UGF43" s="13"/>
      <c r="UGG43" s="13"/>
      <c r="UGH43" s="13"/>
      <c r="UGI43" s="13"/>
      <c r="UGJ43" s="13"/>
      <c r="UGK43" s="13"/>
      <c r="UGL43" s="13"/>
      <c r="UGM43" s="13"/>
      <c r="UGN43" s="13"/>
      <c r="UGO43" s="13"/>
      <c r="UGP43" s="13"/>
      <c r="UGQ43" s="13"/>
      <c r="UGR43" s="13"/>
      <c r="UGS43" s="13"/>
      <c r="UGT43" s="13"/>
      <c r="UGU43" s="13"/>
      <c r="UGV43" s="13"/>
      <c r="UGW43" s="13"/>
      <c r="UGX43" s="13"/>
      <c r="UGY43" s="13"/>
      <c r="UGZ43" s="13"/>
      <c r="UHA43" s="13"/>
      <c r="UHB43" s="13"/>
      <c r="UHC43" s="13"/>
      <c r="UHD43" s="13"/>
      <c r="UHE43" s="13"/>
      <c r="UHF43" s="13"/>
      <c r="UHG43" s="13"/>
      <c r="UHH43" s="13"/>
      <c r="UHI43" s="13"/>
      <c r="UHJ43" s="13"/>
      <c r="UHK43" s="13"/>
      <c r="UHL43" s="13"/>
      <c r="UHM43" s="13"/>
      <c r="UHN43" s="13"/>
      <c r="UHO43" s="13"/>
      <c r="UHP43" s="13"/>
      <c r="UHQ43" s="13"/>
      <c r="UHR43" s="13"/>
      <c r="UHS43" s="13"/>
      <c r="UHT43" s="13"/>
      <c r="UHU43" s="13"/>
      <c r="UHV43" s="13"/>
      <c r="UHW43" s="13"/>
      <c r="UHX43" s="13"/>
      <c r="UHY43" s="13"/>
      <c r="UHZ43" s="13"/>
      <c r="UIA43" s="13"/>
      <c r="UIB43" s="13"/>
      <c r="UIC43" s="13"/>
      <c r="UID43" s="13"/>
      <c r="UIE43" s="13"/>
      <c r="UIF43" s="13"/>
      <c r="UIG43" s="13"/>
      <c r="UIH43" s="13"/>
      <c r="UII43" s="13"/>
      <c r="UIJ43" s="13"/>
      <c r="UIK43" s="13"/>
      <c r="UIL43" s="13"/>
      <c r="UIM43" s="13"/>
      <c r="UIN43" s="13"/>
      <c r="UIO43" s="13"/>
      <c r="UIP43" s="13"/>
      <c r="UIQ43" s="13"/>
      <c r="UIR43" s="13"/>
      <c r="UIS43" s="13"/>
      <c r="UIT43" s="13"/>
      <c r="UIU43" s="13"/>
      <c r="UIV43" s="13"/>
      <c r="UIW43" s="13"/>
      <c r="UIX43" s="13"/>
      <c r="UIY43" s="13"/>
      <c r="UIZ43" s="13"/>
      <c r="UJA43" s="13"/>
      <c r="UJB43" s="13"/>
      <c r="UJC43" s="13"/>
      <c r="UJD43" s="13"/>
      <c r="UJE43" s="13"/>
      <c r="UJF43" s="13"/>
      <c r="UJG43" s="13"/>
      <c r="UJH43" s="13"/>
      <c r="UJI43" s="13"/>
      <c r="UJJ43" s="13"/>
      <c r="UJK43" s="13"/>
      <c r="UJL43" s="13"/>
      <c r="UJM43" s="13"/>
      <c r="UJN43" s="13"/>
      <c r="UJO43" s="13"/>
      <c r="UJP43" s="13"/>
      <c r="UJQ43" s="13"/>
      <c r="UJR43" s="13"/>
      <c r="UJS43" s="13"/>
      <c r="UJT43" s="13"/>
      <c r="UJU43" s="13"/>
      <c r="UJV43" s="13"/>
      <c r="UJW43" s="13"/>
      <c r="UJX43" s="13"/>
      <c r="UJY43" s="13"/>
      <c r="UJZ43" s="13"/>
      <c r="UKA43" s="13"/>
      <c r="UKB43" s="13"/>
      <c r="UKC43" s="13"/>
      <c r="UKD43" s="13"/>
      <c r="UKE43" s="13"/>
      <c r="UKF43" s="13"/>
      <c r="UKG43" s="13"/>
      <c r="UKH43" s="13"/>
      <c r="UKI43" s="13"/>
      <c r="UKJ43" s="13"/>
      <c r="UKK43" s="13"/>
      <c r="UKL43" s="13"/>
      <c r="UKM43" s="13"/>
      <c r="UKN43" s="13"/>
      <c r="UKO43" s="13"/>
      <c r="UKP43" s="13"/>
      <c r="UKQ43" s="13"/>
      <c r="UKR43" s="13"/>
      <c r="UKS43" s="13"/>
      <c r="UKT43" s="13"/>
      <c r="UKU43" s="13"/>
      <c r="UKV43" s="13"/>
      <c r="UKW43" s="13"/>
      <c r="UKX43" s="13"/>
      <c r="UKY43" s="13"/>
      <c r="UKZ43" s="13"/>
      <c r="ULA43" s="13"/>
      <c r="ULB43" s="13"/>
      <c r="ULC43" s="13"/>
      <c r="ULD43" s="13"/>
      <c r="ULE43" s="13"/>
      <c r="ULF43" s="13"/>
      <c r="ULG43" s="13"/>
      <c r="ULH43" s="13"/>
      <c r="ULI43" s="13"/>
      <c r="ULJ43" s="13"/>
      <c r="ULK43" s="13"/>
      <c r="ULL43" s="13"/>
      <c r="ULM43" s="13"/>
      <c r="ULN43" s="13"/>
      <c r="ULO43" s="13"/>
      <c r="ULP43" s="13"/>
      <c r="ULQ43" s="13"/>
      <c r="ULR43" s="13"/>
      <c r="ULS43" s="13"/>
      <c r="ULT43" s="13"/>
      <c r="ULU43" s="13"/>
      <c r="ULV43" s="13"/>
      <c r="ULW43" s="13"/>
      <c r="ULX43" s="13"/>
      <c r="ULY43" s="13"/>
      <c r="ULZ43" s="13"/>
      <c r="UMA43" s="13"/>
      <c r="UMB43" s="13"/>
      <c r="UMC43" s="13"/>
      <c r="UMD43" s="13"/>
      <c r="UME43" s="13"/>
      <c r="UMF43" s="13"/>
      <c r="UMG43" s="13"/>
      <c r="UMH43" s="13"/>
      <c r="UMI43" s="13"/>
      <c r="UMJ43" s="13"/>
      <c r="UMK43" s="13"/>
      <c r="UML43" s="13"/>
      <c r="UMM43" s="13"/>
      <c r="UMN43" s="13"/>
      <c r="UMO43" s="13"/>
      <c r="UMP43" s="13"/>
      <c r="UMQ43" s="13"/>
      <c r="UMR43" s="13"/>
      <c r="UMS43" s="13"/>
      <c r="UMT43" s="13"/>
      <c r="UMU43" s="13"/>
      <c r="UMV43" s="13"/>
      <c r="UMW43" s="13"/>
      <c r="UMX43" s="13"/>
      <c r="UMY43" s="13"/>
      <c r="UMZ43" s="13"/>
      <c r="UNA43" s="13"/>
      <c r="UNB43" s="13"/>
      <c r="UNC43" s="13"/>
      <c r="UND43" s="13"/>
      <c r="UNE43" s="13"/>
      <c r="UNF43" s="13"/>
      <c r="UNG43" s="13"/>
      <c r="UNH43" s="13"/>
      <c r="UNI43" s="13"/>
      <c r="UNJ43" s="13"/>
      <c r="UNK43" s="13"/>
      <c r="UNL43" s="13"/>
      <c r="UNM43" s="13"/>
      <c r="UNN43" s="13"/>
      <c r="UNO43" s="13"/>
      <c r="UNP43" s="13"/>
      <c r="UNQ43" s="13"/>
      <c r="UNR43" s="13"/>
      <c r="UNS43" s="13"/>
      <c r="UNT43" s="13"/>
      <c r="UNU43" s="13"/>
      <c r="UNV43" s="13"/>
      <c r="UNW43" s="13"/>
      <c r="UNX43" s="13"/>
      <c r="UNY43" s="13"/>
      <c r="UNZ43" s="13"/>
      <c r="UOA43" s="13"/>
      <c r="UOB43" s="13"/>
      <c r="UOC43" s="13"/>
      <c r="UOD43" s="13"/>
      <c r="UOE43" s="13"/>
      <c r="UOF43" s="13"/>
      <c r="UOG43" s="13"/>
      <c r="UOH43" s="13"/>
      <c r="UOI43" s="13"/>
      <c r="UOJ43" s="13"/>
      <c r="UOK43" s="13"/>
      <c r="UOL43" s="13"/>
      <c r="UOM43" s="13"/>
      <c r="UON43" s="13"/>
      <c r="UOO43" s="13"/>
      <c r="UOP43" s="13"/>
      <c r="UOQ43" s="13"/>
      <c r="UOR43" s="13"/>
      <c r="UOS43" s="13"/>
      <c r="UOT43" s="13"/>
      <c r="UOU43" s="13"/>
      <c r="UOV43" s="13"/>
      <c r="UOW43" s="13"/>
      <c r="UOX43" s="13"/>
      <c r="UOY43" s="13"/>
      <c r="UOZ43" s="13"/>
      <c r="UPA43" s="13"/>
      <c r="UPB43" s="13"/>
      <c r="UPC43" s="13"/>
      <c r="UPD43" s="13"/>
      <c r="UPE43" s="13"/>
      <c r="UPF43" s="13"/>
      <c r="UPG43" s="13"/>
      <c r="UPH43" s="13"/>
      <c r="UPI43" s="13"/>
      <c r="UPJ43" s="13"/>
      <c r="UPK43" s="13"/>
      <c r="UPL43" s="13"/>
      <c r="UPM43" s="13"/>
      <c r="UPN43" s="13"/>
      <c r="UPO43" s="13"/>
      <c r="UPP43" s="13"/>
      <c r="UPQ43" s="13"/>
      <c r="UPR43" s="13"/>
      <c r="UPS43" s="13"/>
      <c r="UPT43" s="13"/>
      <c r="UPU43" s="13"/>
      <c r="UPV43" s="13"/>
      <c r="UPW43" s="13"/>
      <c r="UPX43" s="13"/>
      <c r="UPY43" s="13"/>
      <c r="UPZ43" s="13"/>
      <c r="UQA43" s="13"/>
      <c r="UQB43" s="13"/>
      <c r="UQC43" s="13"/>
      <c r="UQD43" s="13"/>
      <c r="UQE43" s="13"/>
      <c r="UQF43" s="13"/>
      <c r="UQG43" s="13"/>
      <c r="UQH43" s="13"/>
      <c r="UQI43" s="13"/>
      <c r="UQJ43" s="13"/>
      <c r="UQK43" s="13"/>
      <c r="UQL43" s="13"/>
      <c r="UQM43" s="13"/>
      <c r="UQN43" s="13"/>
      <c r="UQO43" s="13"/>
      <c r="UQP43" s="13"/>
      <c r="UQQ43" s="13"/>
      <c r="UQR43" s="13"/>
      <c r="UQS43" s="13"/>
      <c r="UQT43" s="13"/>
      <c r="UQU43" s="13"/>
      <c r="UQV43" s="13"/>
      <c r="UQW43" s="13"/>
      <c r="UQX43" s="13"/>
      <c r="UQY43" s="13"/>
      <c r="UQZ43" s="13"/>
      <c r="URA43" s="13"/>
      <c r="URB43" s="13"/>
      <c r="URC43" s="13"/>
      <c r="URD43" s="13"/>
      <c r="URE43" s="13"/>
      <c r="URF43" s="13"/>
      <c r="URG43" s="13"/>
      <c r="URH43" s="13"/>
      <c r="URI43" s="13"/>
      <c r="URJ43" s="13"/>
      <c r="URK43" s="13"/>
      <c r="URL43" s="13"/>
      <c r="URM43" s="13"/>
      <c r="URN43" s="13"/>
      <c r="URO43" s="13"/>
      <c r="URP43" s="13"/>
      <c r="URQ43" s="13"/>
      <c r="URR43" s="13"/>
      <c r="URS43" s="13"/>
      <c r="URT43" s="13"/>
      <c r="URU43" s="13"/>
      <c r="URV43" s="13"/>
      <c r="URW43" s="13"/>
      <c r="URX43" s="13"/>
      <c r="URY43" s="13"/>
      <c r="URZ43" s="13"/>
      <c r="USA43" s="13"/>
      <c r="USB43" s="13"/>
      <c r="USC43" s="13"/>
      <c r="USD43" s="13"/>
      <c r="USE43" s="13"/>
      <c r="USF43" s="13"/>
      <c r="USG43" s="13"/>
      <c r="USH43" s="13"/>
      <c r="USI43" s="13"/>
      <c r="USJ43" s="13"/>
      <c r="USK43" s="13"/>
      <c r="USL43" s="13"/>
      <c r="USM43" s="13"/>
      <c r="USN43" s="13"/>
      <c r="USO43" s="13"/>
      <c r="USP43" s="13"/>
      <c r="USQ43" s="13"/>
      <c r="USR43" s="13"/>
      <c r="USS43" s="13"/>
      <c r="UST43" s="13"/>
      <c r="USU43" s="13"/>
      <c r="USV43" s="13"/>
      <c r="USW43" s="13"/>
      <c r="USX43" s="13"/>
      <c r="USY43" s="13"/>
      <c r="USZ43" s="13"/>
      <c r="UTA43" s="13"/>
      <c r="UTB43" s="13"/>
      <c r="UTC43" s="13"/>
      <c r="UTD43" s="13"/>
      <c r="UTE43" s="13"/>
      <c r="UTF43" s="13"/>
      <c r="UTG43" s="13"/>
      <c r="UTH43" s="13"/>
      <c r="UTI43" s="13"/>
      <c r="UTJ43" s="13"/>
      <c r="UTK43" s="13"/>
      <c r="UTL43" s="13"/>
      <c r="UTM43" s="13"/>
      <c r="UTN43" s="13"/>
      <c r="UTO43" s="13"/>
      <c r="UTP43" s="13"/>
      <c r="UTQ43" s="13"/>
      <c r="UTR43" s="13"/>
      <c r="UTS43" s="13"/>
      <c r="UTT43" s="13"/>
      <c r="UTU43" s="13"/>
      <c r="UTV43" s="13"/>
      <c r="UTW43" s="13"/>
      <c r="UTX43" s="13"/>
      <c r="UTY43" s="13"/>
      <c r="UTZ43" s="13"/>
      <c r="UUA43" s="13"/>
      <c r="UUB43" s="13"/>
      <c r="UUC43" s="13"/>
      <c r="UUD43" s="13"/>
      <c r="UUE43" s="13"/>
      <c r="UUF43" s="13"/>
      <c r="UUG43" s="13"/>
      <c r="UUH43" s="13"/>
      <c r="UUI43" s="13"/>
      <c r="UUJ43" s="13"/>
      <c r="UUK43" s="13"/>
      <c r="UUL43" s="13"/>
      <c r="UUM43" s="13"/>
      <c r="UUN43" s="13"/>
      <c r="UUO43" s="13"/>
      <c r="UUP43" s="13"/>
      <c r="UUQ43" s="13"/>
      <c r="UUR43" s="13"/>
      <c r="UUS43" s="13"/>
      <c r="UUT43" s="13"/>
      <c r="UUU43" s="13"/>
      <c r="UUV43" s="13"/>
      <c r="UUW43" s="13"/>
      <c r="UUX43" s="13"/>
      <c r="UUY43" s="13"/>
      <c r="UUZ43" s="13"/>
      <c r="UVA43" s="13"/>
      <c r="UVB43" s="13"/>
      <c r="UVC43" s="13"/>
      <c r="UVD43" s="13"/>
      <c r="UVE43" s="13"/>
      <c r="UVF43" s="13"/>
      <c r="UVG43" s="13"/>
      <c r="UVH43" s="13"/>
      <c r="UVI43" s="13"/>
      <c r="UVJ43" s="13"/>
      <c r="UVK43" s="13"/>
      <c r="UVL43" s="13"/>
      <c r="UVM43" s="13"/>
      <c r="UVN43" s="13"/>
      <c r="UVO43" s="13"/>
      <c r="UVP43" s="13"/>
      <c r="UVQ43" s="13"/>
      <c r="UVR43" s="13"/>
      <c r="UVS43" s="13"/>
      <c r="UVT43" s="13"/>
      <c r="UVU43" s="13"/>
      <c r="UVV43" s="13"/>
      <c r="UVW43" s="13"/>
      <c r="UVX43" s="13"/>
      <c r="UVY43" s="13"/>
      <c r="UVZ43" s="13"/>
      <c r="UWA43" s="13"/>
      <c r="UWB43" s="13"/>
      <c r="UWC43" s="13"/>
      <c r="UWD43" s="13"/>
      <c r="UWE43" s="13"/>
      <c r="UWF43" s="13"/>
      <c r="UWG43" s="13"/>
      <c r="UWH43" s="13"/>
      <c r="UWI43" s="13"/>
      <c r="UWJ43" s="13"/>
      <c r="UWK43" s="13"/>
      <c r="UWL43" s="13"/>
      <c r="UWM43" s="13"/>
      <c r="UWN43" s="13"/>
      <c r="UWO43" s="13"/>
      <c r="UWP43" s="13"/>
      <c r="UWQ43" s="13"/>
      <c r="UWR43" s="13"/>
      <c r="UWS43" s="13"/>
      <c r="UWT43" s="13"/>
      <c r="UWU43" s="13"/>
      <c r="UWV43" s="13"/>
      <c r="UWW43" s="13"/>
      <c r="UWX43" s="13"/>
      <c r="UWY43" s="13"/>
      <c r="UWZ43" s="13"/>
      <c r="UXA43" s="13"/>
      <c r="UXB43" s="13"/>
      <c r="UXC43" s="13"/>
      <c r="UXD43" s="13"/>
      <c r="UXE43" s="13"/>
      <c r="UXF43" s="13"/>
      <c r="UXG43" s="13"/>
      <c r="UXH43" s="13"/>
      <c r="UXI43" s="13"/>
      <c r="UXJ43" s="13"/>
      <c r="UXK43" s="13"/>
      <c r="UXL43" s="13"/>
      <c r="UXM43" s="13"/>
      <c r="UXN43" s="13"/>
      <c r="UXO43" s="13"/>
      <c r="UXP43" s="13"/>
      <c r="UXQ43" s="13"/>
      <c r="UXR43" s="13"/>
      <c r="UXS43" s="13"/>
      <c r="UXT43" s="13"/>
      <c r="UXU43" s="13"/>
      <c r="UXV43" s="13"/>
      <c r="UXW43" s="13"/>
      <c r="UXX43" s="13"/>
      <c r="UXY43" s="13"/>
      <c r="UXZ43" s="13"/>
      <c r="UYA43" s="13"/>
      <c r="UYB43" s="13"/>
      <c r="UYC43" s="13"/>
      <c r="UYD43" s="13"/>
      <c r="UYE43" s="13"/>
      <c r="UYF43" s="13"/>
      <c r="UYG43" s="13"/>
      <c r="UYH43" s="13"/>
      <c r="UYI43" s="13"/>
      <c r="UYJ43" s="13"/>
      <c r="UYK43" s="13"/>
      <c r="UYL43" s="13"/>
      <c r="UYM43" s="13"/>
      <c r="UYN43" s="13"/>
      <c r="UYO43" s="13"/>
      <c r="UYP43" s="13"/>
      <c r="UYQ43" s="13"/>
      <c r="UYR43" s="13"/>
      <c r="UYS43" s="13"/>
      <c r="UYT43" s="13"/>
      <c r="UYU43" s="13"/>
      <c r="UYV43" s="13"/>
      <c r="UYW43" s="13"/>
      <c r="UYX43" s="13"/>
      <c r="UYY43" s="13"/>
      <c r="UYZ43" s="13"/>
      <c r="UZA43" s="13"/>
      <c r="UZB43" s="13"/>
      <c r="UZC43" s="13"/>
      <c r="UZD43" s="13"/>
      <c r="UZE43" s="13"/>
      <c r="UZF43" s="13"/>
      <c r="UZG43" s="13"/>
      <c r="UZH43" s="13"/>
      <c r="UZI43" s="13"/>
      <c r="UZJ43" s="13"/>
      <c r="UZK43" s="13"/>
      <c r="UZL43" s="13"/>
      <c r="UZM43" s="13"/>
      <c r="UZN43" s="13"/>
      <c r="UZO43" s="13"/>
      <c r="UZP43" s="13"/>
      <c r="UZQ43" s="13"/>
      <c r="UZR43" s="13"/>
      <c r="UZS43" s="13"/>
      <c r="UZT43" s="13"/>
      <c r="UZU43" s="13"/>
      <c r="UZV43" s="13"/>
      <c r="UZW43" s="13"/>
      <c r="UZX43" s="13"/>
      <c r="UZY43" s="13"/>
      <c r="UZZ43" s="13"/>
      <c r="VAA43" s="13"/>
      <c r="VAB43" s="13"/>
      <c r="VAC43" s="13"/>
      <c r="VAD43" s="13"/>
      <c r="VAE43" s="13"/>
      <c r="VAF43" s="13"/>
      <c r="VAG43" s="13"/>
      <c r="VAH43" s="13"/>
      <c r="VAI43" s="13"/>
      <c r="VAJ43" s="13"/>
      <c r="VAK43" s="13"/>
      <c r="VAL43" s="13"/>
      <c r="VAM43" s="13"/>
      <c r="VAN43" s="13"/>
      <c r="VAO43" s="13"/>
      <c r="VAP43" s="13"/>
      <c r="VAQ43" s="13"/>
      <c r="VAR43" s="13"/>
      <c r="VAS43" s="13"/>
      <c r="VAT43" s="13"/>
      <c r="VAU43" s="13"/>
      <c r="VAV43" s="13"/>
      <c r="VAW43" s="13"/>
      <c r="VAX43" s="13"/>
      <c r="VAY43" s="13"/>
      <c r="VAZ43" s="13"/>
      <c r="VBA43" s="13"/>
      <c r="VBB43" s="13"/>
      <c r="VBC43" s="13"/>
      <c r="VBD43" s="13"/>
      <c r="VBE43" s="13"/>
      <c r="VBF43" s="13"/>
      <c r="VBG43" s="13"/>
      <c r="VBH43" s="13"/>
      <c r="VBI43" s="13"/>
      <c r="VBJ43" s="13"/>
      <c r="VBK43" s="13"/>
      <c r="VBL43" s="13"/>
      <c r="VBM43" s="13"/>
      <c r="VBN43" s="13"/>
      <c r="VBO43" s="13"/>
      <c r="VBP43" s="13"/>
      <c r="VBQ43" s="13"/>
      <c r="VBR43" s="13"/>
      <c r="VBS43" s="13"/>
      <c r="VBT43" s="13"/>
      <c r="VBU43" s="13"/>
      <c r="VBV43" s="13"/>
      <c r="VBW43" s="13"/>
      <c r="VBX43" s="13"/>
      <c r="VBY43" s="13"/>
      <c r="VBZ43" s="13"/>
      <c r="VCA43" s="13"/>
      <c r="VCB43" s="13"/>
      <c r="VCC43" s="13"/>
      <c r="VCD43" s="13"/>
      <c r="VCE43" s="13"/>
      <c r="VCF43" s="13"/>
      <c r="VCG43" s="13"/>
      <c r="VCH43" s="13"/>
      <c r="VCI43" s="13"/>
      <c r="VCJ43" s="13"/>
      <c r="VCK43" s="13"/>
      <c r="VCL43" s="13"/>
      <c r="VCM43" s="13"/>
      <c r="VCN43" s="13"/>
      <c r="VCO43" s="13"/>
      <c r="VCP43" s="13"/>
      <c r="VCQ43" s="13"/>
      <c r="VCR43" s="13"/>
      <c r="VCS43" s="13"/>
      <c r="VCT43" s="13"/>
      <c r="VCU43" s="13"/>
      <c r="VCV43" s="13"/>
      <c r="VCW43" s="13"/>
      <c r="VCX43" s="13"/>
      <c r="VCY43" s="13"/>
      <c r="VCZ43" s="13"/>
      <c r="VDA43" s="13"/>
      <c r="VDB43" s="13"/>
      <c r="VDC43" s="13"/>
      <c r="VDD43" s="13"/>
      <c r="VDE43" s="13"/>
      <c r="VDF43" s="13"/>
      <c r="VDG43" s="13"/>
      <c r="VDH43" s="13"/>
      <c r="VDI43" s="13"/>
      <c r="VDJ43" s="13"/>
      <c r="VDK43" s="13"/>
      <c r="VDL43" s="13"/>
      <c r="VDM43" s="13"/>
      <c r="VDN43" s="13"/>
      <c r="VDO43" s="13"/>
      <c r="VDP43" s="13"/>
      <c r="VDQ43" s="13"/>
      <c r="VDR43" s="13"/>
      <c r="VDS43" s="13"/>
      <c r="VDT43" s="13"/>
      <c r="VDU43" s="13"/>
      <c r="VDV43" s="13"/>
      <c r="VDW43" s="13"/>
      <c r="VDX43" s="13"/>
      <c r="VDY43" s="13"/>
      <c r="VDZ43" s="13"/>
      <c r="VEA43" s="13"/>
      <c r="VEB43" s="13"/>
      <c r="VEC43" s="13"/>
      <c r="VED43" s="13"/>
      <c r="VEE43" s="13"/>
      <c r="VEF43" s="13"/>
      <c r="VEG43" s="13"/>
      <c r="VEH43" s="13"/>
      <c r="VEI43" s="13"/>
      <c r="VEJ43" s="13"/>
      <c r="VEK43" s="13"/>
      <c r="VEL43" s="13"/>
      <c r="VEM43" s="13"/>
      <c r="VEN43" s="13"/>
      <c r="VEO43" s="13"/>
      <c r="VEP43" s="13"/>
      <c r="VEQ43" s="13"/>
      <c r="VER43" s="13"/>
      <c r="VES43" s="13"/>
      <c r="VET43" s="13"/>
      <c r="VEU43" s="13"/>
      <c r="VEV43" s="13"/>
      <c r="VEW43" s="13"/>
      <c r="VEX43" s="13"/>
      <c r="VEY43" s="13"/>
      <c r="VEZ43" s="13"/>
      <c r="VFA43" s="13"/>
      <c r="VFB43" s="13"/>
      <c r="VFC43" s="13"/>
      <c r="VFD43" s="13"/>
      <c r="VFE43" s="13"/>
      <c r="VFF43" s="13"/>
      <c r="VFG43" s="13"/>
      <c r="VFH43" s="13"/>
      <c r="VFI43" s="13"/>
      <c r="VFJ43" s="13"/>
      <c r="VFK43" s="13"/>
      <c r="VFL43" s="13"/>
      <c r="VFM43" s="13"/>
      <c r="VFN43" s="13"/>
      <c r="VFO43" s="13"/>
      <c r="VFP43" s="13"/>
      <c r="VFQ43" s="13"/>
      <c r="VFR43" s="13"/>
      <c r="VFS43" s="13"/>
      <c r="VFT43" s="13"/>
      <c r="VFU43" s="13"/>
      <c r="VFV43" s="13"/>
      <c r="VFW43" s="13"/>
      <c r="VFX43" s="13"/>
      <c r="VFY43" s="13"/>
      <c r="VFZ43" s="13"/>
      <c r="VGA43" s="13"/>
      <c r="VGB43" s="13"/>
      <c r="VGC43" s="13"/>
      <c r="VGD43" s="13"/>
      <c r="VGE43" s="13"/>
      <c r="VGF43" s="13"/>
      <c r="VGG43" s="13"/>
      <c r="VGH43" s="13"/>
      <c r="VGI43" s="13"/>
      <c r="VGJ43" s="13"/>
      <c r="VGK43" s="13"/>
      <c r="VGL43" s="13"/>
      <c r="VGM43" s="13"/>
      <c r="VGN43" s="13"/>
      <c r="VGO43" s="13"/>
      <c r="VGP43" s="13"/>
      <c r="VGQ43" s="13"/>
      <c r="VGR43" s="13"/>
      <c r="VGS43" s="13"/>
      <c r="VGT43" s="13"/>
      <c r="VGU43" s="13"/>
      <c r="VGV43" s="13"/>
      <c r="VGW43" s="13"/>
      <c r="VGX43" s="13"/>
      <c r="VGY43" s="13"/>
      <c r="VGZ43" s="13"/>
      <c r="VHA43" s="13"/>
      <c r="VHB43" s="13"/>
      <c r="VHC43" s="13"/>
      <c r="VHD43" s="13"/>
      <c r="VHE43" s="13"/>
      <c r="VHF43" s="13"/>
      <c r="VHG43" s="13"/>
      <c r="VHH43" s="13"/>
      <c r="VHI43" s="13"/>
      <c r="VHJ43" s="13"/>
      <c r="VHK43" s="13"/>
      <c r="VHL43" s="13"/>
      <c r="VHM43" s="13"/>
      <c r="VHN43" s="13"/>
      <c r="VHO43" s="13"/>
      <c r="VHP43" s="13"/>
      <c r="VHQ43" s="13"/>
      <c r="VHR43" s="13"/>
      <c r="VHS43" s="13"/>
      <c r="VHT43" s="13"/>
      <c r="VHU43" s="13"/>
      <c r="VHV43" s="13"/>
      <c r="VHW43" s="13"/>
      <c r="VHX43" s="13"/>
      <c r="VHY43" s="13"/>
      <c r="VHZ43" s="13"/>
      <c r="VIA43" s="13"/>
      <c r="VIB43" s="13"/>
      <c r="VIC43" s="13"/>
      <c r="VID43" s="13"/>
      <c r="VIE43" s="13"/>
      <c r="VIF43" s="13"/>
      <c r="VIG43" s="13"/>
      <c r="VIH43" s="13"/>
      <c r="VII43" s="13"/>
      <c r="VIJ43" s="13"/>
      <c r="VIK43" s="13"/>
      <c r="VIL43" s="13"/>
      <c r="VIM43" s="13"/>
      <c r="VIN43" s="13"/>
      <c r="VIO43" s="13"/>
      <c r="VIP43" s="13"/>
      <c r="VIQ43" s="13"/>
      <c r="VIR43" s="13"/>
      <c r="VIS43" s="13"/>
      <c r="VIT43" s="13"/>
      <c r="VIU43" s="13"/>
      <c r="VIV43" s="13"/>
      <c r="VIW43" s="13"/>
      <c r="VIX43" s="13"/>
      <c r="VIY43" s="13"/>
      <c r="VIZ43" s="13"/>
      <c r="VJA43" s="13"/>
      <c r="VJB43" s="13"/>
      <c r="VJC43" s="13"/>
      <c r="VJD43" s="13"/>
      <c r="VJE43" s="13"/>
      <c r="VJF43" s="13"/>
      <c r="VJG43" s="13"/>
      <c r="VJH43" s="13"/>
      <c r="VJI43" s="13"/>
      <c r="VJJ43" s="13"/>
      <c r="VJK43" s="13"/>
      <c r="VJL43" s="13"/>
      <c r="VJM43" s="13"/>
      <c r="VJN43" s="13"/>
      <c r="VJO43" s="13"/>
      <c r="VJP43" s="13"/>
      <c r="VJQ43" s="13"/>
      <c r="VJR43" s="13"/>
      <c r="VJS43" s="13"/>
      <c r="VJT43" s="13"/>
      <c r="VJU43" s="13"/>
      <c r="VJV43" s="13"/>
      <c r="VJW43" s="13"/>
      <c r="VJX43" s="13"/>
      <c r="VJY43" s="13"/>
      <c r="VJZ43" s="13"/>
      <c r="VKA43" s="13"/>
      <c r="VKB43" s="13"/>
      <c r="VKC43" s="13"/>
      <c r="VKD43" s="13"/>
      <c r="VKE43" s="13"/>
      <c r="VKF43" s="13"/>
      <c r="VKG43" s="13"/>
      <c r="VKH43" s="13"/>
      <c r="VKI43" s="13"/>
      <c r="VKJ43" s="13"/>
      <c r="VKK43" s="13"/>
      <c r="VKL43" s="13"/>
      <c r="VKM43" s="13"/>
      <c r="VKN43" s="13"/>
      <c r="VKO43" s="13"/>
      <c r="VKP43" s="13"/>
      <c r="VKQ43" s="13"/>
      <c r="VKR43" s="13"/>
      <c r="VKS43" s="13"/>
      <c r="VKT43" s="13"/>
      <c r="VKU43" s="13"/>
      <c r="VKV43" s="13"/>
      <c r="VKW43" s="13"/>
      <c r="VKX43" s="13"/>
      <c r="VKY43" s="13"/>
      <c r="VKZ43" s="13"/>
      <c r="VLA43" s="13"/>
      <c r="VLB43" s="13"/>
      <c r="VLC43" s="13"/>
      <c r="VLD43" s="13"/>
      <c r="VLE43" s="13"/>
      <c r="VLF43" s="13"/>
      <c r="VLG43" s="13"/>
      <c r="VLH43" s="13"/>
      <c r="VLI43" s="13"/>
      <c r="VLJ43" s="13"/>
      <c r="VLK43" s="13"/>
      <c r="VLL43" s="13"/>
      <c r="VLM43" s="13"/>
      <c r="VLN43" s="13"/>
      <c r="VLO43" s="13"/>
      <c r="VLP43" s="13"/>
      <c r="VLQ43" s="13"/>
      <c r="VLR43" s="13"/>
      <c r="VLS43" s="13"/>
      <c r="VLT43" s="13"/>
      <c r="VLU43" s="13"/>
      <c r="VLV43" s="13"/>
      <c r="VLW43" s="13"/>
      <c r="VLX43" s="13"/>
      <c r="VLY43" s="13"/>
      <c r="VLZ43" s="13"/>
      <c r="VMA43" s="13"/>
      <c r="VMB43" s="13"/>
      <c r="VMC43" s="13"/>
      <c r="VMD43" s="13"/>
      <c r="VME43" s="13"/>
      <c r="VMF43" s="13"/>
      <c r="VMG43" s="13"/>
      <c r="VMH43" s="13"/>
      <c r="VMI43" s="13"/>
      <c r="VMJ43" s="13"/>
      <c r="VMK43" s="13"/>
      <c r="VML43" s="13"/>
      <c r="VMM43" s="13"/>
      <c r="VMN43" s="13"/>
      <c r="VMO43" s="13"/>
      <c r="VMP43" s="13"/>
      <c r="VMQ43" s="13"/>
      <c r="VMR43" s="13"/>
      <c r="VMS43" s="13"/>
      <c r="VMT43" s="13"/>
      <c r="VMU43" s="13"/>
      <c r="VMV43" s="13"/>
      <c r="VMW43" s="13"/>
      <c r="VMX43" s="13"/>
      <c r="VMY43" s="13"/>
      <c r="VMZ43" s="13"/>
      <c r="VNA43" s="13"/>
      <c r="VNB43" s="13"/>
      <c r="VNC43" s="13"/>
      <c r="VND43" s="13"/>
      <c r="VNE43" s="13"/>
      <c r="VNF43" s="13"/>
      <c r="VNG43" s="13"/>
      <c r="VNH43" s="13"/>
      <c r="VNI43" s="13"/>
      <c r="VNJ43" s="13"/>
      <c r="VNK43" s="13"/>
      <c r="VNL43" s="13"/>
      <c r="VNM43" s="13"/>
      <c r="VNN43" s="13"/>
      <c r="VNO43" s="13"/>
      <c r="VNP43" s="13"/>
      <c r="VNQ43" s="13"/>
      <c r="VNR43" s="13"/>
      <c r="VNS43" s="13"/>
      <c r="VNT43" s="13"/>
      <c r="VNU43" s="13"/>
      <c r="VNV43" s="13"/>
      <c r="VNW43" s="13"/>
      <c r="VNX43" s="13"/>
      <c r="VNY43" s="13"/>
      <c r="VNZ43" s="13"/>
      <c r="VOA43" s="13"/>
      <c r="VOB43" s="13"/>
      <c r="VOC43" s="13"/>
      <c r="VOD43" s="13"/>
      <c r="VOE43" s="13"/>
      <c r="VOF43" s="13"/>
      <c r="VOG43" s="13"/>
      <c r="VOH43" s="13"/>
      <c r="VOI43" s="13"/>
      <c r="VOJ43" s="13"/>
      <c r="VOK43" s="13"/>
      <c r="VOL43" s="13"/>
      <c r="VOM43" s="13"/>
      <c r="VON43" s="13"/>
      <c r="VOO43" s="13"/>
      <c r="VOP43" s="13"/>
      <c r="VOQ43" s="13"/>
      <c r="VOR43" s="13"/>
      <c r="VOS43" s="13"/>
      <c r="VOT43" s="13"/>
      <c r="VOU43" s="13"/>
      <c r="VOV43" s="13"/>
      <c r="VOW43" s="13"/>
      <c r="VOX43" s="13"/>
      <c r="VOY43" s="13"/>
      <c r="VOZ43" s="13"/>
      <c r="VPA43" s="13"/>
      <c r="VPB43" s="13"/>
      <c r="VPC43" s="13"/>
      <c r="VPD43" s="13"/>
      <c r="VPE43" s="13"/>
      <c r="VPF43" s="13"/>
      <c r="VPG43" s="13"/>
      <c r="VPH43" s="13"/>
      <c r="VPI43" s="13"/>
      <c r="VPJ43" s="13"/>
      <c r="VPK43" s="13"/>
      <c r="VPL43" s="13"/>
      <c r="VPM43" s="13"/>
      <c r="VPN43" s="13"/>
      <c r="VPO43" s="13"/>
      <c r="VPP43" s="13"/>
      <c r="VPQ43" s="13"/>
      <c r="VPR43" s="13"/>
      <c r="VPS43" s="13"/>
      <c r="VPT43" s="13"/>
      <c r="VPU43" s="13"/>
      <c r="VPV43" s="13"/>
      <c r="VPW43" s="13"/>
      <c r="VPX43" s="13"/>
      <c r="VPY43" s="13"/>
      <c r="VPZ43" s="13"/>
      <c r="VQA43" s="13"/>
      <c r="VQB43" s="13"/>
      <c r="VQC43" s="13"/>
      <c r="VQD43" s="13"/>
      <c r="VQE43" s="13"/>
      <c r="VQF43" s="13"/>
      <c r="VQG43" s="13"/>
      <c r="VQH43" s="13"/>
      <c r="VQI43" s="13"/>
      <c r="VQJ43" s="13"/>
      <c r="VQK43" s="13"/>
      <c r="VQL43" s="13"/>
      <c r="VQM43" s="13"/>
      <c r="VQN43" s="13"/>
      <c r="VQO43" s="13"/>
      <c r="VQP43" s="13"/>
      <c r="VQQ43" s="13"/>
      <c r="VQR43" s="13"/>
      <c r="VQS43" s="13"/>
      <c r="VQT43" s="13"/>
      <c r="VQU43" s="13"/>
      <c r="VQV43" s="13"/>
      <c r="VQW43" s="13"/>
      <c r="VQX43" s="13"/>
      <c r="VQY43" s="13"/>
      <c r="VQZ43" s="13"/>
      <c r="VRA43" s="13"/>
      <c r="VRB43" s="13"/>
      <c r="VRC43" s="13"/>
      <c r="VRD43" s="13"/>
      <c r="VRE43" s="13"/>
      <c r="VRF43" s="13"/>
      <c r="VRG43" s="13"/>
      <c r="VRH43" s="13"/>
      <c r="VRI43" s="13"/>
      <c r="VRJ43" s="13"/>
      <c r="VRK43" s="13"/>
      <c r="VRL43" s="13"/>
      <c r="VRM43" s="13"/>
      <c r="VRN43" s="13"/>
      <c r="VRO43" s="13"/>
      <c r="VRP43" s="13"/>
      <c r="VRQ43" s="13"/>
      <c r="VRR43" s="13"/>
      <c r="VRS43" s="13"/>
      <c r="VRT43" s="13"/>
      <c r="VRU43" s="13"/>
      <c r="VRV43" s="13"/>
      <c r="VRW43" s="13"/>
      <c r="VRX43" s="13"/>
      <c r="VRY43" s="13"/>
      <c r="VRZ43" s="13"/>
      <c r="VSA43" s="13"/>
      <c r="VSB43" s="13"/>
      <c r="VSC43" s="13"/>
      <c r="VSD43" s="13"/>
      <c r="VSE43" s="13"/>
      <c r="VSF43" s="13"/>
      <c r="VSG43" s="13"/>
      <c r="VSH43" s="13"/>
      <c r="VSI43" s="13"/>
      <c r="VSJ43" s="13"/>
      <c r="VSK43" s="13"/>
      <c r="VSL43" s="13"/>
      <c r="VSM43" s="13"/>
      <c r="VSN43" s="13"/>
      <c r="VSO43" s="13"/>
      <c r="VSP43" s="13"/>
      <c r="VSQ43" s="13"/>
      <c r="VSR43" s="13"/>
      <c r="VSS43" s="13"/>
      <c r="VST43" s="13"/>
      <c r="VSU43" s="13"/>
      <c r="VSV43" s="13"/>
      <c r="VSW43" s="13"/>
      <c r="VSX43" s="13"/>
      <c r="VSY43" s="13"/>
      <c r="VSZ43" s="13"/>
      <c r="VTA43" s="13"/>
      <c r="VTB43" s="13"/>
      <c r="VTC43" s="13"/>
      <c r="VTD43" s="13"/>
      <c r="VTE43" s="13"/>
      <c r="VTF43" s="13"/>
      <c r="VTG43" s="13"/>
      <c r="VTH43" s="13"/>
      <c r="VTI43" s="13"/>
      <c r="VTJ43" s="13"/>
      <c r="VTK43" s="13"/>
      <c r="VTL43" s="13"/>
      <c r="VTM43" s="13"/>
      <c r="VTN43" s="13"/>
      <c r="VTO43" s="13"/>
      <c r="VTP43" s="13"/>
      <c r="VTQ43" s="13"/>
      <c r="VTR43" s="13"/>
      <c r="VTS43" s="13"/>
      <c r="VTT43" s="13"/>
      <c r="VTU43" s="13"/>
      <c r="VTV43" s="13"/>
      <c r="VTW43" s="13"/>
      <c r="VTX43" s="13"/>
      <c r="VTY43" s="13"/>
      <c r="VTZ43" s="13"/>
      <c r="VUA43" s="13"/>
      <c r="VUB43" s="13"/>
      <c r="VUC43" s="13"/>
      <c r="VUD43" s="13"/>
      <c r="VUE43" s="13"/>
      <c r="VUF43" s="13"/>
      <c r="VUG43" s="13"/>
      <c r="VUH43" s="13"/>
      <c r="VUI43" s="13"/>
      <c r="VUJ43" s="13"/>
      <c r="VUK43" s="13"/>
      <c r="VUL43" s="13"/>
      <c r="VUM43" s="13"/>
      <c r="VUN43" s="13"/>
      <c r="VUO43" s="13"/>
      <c r="VUP43" s="13"/>
      <c r="VUQ43" s="13"/>
      <c r="VUR43" s="13"/>
      <c r="VUS43" s="13"/>
      <c r="VUT43" s="13"/>
      <c r="VUU43" s="13"/>
      <c r="VUV43" s="13"/>
      <c r="VUW43" s="13"/>
      <c r="VUX43" s="13"/>
      <c r="VUY43" s="13"/>
      <c r="VUZ43" s="13"/>
      <c r="VVA43" s="13"/>
      <c r="VVB43" s="13"/>
      <c r="VVC43" s="13"/>
      <c r="VVD43" s="13"/>
      <c r="VVE43" s="13"/>
      <c r="VVF43" s="13"/>
      <c r="VVG43" s="13"/>
      <c r="VVH43" s="13"/>
      <c r="VVI43" s="13"/>
      <c r="VVJ43" s="13"/>
      <c r="VVK43" s="13"/>
      <c r="VVL43" s="13"/>
      <c r="VVM43" s="13"/>
      <c r="VVN43" s="13"/>
      <c r="VVO43" s="13"/>
      <c r="VVP43" s="13"/>
      <c r="VVQ43" s="13"/>
      <c r="VVR43" s="13"/>
      <c r="VVS43" s="13"/>
      <c r="VVT43" s="13"/>
      <c r="VVU43" s="13"/>
      <c r="VVV43" s="13"/>
      <c r="VVW43" s="13"/>
      <c r="VVX43" s="13"/>
      <c r="VVY43" s="13"/>
      <c r="VVZ43" s="13"/>
      <c r="VWA43" s="13"/>
      <c r="VWB43" s="13"/>
      <c r="VWC43" s="13"/>
      <c r="VWD43" s="13"/>
      <c r="VWE43" s="13"/>
      <c r="VWF43" s="13"/>
      <c r="VWG43" s="13"/>
      <c r="VWH43" s="13"/>
      <c r="VWI43" s="13"/>
      <c r="VWJ43" s="13"/>
      <c r="VWK43" s="13"/>
      <c r="VWL43" s="13"/>
      <c r="VWM43" s="13"/>
      <c r="VWN43" s="13"/>
      <c r="VWO43" s="13"/>
      <c r="VWP43" s="13"/>
      <c r="VWQ43" s="13"/>
      <c r="VWR43" s="13"/>
      <c r="VWS43" s="13"/>
      <c r="VWT43" s="13"/>
      <c r="VWU43" s="13"/>
      <c r="VWV43" s="13"/>
      <c r="VWW43" s="13"/>
      <c r="VWX43" s="13"/>
      <c r="VWY43" s="13"/>
      <c r="VWZ43" s="13"/>
      <c r="VXA43" s="13"/>
      <c r="VXB43" s="13"/>
      <c r="VXC43" s="13"/>
      <c r="VXD43" s="13"/>
      <c r="VXE43" s="13"/>
      <c r="VXF43" s="13"/>
      <c r="VXG43" s="13"/>
      <c r="VXH43" s="13"/>
      <c r="VXI43" s="13"/>
      <c r="VXJ43" s="13"/>
      <c r="VXK43" s="13"/>
      <c r="VXL43" s="13"/>
      <c r="VXM43" s="13"/>
      <c r="VXN43" s="13"/>
      <c r="VXO43" s="13"/>
      <c r="VXP43" s="13"/>
      <c r="VXQ43" s="13"/>
      <c r="VXR43" s="13"/>
      <c r="VXS43" s="13"/>
      <c r="VXT43" s="13"/>
      <c r="VXU43" s="13"/>
      <c r="VXV43" s="13"/>
      <c r="VXW43" s="13"/>
      <c r="VXX43" s="13"/>
      <c r="VXY43" s="13"/>
      <c r="VXZ43" s="13"/>
      <c r="VYA43" s="13"/>
      <c r="VYB43" s="13"/>
      <c r="VYC43" s="13"/>
      <c r="VYD43" s="13"/>
      <c r="VYE43" s="13"/>
      <c r="VYF43" s="13"/>
      <c r="VYG43" s="13"/>
      <c r="VYH43" s="13"/>
      <c r="VYI43" s="13"/>
      <c r="VYJ43" s="13"/>
      <c r="VYK43" s="13"/>
      <c r="VYL43" s="13"/>
      <c r="VYM43" s="13"/>
      <c r="VYN43" s="13"/>
      <c r="VYO43" s="13"/>
      <c r="VYP43" s="13"/>
      <c r="VYQ43" s="13"/>
      <c r="VYR43" s="13"/>
      <c r="VYS43" s="13"/>
      <c r="VYT43" s="13"/>
      <c r="VYU43" s="13"/>
      <c r="VYV43" s="13"/>
      <c r="VYW43" s="13"/>
      <c r="VYX43" s="13"/>
      <c r="VYY43" s="13"/>
      <c r="VYZ43" s="13"/>
      <c r="VZA43" s="13"/>
      <c r="VZB43" s="13"/>
      <c r="VZC43" s="13"/>
      <c r="VZD43" s="13"/>
      <c r="VZE43" s="13"/>
      <c r="VZF43" s="13"/>
      <c r="VZG43" s="13"/>
      <c r="VZH43" s="13"/>
      <c r="VZI43" s="13"/>
      <c r="VZJ43" s="13"/>
      <c r="VZK43" s="13"/>
      <c r="VZL43" s="13"/>
      <c r="VZM43" s="13"/>
      <c r="VZN43" s="13"/>
      <c r="VZO43" s="13"/>
      <c r="VZP43" s="13"/>
      <c r="VZQ43" s="13"/>
      <c r="VZR43" s="13"/>
      <c r="VZS43" s="13"/>
      <c r="VZT43" s="13"/>
      <c r="VZU43" s="13"/>
      <c r="VZV43" s="13"/>
      <c r="VZW43" s="13"/>
      <c r="VZX43" s="13"/>
      <c r="VZY43" s="13"/>
      <c r="VZZ43" s="13"/>
      <c r="WAA43" s="13"/>
      <c r="WAB43" s="13"/>
      <c r="WAC43" s="13"/>
      <c r="WAD43" s="13"/>
      <c r="WAE43" s="13"/>
      <c r="WAF43" s="13"/>
      <c r="WAG43" s="13"/>
      <c r="WAH43" s="13"/>
      <c r="WAI43" s="13"/>
      <c r="WAJ43" s="13"/>
      <c r="WAK43" s="13"/>
      <c r="WAL43" s="13"/>
      <c r="WAM43" s="13"/>
      <c r="WAN43" s="13"/>
      <c r="WAO43" s="13"/>
      <c r="WAP43" s="13"/>
      <c r="WAQ43" s="13"/>
      <c r="WAR43" s="13"/>
      <c r="WAS43" s="13"/>
      <c r="WAT43" s="13"/>
      <c r="WAU43" s="13"/>
      <c r="WAV43" s="13"/>
      <c r="WAW43" s="13"/>
      <c r="WAX43" s="13"/>
      <c r="WAY43" s="13"/>
      <c r="WAZ43" s="13"/>
      <c r="WBA43" s="13"/>
      <c r="WBB43" s="13"/>
      <c r="WBC43" s="13"/>
      <c r="WBD43" s="13"/>
      <c r="WBE43" s="13"/>
      <c r="WBF43" s="13"/>
      <c r="WBG43" s="13"/>
      <c r="WBH43" s="13"/>
      <c r="WBI43" s="13"/>
      <c r="WBJ43" s="13"/>
      <c r="WBK43" s="13"/>
      <c r="WBL43" s="13"/>
      <c r="WBM43" s="13"/>
      <c r="WBN43" s="13"/>
      <c r="WBO43" s="13"/>
      <c r="WBP43" s="13"/>
      <c r="WBQ43" s="13"/>
      <c r="WBR43" s="13"/>
      <c r="WBS43" s="13"/>
      <c r="WBT43" s="13"/>
      <c r="WBU43" s="13"/>
      <c r="WBV43" s="13"/>
      <c r="WBW43" s="13"/>
      <c r="WBX43" s="13"/>
      <c r="WBY43" s="13"/>
      <c r="WBZ43" s="13"/>
      <c r="WCA43" s="13"/>
      <c r="WCB43" s="13"/>
      <c r="WCC43" s="13"/>
      <c r="WCD43" s="13"/>
      <c r="WCE43" s="13"/>
      <c r="WCF43" s="13"/>
      <c r="WCG43" s="13"/>
      <c r="WCH43" s="13"/>
      <c r="WCI43" s="13"/>
      <c r="WCJ43" s="13"/>
      <c r="WCK43" s="13"/>
      <c r="WCL43" s="13"/>
      <c r="WCM43" s="13"/>
      <c r="WCN43" s="13"/>
      <c r="WCO43" s="13"/>
      <c r="WCP43" s="13"/>
      <c r="WCQ43" s="13"/>
      <c r="WCR43" s="13"/>
      <c r="WCS43" s="13"/>
      <c r="WCT43" s="13"/>
      <c r="WCU43" s="13"/>
      <c r="WCV43" s="13"/>
      <c r="WCW43" s="13"/>
      <c r="WCX43" s="13"/>
      <c r="WCY43" s="13"/>
      <c r="WCZ43" s="13"/>
      <c r="WDA43" s="13"/>
      <c r="WDB43" s="13"/>
      <c r="WDC43" s="13"/>
      <c r="WDD43" s="13"/>
      <c r="WDE43" s="13"/>
      <c r="WDF43" s="13"/>
      <c r="WDG43" s="13"/>
      <c r="WDH43" s="13"/>
      <c r="WDI43" s="13"/>
      <c r="WDJ43" s="13"/>
      <c r="WDK43" s="13"/>
      <c r="WDL43" s="13"/>
      <c r="WDM43" s="13"/>
      <c r="WDN43" s="13"/>
      <c r="WDO43" s="13"/>
      <c r="WDP43" s="13"/>
      <c r="WDQ43" s="13"/>
      <c r="WDR43" s="13"/>
      <c r="WDS43" s="13"/>
      <c r="WDT43" s="13"/>
      <c r="WDU43" s="13"/>
      <c r="WDV43" s="13"/>
      <c r="WDW43" s="13"/>
      <c r="WDX43" s="13"/>
      <c r="WDY43" s="13"/>
      <c r="WDZ43" s="13"/>
      <c r="WEA43" s="13"/>
      <c r="WEB43" s="13"/>
      <c r="WEC43" s="13"/>
      <c r="WED43" s="13"/>
      <c r="WEE43" s="13"/>
      <c r="WEF43" s="13"/>
      <c r="WEG43" s="13"/>
      <c r="WEH43" s="13"/>
      <c r="WEI43" s="13"/>
      <c r="WEJ43" s="13"/>
      <c r="WEK43" s="13"/>
      <c r="WEL43" s="13"/>
      <c r="WEM43" s="13"/>
      <c r="WEN43" s="13"/>
      <c r="WEO43" s="13"/>
      <c r="WEP43" s="13"/>
      <c r="WEQ43" s="13"/>
      <c r="WER43" s="13"/>
      <c r="WES43" s="13"/>
      <c r="WET43" s="13"/>
      <c r="WEU43" s="13"/>
      <c r="WEV43" s="13"/>
      <c r="WEW43" s="13"/>
      <c r="WEX43" s="13"/>
      <c r="WEY43" s="13"/>
      <c r="WEZ43" s="13"/>
      <c r="WFA43" s="13"/>
      <c r="WFB43" s="13"/>
      <c r="WFC43" s="13"/>
      <c r="WFD43" s="13"/>
      <c r="WFE43" s="13"/>
      <c r="WFF43" s="13"/>
      <c r="WFG43" s="13"/>
      <c r="WFH43" s="13"/>
      <c r="WFI43" s="13"/>
      <c r="WFJ43" s="13"/>
      <c r="WFK43" s="13"/>
      <c r="WFL43" s="13"/>
      <c r="WFM43" s="13"/>
      <c r="WFN43" s="13"/>
      <c r="WFO43" s="13"/>
      <c r="WFP43" s="13"/>
      <c r="WFQ43" s="13"/>
      <c r="WFR43" s="13"/>
      <c r="WFS43" s="13"/>
      <c r="WFT43" s="13"/>
      <c r="WFU43" s="13"/>
      <c r="WFV43" s="13"/>
      <c r="WFW43" s="13"/>
      <c r="WFX43" s="13"/>
      <c r="WFY43" s="13"/>
      <c r="WFZ43" s="13"/>
      <c r="WGA43" s="13"/>
      <c r="WGB43" s="13"/>
      <c r="WGC43" s="13"/>
      <c r="WGD43" s="13"/>
      <c r="WGE43" s="13"/>
      <c r="WGF43" s="13"/>
      <c r="WGG43" s="13"/>
      <c r="WGH43" s="13"/>
      <c r="WGI43" s="13"/>
      <c r="WGJ43" s="13"/>
      <c r="WGK43" s="13"/>
      <c r="WGL43" s="13"/>
      <c r="WGM43" s="13"/>
      <c r="WGN43" s="13"/>
      <c r="WGO43" s="13"/>
      <c r="WGP43" s="13"/>
      <c r="WGQ43" s="13"/>
      <c r="WGR43" s="13"/>
      <c r="WGS43" s="13"/>
      <c r="WGT43" s="13"/>
      <c r="WGU43" s="13"/>
      <c r="WGV43" s="13"/>
      <c r="WGW43" s="13"/>
      <c r="WGX43" s="13"/>
      <c r="WGY43" s="13"/>
      <c r="WGZ43" s="13"/>
      <c r="WHA43" s="13"/>
      <c r="WHB43" s="13"/>
      <c r="WHC43" s="13"/>
      <c r="WHD43" s="13"/>
      <c r="WHE43" s="13"/>
      <c r="WHF43" s="13"/>
      <c r="WHG43" s="13"/>
      <c r="WHH43" s="13"/>
      <c r="WHI43" s="13"/>
      <c r="WHJ43" s="13"/>
      <c r="WHK43" s="13"/>
      <c r="WHL43" s="13"/>
      <c r="WHM43" s="13"/>
      <c r="WHN43" s="13"/>
      <c r="WHO43" s="13"/>
      <c r="WHP43" s="13"/>
      <c r="WHQ43" s="13"/>
      <c r="WHR43" s="13"/>
      <c r="WHS43" s="13"/>
      <c r="WHT43" s="13"/>
      <c r="WHU43" s="13"/>
      <c r="WHV43" s="13"/>
      <c r="WHW43" s="13"/>
      <c r="WHX43" s="13"/>
      <c r="WHY43" s="13"/>
      <c r="WHZ43" s="13"/>
      <c r="WIA43" s="13"/>
      <c r="WIB43" s="13"/>
      <c r="WIC43" s="13"/>
      <c r="WID43" s="13"/>
      <c r="WIE43" s="13"/>
      <c r="WIF43" s="13"/>
      <c r="WIG43" s="13"/>
      <c r="WIH43" s="13"/>
      <c r="WII43" s="13"/>
      <c r="WIJ43" s="13"/>
      <c r="WIK43" s="13"/>
      <c r="WIL43" s="13"/>
      <c r="WIM43" s="13"/>
      <c r="WIN43" s="13"/>
      <c r="WIO43" s="13"/>
      <c r="WIP43" s="13"/>
      <c r="WIQ43" s="13"/>
      <c r="WIR43" s="13"/>
      <c r="WIS43" s="13"/>
      <c r="WIT43" s="13"/>
      <c r="WIU43" s="13"/>
      <c r="WIV43" s="13"/>
      <c r="WIW43" s="13"/>
      <c r="WIX43" s="13"/>
      <c r="WIY43" s="13"/>
      <c r="WIZ43" s="13"/>
      <c r="WJA43" s="13"/>
      <c r="WJB43" s="13"/>
      <c r="WJC43" s="13"/>
      <c r="WJD43" s="13"/>
      <c r="WJE43" s="13"/>
      <c r="WJF43" s="13"/>
      <c r="WJG43" s="13"/>
      <c r="WJH43" s="13"/>
      <c r="WJI43" s="13"/>
      <c r="WJJ43" s="13"/>
      <c r="WJK43" s="13"/>
      <c r="WJL43" s="13"/>
      <c r="WJM43" s="13"/>
      <c r="WJN43" s="13"/>
      <c r="WJO43" s="13"/>
      <c r="WJP43" s="13"/>
      <c r="WJQ43" s="13"/>
      <c r="WJR43" s="13"/>
      <c r="WJS43" s="13"/>
      <c r="WJT43" s="13"/>
      <c r="WJU43" s="13"/>
      <c r="WJV43" s="13"/>
      <c r="WJW43" s="13"/>
      <c r="WJX43" s="13"/>
      <c r="WJY43" s="13"/>
      <c r="WJZ43" s="13"/>
      <c r="WKA43" s="13"/>
      <c r="WKB43" s="13"/>
      <c r="WKC43" s="13"/>
      <c r="WKD43" s="13"/>
      <c r="WKE43" s="13"/>
      <c r="WKF43" s="13"/>
      <c r="WKG43" s="13"/>
      <c r="WKH43" s="13"/>
      <c r="WKI43" s="13"/>
      <c r="WKJ43" s="13"/>
      <c r="WKK43" s="13"/>
      <c r="WKL43" s="13"/>
      <c r="WKM43" s="13"/>
      <c r="WKN43" s="13"/>
      <c r="WKO43" s="13"/>
      <c r="WKP43" s="13"/>
      <c r="WKQ43" s="13"/>
      <c r="WKR43" s="13"/>
      <c r="WKS43" s="13"/>
      <c r="WKT43" s="13"/>
      <c r="WKU43" s="13"/>
      <c r="WKV43" s="13"/>
      <c r="WKW43" s="13"/>
      <c r="WKX43" s="13"/>
      <c r="WKY43" s="13"/>
      <c r="WKZ43" s="13"/>
      <c r="WLA43" s="13"/>
      <c r="WLB43" s="13"/>
      <c r="WLC43" s="13"/>
      <c r="WLD43" s="13"/>
      <c r="WLE43" s="13"/>
      <c r="WLF43" s="13"/>
      <c r="WLG43" s="13"/>
      <c r="WLH43" s="13"/>
      <c r="WLI43" s="13"/>
      <c r="WLJ43" s="13"/>
      <c r="WLK43" s="13"/>
      <c r="WLL43" s="13"/>
      <c r="WLM43" s="13"/>
      <c r="WLN43" s="13"/>
      <c r="WLO43" s="13"/>
      <c r="WLP43" s="13"/>
      <c r="WLQ43" s="13"/>
      <c r="WLR43" s="13"/>
      <c r="WLS43" s="13"/>
      <c r="WLT43" s="13"/>
      <c r="WLU43" s="13"/>
      <c r="WLV43" s="13"/>
      <c r="WLW43" s="13"/>
      <c r="WLX43" s="13"/>
      <c r="WLY43" s="13"/>
      <c r="WLZ43" s="13"/>
      <c r="WMA43" s="13"/>
      <c r="WMB43" s="13"/>
      <c r="WMC43" s="13"/>
      <c r="WMD43" s="13"/>
      <c r="WME43" s="13"/>
      <c r="WMF43" s="13"/>
      <c r="WMG43" s="13"/>
      <c r="WMH43" s="13"/>
      <c r="WMI43" s="13"/>
      <c r="WMJ43" s="13"/>
      <c r="WMK43" s="13"/>
      <c r="WML43" s="13"/>
      <c r="WMM43" s="13"/>
      <c r="WMN43" s="13"/>
      <c r="WMO43" s="13"/>
      <c r="WMP43" s="13"/>
      <c r="WMQ43" s="13"/>
      <c r="WMR43" s="13"/>
      <c r="WMS43" s="13"/>
      <c r="WMT43" s="13"/>
      <c r="WMU43" s="13"/>
      <c r="WMV43" s="13"/>
      <c r="WMW43" s="13"/>
      <c r="WMX43" s="13"/>
      <c r="WMY43" s="13"/>
      <c r="WMZ43" s="13"/>
      <c r="WNA43" s="13"/>
      <c r="WNB43" s="13"/>
      <c r="WNC43" s="13"/>
      <c r="WND43" s="13"/>
      <c r="WNE43" s="13"/>
      <c r="WNF43" s="13"/>
      <c r="WNG43" s="13"/>
      <c r="WNH43" s="13"/>
      <c r="WNI43" s="13"/>
      <c r="WNJ43" s="13"/>
      <c r="WNK43" s="13"/>
      <c r="WNL43" s="13"/>
      <c r="WNM43" s="13"/>
      <c r="WNN43" s="13"/>
      <c r="WNO43" s="13"/>
      <c r="WNP43" s="13"/>
      <c r="WNQ43" s="13"/>
      <c r="WNR43" s="13"/>
      <c r="WNS43" s="13"/>
      <c r="WNT43" s="13"/>
      <c r="WNU43" s="13"/>
      <c r="WNV43" s="13"/>
      <c r="WNW43" s="13"/>
      <c r="WNX43" s="13"/>
      <c r="WNY43" s="13"/>
      <c r="WNZ43" s="13"/>
      <c r="WOA43" s="13"/>
      <c r="WOB43" s="13"/>
      <c r="WOC43" s="13"/>
      <c r="WOD43" s="13"/>
      <c r="WOE43" s="13"/>
      <c r="WOF43" s="13"/>
      <c r="WOG43" s="13"/>
      <c r="WOH43" s="13"/>
      <c r="WOI43" s="13"/>
      <c r="WOJ43" s="13"/>
      <c r="WOK43" s="13"/>
      <c r="WOL43" s="13"/>
      <c r="WOM43" s="13"/>
      <c r="WON43" s="13"/>
      <c r="WOO43" s="13"/>
      <c r="WOP43" s="13"/>
      <c r="WOQ43" s="13"/>
      <c r="WOR43" s="13"/>
      <c r="WOS43" s="13"/>
      <c r="WOT43" s="13"/>
      <c r="WOU43" s="13"/>
      <c r="WOV43" s="13"/>
      <c r="WOW43" s="13"/>
      <c r="WOX43" s="13"/>
      <c r="WOY43" s="13"/>
      <c r="WOZ43" s="13"/>
      <c r="WPA43" s="13"/>
      <c r="WPB43" s="13"/>
      <c r="WPC43" s="13"/>
      <c r="WPD43" s="13"/>
      <c r="WPE43" s="13"/>
      <c r="WPF43" s="13"/>
      <c r="WPG43" s="13"/>
      <c r="WPH43" s="13"/>
      <c r="WPI43" s="13"/>
      <c r="WPJ43" s="13"/>
      <c r="WPK43" s="13"/>
      <c r="WPL43" s="13"/>
      <c r="WPM43" s="13"/>
      <c r="WPN43" s="13"/>
      <c r="WPO43" s="13"/>
      <c r="WPP43" s="13"/>
      <c r="WPQ43" s="13"/>
      <c r="WPR43" s="13"/>
      <c r="WPS43" s="13"/>
      <c r="WPT43" s="13"/>
      <c r="WPU43" s="13"/>
      <c r="WPV43" s="13"/>
      <c r="WPW43" s="13"/>
      <c r="WPX43" s="13"/>
      <c r="WPY43" s="13"/>
      <c r="WPZ43" s="13"/>
      <c r="WQA43" s="13"/>
      <c r="WQB43" s="13"/>
      <c r="WQC43" s="13"/>
      <c r="WQD43" s="13"/>
      <c r="WQE43" s="13"/>
      <c r="WQF43" s="13"/>
      <c r="WQG43" s="13"/>
      <c r="WQH43" s="13"/>
      <c r="WQI43" s="13"/>
      <c r="WQJ43" s="13"/>
      <c r="WQK43" s="13"/>
      <c r="WQL43" s="13"/>
      <c r="WQM43" s="13"/>
      <c r="WQN43" s="13"/>
      <c r="WQO43" s="13"/>
      <c r="WQP43" s="13"/>
      <c r="WQQ43" s="13"/>
      <c r="WQR43" s="13"/>
      <c r="WQS43" s="13"/>
      <c r="WQT43" s="13"/>
      <c r="WQU43" s="13"/>
      <c r="WQV43" s="13"/>
      <c r="WQW43" s="13"/>
      <c r="WQX43" s="13"/>
      <c r="WQY43" s="13"/>
      <c r="WQZ43" s="13"/>
      <c r="WRA43" s="13"/>
      <c r="WRB43" s="13"/>
      <c r="WRC43" s="13"/>
      <c r="WRD43" s="13"/>
      <c r="WRE43" s="13"/>
      <c r="WRF43" s="13"/>
      <c r="WRG43" s="13"/>
      <c r="WRH43" s="13"/>
      <c r="WRI43" s="13"/>
      <c r="WRJ43" s="13"/>
      <c r="WRK43" s="13"/>
      <c r="WRL43" s="13"/>
      <c r="WRM43" s="13"/>
      <c r="WRN43" s="13"/>
      <c r="WRO43" s="13"/>
      <c r="WRP43" s="13"/>
      <c r="WRQ43" s="13"/>
      <c r="WRR43" s="13"/>
      <c r="WRS43" s="13"/>
      <c r="WRT43" s="13"/>
      <c r="WRU43" s="13"/>
      <c r="WRV43" s="13"/>
      <c r="WRW43" s="13"/>
      <c r="WRX43" s="13"/>
      <c r="WRY43" s="13"/>
      <c r="WRZ43" s="13"/>
      <c r="WSA43" s="13"/>
      <c r="WSB43" s="13"/>
      <c r="WSC43" s="13"/>
      <c r="WSD43" s="13"/>
      <c r="WSE43" s="13"/>
      <c r="WSF43" s="13"/>
      <c r="WSG43" s="13"/>
      <c r="WSH43" s="13"/>
      <c r="WSI43" s="13"/>
      <c r="WSJ43" s="13"/>
      <c r="WSK43" s="13"/>
      <c r="WSL43" s="13"/>
      <c r="WSM43" s="13"/>
      <c r="WSN43" s="13"/>
      <c r="WSO43" s="13"/>
      <c r="WSP43" s="13"/>
      <c r="WSQ43" s="13"/>
      <c r="WSR43" s="13"/>
      <c r="WSS43" s="13"/>
      <c r="WST43" s="13"/>
      <c r="WSU43" s="13"/>
      <c r="WSV43" s="13"/>
      <c r="WSW43" s="13"/>
      <c r="WSX43" s="13"/>
      <c r="WSY43" s="13"/>
      <c r="WSZ43" s="13"/>
      <c r="WTA43" s="13"/>
      <c r="WTB43" s="13"/>
      <c r="WTC43" s="13"/>
      <c r="WTD43" s="13"/>
      <c r="WTE43" s="13"/>
      <c r="WTF43" s="13"/>
      <c r="WTG43" s="13"/>
      <c r="WTH43" s="13"/>
      <c r="WTI43" s="13"/>
      <c r="WTJ43" s="13"/>
      <c r="WTK43" s="13"/>
      <c r="WTL43" s="13"/>
      <c r="WTM43" s="13"/>
      <c r="WTN43" s="13"/>
      <c r="WTO43" s="13"/>
      <c r="WTP43" s="13"/>
      <c r="WTQ43" s="13"/>
      <c r="WTR43" s="13"/>
      <c r="WTS43" s="13"/>
      <c r="WTT43" s="13"/>
      <c r="WTU43" s="13"/>
      <c r="WTV43" s="13"/>
      <c r="WTW43" s="13"/>
      <c r="WTX43" s="13"/>
      <c r="WTY43" s="13"/>
      <c r="WTZ43" s="13"/>
      <c r="WUA43" s="13"/>
      <c r="WUB43" s="13"/>
      <c r="WUC43" s="13"/>
      <c r="WUD43" s="13"/>
      <c r="WUE43" s="13"/>
      <c r="WUF43" s="13"/>
      <c r="WUG43" s="13"/>
      <c r="WUH43" s="13"/>
      <c r="WUI43" s="13"/>
      <c r="WUJ43" s="13"/>
      <c r="WUK43" s="13"/>
      <c r="WUL43" s="13"/>
      <c r="WUM43" s="13"/>
      <c r="WUN43" s="13"/>
      <c r="WUO43" s="13"/>
      <c r="WUP43" s="13"/>
      <c r="WUQ43" s="13"/>
      <c r="WUR43" s="13"/>
      <c r="WUS43" s="13"/>
      <c r="WUT43" s="13"/>
      <c r="WUU43" s="13"/>
      <c r="WUV43" s="13"/>
      <c r="WUW43" s="13"/>
      <c r="WUX43" s="13"/>
      <c r="WUY43" s="13"/>
      <c r="WUZ43" s="13"/>
      <c r="WVA43" s="13"/>
      <c r="WVB43" s="13"/>
      <c r="WVC43" s="13"/>
      <c r="WVD43" s="13"/>
      <c r="WVE43" s="13"/>
      <c r="WVF43" s="13"/>
      <c r="WVG43" s="13"/>
      <c r="WVH43" s="13"/>
      <c r="WVI43" s="13"/>
      <c r="WVJ43" s="13"/>
      <c r="WVK43" s="13"/>
      <c r="WVL43" s="13"/>
      <c r="WVM43" s="13"/>
      <c r="WVN43" s="13"/>
      <c r="WVO43" s="13"/>
      <c r="WVP43" s="13"/>
      <c r="WVQ43" s="13"/>
      <c r="WVR43" s="13"/>
      <c r="WVS43" s="13"/>
      <c r="WVT43" s="13"/>
      <c r="WVU43" s="13"/>
      <c r="WVV43" s="13"/>
      <c r="WVW43" s="13"/>
      <c r="WVX43" s="13"/>
      <c r="WVY43" s="13"/>
      <c r="WVZ43" s="13"/>
      <c r="WWA43" s="13"/>
      <c r="WWB43" s="13"/>
      <c r="WWC43" s="13"/>
      <c r="WWD43" s="13"/>
      <c r="WWE43" s="13"/>
      <c r="WWF43" s="13"/>
      <c r="WWG43" s="13"/>
      <c r="WWH43" s="13"/>
      <c r="WWI43" s="13"/>
      <c r="WWJ43" s="13"/>
      <c r="WWK43" s="13"/>
      <c r="WWL43" s="13"/>
      <c r="WWM43" s="13"/>
      <c r="WWN43" s="13"/>
      <c r="WWO43" s="13"/>
      <c r="WWP43" s="13"/>
      <c r="WWQ43" s="13"/>
      <c r="WWR43" s="13"/>
      <c r="WWS43" s="13"/>
      <c r="WWT43" s="13"/>
      <c r="WWU43" s="13"/>
      <c r="WWV43" s="13"/>
      <c r="WWW43" s="13"/>
      <c r="WWX43" s="13"/>
      <c r="WWY43" s="13"/>
      <c r="WWZ43" s="13"/>
      <c r="WXA43" s="13"/>
      <c r="WXB43" s="13"/>
      <c r="WXC43" s="13"/>
      <c r="WXD43" s="13"/>
      <c r="WXE43" s="13"/>
      <c r="WXF43" s="13"/>
      <c r="WXG43" s="13"/>
      <c r="WXH43" s="13"/>
      <c r="WXI43" s="13"/>
      <c r="WXJ43" s="13"/>
      <c r="WXK43" s="13"/>
      <c r="WXL43" s="13"/>
      <c r="WXM43" s="13"/>
      <c r="WXN43" s="13"/>
      <c r="WXO43" s="13"/>
      <c r="WXP43" s="13"/>
      <c r="WXQ43" s="13"/>
      <c r="WXR43" s="13"/>
      <c r="WXS43" s="13"/>
      <c r="WXT43" s="13"/>
      <c r="WXU43" s="13"/>
      <c r="WXV43" s="13"/>
      <c r="WXW43" s="13"/>
      <c r="WXX43" s="13"/>
      <c r="WXY43" s="13"/>
      <c r="WXZ43" s="13"/>
      <c r="WYA43" s="13"/>
      <c r="WYB43" s="13"/>
      <c r="WYC43" s="13"/>
      <c r="WYD43" s="13"/>
      <c r="WYE43" s="13"/>
      <c r="WYF43" s="13"/>
      <c r="WYG43" s="13"/>
      <c r="WYH43" s="13"/>
      <c r="WYI43" s="13"/>
      <c r="WYJ43" s="13"/>
      <c r="WYK43" s="13"/>
      <c r="WYL43" s="13"/>
      <c r="WYM43" s="13"/>
      <c r="WYN43" s="13"/>
      <c r="WYO43" s="13"/>
      <c r="WYP43" s="13"/>
      <c r="WYQ43" s="13"/>
      <c r="WYR43" s="13"/>
      <c r="WYS43" s="13"/>
      <c r="WYT43" s="13"/>
      <c r="WYU43" s="13"/>
      <c r="WYV43" s="13"/>
      <c r="WYW43" s="13"/>
      <c r="WYX43" s="13"/>
      <c r="WYY43" s="13"/>
      <c r="WYZ43" s="13"/>
      <c r="WZA43" s="13"/>
      <c r="WZB43" s="13"/>
      <c r="WZC43" s="13"/>
      <c r="WZD43" s="13"/>
      <c r="WZE43" s="13"/>
      <c r="WZF43" s="13"/>
      <c r="WZG43" s="13"/>
      <c r="WZH43" s="13"/>
      <c r="WZI43" s="13"/>
      <c r="WZJ43" s="13"/>
      <c r="WZK43" s="13"/>
      <c r="WZL43" s="13"/>
      <c r="WZM43" s="13"/>
      <c r="WZN43" s="13"/>
      <c r="WZO43" s="13"/>
      <c r="WZP43" s="13"/>
      <c r="WZQ43" s="13"/>
      <c r="WZR43" s="13"/>
      <c r="WZS43" s="13"/>
      <c r="WZT43" s="13"/>
      <c r="WZU43" s="13"/>
      <c r="WZV43" s="13"/>
      <c r="WZW43" s="13"/>
      <c r="WZX43" s="13"/>
      <c r="WZY43" s="13"/>
      <c r="WZZ43" s="13"/>
      <c r="XAA43" s="13"/>
      <c r="XAB43" s="13"/>
      <c r="XAC43" s="13"/>
      <c r="XAD43" s="13"/>
      <c r="XAE43" s="13"/>
      <c r="XAF43" s="13"/>
      <c r="XAG43" s="13"/>
      <c r="XAH43" s="13"/>
      <c r="XAI43" s="13"/>
      <c r="XAJ43" s="13"/>
      <c r="XAK43" s="13"/>
      <c r="XAL43" s="13"/>
      <c r="XAM43" s="13"/>
      <c r="XAN43" s="13"/>
      <c r="XAO43" s="13"/>
      <c r="XAP43" s="13"/>
      <c r="XAQ43" s="13"/>
      <c r="XAR43" s="13"/>
      <c r="XAS43" s="13"/>
      <c r="XAT43" s="13"/>
      <c r="XAU43" s="13"/>
      <c r="XAV43" s="13"/>
      <c r="XAW43" s="13"/>
      <c r="XAX43" s="13"/>
      <c r="XAY43" s="13"/>
      <c r="XAZ43" s="13"/>
      <c r="XBA43" s="13"/>
      <c r="XBB43" s="13"/>
      <c r="XBC43" s="13"/>
      <c r="XBD43" s="13"/>
      <c r="XBE43" s="13"/>
      <c r="XBF43" s="13"/>
      <c r="XBG43" s="13"/>
      <c r="XBH43" s="13"/>
      <c r="XBI43" s="13"/>
      <c r="XBJ43" s="13"/>
      <c r="XBK43" s="13"/>
      <c r="XBL43" s="13"/>
      <c r="XBM43" s="13"/>
      <c r="XBN43" s="13"/>
      <c r="XBO43" s="13"/>
      <c r="XBP43" s="13"/>
      <c r="XBQ43" s="13"/>
      <c r="XBR43" s="13"/>
      <c r="XBS43" s="13"/>
      <c r="XBT43" s="13"/>
      <c r="XBU43" s="13"/>
      <c r="XBV43" s="13"/>
      <c r="XBW43" s="13"/>
      <c r="XBX43" s="13"/>
      <c r="XBY43" s="13"/>
      <c r="XBZ43" s="13"/>
      <c r="XCA43" s="13"/>
      <c r="XCB43" s="13"/>
      <c r="XCC43" s="13"/>
      <c r="XCD43" s="13"/>
      <c r="XCE43" s="13"/>
      <c r="XCF43" s="13"/>
      <c r="XCG43" s="13"/>
      <c r="XCH43" s="13"/>
      <c r="XCI43" s="13"/>
      <c r="XCJ43" s="13"/>
      <c r="XCK43" s="13"/>
      <c r="XCL43" s="13"/>
      <c r="XCM43" s="13"/>
      <c r="XCN43" s="13"/>
      <c r="XCO43" s="13"/>
      <c r="XCP43" s="13"/>
      <c r="XCQ43" s="13"/>
      <c r="XCR43" s="13"/>
      <c r="XCS43" s="13"/>
      <c r="XCT43" s="13"/>
      <c r="XCU43" s="13"/>
      <c r="XCV43" s="13"/>
      <c r="XCW43" s="13"/>
      <c r="XCX43" s="13"/>
      <c r="XCY43" s="13"/>
      <c r="XCZ43" s="13"/>
      <c r="XDA43" s="13"/>
      <c r="XDB43" s="13"/>
      <c r="XDC43" s="13"/>
      <c r="XDD43" s="13"/>
      <c r="XDE43" s="13"/>
      <c r="XDF43" s="13"/>
      <c r="XDG43" s="13"/>
      <c r="XDH43" s="13"/>
      <c r="XDI43" s="13"/>
      <c r="XDJ43" s="13"/>
      <c r="XDK43" s="13"/>
      <c r="XDL43" s="13"/>
      <c r="XDM43" s="13"/>
      <c r="XDN43" s="13"/>
      <c r="XDO43" s="13"/>
      <c r="XDP43" s="13"/>
      <c r="XDQ43" s="13"/>
      <c r="XDR43" s="13"/>
      <c r="XDS43" s="13"/>
      <c r="XDT43" s="13"/>
      <c r="XDU43" s="13"/>
      <c r="XDV43" s="13"/>
      <c r="XDW43" s="13"/>
      <c r="XDX43" s="13"/>
      <c r="XDY43" s="13"/>
      <c r="XDZ43" s="13"/>
      <c r="XEA43" s="13"/>
      <c r="XEB43" s="13"/>
      <c r="XEC43" s="13"/>
      <c r="XED43" s="13"/>
      <c r="XEE43" s="13"/>
      <c r="XEF43" s="13"/>
      <c r="XEG43" s="13"/>
      <c r="XEH43" s="13"/>
      <c r="XEI43" s="13"/>
      <c r="XEJ43" s="13"/>
      <c r="XEK43" s="13"/>
      <c r="XEL43" s="13"/>
      <c r="XEM43" s="13"/>
      <c r="XEN43" s="13"/>
      <c r="XEO43" s="13"/>
      <c r="XEP43" s="13"/>
      <c r="XEQ43" s="13"/>
      <c r="XER43" s="13"/>
      <c r="XES43" s="13"/>
      <c r="XET43" s="13"/>
      <c r="XEU43" s="13"/>
      <c r="XEV43" s="13"/>
      <c r="XEW43" s="13"/>
      <c r="XEX43" s="13"/>
      <c r="XEY43" s="13"/>
      <c r="XEZ43" s="13"/>
      <c r="XFA43" s="13"/>
      <c r="XFB43" s="13"/>
      <c r="XFC43" s="13"/>
      <c r="XFD43" s="13"/>
    </row>
    <row r="44" spans="1:16384" ht="31.5">
      <c r="A44" s="75"/>
      <c r="B44" s="91"/>
      <c r="C44" s="47" t="s">
        <v>242</v>
      </c>
      <c r="D44" s="44">
        <v>99.7</v>
      </c>
      <c r="E44" s="61">
        <f>E43/D43*100</f>
        <v>102.46683732836863</v>
      </c>
      <c r="F44" s="61">
        <f>F43/E43*100</f>
        <v>101.93050193050193</v>
      </c>
      <c r="G44" s="61">
        <f>G43/F43*100</f>
        <v>101.90285204991088</v>
      </c>
      <c r="H44" s="61">
        <f>H43/G43*100</f>
        <v>101.93728954388422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  <c r="IW44" s="13"/>
      <c r="IX44" s="13"/>
      <c r="IY44" s="13"/>
      <c r="IZ44" s="13"/>
      <c r="JA44" s="13"/>
      <c r="JB44" s="13"/>
      <c r="JC44" s="13"/>
      <c r="JD44" s="13"/>
      <c r="JE44" s="13"/>
      <c r="JF44" s="13"/>
      <c r="JG44" s="13"/>
      <c r="JH44" s="13"/>
      <c r="JI44" s="13"/>
      <c r="JJ44" s="13"/>
      <c r="JK44" s="13"/>
      <c r="JL44" s="13"/>
      <c r="JM44" s="13"/>
      <c r="JN44" s="13"/>
      <c r="JO44" s="13"/>
      <c r="JP44" s="13"/>
      <c r="JQ44" s="13"/>
      <c r="JR44" s="13"/>
      <c r="JS44" s="13"/>
      <c r="JT44" s="13"/>
      <c r="JU44" s="13"/>
      <c r="JV44" s="13"/>
      <c r="JW44" s="13"/>
      <c r="JX44" s="13"/>
      <c r="JY44" s="13"/>
      <c r="JZ44" s="13"/>
      <c r="KA44" s="13"/>
      <c r="KB44" s="13"/>
      <c r="KC44" s="13"/>
      <c r="KD44" s="13"/>
      <c r="KE44" s="13"/>
      <c r="KF44" s="13"/>
      <c r="KG44" s="13"/>
      <c r="KH44" s="13"/>
      <c r="KI44" s="13"/>
      <c r="KJ44" s="13"/>
      <c r="KK44" s="13"/>
      <c r="KL44" s="13"/>
      <c r="KM44" s="13"/>
      <c r="KN44" s="13"/>
      <c r="KO44" s="13"/>
      <c r="KP44" s="13"/>
      <c r="KQ44" s="13"/>
      <c r="KR44" s="13"/>
      <c r="KS44" s="13"/>
      <c r="KT44" s="13"/>
      <c r="KU44" s="13"/>
      <c r="KV44" s="13"/>
      <c r="KW44" s="13"/>
      <c r="KX44" s="13"/>
      <c r="KY44" s="13"/>
      <c r="KZ44" s="13"/>
      <c r="LA44" s="13"/>
      <c r="LB44" s="13"/>
      <c r="LC44" s="13"/>
      <c r="LD44" s="13"/>
      <c r="LE44" s="13"/>
      <c r="LF44" s="13"/>
      <c r="LG44" s="13"/>
      <c r="LH44" s="13"/>
      <c r="LI44" s="13"/>
      <c r="LJ44" s="13"/>
      <c r="LK44" s="13"/>
      <c r="LL44" s="13"/>
      <c r="LM44" s="13"/>
      <c r="LN44" s="13"/>
      <c r="LO44" s="13"/>
      <c r="LP44" s="13"/>
      <c r="LQ44" s="13"/>
      <c r="LR44" s="13"/>
      <c r="LS44" s="13"/>
      <c r="LT44" s="13"/>
      <c r="LU44" s="13"/>
      <c r="LV44" s="13"/>
      <c r="LW44" s="13"/>
      <c r="LX44" s="13"/>
      <c r="LY44" s="13"/>
      <c r="LZ44" s="13"/>
      <c r="MA44" s="13"/>
      <c r="MB44" s="13"/>
      <c r="MC44" s="13"/>
      <c r="MD44" s="13"/>
      <c r="ME44" s="13"/>
      <c r="MF44" s="13"/>
      <c r="MG44" s="13"/>
      <c r="MH44" s="13"/>
      <c r="MI44" s="13"/>
      <c r="MJ44" s="13"/>
      <c r="MK44" s="13"/>
      <c r="ML44" s="13"/>
      <c r="MM44" s="13"/>
      <c r="MN44" s="13"/>
      <c r="MO44" s="13"/>
      <c r="MP44" s="13"/>
      <c r="MQ44" s="13"/>
      <c r="MR44" s="13"/>
      <c r="MS44" s="13"/>
      <c r="MT44" s="13"/>
      <c r="MU44" s="13"/>
      <c r="MV44" s="13"/>
      <c r="MW44" s="13"/>
      <c r="MX44" s="13"/>
      <c r="MY44" s="13"/>
      <c r="MZ44" s="13"/>
      <c r="NA44" s="13"/>
      <c r="NB44" s="13"/>
      <c r="NC44" s="13"/>
      <c r="ND44" s="13"/>
      <c r="NE44" s="13"/>
      <c r="NF44" s="13"/>
      <c r="NG44" s="13"/>
      <c r="NH44" s="13"/>
      <c r="NI44" s="13"/>
      <c r="NJ44" s="13"/>
      <c r="NK44" s="13"/>
      <c r="NL44" s="13"/>
      <c r="NM44" s="13"/>
      <c r="NN44" s="13"/>
      <c r="NO44" s="13"/>
      <c r="NP44" s="13"/>
      <c r="NQ44" s="13"/>
      <c r="NR44" s="13"/>
      <c r="NS44" s="13"/>
      <c r="NT44" s="13"/>
      <c r="NU44" s="13"/>
      <c r="NV44" s="13"/>
      <c r="NW44" s="13"/>
      <c r="NX44" s="13"/>
      <c r="NY44" s="13"/>
      <c r="NZ44" s="13"/>
      <c r="OA44" s="13"/>
      <c r="OB44" s="13"/>
      <c r="OC44" s="13"/>
      <c r="OD44" s="13"/>
      <c r="OE44" s="13"/>
      <c r="OF44" s="13"/>
      <c r="OG44" s="13"/>
      <c r="OH44" s="13"/>
      <c r="OI44" s="13"/>
      <c r="OJ44" s="13"/>
      <c r="OK44" s="13"/>
      <c r="OL44" s="13"/>
      <c r="OM44" s="13"/>
      <c r="ON44" s="13"/>
      <c r="OO44" s="13"/>
      <c r="OP44" s="13"/>
      <c r="OQ44" s="13"/>
      <c r="OR44" s="13"/>
      <c r="OS44" s="13"/>
      <c r="OT44" s="13"/>
      <c r="OU44" s="13"/>
      <c r="OV44" s="13"/>
      <c r="OW44" s="13"/>
      <c r="OX44" s="13"/>
      <c r="OY44" s="13"/>
      <c r="OZ44" s="13"/>
      <c r="PA44" s="13"/>
      <c r="PB44" s="13"/>
      <c r="PC44" s="13"/>
      <c r="PD44" s="13"/>
      <c r="PE44" s="13"/>
      <c r="PF44" s="13"/>
      <c r="PG44" s="13"/>
      <c r="PH44" s="13"/>
      <c r="PI44" s="13"/>
      <c r="PJ44" s="13"/>
      <c r="PK44" s="13"/>
      <c r="PL44" s="13"/>
      <c r="PM44" s="13"/>
      <c r="PN44" s="13"/>
      <c r="PO44" s="13"/>
      <c r="PP44" s="13"/>
      <c r="PQ44" s="13"/>
      <c r="PR44" s="13"/>
      <c r="PS44" s="13"/>
      <c r="PT44" s="13"/>
      <c r="PU44" s="13"/>
      <c r="PV44" s="13"/>
      <c r="PW44" s="13"/>
      <c r="PX44" s="13"/>
      <c r="PY44" s="13"/>
      <c r="PZ44" s="13"/>
      <c r="QA44" s="13"/>
      <c r="QB44" s="13"/>
      <c r="QC44" s="13"/>
      <c r="QD44" s="13"/>
      <c r="QE44" s="13"/>
      <c r="QF44" s="13"/>
      <c r="QG44" s="13"/>
      <c r="QH44" s="13"/>
      <c r="QI44" s="13"/>
      <c r="QJ44" s="13"/>
      <c r="QK44" s="13"/>
      <c r="QL44" s="13"/>
      <c r="QM44" s="13"/>
      <c r="QN44" s="13"/>
      <c r="QO44" s="13"/>
      <c r="QP44" s="13"/>
      <c r="QQ44" s="13"/>
      <c r="QR44" s="13"/>
      <c r="QS44" s="13"/>
      <c r="QT44" s="13"/>
      <c r="QU44" s="13"/>
      <c r="QV44" s="13"/>
      <c r="QW44" s="13"/>
      <c r="QX44" s="13"/>
      <c r="QY44" s="13"/>
      <c r="QZ44" s="13"/>
      <c r="RA44" s="13"/>
      <c r="RB44" s="13"/>
      <c r="RC44" s="13"/>
      <c r="RD44" s="13"/>
      <c r="RE44" s="13"/>
      <c r="RF44" s="13"/>
      <c r="RG44" s="13"/>
      <c r="RH44" s="13"/>
      <c r="RI44" s="13"/>
      <c r="RJ44" s="13"/>
      <c r="RK44" s="13"/>
      <c r="RL44" s="13"/>
      <c r="RM44" s="13"/>
      <c r="RN44" s="13"/>
      <c r="RO44" s="13"/>
      <c r="RP44" s="13"/>
      <c r="RQ44" s="13"/>
      <c r="RR44" s="13"/>
      <c r="RS44" s="13"/>
      <c r="RT44" s="13"/>
      <c r="RU44" s="13"/>
      <c r="RV44" s="13"/>
      <c r="RW44" s="13"/>
      <c r="RX44" s="13"/>
      <c r="RY44" s="13"/>
      <c r="RZ44" s="13"/>
      <c r="SA44" s="13"/>
      <c r="SB44" s="13"/>
      <c r="SC44" s="13"/>
      <c r="SD44" s="13"/>
      <c r="SE44" s="13"/>
      <c r="SF44" s="13"/>
      <c r="SG44" s="13"/>
      <c r="SH44" s="13"/>
      <c r="SI44" s="13"/>
      <c r="SJ44" s="13"/>
      <c r="SK44" s="13"/>
      <c r="SL44" s="13"/>
      <c r="SM44" s="13"/>
      <c r="SN44" s="13"/>
      <c r="SO44" s="13"/>
      <c r="SP44" s="13"/>
      <c r="SQ44" s="13"/>
      <c r="SR44" s="13"/>
      <c r="SS44" s="13"/>
      <c r="ST44" s="13"/>
      <c r="SU44" s="13"/>
      <c r="SV44" s="13"/>
      <c r="SW44" s="13"/>
      <c r="SX44" s="13"/>
      <c r="SY44" s="13"/>
      <c r="SZ44" s="13"/>
      <c r="TA44" s="13"/>
      <c r="TB44" s="13"/>
      <c r="TC44" s="13"/>
      <c r="TD44" s="13"/>
      <c r="TE44" s="13"/>
      <c r="TF44" s="13"/>
      <c r="TG44" s="13"/>
      <c r="TH44" s="13"/>
      <c r="TI44" s="13"/>
      <c r="TJ44" s="13"/>
      <c r="TK44" s="13"/>
      <c r="TL44" s="13"/>
      <c r="TM44" s="13"/>
      <c r="TN44" s="13"/>
      <c r="TO44" s="13"/>
      <c r="TP44" s="13"/>
      <c r="TQ44" s="13"/>
      <c r="TR44" s="13"/>
      <c r="TS44" s="13"/>
      <c r="TT44" s="13"/>
      <c r="TU44" s="13"/>
      <c r="TV44" s="13"/>
      <c r="TW44" s="13"/>
      <c r="TX44" s="13"/>
      <c r="TY44" s="13"/>
      <c r="TZ44" s="13"/>
      <c r="UA44" s="13"/>
      <c r="UB44" s="13"/>
      <c r="UC44" s="13"/>
      <c r="UD44" s="13"/>
      <c r="UE44" s="13"/>
      <c r="UF44" s="13"/>
      <c r="UG44" s="13"/>
      <c r="UH44" s="13"/>
      <c r="UI44" s="13"/>
      <c r="UJ44" s="13"/>
      <c r="UK44" s="13"/>
      <c r="UL44" s="13"/>
      <c r="UM44" s="13"/>
      <c r="UN44" s="13"/>
      <c r="UO44" s="13"/>
      <c r="UP44" s="13"/>
      <c r="UQ44" s="13"/>
      <c r="UR44" s="13"/>
      <c r="US44" s="13"/>
      <c r="UT44" s="13"/>
      <c r="UU44" s="13"/>
      <c r="UV44" s="13"/>
      <c r="UW44" s="13"/>
      <c r="UX44" s="13"/>
      <c r="UY44" s="13"/>
      <c r="UZ44" s="13"/>
      <c r="VA44" s="13"/>
      <c r="VB44" s="13"/>
      <c r="VC44" s="13"/>
      <c r="VD44" s="13"/>
      <c r="VE44" s="13"/>
      <c r="VF44" s="13"/>
      <c r="VG44" s="13"/>
      <c r="VH44" s="13"/>
      <c r="VI44" s="13"/>
      <c r="VJ44" s="13"/>
      <c r="VK44" s="13"/>
      <c r="VL44" s="13"/>
      <c r="VM44" s="13"/>
      <c r="VN44" s="13"/>
      <c r="VO44" s="13"/>
      <c r="VP44" s="13"/>
      <c r="VQ44" s="13"/>
      <c r="VR44" s="13"/>
      <c r="VS44" s="13"/>
      <c r="VT44" s="13"/>
      <c r="VU44" s="13"/>
      <c r="VV44" s="13"/>
      <c r="VW44" s="13"/>
      <c r="VX44" s="13"/>
      <c r="VY44" s="13"/>
      <c r="VZ44" s="13"/>
      <c r="WA44" s="13"/>
      <c r="WB44" s="13"/>
      <c r="WC44" s="13"/>
      <c r="WD44" s="13"/>
      <c r="WE44" s="13"/>
      <c r="WF44" s="13"/>
      <c r="WG44" s="13"/>
      <c r="WH44" s="13"/>
      <c r="WI44" s="13"/>
      <c r="WJ44" s="13"/>
      <c r="WK44" s="13"/>
      <c r="WL44" s="13"/>
      <c r="WM44" s="13"/>
      <c r="WN44" s="13"/>
      <c r="WO44" s="13"/>
      <c r="WP44" s="13"/>
      <c r="WQ44" s="13"/>
      <c r="WR44" s="13"/>
      <c r="WS44" s="13"/>
      <c r="WT44" s="13"/>
      <c r="WU44" s="13"/>
      <c r="WV44" s="13"/>
      <c r="WW44" s="13"/>
      <c r="WX44" s="13"/>
      <c r="WY44" s="13"/>
      <c r="WZ44" s="13"/>
      <c r="XA44" s="13"/>
      <c r="XB44" s="13"/>
      <c r="XC44" s="13"/>
      <c r="XD44" s="13"/>
      <c r="XE44" s="13"/>
      <c r="XF44" s="13"/>
      <c r="XG44" s="13"/>
      <c r="XH44" s="13"/>
      <c r="XI44" s="13"/>
      <c r="XJ44" s="13"/>
      <c r="XK44" s="13"/>
      <c r="XL44" s="13"/>
      <c r="XM44" s="13"/>
      <c r="XN44" s="13"/>
      <c r="XO44" s="13"/>
      <c r="XP44" s="13"/>
      <c r="XQ44" s="13"/>
      <c r="XR44" s="13"/>
      <c r="XS44" s="13"/>
      <c r="XT44" s="13"/>
      <c r="XU44" s="13"/>
      <c r="XV44" s="13"/>
      <c r="XW44" s="13"/>
      <c r="XX44" s="13"/>
      <c r="XY44" s="13"/>
      <c r="XZ44" s="13"/>
      <c r="YA44" s="13"/>
      <c r="YB44" s="13"/>
      <c r="YC44" s="13"/>
      <c r="YD44" s="13"/>
      <c r="YE44" s="13"/>
      <c r="YF44" s="13"/>
      <c r="YG44" s="13"/>
      <c r="YH44" s="13"/>
      <c r="YI44" s="13"/>
      <c r="YJ44" s="13"/>
      <c r="YK44" s="13"/>
      <c r="YL44" s="13"/>
      <c r="YM44" s="13"/>
      <c r="YN44" s="13"/>
      <c r="YO44" s="13"/>
      <c r="YP44" s="13"/>
      <c r="YQ44" s="13"/>
      <c r="YR44" s="13"/>
      <c r="YS44" s="13"/>
      <c r="YT44" s="13"/>
      <c r="YU44" s="13"/>
      <c r="YV44" s="13"/>
      <c r="YW44" s="13"/>
      <c r="YX44" s="13"/>
      <c r="YY44" s="13"/>
      <c r="YZ44" s="13"/>
      <c r="ZA44" s="13"/>
      <c r="ZB44" s="13"/>
      <c r="ZC44" s="13"/>
      <c r="ZD44" s="13"/>
      <c r="ZE44" s="13"/>
      <c r="ZF44" s="13"/>
      <c r="ZG44" s="13"/>
      <c r="ZH44" s="13"/>
      <c r="ZI44" s="13"/>
      <c r="ZJ44" s="13"/>
      <c r="ZK44" s="13"/>
      <c r="ZL44" s="13"/>
      <c r="ZM44" s="13"/>
      <c r="ZN44" s="13"/>
      <c r="ZO44" s="13"/>
      <c r="ZP44" s="13"/>
      <c r="ZQ44" s="13"/>
      <c r="ZR44" s="13"/>
      <c r="ZS44" s="13"/>
      <c r="ZT44" s="13"/>
      <c r="ZU44" s="13"/>
      <c r="ZV44" s="13"/>
      <c r="ZW44" s="13"/>
      <c r="ZX44" s="13"/>
      <c r="ZY44" s="13"/>
      <c r="ZZ44" s="13"/>
      <c r="AAA44" s="13"/>
      <c r="AAB44" s="13"/>
      <c r="AAC44" s="13"/>
      <c r="AAD44" s="13"/>
      <c r="AAE44" s="13"/>
      <c r="AAF44" s="13"/>
      <c r="AAG44" s="13"/>
      <c r="AAH44" s="13"/>
      <c r="AAI44" s="13"/>
      <c r="AAJ44" s="13"/>
      <c r="AAK44" s="13"/>
      <c r="AAL44" s="13"/>
      <c r="AAM44" s="13"/>
      <c r="AAN44" s="13"/>
      <c r="AAO44" s="13"/>
      <c r="AAP44" s="13"/>
      <c r="AAQ44" s="13"/>
      <c r="AAR44" s="13"/>
      <c r="AAS44" s="13"/>
      <c r="AAT44" s="13"/>
      <c r="AAU44" s="13"/>
      <c r="AAV44" s="13"/>
      <c r="AAW44" s="13"/>
      <c r="AAX44" s="13"/>
      <c r="AAY44" s="13"/>
      <c r="AAZ44" s="13"/>
      <c r="ABA44" s="13"/>
      <c r="ABB44" s="13"/>
      <c r="ABC44" s="13"/>
      <c r="ABD44" s="13"/>
      <c r="ABE44" s="13"/>
      <c r="ABF44" s="13"/>
      <c r="ABG44" s="13"/>
      <c r="ABH44" s="13"/>
      <c r="ABI44" s="13"/>
      <c r="ABJ44" s="13"/>
      <c r="ABK44" s="13"/>
      <c r="ABL44" s="13"/>
      <c r="ABM44" s="13"/>
      <c r="ABN44" s="13"/>
      <c r="ABO44" s="13"/>
      <c r="ABP44" s="13"/>
      <c r="ABQ44" s="13"/>
      <c r="ABR44" s="13"/>
      <c r="ABS44" s="13"/>
      <c r="ABT44" s="13"/>
      <c r="ABU44" s="13"/>
      <c r="ABV44" s="13"/>
      <c r="ABW44" s="13"/>
      <c r="ABX44" s="13"/>
      <c r="ABY44" s="13"/>
      <c r="ABZ44" s="13"/>
      <c r="ACA44" s="13"/>
      <c r="ACB44" s="13"/>
      <c r="ACC44" s="13"/>
      <c r="ACD44" s="13"/>
      <c r="ACE44" s="13"/>
      <c r="ACF44" s="13"/>
      <c r="ACG44" s="13"/>
      <c r="ACH44" s="13"/>
      <c r="ACI44" s="13"/>
      <c r="ACJ44" s="13"/>
      <c r="ACK44" s="13"/>
      <c r="ACL44" s="13"/>
      <c r="ACM44" s="13"/>
      <c r="ACN44" s="13"/>
      <c r="ACO44" s="13"/>
      <c r="ACP44" s="13"/>
      <c r="ACQ44" s="13"/>
      <c r="ACR44" s="13"/>
      <c r="ACS44" s="13"/>
      <c r="ACT44" s="13"/>
      <c r="ACU44" s="13"/>
      <c r="ACV44" s="13"/>
      <c r="ACW44" s="13"/>
      <c r="ACX44" s="13"/>
      <c r="ACY44" s="13"/>
      <c r="ACZ44" s="13"/>
      <c r="ADA44" s="13"/>
      <c r="ADB44" s="13"/>
      <c r="ADC44" s="13"/>
      <c r="ADD44" s="13"/>
      <c r="ADE44" s="13"/>
      <c r="ADF44" s="13"/>
      <c r="ADG44" s="13"/>
      <c r="ADH44" s="13"/>
      <c r="ADI44" s="13"/>
      <c r="ADJ44" s="13"/>
      <c r="ADK44" s="13"/>
      <c r="ADL44" s="13"/>
      <c r="ADM44" s="13"/>
      <c r="ADN44" s="13"/>
      <c r="ADO44" s="13"/>
      <c r="ADP44" s="13"/>
      <c r="ADQ44" s="13"/>
      <c r="ADR44" s="13"/>
      <c r="ADS44" s="13"/>
      <c r="ADT44" s="13"/>
      <c r="ADU44" s="13"/>
      <c r="ADV44" s="13"/>
      <c r="ADW44" s="13"/>
      <c r="ADX44" s="13"/>
      <c r="ADY44" s="13"/>
      <c r="ADZ44" s="13"/>
      <c r="AEA44" s="13"/>
      <c r="AEB44" s="13"/>
      <c r="AEC44" s="13"/>
      <c r="AED44" s="13"/>
      <c r="AEE44" s="13"/>
      <c r="AEF44" s="13"/>
      <c r="AEG44" s="13"/>
      <c r="AEH44" s="13"/>
      <c r="AEI44" s="13"/>
      <c r="AEJ44" s="13"/>
      <c r="AEK44" s="13"/>
      <c r="AEL44" s="13"/>
      <c r="AEM44" s="13"/>
      <c r="AEN44" s="13"/>
      <c r="AEO44" s="13"/>
      <c r="AEP44" s="13"/>
      <c r="AEQ44" s="13"/>
      <c r="AER44" s="13"/>
      <c r="AES44" s="13"/>
      <c r="AET44" s="13"/>
      <c r="AEU44" s="13"/>
      <c r="AEV44" s="13"/>
      <c r="AEW44" s="13"/>
      <c r="AEX44" s="13"/>
      <c r="AEY44" s="13"/>
      <c r="AEZ44" s="13"/>
      <c r="AFA44" s="13"/>
      <c r="AFB44" s="13"/>
      <c r="AFC44" s="13"/>
      <c r="AFD44" s="13"/>
      <c r="AFE44" s="13"/>
      <c r="AFF44" s="13"/>
      <c r="AFG44" s="13"/>
      <c r="AFH44" s="13"/>
      <c r="AFI44" s="13"/>
      <c r="AFJ44" s="13"/>
      <c r="AFK44" s="13"/>
      <c r="AFL44" s="13"/>
      <c r="AFM44" s="13"/>
      <c r="AFN44" s="13"/>
      <c r="AFO44" s="13"/>
      <c r="AFP44" s="13"/>
      <c r="AFQ44" s="13"/>
      <c r="AFR44" s="13"/>
      <c r="AFS44" s="13"/>
      <c r="AFT44" s="13"/>
      <c r="AFU44" s="13"/>
      <c r="AFV44" s="13"/>
      <c r="AFW44" s="13"/>
      <c r="AFX44" s="13"/>
      <c r="AFY44" s="13"/>
      <c r="AFZ44" s="13"/>
      <c r="AGA44" s="13"/>
      <c r="AGB44" s="13"/>
      <c r="AGC44" s="13"/>
      <c r="AGD44" s="13"/>
      <c r="AGE44" s="13"/>
      <c r="AGF44" s="13"/>
      <c r="AGG44" s="13"/>
      <c r="AGH44" s="13"/>
      <c r="AGI44" s="13"/>
      <c r="AGJ44" s="13"/>
      <c r="AGK44" s="13"/>
      <c r="AGL44" s="13"/>
      <c r="AGM44" s="13"/>
      <c r="AGN44" s="13"/>
      <c r="AGO44" s="13"/>
      <c r="AGP44" s="13"/>
      <c r="AGQ44" s="13"/>
      <c r="AGR44" s="13"/>
      <c r="AGS44" s="13"/>
      <c r="AGT44" s="13"/>
      <c r="AGU44" s="13"/>
      <c r="AGV44" s="13"/>
      <c r="AGW44" s="13"/>
      <c r="AGX44" s="13"/>
      <c r="AGY44" s="13"/>
      <c r="AGZ44" s="13"/>
      <c r="AHA44" s="13"/>
      <c r="AHB44" s="13"/>
      <c r="AHC44" s="13"/>
      <c r="AHD44" s="13"/>
      <c r="AHE44" s="13"/>
      <c r="AHF44" s="13"/>
      <c r="AHG44" s="13"/>
      <c r="AHH44" s="13"/>
      <c r="AHI44" s="13"/>
      <c r="AHJ44" s="13"/>
      <c r="AHK44" s="13"/>
      <c r="AHL44" s="13"/>
      <c r="AHM44" s="13"/>
      <c r="AHN44" s="13"/>
      <c r="AHO44" s="13"/>
      <c r="AHP44" s="13"/>
      <c r="AHQ44" s="13"/>
      <c r="AHR44" s="13"/>
      <c r="AHS44" s="13"/>
      <c r="AHT44" s="13"/>
      <c r="AHU44" s="13"/>
      <c r="AHV44" s="13"/>
      <c r="AHW44" s="13"/>
      <c r="AHX44" s="13"/>
      <c r="AHY44" s="13"/>
      <c r="AHZ44" s="13"/>
      <c r="AIA44" s="13"/>
      <c r="AIB44" s="13"/>
      <c r="AIC44" s="13"/>
      <c r="AID44" s="13"/>
      <c r="AIE44" s="13"/>
      <c r="AIF44" s="13"/>
      <c r="AIG44" s="13"/>
      <c r="AIH44" s="13"/>
      <c r="AII44" s="13"/>
      <c r="AIJ44" s="13"/>
      <c r="AIK44" s="13"/>
      <c r="AIL44" s="13"/>
      <c r="AIM44" s="13"/>
      <c r="AIN44" s="13"/>
      <c r="AIO44" s="13"/>
      <c r="AIP44" s="13"/>
      <c r="AIQ44" s="13"/>
      <c r="AIR44" s="13"/>
      <c r="AIS44" s="13"/>
      <c r="AIT44" s="13"/>
      <c r="AIU44" s="13"/>
      <c r="AIV44" s="13"/>
      <c r="AIW44" s="13"/>
      <c r="AIX44" s="13"/>
      <c r="AIY44" s="13"/>
      <c r="AIZ44" s="13"/>
      <c r="AJA44" s="13"/>
      <c r="AJB44" s="13"/>
      <c r="AJC44" s="13"/>
      <c r="AJD44" s="13"/>
      <c r="AJE44" s="13"/>
      <c r="AJF44" s="13"/>
      <c r="AJG44" s="13"/>
      <c r="AJH44" s="13"/>
      <c r="AJI44" s="13"/>
      <c r="AJJ44" s="13"/>
      <c r="AJK44" s="13"/>
      <c r="AJL44" s="13"/>
      <c r="AJM44" s="13"/>
      <c r="AJN44" s="13"/>
      <c r="AJO44" s="13"/>
      <c r="AJP44" s="13"/>
      <c r="AJQ44" s="13"/>
      <c r="AJR44" s="13"/>
      <c r="AJS44" s="13"/>
      <c r="AJT44" s="13"/>
      <c r="AJU44" s="13"/>
      <c r="AJV44" s="13"/>
      <c r="AJW44" s="13"/>
      <c r="AJX44" s="13"/>
      <c r="AJY44" s="13"/>
      <c r="AJZ44" s="13"/>
      <c r="AKA44" s="13"/>
      <c r="AKB44" s="13"/>
      <c r="AKC44" s="13"/>
      <c r="AKD44" s="13"/>
      <c r="AKE44" s="13"/>
      <c r="AKF44" s="13"/>
      <c r="AKG44" s="13"/>
      <c r="AKH44" s="13"/>
      <c r="AKI44" s="13"/>
      <c r="AKJ44" s="13"/>
      <c r="AKK44" s="13"/>
      <c r="AKL44" s="13"/>
      <c r="AKM44" s="13"/>
      <c r="AKN44" s="13"/>
      <c r="AKO44" s="13"/>
      <c r="AKP44" s="13"/>
      <c r="AKQ44" s="13"/>
      <c r="AKR44" s="13"/>
      <c r="AKS44" s="13"/>
      <c r="AKT44" s="13"/>
      <c r="AKU44" s="13"/>
      <c r="AKV44" s="13"/>
      <c r="AKW44" s="13"/>
      <c r="AKX44" s="13"/>
      <c r="AKY44" s="13"/>
      <c r="AKZ44" s="13"/>
      <c r="ALA44" s="13"/>
      <c r="ALB44" s="13"/>
      <c r="ALC44" s="13"/>
      <c r="ALD44" s="13"/>
      <c r="ALE44" s="13"/>
      <c r="ALF44" s="13"/>
      <c r="ALG44" s="13"/>
      <c r="ALH44" s="13"/>
      <c r="ALI44" s="13"/>
      <c r="ALJ44" s="13"/>
      <c r="ALK44" s="13"/>
      <c r="ALL44" s="13"/>
      <c r="ALM44" s="13"/>
      <c r="ALN44" s="13"/>
      <c r="ALO44" s="13"/>
      <c r="ALP44" s="13"/>
      <c r="ALQ44" s="13"/>
      <c r="ALR44" s="13"/>
      <c r="ALS44" s="13"/>
      <c r="ALT44" s="13"/>
      <c r="ALU44" s="13"/>
      <c r="ALV44" s="13"/>
      <c r="ALW44" s="13"/>
      <c r="ALX44" s="13"/>
      <c r="ALY44" s="13"/>
      <c r="ALZ44" s="13"/>
      <c r="AMA44" s="13"/>
      <c r="AMB44" s="13"/>
      <c r="AMC44" s="13"/>
      <c r="AMD44" s="13"/>
      <c r="AME44" s="13"/>
      <c r="AMF44" s="13"/>
      <c r="AMG44" s="13"/>
      <c r="AMH44" s="13"/>
      <c r="AMI44" s="13"/>
      <c r="AMJ44" s="13"/>
      <c r="AMK44" s="13"/>
      <c r="AML44" s="13"/>
      <c r="AMM44" s="13"/>
      <c r="AMN44" s="13"/>
      <c r="AMO44" s="13"/>
      <c r="AMP44" s="13"/>
      <c r="AMQ44" s="13"/>
      <c r="AMR44" s="13"/>
      <c r="AMS44" s="13"/>
      <c r="AMT44" s="13"/>
      <c r="AMU44" s="13"/>
      <c r="AMV44" s="13"/>
      <c r="AMW44" s="13"/>
      <c r="AMX44" s="13"/>
      <c r="AMY44" s="13"/>
      <c r="AMZ44" s="13"/>
      <c r="ANA44" s="13"/>
      <c r="ANB44" s="13"/>
      <c r="ANC44" s="13"/>
      <c r="AND44" s="13"/>
      <c r="ANE44" s="13"/>
      <c r="ANF44" s="13"/>
      <c r="ANG44" s="13"/>
      <c r="ANH44" s="13"/>
      <c r="ANI44" s="13"/>
      <c r="ANJ44" s="13"/>
      <c r="ANK44" s="13"/>
      <c r="ANL44" s="13"/>
      <c r="ANM44" s="13"/>
      <c r="ANN44" s="13"/>
      <c r="ANO44" s="13"/>
      <c r="ANP44" s="13"/>
      <c r="ANQ44" s="13"/>
      <c r="ANR44" s="13"/>
      <c r="ANS44" s="13"/>
      <c r="ANT44" s="13"/>
      <c r="ANU44" s="13"/>
      <c r="ANV44" s="13"/>
      <c r="ANW44" s="13"/>
      <c r="ANX44" s="13"/>
      <c r="ANY44" s="13"/>
      <c r="ANZ44" s="13"/>
      <c r="AOA44" s="13"/>
      <c r="AOB44" s="13"/>
      <c r="AOC44" s="13"/>
      <c r="AOD44" s="13"/>
      <c r="AOE44" s="13"/>
      <c r="AOF44" s="13"/>
      <c r="AOG44" s="13"/>
      <c r="AOH44" s="13"/>
      <c r="AOI44" s="13"/>
      <c r="AOJ44" s="13"/>
      <c r="AOK44" s="13"/>
      <c r="AOL44" s="13"/>
      <c r="AOM44" s="13"/>
      <c r="AON44" s="13"/>
      <c r="AOO44" s="13"/>
      <c r="AOP44" s="13"/>
      <c r="AOQ44" s="13"/>
      <c r="AOR44" s="13"/>
      <c r="AOS44" s="13"/>
      <c r="AOT44" s="13"/>
      <c r="AOU44" s="13"/>
      <c r="AOV44" s="13"/>
      <c r="AOW44" s="13"/>
      <c r="AOX44" s="13"/>
      <c r="AOY44" s="13"/>
      <c r="AOZ44" s="13"/>
      <c r="APA44" s="13"/>
      <c r="APB44" s="13"/>
      <c r="APC44" s="13"/>
      <c r="APD44" s="13"/>
      <c r="APE44" s="13"/>
      <c r="APF44" s="13"/>
      <c r="APG44" s="13"/>
      <c r="APH44" s="13"/>
      <c r="API44" s="13"/>
      <c r="APJ44" s="13"/>
      <c r="APK44" s="13"/>
      <c r="APL44" s="13"/>
      <c r="APM44" s="13"/>
      <c r="APN44" s="13"/>
      <c r="APO44" s="13"/>
      <c r="APP44" s="13"/>
      <c r="APQ44" s="13"/>
      <c r="APR44" s="13"/>
      <c r="APS44" s="13"/>
      <c r="APT44" s="13"/>
      <c r="APU44" s="13"/>
      <c r="APV44" s="13"/>
      <c r="APW44" s="13"/>
      <c r="APX44" s="13"/>
      <c r="APY44" s="13"/>
      <c r="APZ44" s="13"/>
      <c r="AQA44" s="13"/>
      <c r="AQB44" s="13"/>
      <c r="AQC44" s="13"/>
      <c r="AQD44" s="13"/>
      <c r="AQE44" s="13"/>
      <c r="AQF44" s="13"/>
      <c r="AQG44" s="13"/>
      <c r="AQH44" s="13"/>
      <c r="AQI44" s="13"/>
      <c r="AQJ44" s="13"/>
      <c r="AQK44" s="13"/>
      <c r="AQL44" s="13"/>
      <c r="AQM44" s="13"/>
      <c r="AQN44" s="13"/>
      <c r="AQO44" s="13"/>
      <c r="AQP44" s="13"/>
      <c r="AQQ44" s="13"/>
      <c r="AQR44" s="13"/>
      <c r="AQS44" s="13"/>
      <c r="AQT44" s="13"/>
      <c r="AQU44" s="13"/>
      <c r="AQV44" s="13"/>
      <c r="AQW44" s="13"/>
      <c r="AQX44" s="13"/>
      <c r="AQY44" s="13"/>
      <c r="AQZ44" s="13"/>
      <c r="ARA44" s="13"/>
      <c r="ARB44" s="13"/>
      <c r="ARC44" s="13"/>
      <c r="ARD44" s="13"/>
      <c r="ARE44" s="13"/>
      <c r="ARF44" s="13"/>
      <c r="ARG44" s="13"/>
      <c r="ARH44" s="13"/>
      <c r="ARI44" s="13"/>
      <c r="ARJ44" s="13"/>
      <c r="ARK44" s="13"/>
      <c r="ARL44" s="13"/>
      <c r="ARM44" s="13"/>
      <c r="ARN44" s="13"/>
      <c r="ARO44" s="13"/>
      <c r="ARP44" s="13"/>
      <c r="ARQ44" s="13"/>
      <c r="ARR44" s="13"/>
      <c r="ARS44" s="13"/>
      <c r="ART44" s="13"/>
      <c r="ARU44" s="13"/>
      <c r="ARV44" s="13"/>
      <c r="ARW44" s="13"/>
      <c r="ARX44" s="13"/>
      <c r="ARY44" s="13"/>
      <c r="ARZ44" s="13"/>
      <c r="ASA44" s="13"/>
      <c r="ASB44" s="13"/>
      <c r="ASC44" s="13"/>
      <c r="ASD44" s="13"/>
      <c r="ASE44" s="13"/>
      <c r="ASF44" s="13"/>
      <c r="ASG44" s="13"/>
      <c r="ASH44" s="13"/>
      <c r="ASI44" s="13"/>
      <c r="ASJ44" s="13"/>
      <c r="ASK44" s="13"/>
      <c r="ASL44" s="13"/>
      <c r="ASM44" s="13"/>
      <c r="ASN44" s="13"/>
      <c r="ASO44" s="13"/>
      <c r="ASP44" s="13"/>
      <c r="ASQ44" s="13"/>
      <c r="ASR44" s="13"/>
      <c r="ASS44" s="13"/>
      <c r="AST44" s="13"/>
      <c r="ASU44" s="13"/>
      <c r="ASV44" s="13"/>
      <c r="ASW44" s="13"/>
      <c r="ASX44" s="13"/>
      <c r="ASY44" s="13"/>
      <c r="ASZ44" s="13"/>
      <c r="ATA44" s="13"/>
      <c r="ATB44" s="13"/>
      <c r="ATC44" s="13"/>
      <c r="ATD44" s="13"/>
      <c r="ATE44" s="13"/>
      <c r="ATF44" s="13"/>
      <c r="ATG44" s="13"/>
      <c r="ATH44" s="13"/>
      <c r="ATI44" s="13"/>
      <c r="ATJ44" s="13"/>
      <c r="ATK44" s="13"/>
      <c r="ATL44" s="13"/>
      <c r="ATM44" s="13"/>
      <c r="ATN44" s="13"/>
      <c r="ATO44" s="13"/>
      <c r="ATP44" s="13"/>
      <c r="ATQ44" s="13"/>
      <c r="ATR44" s="13"/>
      <c r="ATS44" s="13"/>
      <c r="ATT44" s="13"/>
      <c r="ATU44" s="13"/>
      <c r="ATV44" s="13"/>
      <c r="ATW44" s="13"/>
      <c r="ATX44" s="13"/>
      <c r="ATY44" s="13"/>
      <c r="ATZ44" s="13"/>
      <c r="AUA44" s="13"/>
      <c r="AUB44" s="13"/>
      <c r="AUC44" s="13"/>
      <c r="AUD44" s="13"/>
      <c r="AUE44" s="13"/>
      <c r="AUF44" s="13"/>
      <c r="AUG44" s="13"/>
      <c r="AUH44" s="13"/>
      <c r="AUI44" s="13"/>
      <c r="AUJ44" s="13"/>
      <c r="AUK44" s="13"/>
      <c r="AUL44" s="13"/>
      <c r="AUM44" s="13"/>
      <c r="AUN44" s="13"/>
      <c r="AUO44" s="13"/>
      <c r="AUP44" s="13"/>
      <c r="AUQ44" s="13"/>
      <c r="AUR44" s="13"/>
      <c r="AUS44" s="13"/>
      <c r="AUT44" s="13"/>
      <c r="AUU44" s="13"/>
      <c r="AUV44" s="13"/>
      <c r="AUW44" s="13"/>
      <c r="AUX44" s="13"/>
      <c r="AUY44" s="13"/>
      <c r="AUZ44" s="13"/>
      <c r="AVA44" s="13"/>
      <c r="AVB44" s="13"/>
      <c r="AVC44" s="13"/>
      <c r="AVD44" s="13"/>
      <c r="AVE44" s="13"/>
      <c r="AVF44" s="13"/>
      <c r="AVG44" s="13"/>
      <c r="AVH44" s="13"/>
      <c r="AVI44" s="13"/>
      <c r="AVJ44" s="13"/>
      <c r="AVK44" s="13"/>
      <c r="AVL44" s="13"/>
      <c r="AVM44" s="13"/>
      <c r="AVN44" s="13"/>
      <c r="AVO44" s="13"/>
      <c r="AVP44" s="13"/>
      <c r="AVQ44" s="13"/>
      <c r="AVR44" s="13"/>
      <c r="AVS44" s="13"/>
      <c r="AVT44" s="13"/>
      <c r="AVU44" s="13"/>
      <c r="AVV44" s="13"/>
      <c r="AVW44" s="13"/>
      <c r="AVX44" s="13"/>
      <c r="AVY44" s="13"/>
      <c r="AVZ44" s="13"/>
      <c r="AWA44" s="13"/>
      <c r="AWB44" s="13"/>
      <c r="AWC44" s="13"/>
      <c r="AWD44" s="13"/>
      <c r="AWE44" s="13"/>
      <c r="AWF44" s="13"/>
      <c r="AWG44" s="13"/>
      <c r="AWH44" s="13"/>
      <c r="AWI44" s="13"/>
      <c r="AWJ44" s="13"/>
      <c r="AWK44" s="13"/>
      <c r="AWL44" s="13"/>
      <c r="AWM44" s="13"/>
      <c r="AWN44" s="13"/>
      <c r="AWO44" s="13"/>
      <c r="AWP44" s="13"/>
      <c r="AWQ44" s="13"/>
      <c r="AWR44" s="13"/>
      <c r="AWS44" s="13"/>
      <c r="AWT44" s="13"/>
      <c r="AWU44" s="13"/>
      <c r="AWV44" s="13"/>
      <c r="AWW44" s="13"/>
      <c r="AWX44" s="13"/>
      <c r="AWY44" s="13"/>
      <c r="AWZ44" s="13"/>
      <c r="AXA44" s="13"/>
      <c r="AXB44" s="13"/>
      <c r="AXC44" s="13"/>
      <c r="AXD44" s="13"/>
      <c r="AXE44" s="13"/>
      <c r="AXF44" s="13"/>
      <c r="AXG44" s="13"/>
      <c r="AXH44" s="13"/>
      <c r="AXI44" s="13"/>
      <c r="AXJ44" s="13"/>
      <c r="AXK44" s="13"/>
      <c r="AXL44" s="13"/>
      <c r="AXM44" s="13"/>
      <c r="AXN44" s="13"/>
      <c r="AXO44" s="13"/>
      <c r="AXP44" s="13"/>
      <c r="AXQ44" s="13"/>
      <c r="AXR44" s="13"/>
      <c r="AXS44" s="13"/>
      <c r="AXT44" s="13"/>
      <c r="AXU44" s="13"/>
      <c r="AXV44" s="13"/>
      <c r="AXW44" s="13"/>
      <c r="AXX44" s="13"/>
      <c r="AXY44" s="13"/>
      <c r="AXZ44" s="13"/>
      <c r="AYA44" s="13"/>
      <c r="AYB44" s="13"/>
      <c r="AYC44" s="13"/>
      <c r="AYD44" s="13"/>
      <c r="AYE44" s="13"/>
      <c r="AYF44" s="13"/>
      <c r="AYG44" s="13"/>
      <c r="AYH44" s="13"/>
      <c r="AYI44" s="13"/>
      <c r="AYJ44" s="13"/>
      <c r="AYK44" s="13"/>
      <c r="AYL44" s="13"/>
      <c r="AYM44" s="13"/>
      <c r="AYN44" s="13"/>
      <c r="AYO44" s="13"/>
      <c r="AYP44" s="13"/>
      <c r="AYQ44" s="13"/>
      <c r="AYR44" s="13"/>
      <c r="AYS44" s="13"/>
      <c r="AYT44" s="13"/>
      <c r="AYU44" s="13"/>
      <c r="AYV44" s="13"/>
      <c r="AYW44" s="13"/>
      <c r="AYX44" s="13"/>
      <c r="AYY44" s="13"/>
      <c r="AYZ44" s="13"/>
      <c r="AZA44" s="13"/>
      <c r="AZB44" s="13"/>
      <c r="AZC44" s="13"/>
      <c r="AZD44" s="13"/>
      <c r="AZE44" s="13"/>
      <c r="AZF44" s="13"/>
      <c r="AZG44" s="13"/>
      <c r="AZH44" s="13"/>
      <c r="AZI44" s="13"/>
      <c r="AZJ44" s="13"/>
      <c r="AZK44" s="13"/>
      <c r="AZL44" s="13"/>
      <c r="AZM44" s="13"/>
      <c r="AZN44" s="13"/>
      <c r="AZO44" s="13"/>
      <c r="AZP44" s="13"/>
      <c r="AZQ44" s="13"/>
      <c r="AZR44" s="13"/>
      <c r="AZS44" s="13"/>
      <c r="AZT44" s="13"/>
      <c r="AZU44" s="13"/>
      <c r="AZV44" s="13"/>
      <c r="AZW44" s="13"/>
      <c r="AZX44" s="13"/>
      <c r="AZY44" s="13"/>
      <c r="AZZ44" s="13"/>
      <c r="BAA44" s="13"/>
      <c r="BAB44" s="13"/>
      <c r="BAC44" s="13"/>
      <c r="BAD44" s="13"/>
      <c r="BAE44" s="13"/>
      <c r="BAF44" s="13"/>
      <c r="BAG44" s="13"/>
      <c r="BAH44" s="13"/>
      <c r="BAI44" s="13"/>
      <c r="BAJ44" s="13"/>
      <c r="BAK44" s="13"/>
      <c r="BAL44" s="13"/>
      <c r="BAM44" s="13"/>
      <c r="BAN44" s="13"/>
      <c r="BAO44" s="13"/>
      <c r="BAP44" s="13"/>
      <c r="BAQ44" s="13"/>
      <c r="BAR44" s="13"/>
      <c r="BAS44" s="13"/>
      <c r="BAT44" s="13"/>
      <c r="BAU44" s="13"/>
      <c r="BAV44" s="13"/>
      <c r="BAW44" s="13"/>
      <c r="BAX44" s="13"/>
      <c r="BAY44" s="13"/>
      <c r="BAZ44" s="13"/>
      <c r="BBA44" s="13"/>
      <c r="BBB44" s="13"/>
      <c r="BBC44" s="13"/>
      <c r="BBD44" s="13"/>
      <c r="BBE44" s="13"/>
      <c r="BBF44" s="13"/>
      <c r="BBG44" s="13"/>
      <c r="BBH44" s="13"/>
      <c r="BBI44" s="13"/>
      <c r="BBJ44" s="13"/>
      <c r="BBK44" s="13"/>
      <c r="BBL44" s="13"/>
      <c r="BBM44" s="13"/>
      <c r="BBN44" s="13"/>
      <c r="BBO44" s="13"/>
      <c r="BBP44" s="13"/>
      <c r="BBQ44" s="13"/>
      <c r="BBR44" s="13"/>
      <c r="BBS44" s="13"/>
      <c r="BBT44" s="13"/>
      <c r="BBU44" s="13"/>
      <c r="BBV44" s="13"/>
      <c r="BBW44" s="13"/>
      <c r="BBX44" s="13"/>
      <c r="BBY44" s="13"/>
      <c r="BBZ44" s="13"/>
      <c r="BCA44" s="13"/>
      <c r="BCB44" s="13"/>
      <c r="BCC44" s="13"/>
      <c r="BCD44" s="13"/>
      <c r="BCE44" s="13"/>
      <c r="BCF44" s="13"/>
      <c r="BCG44" s="13"/>
      <c r="BCH44" s="13"/>
      <c r="BCI44" s="13"/>
      <c r="BCJ44" s="13"/>
      <c r="BCK44" s="13"/>
      <c r="BCL44" s="13"/>
      <c r="BCM44" s="13"/>
      <c r="BCN44" s="13"/>
      <c r="BCO44" s="13"/>
      <c r="BCP44" s="13"/>
      <c r="BCQ44" s="13"/>
      <c r="BCR44" s="13"/>
      <c r="BCS44" s="13"/>
      <c r="BCT44" s="13"/>
      <c r="BCU44" s="13"/>
      <c r="BCV44" s="13"/>
      <c r="BCW44" s="13"/>
      <c r="BCX44" s="13"/>
      <c r="BCY44" s="13"/>
      <c r="BCZ44" s="13"/>
      <c r="BDA44" s="13"/>
      <c r="BDB44" s="13"/>
      <c r="BDC44" s="13"/>
      <c r="BDD44" s="13"/>
      <c r="BDE44" s="13"/>
      <c r="BDF44" s="13"/>
      <c r="BDG44" s="13"/>
      <c r="BDH44" s="13"/>
      <c r="BDI44" s="13"/>
      <c r="BDJ44" s="13"/>
      <c r="BDK44" s="13"/>
      <c r="BDL44" s="13"/>
      <c r="BDM44" s="13"/>
      <c r="BDN44" s="13"/>
      <c r="BDO44" s="13"/>
      <c r="BDP44" s="13"/>
      <c r="BDQ44" s="13"/>
      <c r="BDR44" s="13"/>
      <c r="BDS44" s="13"/>
      <c r="BDT44" s="13"/>
      <c r="BDU44" s="13"/>
      <c r="BDV44" s="13"/>
      <c r="BDW44" s="13"/>
      <c r="BDX44" s="13"/>
      <c r="BDY44" s="13"/>
      <c r="BDZ44" s="13"/>
      <c r="BEA44" s="13"/>
      <c r="BEB44" s="13"/>
      <c r="BEC44" s="13"/>
      <c r="BED44" s="13"/>
      <c r="BEE44" s="13"/>
      <c r="BEF44" s="13"/>
      <c r="BEG44" s="13"/>
      <c r="BEH44" s="13"/>
      <c r="BEI44" s="13"/>
      <c r="BEJ44" s="13"/>
      <c r="BEK44" s="13"/>
      <c r="BEL44" s="13"/>
      <c r="BEM44" s="13"/>
      <c r="BEN44" s="13"/>
      <c r="BEO44" s="13"/>
      <c r="BEP44" s="13"/>
      <c r="BEQ44" s="13"/>
      <c r="BER44" s="13"/>
      <c r="BES44" s="13"/>
      <c r="BET44" s="13"/>
      <c r="BEU44" s="13"/>
      <c r="BEV44" s="13"/>
      <c r="BEW44" s="13"/>
      <c r="BEX44" s="13"/>
      <c r="BEY44" s="13"/>
      <c r="BEZ44" s="13"/>
      <c r="BFA44" s="13"/>
      <c r="BFB44" s="13"/>
      <c r="BFC44" s="13"/>
      <c r="BFD44" s="13"/>
      <c r="BFE44" s="13"/>
      <c r="BFF44" s="13"/>
      <c r="BFG44" s="13"/>
      <c r="BFH44" s="13"/>
      <c r="BFI44" s="13"/>
      <c r="BFJ44" s="13"/>
      <c r="BFK44" s="13"/>
      <c r="BFL44" s="13"/>
      <c r="BFM44" s="13"/>
      <c r="BFN44" s="13"/>
      <c r="BFO44" s="13"/>
      <c r="BFP44" s="13"/>
      <c r="BFQ44" s="13"/>
      <c r="BFR44" s="13"/>
      <c r="BFS44" s="13"/>
      <c r="BFT44" s="13"/>
      <c r="BFU44" s="13"/>
      <c r="BFV44" s="13"/>
      <c r="BFW44" s="13"/>
      <c r="BFX44" s="13"/>
      <c r="BFY44" s="13"/>
      <c r="BFZ44" s="13"/>
      <c r="BGA44" s="13"/>
      <c r="BGB44" s="13"/>
      <c r="BGC44" s="13"/>
      <c r="BGD44" s="13"/>
      <c r="BGE44" s="13"/>
      <c r="BGF44" s="13"/>
      <c r="BGG44" s="13"/>
      <c r="BGH44" s="13"/>
      <c r="BGI44" s="13"/>
      <c r="BGJ44" s="13"/>
      <c r="BGK44" s="13"/>
      <c r="BGL44" s="13"/>
      <c r="BGM44" s="13"/>
      <c r="BGN44" s="13"/>
      <c r="BGO44" s="13"/>
      <c r="BGP44" s="13"/>
      <c r="BGQ44" s="13"/>
      <c r="BGR44" s="13"/>
      <c r="BGS44" s="13"/>
      <c r="BGT44" s="13"/>
      <c r="BGU44" s="13"/>
      <c r="BGV44" s="13"/>
      <c r="BGW44" s="13"/>
      <c r="BGX44" s="13"/>
      <c r="BGY44" s="13"/>
      <c r="BGZ44" s="13"/>
      <c r="BHA44" s="13"/>
      <c r="BHB44" s="13"/>
      <c r="BHC44" s="13"/>
      <c r="BHD44" s="13"/>
      <c r="BHE44" s="13"/>
      <c r="BHF44" s="13"/>
      <c r="BHG44" s="13"/>
      <c r="BHH44" s="13"/>
      <c r="BHI44" s="13"/>
      <c r="BHJ44" s="13"/>
      <c r="BHK44" s="13"/>
      <c r="BHL44" s="13"/>
      <c r="BHM44" s="13"/>
      <c r="BHN44" s="13"/>
      <c r="BHO44" s="13"/>
      <c r="BHP44" s="13"/>
      <c r="BHQ44" s="13"/>
      <c r="BHR44" s="13"/>
      <c r="BHS44" s="13"/>
      <c r="BHT44" s="13"/>
      <c r="BHU44" s="13"/>
      <c r="BHV44" s="13"/>
      <c r="BHW44" s="13"/>
      <c r="BHX44" s="13"/>
      <c r="BHY44" s="13"/>
      <c r="BHZ44" s="13"/>
      <c r="BIA44" s="13"/>
      <c r="BIB44" s="13"/>
      <c r="BIC44" s="13"/>
      <c r="BID44" s="13"/>
      <c r="BIE44" s="13"/>
      <c r="BIF44" s="13"/>
      <c r="BIG44" s="13"/>
      <c r="BIH44" s="13"/>
      <c r="BII44" s="13"/>
      <c r="BIJ44" s="13"/>
      <c r="BIK44" s="13"/>
      <c r="BIL44" s="13"/>
      <c r="BIM44" s="13"/>
      <c r="BIN44" s="13"/>
      <c r="BIO44" s="13"/>
      <c r="BIP44" s="13"/>
      <c r="BIQ44" s="13"/>
      <c r="BIR44" s="13"/>
      <c r="BIS44" s="13"/>
      <c r="BIT44" s="13"/>
      <c r="BIU44" s="13"/>
      <c r="BIV44" s="13"/>
      <c r="BIW44" s="13"/>
      <c r="BIX44" s="13"/>
      <c r="BIY44" s="13"/>
      <c r="BIZ44" s="13"/>
      <c r="BJA44" s="13"/>
      <c r="BJB44" s="13"/>
      <c r="BJC44" s="13"/>
      <c r="BJD44" s="13"/>
      <c r="BJE44" s="13"/>
      <c r="BJF44" s="13"/>
      <c r="BJG44" s="13"/>
      <c r="BJH44" s="13"/>
      <c r="BJI44" s="13"/>
      <c r="BJJ44" s="13"/>
      <c r="BJK44" s="13"/>
      <c r="BJL44" s="13"/>
      <c r="BJM44" s="13"/>
      <c r="BJN44" s="13"/>
      <c r="BJO44" s="13"/>
      <c r="BJP44" s="13"/>
      <c r="BJQ44" s="13"/>
      <c r="BJR44" s="13"/>
      <c r="BJS44" s="13"/>
      <c r="BJT44" s="13"/>
      <c r="BJU44" s="13"/>
      <c r="BJV44" s="13"/>
      <c r="BJW44" s="13"/>
      <c r="BJX44" s="13"/>
      <c r="BJY44" s="13"/>
      <c r="BJZ44" s="13"/>
      <c r="BKA44" s="13"/>
      <c r="BKB44" s="13"/>
      <c r="BKC44" s="13"/>
      <c r="BKD44" s="13"/>
      <c r="BKE44" s="13"/>
      <c r="BKF44" s="13"/>
      <c r="BKG44" s="13"/>
      <c r="BKH44" s="13"/>
      <c r="BKI44" s="13"/>
      <c r="BKJ44" s="13"/>
      <c r="BKK44" s="13"/>
      <c r="BKL44" s="13"/>
      <c r="BKM44" s="13"/>
      <c r="BKN44" s="13"/>
      <c r="BKO44" s="13"/>
      <c r="BKP44" s="13"/>
      <c r="BKQ44" s="13"/>
      <c r="BKR44" s="13"/>
      <c r="BKS44" s="13"/>
      <c r="BKT44" s="13"/>
      <c r="BKU44" s="13"/>
      <c r="BKV44" s="13"/>
      <c r="BKW44" s="13"/>
      <c r="BKX44" s="13"/>
      <c r="BKY44" s="13"/>
      <c r="BKZ44" s="13"/>
      <c r="BLA44" s="13"/>
      <c r="BLB44" s="13"/>
      <c r="BLC44" s="13"/>
      <c r="BLD44" s="13"/>
      <c r="BLE44" s="13"/>
      <c r="BLF44" s="13"/>
      <c r="BLG44" s="13"/>
      <c r="BLH44" s="13"/>
      <c r="BLI44" s="13"/>
      <c r="BLJ44" s="13"/>
      <c r="BLK44" s="13"/>
      <c r="BLL44" s="13"/>
      <c r="BLM44" s="13"/>
      <c r="BLN44" s="13"/>
      <c r="BLO44" s="13"/>
      <c r="BLP44" s="13"/>
      <c r="BLQ44" s="13"/>
      <c r="BLR44" s="13"/>
      <c r="BLS44" s="13"/>
      <c r="BLT44" s="13"/>
      <c r="BLU44" s="13"/>
      <c r="BLV44" s="13"/>
      <c r="BLW44" s="13"/>
      <c r="BLX44" s="13"/>
      <c r="BLY44" s="13"/>
      <c r="BLZ44" s="13"/>
      <c r="BMA44" s="13"/>
      <c r="BMB44" s="13"/>
      <c r="BMC44" s="13"/>
      <c r="BMD44" s="13"/>
      <c r="BME44" s="13"/>
      <c r="BMF44" s="13"/>
      <c r="BMG44" s="13"/>
      <c r="BMH44" s="13"/>
      <c r="BMI44" s="13"/>
      <c r="BMJ44" s="13"/>
      <c r="BMK44" s="13"/>
      <c r="BML44" s="13"/>
      <c r="BMM44" s="13"/>
      <c r="BMN44" s="13"/>
      <c r="BMO44" s="13"/>
      <c r="BMP44" s="13"/>
      <c r="BMQ44" s="13"/>
      <c r="BMR44" s="13"/>
      <c r="BMS44" s="13"/>
      <c r="BMT44" s="13"/>
      <c r="BMU44" s="13"/>
      <c r="BMV44" s="13"/>
      <c r="BMW44" s="13"/>
      <c r="BMX44" s="13"/>
      <c r="BMY44" s="13"/>
      <c r="BMZ44" s="13"/>
      <c r="BNA44" s="13"/>
      <c r="BNB44" s="13"/>
      <c r="BNC44" s="13"/>
      <c r="BND44" s="13"/>
      <c r="BNE44" s="13"/>
      <c r="BNF44" s="13"/>
      <c r="BNG44" s="13"/>
      <c r="BNH44" s="13"/>
      <c r="BNI44" s="13"/>
      <c r="BNJ44" s="13"/>
      <c r="BNK44" s="13"/>
      <c r="BNL44" s="13"/>
      <c r="BNM44" s="13"/>
      <c r="BNN44" s="13"/>
      <c r="BNO44" s="13"/>
      <c r="BNP44" s="13"/>
      <c r="BNQ44" s="13"/>
      <c r="BNR44" s="13"/>
      <c r="BNS44" s="13"/>
      <c r="BNT44" s="13"/>
      <c r="BNU44" s="13"/>
      <c r="BNV44" s="13"/>
      <c r="BNW44" s="13"/>
      <c r="BNX44" s="13"/>
      <c r="BNY44" s="13"/>
      <c r="BNZ44" s="13"/>
      <c r="BOA44" s="13"/>
      <c r="BOB44" s="13"/>
      <c r="BOC44" s="13"/>
      <c r="BOD44" s="13"/>
      <c r="BOE44" s="13"/>
      <c r="BOF44" s="13"/>
      <c r="BOG44" s="13"/>
      <c r="BOH44" s="13"/>
      <c r="BOI44" s="13"/>
      <c r="BOJ44" s="13"/>
      <c r="BOK44" s="13"/>
      <c r="BOL44" s="13"/>
      <c r="BOM44" s="13"/>
      <c r="BON44" s="13"/>
      <c r="BOO44" s="13"/>
      <c r="BOP44" s="13"/>
      <c r="BOQ44" s="13"/>
      <c r="BOR44" s="13"/>
      <c r="BOS44" s="13"/>
      <c r="BOT44" s="13"/>
      <c r="BOU44" s="13"/>
      <c r="BOV44" s="13"/>
      <c r="BOW44" s="13"/>
      <c r="BOX44" s="13"/>
      <c r="BOY44" s="13"/>
      <c r="BOZ44" s="13"/>
      <c r="BPA44" s="13"/>
      <c r="BPB44" s="13"/>
      <c r="BPC44" s="13"/>
      <c r="BPD44" s="13"/>
      <c r="BPE44" s="13"/>
      <c r="BPF44" s="13"/>
      <c r="BPG44" s="13"/>
      <c r="BPH44" s="13"/>
      <c r="BPI44" s="13"/>
      <c r="BPJ44" s="13"/>
      <c r="BPK44" s="13"/>
      <c r="BPL44" s="13"/>
      <c r="BPM44" s="13"/>
      <c r="BPN44" s="13"/>
      <c r="BPO44" s="13"/>
      <c r="BPP44" s="13"/>
      <c r="BPQ44" s="13"/>
      <c r="BPR44" s="13"/>
      <c r="BPS44" s="13"/>
      <c r="BPT44" s="13"/>
      <c r="BPU44" s="13"/>
      <c r="BPV44" s="13"/>
      <c r="BPW44" s="13"/>
      <c r="BPX44" s="13"/>
      <c r="BPY44" s="13"/>
      <c r="BPZ44" s="13"/>
      <c r="BQA44" s="13"/>
      <c r="BQB44" s="13"/>
      <c r="BQC44" s="13"/>
      <c r="BQD44" s="13"/>
      <c r="BQE44" s="13"/>
      <c r="BQF44" s="13"/>
      <c r="BQG44" s="13"/>
      <c r="BQH44" s="13"/>
      <c r="BQI44" s="13"/>
      <c r="BQJ44" s="13"/>
      <c r="BQK44" s="13"/>
      <c r="BQL44" s="13"/>
      <c r="BQM44" s="13"/>
      <c r="BQN44" s="13"/>
      <c r="BQO44" s="13"/>
      <c r="BQP44" s="13"/>
      <c r="BQQ44" s="13"/>
      <c r="BQR44" s="13"/>
      <c r="BQS44" s="13"/>
      <c r="BQT44" s="13"/>
      <c r="BQU44" s="13"/>
      <c r="BQV44" s="13"/>
      <c r="BQW44" s="13"/>
      <c r="BQX44" s="13"/>
      <c r="BQY44" s="13"/>
      <c r="BQZ44" s="13"/>
      <c r="BRA44" s="13"/>
      <c r="BRB44" s="13"/>
      <c r="BRC44" s="13"/>
      <c r="BRD44" s="13"/>
      <c r="BRE44" s="13"/>
      <c r="BRF44" s="13"/>
      <c r="BRG44" s="13"/>
      <c r="BRH44" s="13"/>
      <c r="BRI44" s="13"/>
      <c r="BRJ44" s="13"/>
      <c r="BRK44" s="13"/>
      <c r="BRL44" s="13"/>
      <c r="BRM44" s="13"/>
      <c r="BRN44" s="13"/>
      <c r="BRO44" s="13"/>
      <c r="BRP44" s="13"/>
      <c r="BRQ44" s="13"/>
      <c r="BRR44" s="13"/>
      <c r="BRS44" s="13"/>
      <c r="BRT44" s="13"/>
      <c r="BRU44" s="13"/>
      <c r="BRV44" s="13"/>
      <c r="BRW44" s="13"/>
      <c r="BRX44" s="13"/>
      <c r="BRY44" s="13"/>
      <c r="BRZ44" s="13"/>
      <c r="BSA44" s="13"/>
      <c r="BSB44" s="13"/>
      <c r="BSC44" s="13"/>
      <c r="BSD44" s="13"/>
      <c r="BSE44" s="13"/>
      <c r="BSF44" s="13"/>
      <c r="BSG44" s="13"/>
      <c r="BSH44" s="13"/>
      <c r="BSI44" s="13"/>
      <c r="BSJ44" s="13"/>
      <c r="BSK44" s="13"/>
      <c r="BSL44" s="13"/>
      <c r="BSM44" s="13"/>
      <c r="BSN44" s="13"/>
      <c r="BSO44" s="13"/>
      <c r="BSP44" s="13"/>
      <c r="BSQ44" s="13"/>
      <c r="BSR44" s="13"/>
      <c r="BSS44" s="13"/>
      <c r="BST44" s="13"/>
      <c r="BSU44" s="13"/>
      <c r="BSV44" s="13"/>
      <c r="BSW44" s="13"/>
      <c r="BSX44" s="13"/>
      <c r="BSY44" s="13"/>
      <c r="BSZ44" s="13"/>
      <c r="BTA44" s="13"/>
      <c r="BTB44" s="13"/>
      <c r="BTC44" s="13"/>
      <c r="BTD44" s="13"/>
      <c r="BTE44" s="13"/>
      <c r="BTF44" s="13"/>
      <c r="BTG44" s="13"/>
      <c r="BTH44" s="13"/>
      <c r="BTI44" s="13"/>
      <c r="BTJ44" s="13"/>
      <c r="BTK44" s="13"/>
      <c r="BTL44" s="13"/>
      <c r="BTM44" s="13"/>
      <c r="BTN44" s="13"/>
      <c r="BTO44" s="13"/>
      <c r="BTP44" s="13"/>
      <c r="BTQ44" s="13"/>
      <c r="BTR44" s="13"/>
      <c r="BTS44" s="13"/>
      <c r="BTT44" s="13"/>
      <c r="BTU44" s="13"/>
      <c r="BTV44" s="13"/>
      <c r="BTW44" s="13"/>
      <c r="BTX44" s="13"/>
      <c r="BTY44" s="13"/>
      <c r="BTZ44" s="13"/>
      <c r="BUA44" s="13"/>
      <c r="BUB44" s="13"/>
      <c r="BUC44" s="13"/>
      <c r="BUD44" s="13"/>
      <c r="BUE44" s="13"/>
      <c r="BUF44" s="13"/>
      <c r="BUG44" s="13"/>
      <c r="BUH44" s="13"/>
      <c r="BUI44" s="13"/>
      <c r="BUJ44" s="13"/>
      <c r="BUK44" s="13"/>
      <c r="BUL44" s="13"/>
      <c r="BUM44" s="13"/>
      <c r="BUN44" s="13"/>
      <c r="BUO44" s="13"/>
      <c r="BUP44" s="13"/>
      <c r="BUQ44" s="13"/>
      <c r="BUR44" s="13"/>
      <c r="BUS44" s="13"/>
      <c r="BUT44" s="13"/>
      <c r="BUU44" s="13"/>
      <c r="BUV44" s="13"/>
      <c r="BUW44" s="13"/>
      <c r="BUX44" s="13"/>
      <c r="BUY44" s="13"/>
      <c r="BUZ44" s="13"/>
      <c r="BVA44" s="13"/>
      <c r="BVB44" s="13"/>
      <c r="BVC44" s="13"/>
      <c r="BVD44" s="13"/>
      <c r="BVE44" s="13"/>
      <c r="BVF44" s="13"/>
      <c r="BVG44" s="13"/>
      <c r="BVH44" s="13"/>
      <c r="BVI44" s="13"/>
      <c r="BVJ44" s="13"/>
      <c r="BVK44" s="13"/>
      <c r="BVL44" s="13"/>
      <c r="BVM44" s="13"/>
      <c r="BVN44" s="13"/>
      <c r="BVO44" s="13"/>
      <c r="BVP44" s="13"/>
      <c r="BVQ44" s="13"/>
      <c r="BVR44" s="13"/>
      <c r="BVS44" s="13"/>
      <c r="BVT44" s="13"/>
      <c r="BVU44" s="13"/>
      <c r="BVV44" s="13"/>
      <c r="BVW44" s="13"/>
      <c r="BVX44" s="13"/>
      <c r="BVY44" s="13"/>
      <c r="BVZ44" s="13"/>
      <c r="BWA44" s="13"/>
      <c r="BWB44" s="13"/>
      <c r="BWC44" s="13"/>
      <c r="BWD44" s="13"/>
      <c r="BWE44" s="13"/>
      <c r="BWF44" s="13"/>
      <c r="BWG44" s="13"/>
      <c r="BWH44" s="13"/>
      <c r="BWI44" s="13"/>
      <c r="BWJ44" s="13"/>
      <c r="BWK44" s="13"/>
      <c r="BWL44" s="13"/>
      <c r="BWM44" s="13"/>
      <c r="BWN44" s="13"/>
      <c r="BWO44" s="13"/>
      <c r="BWP44" s="13"/>
      <c r="BWQ44" s="13"/>
      <c r="BWR44" s="13"/>
      <c r="BWS44" s="13"/>
      <c r="BWT44" s="13"/>
      <c r="BWU44" s="13"/>
      <c r="BWV44" s="13"/>
      <c r="BWW44" s="13"/>
      <c r="BWX44" s="13"/>
      <c r="BWY44" s="13"/>
      <c r="BWZ44" s="13"/>
      <c r="BXA44" s="13"/>
      <c r="BXB44" s="13"/>
      <c r="BXC44" s="13"/>
      <c r="BXD44" s="13"/>
      <c r="BXE44" s="13"/>
      <c r="BXF44" s="13"/>
      <c r="BXG44" s="13"/>
      <c r="BXH44" s="13"/>
      <c r="BXI44" s="13"/>
      <c r="BXJ44" s="13"/>
      <c r="BXK44" s="13"/>
      <c r="BXL44" s="13"/>
      <c r="BXM44" s="13"/>
      <c r="BXN44" s="13"/>
      <c r="BXO44" s="13"/>
      <c r="BXP44" s="13"/>
      <c r="BXQ44" s="13"/>
      <c r="BXR44" s="13"/>
      <c r="BXS44" s="13"/>
      <c r="BXT44" s="13"/>
      <c r="BXU44" s="13"/>
      <c r="BXV44" s="13"/>
      <c r="BXW44" s="13"/>
      <c r="BXX44" s="13"/>
      <c r="BXY44" s="13"/>
      <c r="BXZ44" s="13"/>
      <c r="BYA44" s="13"/>
      <c r="BYB44" s="13"/>
      <c r="BYC44" s="13"/>
      <c r="BYD44" s="13"/>
      <c r="BYE44" s="13"/>
      <c r="BYF44" s="13"/>
      <c r="BYG44" s="13"/>
      <c r="BYH44" s="13"/>
      <c r="BYI44" s="13"/>
      <c r="BYJ44" s="13"/>
      <c r="BYK44" s="13"/>
      <c r="BYL44" s="13"/>
      <c r="BYM44" s="13"/>
      <c r="BYN44" s="13"/>
      <c r="BYO44" s="13"/>
      <c r="BYP44" s="13"/>
      <c r="BYQ44" s="13"/>
      <c r="BYR44" s="13"/>
      <c r="BYS44" s="13"/>
      <c r="BYT44" s="13"/>
      <c r="BYU44" s="13"/>
      <c r="BYV44" s="13"/>
      <c r="BYW44" s="13"/>
      <c r="BYX44" s="13"/>
      <c r="BYY44" s="13"/>
      <c r="BYZ44" s="13"/>
      <c r="BZA44" s="13"/>
      <c r="BZB44" s="13"/>
      <c r="BZC44" s="13"/>
      <c r="BZD44" s="13"/>
      <c r="BZE44" s="13"/>
      <c r="BZF44" s="13"/>
      <c r="BZG44" s="13"/>
      <c r="BZH44" s="13"/>
      <c r="BZI44" s="13"/>
      <c r="BZJ44" s="13"/>
      <c r="BZK44" s="13"/>
      <c r="BZL44" s="13"/>
      <c r="BZM44" s="13"/>
      <c r="BZN44" s="13"/>
      <c r="BZO44" s="13"/>
      <c r="BZP44" s="13"/>
      <c r="BZQ44" s="13"/>
      <c r="BZR44" s="13"/>
      <c r="BZS44" s="13"/>
      <c r="BZT44" s="13"/>
      <c r="BZU44" s="13"/>
      <c r="BZV44" s="13"/>
      <c r="BZW44" s="13"/>
      <c r="BZX44" s="13"/>
      <c r="BZY44" s="13"/>
      <c r="BZZ44" s="13"/>
      <c r="CAA44" s="13"/>
      <c r="CAB44" s="13"/>
      <c r="CAC44" s="13"/>
      <c r="CAD44" s="13"/>
      <c r="CAE44" s="13"/>
      <c r="CAF44" s="13"/>
      <c r="CAG44" s="13"/>
      <c r="CAH44" s="13"/>
      <c r="CAI44" s="13"/>
      <c r="CAJ44" s="13"/>
      <c r="CAK44" s="13"/>
      <c r="CAL44" s="13"/>
      <c r="CAM44" s="13"/>
      <c r="CAN44" s="13"/>
      <c r="CAO44" s="13"/>
      <c r="CAP44" s="13"/>
      <c r="CAQ44" s="13"/>
      <c r="CAR44" s="13"/>
      <c r="CAS44" s="13"/>
      <c r="CAT44" s="13"/>
      <c r="CAU44" s="13"/>
      <c r="CAV44" s="13"/>
      <c r="CAW44" s="13"/>
      <c r="CAX44" s="13"/>
      <c r="CAY44" s="13"/>
      <c r="CAZ44" s="13"/>
      <c r="CBA44" s="13"/>
      <c r="CBB44" s="13"/>
      <c r="CBC44" s="13"/>
      <c r="CBD44" s="13"/>
      <c r="CBE44" s="13"/>
      <c r="CBF44" s="13"/>
      <c r="CBG44" s="13"/>
      <c r="CBH44" s="13"/>
      <c r="CBI44" s="13"/>
      <c r="CBJ44" s="13"/>
      <c r="CBK44" s="13"/>
      <c r="CBL44" s="13"/>
      <c r="CBM44" s="13"/>
      <c r="CBN44" s="13"/>
      <c r="CBO44" s="13"/>
      <c r="CBP44" s="13"/>
      <c r="CBQ44" s="13"/>
      <c r="CBR44" s="13"/>
      <c r="CBS44" s="13"/>
      <c r="CBT44" s="13"/>
      <c r="CBU44" s="13"/>
      <c r="CBV44" s="13"/>
      <c r="CBW44" s="13"/>
      <c r="CBX44" s="13"/>
      <c r="CBY44" s="13"/>
      <c r="CBZ44" s="13"/>
      <c r="CCA44" s="13"/>
      <c r="CCB44" s="13"/>
      <c r="CCC44" s="13"/>
      <c r="CCD44" s="13"/>
      <c r="CCE44" s="13"/>
      <c r="CCF44" s="13"/>
      <c r="CCG44" s="13"/>
      <c r="CCH44" s="13"/>
      <c r="CCI44" s="13"/>
      <c r="CCJ44" s="13"/>
      <c r="CCK44" s="13"/>
      <c r="CCL44" s="13"/>
      <c r="CCM44" s="13"/>
      <c r="CCN44" s="13"/>
      <c r="CCO44" s="13"/>
      <c r="CCP44" s="13"/>
      <c r="CCQ44" s="13"/>
      <c r="CCR44" s="13"/>
      <c r="CCS44" s="13"/>
      <c r="CCT44" s="13"/>
      <c r="CCU44" s="13"/>
      <c r="CCV44" s="13"/>
      <c r="CCW44" s="13"/>
      <c r="CCX44" s="13"/>
      <c r="CCY44" s="13"/>
      <c r="CCZ44" s="13"/>
      <c r="CDA44" s="13"/>
      <c r="CDB44" s="13"/>
      <c r="CDC44" s="13"/>
      <c r="CDD44" s="13"/>
      <c r="CDE44" s="13"/>
      <c r="CDF44" s="13"/>
      <c r="CDG44" s="13"/>
      <c r="CDH44" s="13"/>
      <c r="CDI44" s="13"/>
      <c r="CDJ44" s="13"/>
      <c r="CDK44" s="13"/>
      <c r="CDL44" s="13"/>
      <c r="CDM44" s="13"/>
      <c r="CDN44" s="13"/>
      <c r="CDO44" s="13"/>
      <c r="CDP44" s="13"/>
      <c r="CDQ44" s="13"/>
      <c r="CDR44" s="13"/>
      <c r="CDS44" s="13"/>
      <c r="CDT44" s="13"/>
      <c r="CDU44" s="13"/>
      <c r="CDV44" s="13"/>
      <c r="CDW44" s="13"/>
      <c r="CDX44" s="13"/>
      <c r="CDY44" s="13"/>
      <c r="CDZ44" s="13"/>
      <c r="CEA44" s="13"/>
      <c r="CEB44" s="13"/>
      <c r="CEC44" s="13"/>
      <c r="CED44" s="13"/>
      <c r="CEE44" s="13"/>
      <c r="CEF44" s="13"/>
      <c r="CEG44" s="13"/>
      <c r="CEH44" s="13"/>
      <c r="CEI44" s="13"/>
      <c r="CEJ44" s="13"/>
      <c r="CEK44" s="13"/>
      <c r="CEL44" s="13"/>
      <c r="CEM44" s="13"/>
      <c r="CEN44" s="13"/>
      <c r="CEO44" s="13"/>
      <c r="CEP44" s="13"/>
      <c r="CEQ44" s="13"/>
      <c r="CER44" s="13"/>
      <c r="CES44" s="13"/>
      <c r="CET44" s="13"/>
      <c r="CEU44" s="13"/>
      <c r="CEV44" s="13"/>
      <c r="CEW44" s="13"/>
      <c r="CEX44" s="13"/>
      <c r="CEY44" s="13"/>
      <c r="CEZ44" s="13"/>
      <c r="CFA44" s="13"/>
      <c r="CFB44" s="13"/>
      <c r="CFC44" s="13"/>
      <c r="CFD44" s="13"/>
      <c r="CFE44" s="13"/>
      <c r="CFF44" s="13"/>
      <c r="CFG44" s="13"/>
      <c r="CFH44" s="13"/>
      <c r="CFI44" s="13"/>
      <c r="CFJ44" s="13"/>
      <c r="CFK44" s="13"/>
      <c r="CFL44" s="13"/>
      <c r="CFM44" s="13"/>
      <c r="CFN44" s="13"/>
      <c r="CFO44" s="13"/>
      <c r="CFP44" s="13"/>
      <c r="CFQ44" s="13"/>
      <c r="CFR44" s="13"/>
      <c r="CFS44" s="13"/>
      <c r="CFT44" s="13"/>
      <c r="CFU44" s="13"/>
      <c r="CFV44" s="13"/>
      <c r="CFW44" s="13"/>
      <c r="CFX44" s="13"/>
      <c r="CFY44" s="13"/>
      <c r="CFZ44" s="13"/>
      <c r="CGA44" s="13"/>
      <c r="CGB44" s="13"/>
      <c r="CGC44" s="13"/>
      <c r="CGD44" s="13"/>
      <c r="CGE44" s="13"/>
      <c r="CGF44" s="13"/>
      <c r="CGG44" s="13"/>
      <c r="CGH44" s="13"/>
      <c r="CGI44" s="13"/>
      <c r="CGJ44" s="13"/>
      <c r="CGK44" s="13"/>
      <c r="CGL44" s="13"/>
      <c r="CGM44" s="13"/>
      <c r="CGN44" s="13"/>
      <c r="CGO44" s="13"/>
      <c r="CGP44" s="13"/>
      <c r="CGQ44" s="13"/>
      <c r="CGR44" s="13"/>
      <c r="CGS44" s="13"/>
      <c r="CGT44" s="13"/>
      <c r="CGU44" s="13"/>
      <c r="CGV44" s="13"/>
      <c r="CGW44" s="13"/>
      <c r="CGX44" s="13"/>
      <c r="CGY44" s="13"/>
      <c r="CGZ44" s="13"/>
      <c r="CHA44" s="13"/>
      <c r="CHB44" s="13"/>
      <c r="CHC44" s="13"/>
      <c r="CHD44" s="13"/>
      <c r="CHE44" s="13"/>
      <c r="CHF44" s="13"/>
      <c r="CHG44" s="13"/>
      <c r="CHH44" s="13"/>
      <c r="CHI44" s="13"/>
      <c r="CHJ44" s="13"/>
      <c r="CHK44" s="13"/>
      <c r="CHL44" s="13"/>
      <c r="CHM44" s="13"/>
      <c r="CHN44" s="13"/>
      <c r="CHO44" s="13"/>
      <c r="CHP44" s="13"/>
      <c r="CHQ44" s="13"/>
      <c r="CHR44" s="13"/>
      <c r="CHS44" s="13"/>
      <c r="CHT44" s="13"/>
      <c r="CHU44" s="13"/>
      <c r="CHV44" s="13"/>
      <c r="CHW44" s="13"/>
      <c r="CHX44" s="13"/>
      <c r="CHY44" s="13"/>
      <c r="CHZ44" s="13"/>
      <c r="CIA44" s="13"/>
      <c r="CIB44" s="13"/>
      <c r="CIC44" s="13"/>
      <c r="CID44" s="13"/>
      <c r="CIE44" s="13"/>
      <c r="CIF44" s="13"/>
      <c r="CIG44" s="13"/>
      <c r="CIH44" s="13"/>
      <c r="CII44" s="13"/>
      <c r="CIJ44" s="13"/>
      <c r="CIK44" s="13"/>
      <c r="CIL44" s="13"/>
      <c r="CIM44" s="13"/>
      <c r="CIN44" s="13"/>
      <c r="CIO44" s="13"/>
      <c r="CIP44" s="13"/>
      <c r="CIQ44" s="13"/>
      <c r="CIR44" s="13"/>
      <c r="CIS44" s="13"/>
      <c r="CIT44" s="13"/>
      <c r="CIU44" s="13"/>
      <c r="CIV44" s="13"/>
      <c r="CIW44" s="13"/>
      <c r="CIX44" s="13"/>
      <c r="CIY44" s="13"/>
      <c r="CIZ44" s="13"/>
      <c r="CJA44" s="13"/>
      <c r="CJB44" s="13"/>
      <c r="CJC44" s="13"/>
      <c r="CJD44" s="13"/>
      <c r="CJE44" s="13"/>
      <c r="CJF44" s="13"/>
      <c r="CJG44" s="13"/>
      <c r="CJH44" s="13"/>
      <c r="CJI44" s="13"/>
      <c r="CJJ44" s="13"/>
      <c r="CJK44" s="13"/>
      <c r="CJL44" s="13"/>
      <c r="CJM44" s="13"/>
      <c r="CJN44" s="13"/>
      <c r="CJO44" s="13"/>
      <c r="CJP44" s="13"/>
      <c r="CJQ44" s="13"/>
      <c r="CJR44" s="13"/>
      <c r="CJS44" s="13"/>
      <c r="CJT44" s="13"/>
      <c r="CJU44" s="13"/>
      <c r="CJV44" s="13"/>
      <c r="CJW44" s="13"/>
      <c r="CJX44" s="13"/>
      <c r="CJY44" s="13"/>
      <c r="CJZ44" s="13"/>
      <c r="CKA44" s="13"/>
      <c r="CKB44" s="13"/>
      <c r="CKC44" s="13"/>
      <c r="CKD44" s="13"/>
      <c r="CKE44" s="13"/>
      <c r="CKF44" s="13"/>
      <c r="CKG44" s="13"/>
      <c r="CKH44" s="13"/>
      <c r="CKI44" s="13"/>
      <c r="CKJ44" s="13"/>
      <c r="CKK44" s="13"/>
      <c r="CKL44" s="13"/>
      <c r="CKM44" s="13"/>
      <c r="CKN44" s="13"/>
      <c r="CKO44" s="13"/>
      <c r="CKP44" s="13"/>
      <c r="CKQ44" s="13"/>
      <c r="CKR44" s="13"/>
      <c r="CKS44" s="13"/>
      <c r="CKT44" s="13"/>
      <c r="CKU44" s="13"/>
      <c r="CKV44" s="13"/>
      <c r="CKW44" s="13"/>
      <c r="CKX44" s="13"/>
      <c r="CKY44" s="13"/>
      <c r="CKZ44" s="13"/>
      <c r="CLA44" s="13"/>
      <c r="CLB44" s="13"/>
      <c r="CLC44" s="13"/>
      <c r="CLD44" s="13"/>
      <c r="CLE44" s="13"/>
      <c r="CLF44" s="13"/>
      <c r="CLG44" s="13"/>
      <c r="CLH44" s="13"/>
      <c r="CLI44" s="13"/>
      <c r="CLJ44" s="13"/>
      <c r="CLK44" s="13"/>
      <c r="CLL44" s="13"/>
      <c r="CLM44" s="13"/>
      <c r="CLN44" s="13"/>
      <c r="CLO44" s="13"/>
      <c r="CLP44" s="13"/>
      <c r="CLQ44" s="13"/>
      <c r="CLR44" s="13"/>
      <c r="CLS44" s="13"/>
      <c r="CLT44" s="13"/>
      <c r="CLU44" s="13"/>
      <c r="CLV44" s="13"/>
      <c r="CLW44" s="13"/>
      <c r="CLX44" s="13"/>
      <c r="CLY44" s="13"/>
      <c r="CLZ44" s="13"/>
      <c r="CMA44" s="13"/>
      <c r="CMB44" s="13"/>
      <c r="CMC44" s="13"/>
      <c r="CMD44" s="13"/>
      <c r="CME44" s="13"/>
      <c r="CMF44" s="13"/>
      <c r="CMG44" s="13"/>
      <c r="CMH44" s="13"/>
      <c r="CMI44" s="13"/>
      <c r="CMJ44" s="13"/>
      <c r="CMK44" s="13"/>
      <c r="CML44" s="13"/>
      <c r="CMM44" s="13"/>
      <c r="CMN44" s="13"/>
      <c r="CMO44" s="13"/>
      <c r="CMP44" s="13"/>
      <c r="CMQ44" s="13"/>
      <c r="CMR44" s="13"/>
      <c r="CMS44" s="13"/>
      <c r="CMT44" s="13"/>
      <c r="CMU44" s="13"/>
      <c r="CMV44" s="13"/>
      <c r="CMW44" s="13"/>
      <c r="CMX44" s="13"/>
      <c r="CMY44" s="13"/>
      <c r="CMZ44" s="13"/>
      <c r="CNA44" s="13"/>
      <c r="CNB44" s="13"/>
      <c r="CNC44" s="13"/>
      <c r="CND44" s="13"/>
      <c r="CNE44" s="13"/>
      <c r="CNF44" s="13"/>
      <c r="CNG44" s="13"/>
      <c r="CNH44" s="13"/>
      <c r="CNI44" s="13"/>
      <c r="CNJ44" s="13"/>
      <c r="CNK44" s="13"/>
      <c r="CNL44" s="13"/>
      <c r="CNM44" s="13"/>
      <c r="CNN44" s="13"/>
      <c r="CNO44" s="13"/>
      <c r="CNP44" s="13"/>
      <c r="CNQ44" s="13"/>
      <c r="CNR44" s="13"/>
      <c r="CNS44" s="13"/>
      <c r="CNT44" s="13"/>
      <c r="CNU44" s="13"/>
      <c r="CNV44" s="13"/>
      <c r="CNW44" s="13"/>
      <c r="CNX44" s="13"/>
      <c r="CNY44" s="13"/>
      <c r="CNZ44" s="13"/>
      <c r="COA44" s="13"/>
      <c r="COB44" s="13"/>
      <c r="COC44" s="13"/>
      <c r="COD44" s="13"/>
      <c r="COE44" s="13"/>
      <c r="COF44" s="13"/>
      <c r="COG44" s="13"/>
      <c r="COH44" s="13"/>
      <c r="COI44" s="13"/>
      <c r="COJ44" s="13"/>
      <c r="COK44" s="13"/>
      <c r="COL44" s="13"/>
      <c r="COM44" s="13"/>
      <c r="CON44" s="13"/>
      <c r="COO44" s="13"/>
      <c r="COP44" s="13"/>
      <c r="COQ44" s="13"/>
      <c r="COR44" s="13"/>
      <c r="COS44" s="13"/>
      <c r="COT44" s="13"/>
      <c r="COU44" s="13"/>
      <c r="COV44" s="13"/>
      <c r="COW44" s="13"/>
      <c r="COX44" s="13"/>
      <c r="COY44" s="13"/>
      <c r="COZ44" s="13"/>
      <c r="CPA44" s="13"/>
      <c r="CPB44" s="13"/>
      <c r="CPC44" s="13"/>
      <c r="CPD44" s="13"/>
      <c r="CPE44" s="13"/>
      <c r="CPF44" s="13"/>
      <c r="CPG44" s="13"/>
      <c r="CPH44" s="13"/>
      <c r="CPI44" s="13"/>
      <c r="CPJ44" s="13"/>
      <c r="CPK44" s="13"/>
      <c r="CPL44" s="13"/>
      <c r="CPM44" s="13"/>
      <c r="CPN44" s="13"/>
      <c r="CPO44" s="13"/>
      <c r="CPP44" s="13"/>
      <c r="CPQ44" s="13"/>
      <c r="CPR44" s="13"/>
      <c r="CPS44" s="13"/>
      <c r="CPT44" s="13"/>
      <c r="CPU44" s="13"/>
      <c r="CPV44" s="13"/>
      <c r="CPW44" s="13"/>
      <c r="CPX44" s="13"/>
      <c r="CPY44" s="13"/>
      <c r="CPZ44" s="13"/>
      <c r="CQA44" s="13"/>
      <c r="CQB44" s="13"/>
      <c r="CQC44" s="13"/>
      <c r="CQD44" s="13"/>
      <c r="CQE44" s="13"/>
      <c r="CQF44" s="13"/>
      <c r="CQG44" s="13"/>
      <c r="CQH44" s="13"/>
      <c r="CQI44" s="13"/>
      <c r="CQJ44" s="13"/>
      <c r="CQK44" s="13"/>
      <c r="CQL44" s="13"/>
      <c r="CQM44" s="13"/>
      <c r="CQN44" s="13"/>
      <c r="CQO44" s="13"/>
      <c r="CQP44" s="13"/>
      <c r="CQQ44" s="13"/>
      <c r="CQR44" s="13"/>
      <c r="CQS44" s="13"/>
      <c r="CQT44" s="13"/>
      <c r="CQU44" s="13"/>
      <c r="CQV44" s="13"/>
      <c r="CQW44" s="13"/>
      <c r="CQX44" s="13"/>
      <c r="CQY44" s="13"/>
      <c r="CQZ44" s="13"/>
      <c r="CRA44" s="13"/>
      <c r="CRB44" s="13"/>
      <c r="CRC44" s="13"/>
      <c r="CRD44" s="13"/>
      <c r="CRE44" s="13"/>
      <c r="CRF44" s="13"/>
      <c r="CRG44" s="13"/>
      <c r="CRH44" s="13"/>
      <c r="CRI44" s="13"/>
      <c r="CRJ44" s="13"/>
      <c r="CRK44" s="13"/>
      <c r="CRL44" s="13"/>
      <c r="CRM44" s="13"/>
      <c r="CRN44" s="13"/>
      <c r="CRO44" s="13"/>
      <c r="CRP44" s="13"/>
      <c r="CRQ44" s="13"/>
      <c r="CRR44" s="13"/>
      <c r="CRS44" s="13"/>
      <c r="CRT44" s="13"/>
      <c r="CRU44" s="13"/>
      <c r="CRV44" s="13"/>
      <c r="CRW44" s="13"/>
      <c r="CRX44" s="13"/>
      <c r="CRY44" s="13"/>
      <c r="CRZ44" s="13"/>
      <c r="CSA44" s="13"/>
      <c r="CSB44" s="13"/>
      <c r="CSC44" s="13"/>
      <c r="CSD44" s="13"/>
      <c r="CSE44" s="13"/>
      <c r="CSF44" s="13"/>
      <c r="CSG44" s="13"/>
      <c r="CSH44" s="13"/>
      <c r="CSI44" s="13"/>
      <c r="CSJ44" s="13"/>
      <c r="CSK44" s="13"/>
      <c r="CSL44" s="13"/>
      <c r="CSM44" s="13"/>
      <c r="CSN44" s="13"/>
      <c r="CSO44" s="13"/>
      <c r="CSP44" s="13"/>
      <c r="CSQ44" s="13"/>
      <c r="CSR44" s="13"/>
      <c r="CSS44" s="13"/>
      <c r="CST44" s="13"/>
      <c r="CSU44" s="13"/>
      <c r="CSV44" s="13"/>
      <c r="CSW44" s="13"/>
      <c r="CSX44" s="13"/>
      <c r="CSY44" s="13"/>
      <c r="CSZ44" s="13"/>
      <c r="CTA44" s="13"/>
      <c r="CTB44" s="13"/>
      <c r="CTC44" s="13"/>
      <c r="CTD44" s="13"/>
      <c r="CTE44" s="13"/>
      <c r="CTF44" s="13"/>
      <c r="CTG44" s="13"/>
      <c r="CTH44" s="13"/>
      <c r="CTI44" s="13"/>
      <c r="CTJ44" s="13"/>
      <c r="CTK44" s="13"/>
      <c r="CTL44" s="13"/>
      <c r="CTM44" s="13"/>
      <c r="CTN44" s="13"/>
      <c r="CTO44" s="13"/>
      <c r="CTP44" s="13"/>
      <c r="CTQ44" s="13"/>
      <c r="CTR44" s="13"/>
      <c r="CTS44" s="13"/>
      <c r="CTT44" s="13"/>
      <c r="CTU44" s="13"/>
      <c r="CTV44" s="13"/>
      <c r="CTW44" s="13"/>
      <c r="CTX44" s="13"/>
      <c r="CTY44" s="13"/>
      <c r="CTZ44" s="13"/>
      <c r="CUA44" s="13"/>
      <c r="CUB44" s="13"/>
      <c r="CUC44" s="13"/>
      <c r="CUD44" s="13"/>
      <c r="CUE44" s="13"/>
      <c r="CUF44" s="13"/>
      <c r="CUG44" s="13"/>
      <c r="CUH44" s="13"/>
      <c r="CUI44" s="13"/>
      <c r="CUJ44" s="13"/>
      <c r="CUK44" s="13"/>
      <c r="CUL44" s="13"/>
      <c r="CUM44" s="13"/>
      <c r="CUN44" s="13"/>
      <c r="CUO44" s="13"/>
      <c r="CUP44" s="13"/>
      <c r="CUQ44" s="13"/>
      <c r="CUR44" s="13"/>
      <c r="CUS44" s="13"/>
      <c r="CUT44" s="13"/>
      <c r="CUU44" s="13"/>
      <c r="CUV44" s="13"/>
      <c r="CUW44" s="13"/>
      <c r="CUX44" s="13"/>
      <c r="CUY44" s="13"/>
      <c r="CUZ44" s="13"/>
      <c r="CVA44" s="13"/>
      <c r="CVB44" s="13"/>
      <c r="CVC44" s="13"/>
      <c r="CVD44" s="13"/>
      <c r="CVE44" s="13"/>
      <c r="CVF44" s="13"/>
      <c r="CVG44" s="13"/>
      <c r="CVH44" s="13"/>
      <c r="CVI44" s="13"/>
      <c r="CVJ44" s="13"/>
      <c r="CVK44" s="13"/>
      <c r="CVL44" s="13"/>
      <c r="CVM44" s="13"/>
      <c r="CVN44" s="13"/>
      <c r="CVO44" s="13"/>
      <c r="CVP44" s="13"/>
      <c r="CVQ44" s="13"/>
      <c r="CVR44" s="13"/>
      <c r="CVS44" s="13"/>
      <c r="CVT44" s="13"/>
      <c r="CVU44" s="13"/>
      <c r="CVV44" s="13"/>
      <c r="CVW44" s="13"/>
      <c r="CVX44" s="13"/>
      <c r="CVY44" s="13"/>
      <c r="CVZ44" s="13"/>
      <c r="CWA44" s="13"/>
      <c r="CWB44" s="13"/>
      <c r="CWC44" s="13"/>
      <c r="CWD44" s="13"/>
      <c r="CWE44" s="13"/>
      <c r="CWF44" s="13"/>
      <c r="CWG44" s="13"/>
      <c r="CWH44" s="13"/>
      <c r="CWI44" s="13"/>
      <c r="CWJ44" s="13"/>
      <c r="CWK44" s="13"/>
      <c r="CWL44" s="13"/>
      <c r="CWM44" s="13"/>
      <c r="CWN44" s="13"/>
      <c r="CWO44" s="13"/>
      <c r="CWP44" s="13"/>
      <c r="CWQ44" s="13"/>
      <c r="CWR44" s="13"/>
      <c r="CWS44" s="13"/>
      <c r="CWT44" s="13"/>
      <c r="CWU44" s="13"/>
      <c r="CWV44" s="13"/>
      <c r="CWW44" s="13"/>
      <c r="CWX44" s="13"/>
      <c r="CWY44" s="13"/>
      <c r="CWZ44" s="13"/>
      <c r="CXA44" s="13"/>
      <c r="CXB44" s="13"/>
      <c r="CXC44" s="13"/>
      <c r="CXD44" s="13"/>
      <c r="CXE44" s="13"/>
      <c r="CXF44" s="13"/>
      <c r="CXG44" s="13"/>
      <c r="CXH44" s="13"/>
      <c r="CXI44" s="13"/>
      <c r="CXJ44" s="13"/>
      <c r="CXK44" s="13"/>
      <c r="CXL44" s="13"/>
      <c r="CXM44" s="13"/>
      <c r="CXN44" s="13"/>
      <c r="CXO44" s="13"/>
      <c r="CXP44" s="13"/>
      <c r="CXQ44" s="13"/>
      <c r="CXR44" s="13"/>
      <c r="CXS44" s="13"/>
      <c r="CXT44" s="13"/>
      <c r="CXU44" s="13"/>
      <c r="CXV44" s="13"/>
      <c r="CXW44" s="13"/>
      <c r="CXX44" s="13"/>
      <c r="CXY44" s="13"/>
      <c r="CXZ44" s="13"/>
      <c r="CYA44" s="13"/>
      <c r="CYB44" s="13"/>
      <c r="CYC44" s="13"/>
      <c r="CYD44" s="13"/>
      <c r="CYE44" s="13"/>
      <c r="CYF44" s="13"/>
      <c r="CYG44" s="13"/>
      <c r="CYH44" s="13"/>
      <c r="CYI44" s="13"/>
      <c r="CYJ44" s="13"/>
      <c r="CYK44" s="13"/>
      <c r="CYL44" s="13"/>
      <c r="CYM44" s="13"/>
      <c r="CYN44" s="13"/>
      <c r="CYO44" s="13"/>
      <c r="CYP44" s="13"/>
      <c r="CYQ44" s="13"/>
      <c r="CYR44" s="13"/>
      <c r="CYS44" s="13"/>
      <c r="CYT44" s="13"/>
      <c r="CYU44" s="13"/>
      <c r="CYV44" s="13"/>
      <c r="CYW44" s="13"/>
      <c r="CYX44" s="13"/>
      <c r="CYY44" s="13"/>
      <c r="CYZ44" s="13"/>
      <c r="CZA44" s="13"/>
      <c r="CZB44" s="13"/>
      <c r="CZC44" s="13"/>
      <c r="CZD44" s="13"/>
      <c r="CZE44" s="13"/>
      <c r="CZF44" s="13"/>
      <c r="CZG44" s="13"/>
      <c r="CZH44" s="13"/>
      <c r="CZI44" s="13"/>
      <c r="CZJ44" s="13"/>
      <c r="CZK44" s="13"/>
      <c r="CZL44" s="13"/>
      <c r="CZM44" s="13"/>
      <c r="CZN44" s="13"/>
      <c r="CZO44" s="13"/>
      <c r="CZP44" s="13"/>
      <c r="CZQ44" s="13"/>
      <c r="CZR44" s="13"/>
      <c r="CZS44" s="13"/>
      <c r="CZT44" s="13"/>
      <c r="CZU44" s="13"/>
      <c r="CZV44" s="13"/>
      <c r="CZW44" s="13"/>
      <c r="CZX44" s="13"/>
      <c r="CZY44" s="13"/>
      <c r="CZZ44" s="13"/>
      <c r="DAA44" s="13"/>
      <c r="DAB44" s="13"/>
      <c r="DAC44" s="13"/>
      <c r="DAD44" s="13"/>
      <c r="DAE44" s="13"/>
      <c r="DAF44" s="13"/>
      <c r="DAG44" s="13"/>
      <c r="DAH44" s="13"/>
      <c r="DAI44" s="13"/>
      <c r="DAJ44" s="13"/>
      <c r="DAK44" s="13"/>
      <c r="DAL44" s="13"/>
      <c r="DAM44" s="13"/>
      <c r="DAN44" s="13"/>
      <c r="DAO44" s="13"/>
      <c r="DAP44" s="13"/>
      <c r="DAQ44" s="13"/>
      <c r="DAR44" s="13"/>
      <c r="DAS44" s="13"/>
      <c r="DAT44" s="13"/>
      <c r="DAU44" s="13"/>
      <c r="DAV44" s="13"/>
      <c r="DAW44" s="13"/>
      <c r="DAX44" s="13"/>
      <c r="DAY44" s="13"/>
      <c r="DAZ44" s="13"/>
      <c r="DBA44" s="13"/>
      <c r="DBB44" s="13"/>
      <c r="DBC44" s="13"/>
      <c r="DBD44" s="13"/>
      <c r="DBE44" s="13"/>
      <c r="DBF44" s="13"/>
      <c r="DBG44" s="13"/>
      <c r="DBH44" s="13"/>
      <c r="DBI44" s="13"/>
      <c r="DBJ44" s="13"/>
      <c r="DBK44" s="13"/>
      <c r="DBL44" s="13"/>
      <c r="DBM44" s="13"/>
      <c r="DBN44" s="13"/>
      <c r="DBO44" s="13"/>
      <c r="DBP44" s="13"/>
      <c r="DBQ44" s="13"/>
      <c r="DBR44" s="13"/>
      <c r="DBS44" s="13"/>
      <c r="DBT44" s="13"/>
      <c r="DBU44" s="13"/>
      <c r="DBV44" s="13"/>
      <c r="DBW44" s="13"/>
      <c r="DBX44" s="13"/>
      <c r="DBY44" s="13"/>
      <c r="DBZ44" s="13"/>
      <c r="DCA44" s="13"/>
      <c r="DCB44" s="13"/>
      <c r="DCC44" s="13"/>
      <c r="DCD44" s="13"/>
      <c r="DCE44" s="13"/>
      <c r="DCF44" s="13"/>
      <c r="DCG44" s="13"/>
      <c r="DCH44" s="13"/>
      <c r="DCI44" s="13"/>
      <c r="DCJ44" s="13"/>
      <c r="DCK44" s="13"/>
      <c r="DCL44" s="13"/>
      <c r="DCM44" s="13"/>
      <c r="DCN44" s="13"/>
      <c r="DCO44" s="13"/>
      <c r="DCP44" s="13"/>
      <c r="DCQ44" s="13"/>
      <c r="DCR44" s="13"/>
      <c r="DCS44" s="13"/>
      <c r="DCT44" s="13"/>
      <c r="DCU44" s="13"/>
      <c r="DCV44" s="13"/>
      <c r="DCW44" s="13"/>
      <c r="DCX44" s="13"/>
      <c r="DCY44" s="13"/>
      <c r="DCZ44" s="13"/>
      <c r="DDA44" s="13"/>
      <c r="DDB44" s="13"/>
      <c r="DDC44" s="13"/>
      <c r="DDD44" s="13"/>
      <c r="DDE44" s="13"/>
      <c r="DDF44" s="13"/>
      <c r="DDG44" s="13"/>
      <c r="DDH44" s="13"/>
      <c r="DDI44" s="13"/>
      <c r="DDJ44" s="13"/>
      <c r="DDK44" s="13"/>
      <c r="DDL44" s="13"/>
      <c r="DDM44" s="13"/>
      <c r="DDN44" s="13"/>
      <c r="DDO44" s="13"/>
      <c r="DDP44" s="13"/>
      <c r="DDQ44" s="13"/>
      <c r="DDR44" s="13"/>
      <c r="DDS44" s="13"/>
      <c r="DDT44" s="13"/>
      <c r="DDU44" s="13"/>
      <c r="DDV44" s="13"/>
      <c r="DDW44" s="13"/>
      <c r="DDX44" s="13"/>
      <c r="DDY44" s="13"/>
      <c r="DDZ44" s="13"/>
      <c r="DEA44" s="13"/>
      <c r="DEB44" s="13"/>
      <c r="DEC44" s="13"/>
      <c r="DED44" s="13"/>
      <c r="DEE44" s="13"/>
      <c r="DEF44" s="13"/>
      <c r="DEG44" s="13"/>
      <c r="DEH44" s="13"/>
      <c r="DEI44" s="13"/>
      <c r="DEJ44" s="13"/>
      <c r="DEK44" s="13"/>
      <c r="DEL44" s="13"/>
      <c r="DEM44" s="13"/>
      <c r="DEN44" s="13"/>
      <c r="DEO44" s="13"/>
      <c r="DEP44" s="13"/>
      <c r="DEQ44" s="13"/>
      <c r="DER44" s="13"/>
      <c r="DES44" s="13"/>
      <c r="DET44" s="13"/>
      <c r="DEU44" s="13"/>
      <c r="DEV44" s="13"/>
      <c r="DEW44" s="13"/>
      <c r="DEX44" s="13"/>
      <c r="DEY44" s="13"/>
      <c r="DEZ44" s="13"/>
      <c r="DFA44" s="13"/>
      <c r="DFB44" s="13"/>
      <c r="DFC44" s="13"/>
      <c r="DFD44" s="13"/>
      <c r="DFE44" s="13"/>
      <c r="DFF44" s="13"/>
      <c r="DFG44" s="13"/>
      <c r="DFH44" s="13"/>
      <c r="DFI44" s="13"/>
      <c r="DFJ44" s="13"/>
      <c r="DFK44" s="13"/>
      <c r="DFL44" s="13"/>
      <c r="DFM44" s="13"/>
      <c r="DFN44" s="13"/>
      <c r="DFO44" s="13"/>
      <c r="DFP44" s="13"/>
      <c r="DFQ44" s="13"/>
      <c r="DFR44" s="13"/>
      <c r="DFS44" s="13"/>
      <c r="DFT44" s="13"/>
      <c r="DFU44" s="13"/>
      <c r="DFV44" s="13"/>
      <c r="DFW44" s="13"/>
      <c r="DFX44" s="13"/>
      <c r="DFY44" s="13"/>
      <c r="DFZ44" s="13"/>
      <c r="DGA44" s="13"/>
      <c r="DGB44" s="13"/>
      <c r="DGC44" s="13"/>
      <c r="DGD44" s="13"/>
      <c r="DGE44" s="13"/>
      <c r="DGF44" s="13"/>
      <c r="DGG44" s="13"/>
      <c r="DGH44" s="13"/>
      <c r="DGI44" s="13"/>
      <c r="DGJ44" s="13"/>
      <c r="DGK44" s="13"/>
      <c r="DGL44" s="13"/>
      <c r="DGM44" s="13"/>
      <c r="DGN44" s="13"/>
      <c r="DGO44" s="13"/>
      <c r="DGP44" s="13"/>
      <c r="DGQ44" s="13"/>
      <c r="DGR44" s="13"/>
      <c r="DGS44" s="13"/>
      <c r="DGT44" s="13"/>
      <c r="DGU44" s="13"/>
      <c r="DGV44" s="13"/>
      <c r="DGW44" s="13"/>
      <c r="DGX44" s="13"/>
      <c r="DGY44" s="13"/>
      <c r="DGZ44" s="13"/>
      <c r="DHA44" s="13"/>
      <c r="DHB44" s="13"/>
      <c r="DHC44" s="13"/>
      <c r="DHD44" s="13"/>
      <c r="DHE44" s="13"/>
      <c r="DHF44" s="13"/>
      <c r="DHG44" s="13"/>
      <c r="DHH44" s="13"/>
      <c r="DHI44" s="13"/>
      <c r="DHJ44" s="13"/>
      <c r="DHK44" s="13"/>
      <c r="DHL44" s="13"/>
      <c r="DHM44" s="13"/>
      <c r="DHN44" s="13"/>
      <c r="DHO44" s="13"/>
      <c r="DHP44" s="13"/>
      <c r="DHQ44" s="13"/>
      <c r="DHR44" s="13"/>
      <c r="DHS44" s="13"/>
      <c r="DHT44" s="13"/>
      <c r="DHU44" s="13"/>
      <c r="DHV44" s="13"/>
      <c r="DHW44" s="13"/>
      <c r="DHX44" s="13"/>
      <c r="DHY44" s="13"/>
      <c r="DHZ44" s="13"/>
      <c r="DIA44" s="13"/>
      <c r="DIB44" s="13"/>
      <c r="DIC44" s="13"/>
      <c r="DID44" s="13"/>
      <c r="DIE44" s="13"/>
      <c r="DIF44" s="13"/>
      <c r="DIG44" s="13"/>
      <c r="DIH44" s="13"/>
      <c r="DII44" s="13"/>
      <c r="DIJ44" s="13"/>
      <c r="DIK44" s="13"/>
      <c r="DIL44" s="13"/>
      <c r="DIM44" s="13"/>
      <c r="DIN44" s="13"/>
      <c r="DIO44" s="13"/>
      <c r="DIP44" s="13"/>
      <c r="DIQ44" s="13"/>
      <c r="DIR44" s="13"/>
      <c r="DIS44" s="13"/>
      <c r="DIT44" s="13"/>
      <c r="DIU44" s="13"/>
      <c r="DIV44" s="13"/>
      <c r="DIW44" s="13"/>
      <c r="DIX44" s="13"/>
      <c r="DIY44" s="13"/>
      <c r="DIZ44" s="13"/>
      <c r="DJA44" s="13"/>
      <c r="DJB44" s="13"/>
      <c r="DJC44" s="13"/>
      <c r="DJD44" s="13"/>
      <c r="DJE44" s="13"/>
      <c r="DJF44" s="13"/>
      <c r="DJG44" s="13"/>
      <c r="DJH44" s="13"/>
      <c r="DJI44" s="13"/>
      <c r="DJJ44" s="13"/>
      <c r="DJK44" s="13"/>
      <c r="DJL44" s="13"/>
      <c r="DJM44" s="13"/>
      <c r="DJN44" s="13"/>
      <c r="DJO44" s="13"/>
      <c r="DJP44" s="13"/>
      <c r="DJQ44" s="13"/>
      <c r="DJR44" s="13"/>
      <c r="DJS44" s="13"/>
      <c r="DJT44" s="13"/>
      <c r="DJU44" s="13"/>
      <c r="DJV44" s="13"/>
      <c r="DJW44" s="13"/>
      <c r="DJX44" s="13"/>
      <c r="DJY44" s="13"/>
      <c r="DJZ44" s="13"/>
      <c r="DKA44" s="13"/>
      <c r="DKB44" s="13"/>
      <c r="DKC44" s="13"/>
      <c r="DKD44" s="13"/>
      <c r="DKE44" s="13"/>
      <c r="DKF44" s="13"/>
      <c r="DKG44" s="13"/>
      <c r="DKH44" s="13"/>
      <c r="DKI44" s="13"/>
      <c r="DKJ44" s="13"/>
      <c r="DKK44" s="13"/>
      <c r="DKL44" s="13"/>
      <c r="DKM44" s="13"/>
      <c r="DKN44" s="13"/>
      <c r="DKO44" s="13"/>
      <c r="DKP44" s="13"/>
      <c r="DKQ44" s="13"/>
      <c r="DKR44" s="13"/>
      <c r="DKS44" s="13"/>
      <c r="DKT44" s="13"/>
      <c r="DKU44" s="13"/>
      <c r="DKV44" s="13"/>
      <c r="DKW44" s="13"/>
      <c r="DKX44" s="13"/>
      <c r="DKY44" s="13"/>
      <c r="DKZ44" s="13"/>
      <c r="DLA44" s="13"/>
      <c r="DLB44" s="13"/>
      <c r="DLC44" s="13"/>
      <c r="DLD44" s="13"/>
      <c r="DLE44" s="13"/>
      <c r="DLF44" s="13"/>
      <c r="DLG44" s="13"/>
      <c r="DLH44" s="13"/>
      <c r="DLI44" s="13"/>
      <c r="DLJ44" s="13"/>
      <c r="DLK44" s="13"/>
      <c r="DLL44" s="13"/>
      <c r="DLM44" s="13"/>
      <c r="DLN44" s="13"/>
      <c r="DLO44" s="13"/>
      <c r="DLP44" s="13"/>
      <c r="DLQ44" s="13"/>
      <c r="DLR44" s="13"/>
      <c r="DLS44" s="13"/>
      <c r="DLT44" s="13"/>
      <c r="DLU44" s="13"/>
      <c r="DLV44" s="13"/>
      <c r="DLW44" s="13"/>
      <c r="DLX44" s="13"/>
      <c r="DLY44" s="13"/>
      <c r="DLZ44" s="13"/>
      <c r="DMA44" s="13"/>
      <c r="DMB44" s="13"/>
      <c r="DMC44" s="13"/>
      <c r="DMD44" s="13"/>
      <c r="DME44" s="13"/>
      <c r="DMF44" s="13"/>
      <c r="DMG44" s="13"/>
      <c r="DMH44" s="13"/>
      <c r="DMI44" s="13"/>
      <c r="DMJ44" s="13"/>
      <c r="DMK44" s="13"/>
      <c r="DML44" s="13"/>
      <c r="DMM44" s="13"/>
      <c r="DMN44" s="13"/>
      <c r="DMO44" s="13"/>
      <c r="DMP44" s="13"/>
      <c r="DMQ44" s="13"/>
      <c r="DMR44" s="13"/>
      <c r="DMS44" s="13"/>
      <c r="DMT44" s="13"/>
      <c r="DMU44" s="13"/>
      <c r="DMV44" s="13"/>
      <c r="DMW44" s="13"/>
      <c r="DMX44" s="13"/>
      <c r="DMY44" s="13"/>
      <c r="DMZ44" s="13"/>
      <c r="DNA44" s="13"/>
      <c r="DNB44" s="13"/>
      <c r="DNC44" s="13"/>
      <c r="DND44" s="13"/>
      <c r="DNE44" s="13"/>
      <c r="DNF44" s="13"/>
      <c r="DNG44" s="13"/>
      <c r="DNH44" s="13"/>
      <c r="DNI44" s="13"/>
      <c r="DNJ44" s="13"/>
      <c r="DNK44" s="13"/>
      <c r="DNL44" s="13"/>
      <c r="DNM44" s="13"/>
      <c r="DNN44" s="13"/>
      <c r="DNO44" s="13"/>
      <c r="DNP44" s="13"/>
      <c r="DNQ44" s="13"/>
      <c r="DNR44" s="13"/>
      <c r="DNS44" s="13"/>
      <c r="DNT44" s="13"/>
      <c r="DNU44" s="13"/>
      <c r="DNV44" s="13"/>
      <c r="DNW44" s="13"/>
      <c r="DNX44" s="13"/>
      <c r="DNY44" s="13"/>
      <c r="DNZ44" s="13"/>
      <c r="DOA44" s="13"/>
      <c r="DOB44" s="13"/>
      <c r="DOC44" s="13"/>
      <c r="DOD44" s="13"/>
      <c r="DOE44" s="13"/>
      <c r="DOF44" s="13"/>
      <c r="DOG44" s="13"/>
      <c r="DOH44" s="13"/>
      <c r="DOI44" s="13"/>
      <c r="DOJ44" s="13"/>
      <c r="DOK44" s="13"/>
      <c r="DOL44" s="13"/>
      <c r="DOM44" s="13"/>
      <c r="DON44" s="13"/>
      <c r="DOO44" s="13"/>
      <c r="DOP44" s="13"/>
      <c r="DOQ44" s="13"/>
      <c r="DOR44" s="13"/>
      <c r="DOS44" s="13"/>
      <c r="DOT44" s="13"/>
      <c r="DOU44" s="13"/>
      <c r="DOV44" s="13"/>
      <c r="DOW44" s="13"/>
      <c r="DOX44" s="13"/>
      <c r="DOY44" s="13"/>
      <c r="DOZ44" s="13"/>
      <c r="DPA44" s="13"/>
      <c r="DPB44" s="13"/>
      <c r="DPC44" s="13"/>
      <c r="DPD44" s="13"/>
      <c r="DPE44" s="13"/>
      <c r="DPF44" s="13"/>
      <c r="DPG44" s="13"/>
      <c r="DPH44" s="13"/>
      <c r="DPI44" s="13"/>
      <c r="DPJ44" s="13"/>
      <c r="DPK44" s="13"/>
      <c r="DPL44" s="13"/>
      <c r="DPM44" s="13"/>
      <c r="DPN44" s="13"/>
      <c r="DPO44" s="13"/>
      <c r="DPP44" s="13"/>
      <c r="DPQ44" s="13"/>
      <c r="DPR44" s="13"/>
      <c r="DPS44" s="13"/>
      <c r="DPT44" s="13"/>
      <c r="DPU44" s="13"/>
      <c r="DPV44" s="13"/>
      <c r="DPW44" s="13"/>
      <c r="DPX44" s="13"/>
      <c r="DPY44" s="13"/>
      <c r="DPZ44" s="13"/>
      <c r="DQA44" s="13"/>
      <c r="DQB44" s="13"/>
      <c r="DQC44" s="13"/>
      <c r="DQD44" s="13"/>
      <c r="DQE44" s="13"/>
      <c r="DQF44" s="13"/>
      <c r="DQG44" s="13"/>
      <c r="DQH44" s="13"/>
      <c r="DQI44" s="13"/>
      <c r="DQJ44" s="13"/>
      <c r="DQK44" s="13"/>
      <c r="DQL44" s="13"/>
      <c r="DQM44" s="13"/>
      <c r="DQN44" s="13"/>
      <c r="DQO44" s="13"/>
      <c r="DQP44" s="13"/>
      <c r="DQQ44" s="13"/>
      <c r="DQR44" s="13"/>
      <c r="DQS44" s="13"/>
      <c r="DQT44" s="13"/>
      <c r="DQU44" s="13"/>
      <c r="DQV44" s="13"/>
      <c r="DQW44" s="13"/>
      <c r="DQX44" s="13"/>
      <c r="DQY44" s="13"/>
      <c r="DQZ44" s="13"/>
      <c r="DRA44" s="13"/>
      <c r="DRB44" s="13"/>
      <c r="DRC44" s="13"/>
      <c r="DRD44" s="13"/>
      <c r="DRE44" s="13"/>
      <c r="DRF44" s="13"/>
      <c r="DRG44" s="13"/>
      <c r="DRH44" s="13"/>
      <c r="DRI44" s="13"/>
      <c r="DRJ44" s="13"/>
      <c r="DRK44" s="13"/>
      <c r="DRL44" s="13"/>
      <c r="DRM44" s="13"/>
      <c r="DRN44" s="13"/>
      <c r="DRO44" s="13"/>
      <c r="DRP44" s="13"/>
      <c r="DRQ44" s="13"/>
      <c r="DRR44" s="13"/>
      <c r="DRS44" s="13"/>
      <c r="DRT44" s="13"/>
      <c r="DRU44" s="13"/>
      <c r="DRV44" s="13"/>
      <c r="DRW44" s="13"/>
      <c r="DRX44" s="13"/>
      <c r="DRY44" s="13"/>
      <c r="DRZ44" s="13"/>
      <c r="DSA44" s="13"/>
      <c r="DSB44" s="13"/>
      <c r="DSC44" s="13"/>
      <c r="DSD44" s="13"/>
      <c r="DSE44" s="13"/>
      <c r="DSF44" s="13"/>
      <c r="DSG44" s="13"/>
      <c r="DSH44" s="13"/>
      <c r="DSI44" s="13"/>
      <c r="DSJ44" s="13"/>
      <c r="DSK44" s="13"/>
      <c r="DSL44" s="13"/>
      <c r="DSM44" s="13"/>
      <c r="DSN44" s="13"/>
      <c r="DSO44" s="13"/>
      <c r="DSP44" s="13"/>
      <c r="DSQ44" s="13"/>
      <c r="DSR44" s="13"/>
      <c r="DSS44" s="13"/>
      <c r="DST44" s="13"/>
      <c r="DSU44" s="13"/>
      <c r="DSV44" s="13"/>
      <c r="DSW44" s="13"/>
      <c r="DSX44" s="13"/>
      <c r="DSY44" s="13"/>
      <c r="DSZ44" s="13"/>
      <c r="DTA44" s="13"/>
      <c r="DTB44" s="13"/>
      <c r="DTC44" s="13"/>
      <c r="DTD44" s="13"/>
      <c r="DTE44" s="13"/>
      <c r="DTF44" s="13"/>
      <c r="DTG44" s="13"/>
      <c r="DTH44" s="13"/>
      <c r="DTI44" s="13"/>
      <c r="DTJ44" s="13"/>
      <c r="DTK44" s="13"/>
      <c r="DTL44" s="13"/>
      <c r="DTM44" s="13"/>
      <c r="DTN44" s="13"/>
      <c r="DTO44" s="13"/>
      <c r="DTP44" s="13"/>
      <c r="DTQ44" s="13"/>
      <c r="DTR44" s="13"/>
      <c r="DTS44" s="13"/>
      <c r="DTT44" s="13"/>
      <c r="DTU44" s="13"/>
      <c r="DTV44" s="13"/>
      <c r="DTW44" s="13"/>
      <c r="DTX44" s="13"/>
      <c r="DTY44" s="13"/>
      <c r="DTZ44" s="13"/>
      <c r="DUA44" s="13"/>
      <c r="DUB44" s="13"/>
      <c r="DUC44" s="13"/>
      <c r="DUD44" s="13"/>
      <c r="DUE44" s="13"/>
      <c r="DUF44" s="13"/>
      <c r="DUG44" s="13"/>
      <c r="DUH44" s="13"/>
      <c r="DUI44" s="13"/>
      <c r="DUJ44" s="13"/>
      <c r="DUK44" s="13"/>
      <c r="DUL44" s="13"/>
      <c r="DUM44" s="13"/>
      <c r="DUN44" s="13"/>
      <c r="DUO44" s="13"/>
      <c r="DUP44" s="13"/>
      <c r="DUQ44" s="13"/>
      <c r="DUR44" s="13"/>
      <c r="DUS44" s="13"/>
      <c r="DUT44" s="13"/>
      <c r="DUU44" s="13"/>
      <c r="DUV44" s="13"/>
      <c r="DUW44" s="13"/>
      <c r="DUX44" s="13"/>
      <c r="DUY44" s="13"/>
      <c r="DUZ44" s="13"/>
      <c r="DVA44" s="13"/>
      <c r="DVB44" s="13"/>
      <c r="DVC44" s="13"/>
      <c r="DVD44" s="13"/>
      <c r="DVE44" s="13"/>
      <c r="DVF44" s="13"/>
      <c r="DVG44" s="13"/>
      <c r="DVH44" s="13"/>
      <c r="DVI44" s="13"/>
      <c r="DVJ44" s="13"/>
      <c r="DVK44" s="13"/>
      <c r="DVL44" s="13"/>
      <c r="DVM44" s="13"/>
      <c r="DVN44" s="13"/>
      <c r="DVO44" s="13"/>
      <c r="DVP44" s="13"/>
      <c r="DVQ44" s="13"/>
      <c r="DVR44" s="13"/>
      <c r="DVS44" s="13"/>
      <c r="DVT44" s="13"/>
      <c r="DVU44" s="13"/>
      <c r="DVV44" s="13"/>
      <c r="DVW44" s="13"/>
      <c r="DVX44" s="13"/>
      <c r="DVY44" s="13"/>
      <c r="DVZ44" s="13"/>
      <c r="DWA44" s="13"/>
      <c r="DWB44" s="13"/>
      <c r="DWC44" s="13"/>
      <c r="DWD44" s="13"/>
      <c r="DWE44" s="13"/>
      <c r="DWF44" s="13"/>
      <c r="DWG44" s="13"/>
      <c r="DWH44" s="13"/>
      <c r="DWI44" s="13"/>
      <c r="DWJ44" s="13"/>
      <c r="DWK44" s="13"/>
      <c r="DWL44" s="13"/>
      <c r="DWM44" s="13"/>
      <c r="DWN44" s="13"/>
      <c r="DWO44" s="13"/>
      <c r="DWP44" s="13"/>
      <c r="DWQ44" s="13"/>
      <c r="DWR44" s="13"/>
      <c r="DWS44" s="13"/>
      <c r="DWT44" s="13"/>
      <c r="DWU44" s="13"/>
      <c r="DWV44" s="13"/>
      <c r="DWW44" s="13"/>
      <c r="DWX44" s="13"/>
      <c r="DWY44" s="13"/>
      <c r="DWZ44" s="13"/>
      <c r="DXA44" s="13"/>
      <c r="DXB44" s="13"/>
      <c r="DXC44" s="13"/>
      <c r="DXD44" s="13"/>
      <c r="DXE44" s="13"/>
      <c r="DXF44" s="13"/>
      <c r="DXG44" s="13"/>
      <c r="DXH44" s="13"/>
      <c r="DXI44" s="13"/>
      <c r="DXJ44" s="13"/>
      <c r="DXK44" s="13"/>
      <c r="DXL44" s="13"/>
      <c r="DXM44" s="13"/>
      <c r="DXN44" s="13"/>
      <c r="DXO44" s="13"/>
      <c r="DXP44" s="13"/>
      <c r="DXQ44" s="13"/>
      <c r="DXR44" s="13"/>
      <c r="DXS44" s="13"/>
      <c r="DXT44" s="13"/>
      <c r="DXU44" s="13"/>
      <c r="DXV44" s="13"/>
      <c r="DXW44" s="13"/>
      <c r="DXX44" s="13"/>
      <c r="DXY44" s="13"/>
      <c r="DXZ44" s="13"/>
      <c r="DYA44" s="13"/>
      <c r="DYB44" s="13"/>
      <c r="DYC44" s="13"/>
      <c r="DYD44" s="13"/>
      <c r="DYE44" s="13"/>
      <c r="DYF44" s="13"/>
      <c r="DYG44" s="13"/>
      <c r="DYH44" s="13"/>
      <c r="DYI44" s="13"/>
      <c r="DYJ44" s="13"/>
      <c r="DYK44" s="13"/>
      <c r="DYL44" s="13"/>
      <c r="DYM44" s="13"/>
      <c r="DYN44" s="13"/>
      <c r="DYO44" s="13"/>
      <c r="DYP44" s="13"/>
      <c r="DYQ44" s="13"/>
      <c r="DYR44" s="13"/>
      <c r="DYS44" s="13"/>
      <c r="DYT44" s="13"/>
      <c r="DYU44" s="13"/>
      <c r="DYV44" s="13"/>
      <c r="DYW44" s="13"/>
      <c r="DYX44" s="13"/>
      <c r="DYY44" s="13"/>
      <c r="DYZ44" s="13"/>
      <c r="DZA44" s="13"/>
      <c r="DZB44" s="13"/>
      <c r="DZC44" s="13"/>
      <c r="DZD44" s="13"/>
      <c r="DZE44" s="13"/>
      <c r="DZF44" s="13"/>
      <c r="DZG44" s="13"/>
      <c r="DZH44" s="13"/>
      <c r="DZI44" s="13"/>
      <c r="DZJ44" s="13"/>
      <c r="DZK44" s="13"/>
      <c r="DZL44" s="13"/>
      <c r="DZM44" s="13"/>
      <c r="DZN44" s="13"/>
      <c r="DZO44" s="13"/>
      <c r="DZP44" s="13"/>
      <c r="DZQ44" s="13"/>
      <c r="DZR44" s="13"/>
      <c r="DZS44" s="13"/>
      <c r="DZT44" s="13"/>
      <c r="DZU44" s="13"/>
      <c r="DZV44" s="13"/>
      <c r="DZW44" s="13"/>
      <c r="DZX44" s="13"/>
      <c r="DZY44" s="13"/>
      <c r="DZZ44" s="13"/>
      <c r="EAA44" s="13"/>
      <c r="EAB44" s="13"/>
      <c r="EAC44" s="13"/>
      <c r="EAD44" s="13"/>
      <c r="EAE44" s="13"/>
      <c r="EAF44" s="13"/>
      <c r="EAG44" s="13"/>
      <c r="EAH44" s="13"/>
      <c r="EAI44" s="13"/>
      <c r="EAJ44" s="13"/>
      <c r="EAK44" s="13"/>
      <c r="EAL44" s="13"/>
      <c r="EAM44" s="13"/>
      <c r="EAN44" s="13"/>
      <c r="EAO44" s="13"/>
      <c r="EAP44" s="13"/>
      <c r="EAQ44" s="13"/>
      <c r="EAR44" s="13"/>
      <c r="EAS44" s="13"/>
      <c r="EAT44" s="13"/>
      <c r="EAU44" s="13"/>
      <c r="EAV44" s="13"/>
      <c r="EAW44" s="13"/>
      <c r="EAX44" s="13"/>
      <c r="EAY44" s="13"/>
      <c r="EAZ44" s="13"/>
      <c r="EBA44" s="13"/>
      <c r="EBB44" s="13"/>
      <c r="EBC44" s="13"/>
      <c r="EBD44" s="13"/>
      <c r="EBE44" s="13"/>
      <c r="EBF44" s="13"/>
      <c r="EBG44" s="13"/>
      <c r="EBH44" s="13"/>
      <c r="EBI44" s="13"/>
      <c r="EBJ44" s="13"/>
      <c r="EBK44" s="13"/>
      <c r="EBL44" s="13"/>
      <c r="EBM44" s="13"/>
      <c r="EBN44" s="13"/>
      <c r="EBO44" s="13"/>
      <c r="EBP44" s="13"/>
      <c r="EBQ44" s="13"/>
      <c r="EBR44" s="13"/>
      <c r="EBS44" s="13"/>
      <c r="EBT44" s="13"/>
      <c r="EBU44" s="13"/>
      <c r="EBV44" s="13"/>
      <c r="EBW44" s="13"/>
      <c r="EBX44" s="13"/>
      <c r="EBY44" s="13"/>
      <c r="EBZ44" s="13"/>
      <c r="ECA44" s="13"/>
      <c r="ECB44" s="13"/>
      <c r="ECC44" s="13"/>
      <c r="ECD44" s="13"/>
      <c r="ECE44" s="13"/>
      <c r="ECF44" s="13"/>
      <c r="ECG44" s="13"/>
      <c r="ECH44" s="13"/>
      <c r="ECI44" s="13"/>
      <c r="ECJ44" s="13"/>
      <c r="ECK44" s="13"/>
      <c r="ECL44" s="13"/>
      <c r="ECM44" s="13"/>
      <c r="ECN44" s="13"/>
      <c r="ECO44" s="13"/>
      <c r="ECP44" s="13"/>
      <c r="ECQ44" s="13"/>
      <c r="ECR44" s="13"/>
      <c r="ECS44" s="13"/>
      <c r="ECT44" s="13"/>
      <c r="ECU44" s="13"/>
      <c r="ECV44" s="13"/>
      <c r="ECW44" s="13"/>
      <c r="ECX44" s="13"/>
      <c r="ECY44" s="13"/>
      <c r="ECZ44" s="13"/>
      <c r="EDA44" s="13"/>
      <c r="EDB44" s="13"/>
      <c r="EDC44" s="13"/>
      <c r="EDD44" s="13"/>
      <c r="EDE44" s="13"/>
      <c r="EDF44" s="13"/>
      <c r="EDG44" s="13"/>
      <c r="EDH44" s="13"/>
      <c r="EDI44" s="13"/>
      <c r="EDJ44" s="13"/>
      <c r="EDK44" s="13"/>
      <c r="EDL44" s="13"/>
      <c r="EDM44" s="13"/>
      <c r="EDN44" s="13"/>
      <c r="EDO44" s="13"/>
      <c r="EDP44" s="13"/>
      <c r="EDQ44" s="13"/>
      <c r="EDR44" s="13"/>
      <c r="EDS44" s="13"/>
      <c r="EDT44" s="13"/>
      <c r="EDU44" s="13"/>
      <c r="EDV44" s="13"/>
      <c r="EDW44" s="13"/>
      <c r="EDX44" s="13"/>
      <c r="EDY44" s="13"/>
      <c r="EDZ44" s="13"/>
      <c r="EEA44" s="13"/>
      <c r="EEB44" s="13"/>
      <c r="EEC44" s="13"/>
      <c r="EED44" s="13"/>
      <c r="EEE44" s="13"/>
      <c r="EEF44" s="13"/>
      <c r="EEG44" s="13"/>
      <c r="EEH44" s="13"/>
      <c r="EEI44" s="13"/>
      <c r="EEJ44" s="13"/>
      <c r="EEK44" s="13"/>
      <c r="EEL44" s="13"/>
      <c r="EEM44" s="13"/>
      <c r="EEN44" s="13"/>
      <c r="EEO44" s="13"/>
      <c r="EEP44" s="13"/>
      <c r="EEQ44" s="13"/>
      <c r="EER44" s="13"/>
      <c r="EES44" s="13"/>
      <c r="EET44" s="13"/>
      <c r="EEU44" s="13"/>
      <c r="EEV44" s="13"/>
      <c r="EEW44" s="13"/>
      <c r="EEX44" s="13"/>
      <c r="EEY44" s="13"/>
      <c r="EEZ44" s="13"/>
      <c r="EFA44" s="13"/>
      <c r="EFB44" s="13"/>
      <c r="EFC44" s="13"/>
      <c r="EFD44" s="13"/>
      <c r="EFE44" s="13"/>
      <c r="EFF44" s="13"/>
      <c r="EFG44" s="13"/>
      <c r="EFH44" s="13"/>
      <c r="EFI44" s="13"/>
      <c r="EFJ44" s="13"/>
      <c r="EFK44" s="13"/>
      <c r="EFL44" s="13"/>
      <c r="EFM44" s="13"/>
      <c r="EFN44" s="13"/>
      <c r="EFO44" s="13"/>
      <c r="EFP44" s="13"/>
      <c r="EFQ44" s="13"/>
      <c r="EFR44" s="13"/>
      <c r="EFS44" s="13"/>
      <c r="EFT44" s="13"/>
      <c r="EFU44" s="13"/>
      <c r="EFV44" s="13"/>
      <c r="EFW44" s="13"/>
      <c r="EFX44" s="13"/>
      <c r="EFY44" s="13"/>
      <c r="EFZ44" s="13"/>
      <c r="EGA44" s="13"/>
      <c r="EGB44" s="13"/>
      <c r="EGC44" s="13"/>
      <c r="EGD44" s="13"/>
      <c r="EGE44" s="13"/>
      <c r="EGF44" s="13"/>
      <c r="EGG44" s="13"/>
      <c r="EGH44" s="13"/>
      <c r="EGI44" s="13"/>
      <c r="EGJ44" s="13"/>
      <c r="EGK44" s="13"/>
      <c r="EGL44" s="13"/>
      <c r="EGM44" s="13"/>
      <c r="EGN44" s="13"/>
      <c r="EGO44" s="13"/>
      <c r="EGP44" s="13"/>
      <c r="EGQ44" s="13"/>
      <c r="EGR44" s="13"/>
      <c r="EGS44" s="13"/>
      <c r="EGT44" s="13"/>
      <c r="EGU44" s="13"/>
      <c r="EGV44" s="13"/>
      <c r="EGW44" s="13"/>
      <c r="EGX44" s="13"/>
      <c r="EGY44" s="13"/>
      <c r="EGZ44" s="13"/>
      <c r="EHA44" s="13"/>
      <c r="EHB44" s="13"/>
      <c r="EHC44" s="13"/>
      <c r="EHD44" s="13"/>
      <c r="EHE44" s="13"/>
      <c r="EHF44" s="13"/>
      <c r="EHG44" s="13"/>
      <c r="EHH44" s="13"/>
      <c r="EHI44" s="13"/>
      <c r="EHJ44" s="13"/>
      <c r="EHK44" s="13"/>
      <c r="EHL44" s="13"/>
      <c r="EHM44" s="13"/>
      <c r="EHN44" s="13"/>
      <c r="EHO44" s="13"/>
      <c r="EHP44" s="13"/>
      <c r="EHQ44" s="13"/>
      <c r="EHR44" s="13"/>
      <c r="EHS44" s="13"/>
      <c r="EHT44" s="13"/>
      <c r="EHU44" s="13"/>
      <c r="EHV44" s="13"/>
      <c r="EHW44" s="13"/>
      <c r="EHX44" s="13"/>
      <c r="EHY44" s="13"/>
      <c r="EHZ44" s="13"/>
      <c r="EIA44" s="13"/>
      <c r="EIB44" s="13"/>
      <c r="EIC44" s="13"/>
      <c r="EID44" s="13"/>
      <c r="EIE44" s="13"/>
      <c r="EIF44" s="13"/>
      <c r="EIG44" s="13"/>
      <c r="EIH44" s="13"/>
      <c r="EII44" s="13"/>
      <c r="EIJ44" s="13"/>
      <c r="EIK44" s="13"/>
      <c r="EIL44" s="13"/>
      <c r="EIM44" s="13"/>
      <c r="EIN44" s="13"/>
      <c r="EIO44" s="13"/>
      <c r="EIP44" s="13"/>
      <c r="EIQ44" s="13"/>
      <c r="EIR44" s="13"/>
      <c r="EIS44" s="13"/>
      <c r="EIT44" s="13"/>
      <c r="EIU44" s="13"/>
      <c r="EIV44" s="13"/>
      <c r="EIW44" s="13"/>
      <c r="EIX44" s="13"/>
      <c r="EIY44" s="13"/>
      <c r="EIZ44" s="13"/>
      <c r="EJA44" s="13"/>
      <c r="EJB44" s="13"/>
      <c r="EJC44" s="13"/>
      <c r="EJD44" s="13"/>
      <c r="EJE44" s="13"/>
      <c r="EJF44" s="13"/>
      <c r="EJG44" s="13"/>
      <c r="EJH44" s="13"/>
      <c r="EJI44" s="13"/>
      <c r="EJJ44" s="13"/>
      <c r="EJK44" s="13"/>
      <c r="EJL44" s="13"/>
      <c r="EJM44" s="13"/>
      <c r="EJN44" s="13"/>
      <c r="EJO44" s="13"/>
      <c r="EJP44" s="13"/>
      <c r="EJQ44" s="13"/>
      <c r="EJR44" s="13"/>
      <c r="EJS44" s="13"/>
      <c r="EJT44" s="13"/>
      <c r="EJU44" s="13"/>
      <c r="EJV44" s="13"/>
      <c r="EJW44" s="13"/>
      <c r="EJX44" s="13"/>
      <c r="EJY44" s="13"/>
      <c r="EJZ44" s="13"/>
      <c r="EKA44" s="13"/>
      <c r="EKB44" s="13"/>
      <c r="EKC44" s="13"/>
      <c r="EKD44" s="13"/>
      <c r="EKE44" s="13"/>
      <c r="EKF44" s="13"/>
      <c r="EKG44" s="13"/>
      <c r="EKH44" s="13"/>
      <c r="EKI44" s="13"/>
      <c r="EKJ44" s="13"/>
      <c r="EKK44" s="13"/>
      <c r="EKL44" s="13"/>
      <c r="EKM44" s="13"/>
      <c r="EKN44" s="13"/>
      <c r="EKO44" s="13"/>
      <c r="EKP44" s="13"/>
      <c r="EKQ44" s="13"/>
      <c r="EKR44" s="13"/>
      <c r="EKS44" s="13"/>
      <c r="EKT44" s="13"/>
      <c r="EKU44" s="13"/>
      <c r="EKV44" s="13"/>
      <c r="EKW44" s="13"/>
      <c r="EKX44" s="13"/>
      <c r="EKY44" s="13"/>
      <c r="EKZ44" s="13"/>
      <c r="ELA44" s="13"/>
      <c r="ELB44" s="13"/>
      <c r="ELC44" s="13"/>
      <c r="ELD44" s="13"/>
      <c r="ELE44" s="13"/>
      <c r="ELF44" s="13"/>
      <c r="ELG44" s="13"/>
      <c r="ELH44" s="13"/>
      <c r="ELI44" s="13"/>
      <c r="ELJ44" s="13"/>
      <c r="ELK44" s="13"/>
      <c r="ELL44" s="13"/>
      <c r="ELM44" s="13"/>
      <c r="ELN44" s="13"/>
      <c r="ELO44" s="13"/>
      <c r="ELP44" s="13"/>
      <c r="ELQ44" s="13"/>
      <c r="ELR44" s="13"/>
      <c r="ELS44" s="13"/>
      <c r="ELT44" s="13"/>
      <c r="ELU44" s="13"/>
      <c r="ELV44" s="13"/>
      <c r="ELW44" s="13"/>
      <c r="ELX44" s="13"/>
      <c r="ELY44" s="13"/>
      <c r="ELZ44" s="13"/>
      <c r="EMA44" s="13"/>
      <c r="EMB44" s="13"/>
      <c r="EMC44" s="13"/>
      <c r="EMD44" s="13"/>
      <c r="EME44" s="13"/>
      <c r="EMF44" s="13"/>
      <c r="EMG44" s="13"/>
      <c r="EMH44" s="13"/>
      <c r="EMI44" s="13"/>
      <c r="EMJ44" s="13"/>
      <c r="EMK44" s="13"/>
      <c r="EML44" s="13"/>
      <c r="EMM44" s="13"/>
      <c r="EMN44" s="13"/>
      <c r="EMO44" s="13"/>
      <c r="EMP44" s="13"/>
      <c r="EMQ44" s="13"/>
      <c r="EMR44" s="13"/>
      <c r="EMS44" s="13"/>
      <c r="EMT44" s="13"/>
      <c r="EMU44" s="13"/>
      <c r="EMV44" s="13"/>
      <c r="EMW44" s="13"/>
      <c r="EMX44" s="13"/>
      <c r="EMY44" s="13"/>
      <c r="EMZ44" s="13"/>
      <c r="ENA44" s="13"/>
      <c r="ENB44" s="13"/>
      <c r="ENC44" s="13"/>
      <c r="END44" s="13"/>
      <c r="ENE44" s="13"/>
      <c r="ENF44" s="13"/>
      <c r="ENG44" s="13"/>
      <c r="ENH44" s="13"/>
      <c r="ENI44" s="13"/>
      <c r="ENJ44" s="13"/>
      <c r="ENK44" s="13"/>
      <c r="ENL44" s="13"/>
      <c r="ENM44" s="13"/>
      <c r="ENN44" s="13"/>
      <c r="ENO44" s="13"/>
      <c r="ENP44" s="13"/>
      <c r="ENQ44" s="13"/>
      <c r="ENR44" s="13"/>
      <c r="ENS44" s="13"/>
      <c r="ENT44" s="13"/>
      <c r="ENU44" s="13"/>
      <c r="ENV44" s="13"/>
      <c r="ENW44" s="13"/>
      <c r="ENX44" s="13"/>
      <c r="ENY44" s="13"/>
      <c r="ENZ44" s="13"/>
      <c r="EOA44" s="13"/>
      <c r="EOB44" s="13"/>
      <c r="EOC44" s="13"/>
      <c r="EOD44" s="13"/>
      <c r="EOE44" s="13"/>
      <c r="EOF44" s="13"/>
      <c r="EOG44" s="13"/>
      <c r="EOH44" s="13"/>
      <c r="EOI44" s="13"/>
      <c r="EOJ44" s="13"/>
      <c r="EOK44" s="13"/>
      <c r="EOL44" s="13"/>
      <c r="EOM44" s="13"/>
      <c r="EON44" s="13"/>
      <c r="EOO44" s="13"/>
      <c r="EOP44" s="13"/>
      <c r="EOQ44" s="13"/>
      <c r="EOR44" s="13"/>
      <c r="EOS44" s="13"/>
      <c r="EOT44" s="13"/>
      <c r="EOU44" s="13"/>
      <c r="EOV44" s="13"/>
      <c r="EOW44" s="13"/>
      <c r="EOX44" s="13"/>
      <c r="EOY44" s="13"/>
      <c r="EOZ44" s="13"/>
      <c r="EPA44" s="13"/>
      <c r="EPB44" s="13"/>
      <c r="EPC44" s="13"/>
      <c r="EPD44" s="13"/>
      <c r="EPE44" s="13"/>
      <c r="EPF44" s="13"/>
      <c r="EPG44" s="13"/>
      <c r="EPH44" s="13"/>
      <c r="EPI44" s="13"/>
      <c r="EPJ44" s="13"/>
      <c r="EPK44" s="13"/>
      <c r="EPL44" s="13"/>
      <c r="EPM44" s="13"/>
      <c r="EPN44" s="13"/>
      <c r="EPO44" s="13"/>
      <c r="EPP44" s="13"/>
      <c r="EPQ44" s="13"/>
      <c r="EPR44" s="13"/>
      <c r="EPS44" s="13"/>
      <c r="EPT44" s="13"/>
      <c r="EPU44" s="13"/>
      <c r="EPV44" s="13"/>
      <c r="EPW44" s="13"/>
      <c r="EPX44" s="13"/>
      <c r="EPY44" s="13"/>
      <c r="EPZ44" s="13"/>
      <c r="EQA44" s="13"/>
      <c r="EQB44" s="13"/>
      <c r="EQC44" s="13"/>
      <c r="EQD44" s="13"/>
      <c r="EQE44" s="13"/>
      <c r="EQF44" s="13"/>
      <c r="EQG44" s="13"/>
      <c r="EQH44" s="13"/>
      <c r="EQI44" s="13"/>
      <c r="EQJ44" s="13"/>
      <c r="EQK44" s="13"/>
      <c r="EQL44" s="13"/>
      <c r="EQM44" s="13"/>
      <c r="EQN44" s="13"/>
      <c r="EQO44" s="13"/>
      <c r="EQP44" s="13"/>
      <c r="EQQ44" s="13"/>
      <c r="EQR44" s="13"/>
      <c r="EQS44" s="13"/>
      <c r="EQT44" s="13"/>
      <c r="EQU44" s="13"/>
      <c r="EQV44" s="13"/>
      <c r="EQW44" s="13"/>
      <c r="EQX44" s="13"/>
      <c r="EQY44" s="13"/>
      <c r="EQZ44" s="13"/>
      <c r="ERA44" s="13"/>
      <c r="ERB44" s="13"/>
      <c r="ERC44" s="13"/>
      <c r="ERD44" s="13"/>
      <c r="ERE44" s="13"/>
      <c r="ERF44" s="13"/>
      <c r="ERG44" s="13"/>
      <c r="ERH44" s="13"/>
      <c r="ERI44" s="13"/>
      <c r="ERJ44" s="13"/>
      <c r="ERK44" s="13"/>
      <c r="ERL44" s="13"/>
      <c r="ERM44" s="13"/>
      <c r="ERN44" s="13"/>
      <c r="ERO44" s="13"/>
      <c r="ERP44" s="13"/>
      <c r="ERQ44" s="13"/>
      <c r="ERR44" s="13"/>
      <c r="ERS44" s="13"/>
      <c r="ERT44" s="13"/>
      <c r="ERU44" s="13"/>
      <c r="ERV44" s="13"/>
      <c r="ERW44" s="13"/>
      <c r="ERX44" s="13"/>
      <c r="ERY44" s="13"/>
      <c r="ERZ44" s="13"/>
      <c r="ESA44" s="13"/>
      <c r="ESB44" s="13"/>
      <c r="ESC44" s="13"/>
      <c r="ESD44" s="13"/>
      <c r="ESE44" s="13"/>
      <c r="ESF44" s="13"/>
      <c r="ESG44" s="13"/>
      <c r="ESH44" s="13"/>
      <c r="ESI44" s="13"/>
      <c r="ESJ44" s="13"/>
      <c r="ESK44" s="13"/>
      <c r="ESL44" s="13"/>
      <c r="ESM44" s="13"/>
      <c r="ESN44" s="13"/>
      <c r="ESO44" s="13"/>
      <c r="ESP44" s="13"/>
      <c r="ESQ44" s="13"/>
      <c r="ESR44" s="13"/>
      <c r="ESS44" s="13"/>
      <c r="EST44" s="13"/>
      <c r="ESU44" s="13"/>
      <c r="ESV44" s="13"/>
      <c r="ESW44" s="13"/>
      <c r="ESX44" s="13"/>
      <c r="ESY44" s="13"/>
      <c r="ESZ44" s="13"/>
      <c r="ETA44" s="13"/>
      <c r="ETB44" s="13"/>
      <c r="ETC44" s="13"/>
      <c r="ETD44" s="13"/>
      <c r="ETE44" s="13"/>
      <c r="ETF44" s="13"/>
      <c r="ETG44" s="13"/>
      <c r="ETH44" s="13"/>
      <c r="ETI44" s="13"/>
      <c r="ETJ44" s="13"/>
      <c r="ETK44" s="13"/>
      <c r="ETL44" s="13"/>
      <c r="ETM44" s="13"/>
      <c r="ETN44" s="13"/>
      <c r="ETO44" s="13"/>
      <c r="ETP44" s="13"/>
      <c r="ETQ44" s="13"/>
      <c r="ETR44" s="13"/>
      <c r="ETS44" s="13"/>
      <c r="ETT44" s="13"/>
      <c r="ETU44" s="13"/>
      <c r="ETV44" s="13"/>
      <c r="ETW44" s="13"/>
      <c r="ETX44" s="13"/>
      <c r="ETY44" s="13"/>
      <c r="ETZ44" s="13"/>
      <c r="EUA44" s="13"/>
      <c r="EUB44" s="13"/>
      <c r="EUC44" s="13"/>
      <c r="EUD44" s="13"/>
      <c r="EUE44" s="13"/>
      <c r="EUF44" s="13"/>
      <c r="EUG44" s="13"/>
      <c r="EUH44" s="13"/>
      <c r="EUI44" s="13"/>
      <c r="EUJ44" s="13"/>
      <c r="EUK44" s="13"/>
      <c r="EUL44" s="13"/>
      <c r="EUM44" s="13"/>
      <c r="EUN44" s="13"/>
      <c r="EUO44" s="13"/>
      <c r="EUP44" s="13"/>
      <c r="EUQ44" s="13"/>
      <c r="EUR44" s="13"/>
      <c r="EUS44" s="13"/>
      <c r="EUT44" s="13"/>
      <c r="EUU44" s="13"/>
      <c r="EUV44" s="13"/>
      <c r="EUW44" s="13"/>
      <c r="EUX44" s="13"/>
      <c r="EUY44" s="13"/>
      <c r="EUZ44" s="13"/>
      <c r="EVA44" s="13"/>
      <c r="EVB44" s="13"/>
      <c r="EVC44" s="13"/>
      <c r="EVD44" s="13"/>
      <c r="EVE44" s="13"/>
      <c r="EVF44" s="13"/>
      <c r="EVG44" s="13"/>
      <c r="EVH44" s="13"/>
      <c r="EVI44" s="13"/>
      <c r="EVJ44" s="13"/>
      <c r="EVK44" s="13"/>
      <c r="EVL44" s="13"/>
      <c r="EVM44" s="13"/>
      <c r="EVN44" s="13"/>
      <c r="EVO44" s="13"/>
      <c r="EVP44" s="13"/>
      <c r="EVQ44" s="13"/>
      <c r="EVR44" s="13"/>
      <c r="EVS44" s="13"/>
      <c r="EVT44" s="13"/>
      <c r="EVU44" s="13"/>
      <c r="EVV44" s="13"/>
      <c r="EVW44" s="13"/>
      <c r="EVX44" s="13"/>
      <c r="EVY44" s="13"/>
      <c r="EVZ44" s="13"/>
      <c r="EWA44" s="13"/>
      <c r="EWB44" s="13"/>
      <c r="EWC44" s="13"/>
      <c r="EWD44" s="13"/>
      <c r="EWE44" s="13"/>
      <c r="EWF44" s="13"/>
      <c r="EWG44" s="13"/>
      <c r="EWH44" s="13"/>
      <c r="EWI44" s="13"/>
      <c r="EWJ44" s="13"/>
      <c r="EWK44" s="13"/>
      <c r="EWL44" s="13"/>
      <c r="EWM44" s="13"/>
      <c r="EWN44" s="13"/>
      <c r="EWO44" s="13"/>
      <c r="EWP44" s="13"/>
      <c r="EWQ44" s="13"/>
      <c r="EWR44" s="13"/>
      <c r="EWS44" s="13"/>
      <c r="EWT44" s="13"/>
      <c r="EWU44" s="13"/>
      <c r="EWV44" s="13"/>
      <c r="EWW44" s="13"/>
      <c r="EWX44" s="13"/>
      <c r="EWY44" s="13"/>
      <c r="EWZ44" s="13"/>
      <c r="EXA44" s="13"/>
      <c r="EXB44" s="13"/>
      <c r="EXC44" s="13"/>
      <c r="EXD44" s="13"/>
      <c r="EXE44" s="13"/>
      <c r="EXF44" s="13"/>
      <c r="EXG44" s="13"/>
      <c r="EXH44" s="13"/>
      <c r="EXI44" s="13"/>
      <c r="EXJ44" s="13"/>
      <c r="EXK44" s="13"/>
      <c r="EXL44" s="13"/>
      <c r="EXM44" s="13"/>
      <c r="EXN44" s="13"/>
      <c r="EXO44" s="13"/>
      <c r="EXP44" s="13"/>
      <c r="EXQ44" s="13"/>
      <c r="EXR44" s="13"/>
      <c r="EXS44" s="13"/>
      <c r="EXT44" s="13"/>
      <c r="EXU44" s="13"/>
      <c r="EXV44" s="13"/>
      <c r="EXW44" s="13"/>
      <c r="EXX44" s="13"/>
      <c r="EXY44" s="13"/>
      <c r="EXZ44" s="13"/>
      <c r="EYA44" s="13"/>
      <c r="EYB44" s="13"/>
      <c r="EYC44" s="13"/>
      <c r="EYD44" s="13"/>
      <c r="EYE44" s="13"/>
      <c r="EYF44" s="13"/>
      <c r="EYG44" s="13"/>
      <c r="EYH44" s="13"/>
      <c r="EYI44" s="13"/>
      <c r="EYJ44" s="13"/>
      <c r="EYK44" s="13"/>
      <c r="EYL44" s="13"/>
      <c r="EYM44" s="13"/>
      <c r="EYN44" s="13"/>
      <c r="EYO44" s="13"/>
      <c r="EYP44" s="13"/>
      <c r="EYQ44" s="13"/>
      <c r="EYR44" s="13"/>
      <c r="EYS44" s="13"/>
      <c r="EYT44" s="13"/>
      <c r="EYU44" s="13"/>
      <c r="EYV44" s="13"/>
      <c r="EYW44" s="13"/>
      <c r="EYX44" s="13"/>
      <c r="EYY44" s="13"/>
      <c r="EYZ44" s="13"/>
      <c r="EZA44" s="13"/>
      <c r="EZB44" s="13"/>
      <c r="EZC44" s="13"/>
      <c r="EZD44" s="13"/>
      <c r="EZE44" s="13"/>
      <c r="EZF44" s="13"/>
      <c r="EZG44" s="13"/>
      <c r="EZH44" s="13"/>
      <c r="EZI44" s="13"/>
      <c r="EZJ44" s="13"/>
      <c r="EZK44" s="13"/>
      <c r="EZL44" s="13"/>
      <c r="EZM44" s="13"/>
      <c r="EZN44" s="13"/>
      <c r="EZO44" s="13"/>
      <c r="EZP44" s="13"/>
      <c r="EZQ44" s="13"/>
      <c r="EZR44" s="13"/>
      <c r="EZS44" s="13"/>
      <c r="EZT44" s="13"/>
      <c r="EZU44" s="13"/>
      <c r="EZV44" s="13"/>
      <c r="EZW44" s="13"/>
      <c r="EZX44" s="13"/>
      <c r="EZY44" s="13"/>
      <c r="EZZ44" s="13"/>
      <c r="FAA44" s="13"/>
      <c r="FAB44" s="13"/>
      <c r="FAC44" s="13"/>
      <c r="FAD44" s="13"/>
      <c r="FAE44" s="13"/>
      <c r="FAF44" s="13"/>
      <c r="FAG44" s="13"/>
      <c r="FAH44" s="13"/>
      <c r="FAI44" s="13"/>
      <c r="FAJ44" s="13"/>
      <c r="FAK44" s="13"/>
      <c r="FAL44" s="13"/>
      <c r="FAM44" s="13"/>
      <c r="FAN44" s="13"/>
      <c r="FAO44" s="13"/>
      <c r="FAP44" s="13"/>
      <c r="FAQ44" s="13"/>
      <c r="FAR44" s="13"/>
      <c r="FAS44" s="13"/>
      <c r="FAT44" s="13"/>
      <c r="FAU44" s="13"/>
      <c r="FAV44" s="13"/>
      <c r="FAW44" s="13"/>
      <c r="FAX44" s="13"/>
      <c r="FAY44" s="13"/>
      <c r="FAZ44" s="13"/>
      <c r="FBA44" s="13"/>
      <c r="FBB44" s="13"/>
      <c r="FBC44" s="13"/>
      <c r="FBD44" s="13"/>
      <c r="FBE44" s="13"/>
      <c r="FBF44" s="13"/>
      <c r="FBG44" s="13"/>
      <c r="FBH44" s="13"/>
      <c r="FBI44" s="13"/>
      <c r="FBJ44" s="13"/>
      <c r="FBK44" s="13"/>
      <c r="FBL44" s="13"/>
      <c r="FBM44" s="13"/>
      <c r="FBN44" s="13"/>
      <c r="FBO44" s="13"/>
      <c r="FBP44" s="13"/>
      <c r="FBQ44" s="13"/>
      <c r="FBR44" s="13"/>
      <c r="FBS44" s="13"/>
      <c r="FBT44" s="13"/>
      <c r="FBU44" s="13"/>
      <c r="FBV44" s="13"/>
      <c r="FBW44" s="13"/>
      <c r="FBX44" s="13"/>
      <c r="FBY44" s="13"/>
      <c r="FBZ44" s="13"/>
      <c r="FCA44" s="13"/>
      <c r="FCB44" s="13"/>
      <c r="FCC44" s="13"/>
      <c r="FCD44" s="13"/>
      <c r="FCE44" s="13"/>
      <c r="FCF44" s="13"/>
      <c r="FCG44" s="13"/>
      <c r="FCH44" s="13"/>
      <c r="FCI44" s="13"/>
      <c r="FCJ44" s="13"/>
      <c r="FCK44" s="13"/>
      <c r="FCL44" s="13"/>
      <c r="FCM44" s="13"/>
      <c r="FCN44" s="13"/>
      <c r="FCO44" s="13"/>
      <c r="FCP44" s="13"/>
      <c r="FCQ44" s="13"/>
      <c r="FCR44" s="13"/>
      <c r="FCS44" s="13"/>
      <c r="FCT44" s="13"/>
      <c r="FCU44" s="13"/>
      <c r="FCV44" s="13"/>
      <c r="FCW44" s="13"/>
      <c r="FCX44" s="13"/>
      <c r="FCY44" s="13"/>
      <c r="FCZ44" s="13"/>
      <c r="FDA44" s="13"/>
      <c r="FDB44" s="13"/>
      <c r="FDC44" s="13"/>
      <c r="FDD44" s="13"/>
      <c r="FDE44" s="13"/>
      <c r="FDF44" s="13"/>
      <c r="FDG44" s="13"/>
      <c r="FDH44" s="13"/>
      <c r="FDI44" s="13"/>
      <c r="FDJ44" s="13"/>
      <c r="FDK44" s="13"/>
      <c r="FDL44" s="13"/>
      <c r="FDM44" s="13"/>
      <c r="FDN44" s="13"/>
      <c r="FDO44" s="13"/>
      <c r="FDP44" s="13"/>
      <c r="FDQ44" s="13"/>
      <c r="FDR44" s="13"/>
      <c r="FDS44" s="13"/>
      <c r="FDT44" s="13"/>
      <c r="FDU44" s="13"/>
      <c r="FDV44" s="13"/>
      <c r="FDW44" s="13"/>
      <c r="FDX44" s="13"/>
      <c r="FDY44" s="13"/>
      <c r="FDZ44" s="13"/>
      <c r="FEA44" s="13"/>
      <c r="FEB44" s="13"/>
      <c r="FEC44" s="13"/>
      <c r="FED44" s="13"/>
      <c r="FEE44" s="13"/>
      <c r="FEF44" s="13"/>
      <c r="FEG44" s="13"/>
      <c r="FEH44" s="13"/>
      <c r="FEI44" s="13"/>
      <c r="FEJ44" s="13"/>
      <c r="FEK44" s="13"/>
      <c r="FEL44" s="13"/>
      <c r="FEM44" s="13"/>
      <c r="FEN44" s="13"/>
      <c r="FEO44" s="13"/>
      <c r="FEP44" s="13"/>
      <c r="FEQ44" s="13"/>
      <c r="FER44" s="13"/>
      <c r="FES44" s="13"/>
      <c r="FET44" s="13"/>
      <c r="FEU44" s="13"/>
      <c r="FEV44" s="13"/>
      <c r="FEW44" s="13"/>
      <c r="FEX44" s="13"/>
      <c r="FEY44" s="13"/>
      <c r="FEZ44" s="13"/>
      <c r="FFA44" s="13"/>
      <c r="FFB44" s="13"/>
      <c r="FFC44" s="13"/>
      <c r="FFD44" s="13"/>
      <c r="FFE44" s="13"/>
      <c r="FFF44" s="13"/>
      <c r="FFG44" s="13"/>
      <c r="FFH44" s="13"/>
      <c r="FFI44" s="13"/>
      <c r="FFJ44" s="13"/>
      <c r="FFK44" s="13"/>
      <c r="FFL44" s="13"/>
      <c r="FFM44" s="13"/>
      <c r="FFN44" s="13"/>
      <c r="FFO44" s="13"/>
      <c r="FFP44" s="13"/>
      <c r="FFQ44" s="13"/>
      <c r="FFR44" s="13"/>
      <c r="FFS44" s="13"/>
      <c r="FFT44" s="13"/>
      <c r="FFU44" s="13"/>
      <c r="FFV44" s="13"/>
      <c r="FFW44" s="13"/>
      <c r="FFX44" s="13"/>
      <c r="FFY44" s="13"/>
      <c r="FFZ44" s="13"/>
      <c r="FGA44" s="13"/>
      <c r="FGB44" s="13"/>
      <c r="FGC44" s="13"/>
      <c r="FGD44" s="13"/>
      <c r="FGE44" s="13"/>
      <c r="FGF44" s="13"/>
      <c r="FGG44" s="13"/>
      <c r="FGH44" s="13"/>
      <c r="FGI44" s="13"/>
      <c r="FGJ44" s="13"/>
      <c r="FGK44" s="13"/>
      <c r="FGL44" s="13"/>
      <c r="FGM44" s="13"/>
      <c r="FGN44" s="13"/>
      <c r="FGO44" s="13"/>
      <c r="FGP44" s="13"/>
      <c r="FGQ44" s="13"/>
      <c r="FGR44" s="13"/>
      <c r="FGS44" s="13"/>
      <c r="FGT44" s="13"/>
      <c r="FGU44" s="13"/>
      <c r="FGV44" s="13"/>
      <c r="FGW44" s="13"/>
      <c r="FGX44" s="13"/>
      <c r="FGY44" s="13"/>
      <c r="FGZ44" s="13"/>
      <c r="FHA44" s="13"/>
      <c r="FHB44" s="13"/>
      <c r="FHC44" s="13"/>
      <c r="FHD44" s="13"/>
      <c r="FHE44" s="13"/>
      <c r="FHF44" s="13"/>
      <c r="FHG44" s="13"/>
      <c r="FHH44" s="13"/>
      <c r="FHI44" s="13"/>
      <c r="FHJ44" s="13"/>
      <c r="FHK44" s="13"/>
      <c r="FHL44" s="13"/>
      <c r="FHM44" s="13"/>
      <c r="FHN44" s="13"/>
      <c r="FHO44" s="13"/>
      <c r="FHP44" s="13"/>
      <c r="FHQ44" s="13"/>
      <c r="FHR44" s="13"/>
      <c r="FHS44" s="13"/>
      <c r="FHT44" s="13"/>
      <c r="FHU44" s="13"/>
      <c r="FHV44" s="13"/>
      <c r="FHW44" s="13"/>
      <c r="FHX44" s="13"/>
      <c r="FHY44" s="13"/>
      <c r="FHZ44" s="13"/>
      <c r="FIA44" s="13"/>
      <c r="FIB44" s="13"/>
      <c r="FIC44" s="13"/>
      <c r="FID44" s="13"/>
      <c r="FIE44" s="13"/>
      <c r="FIF44" s="13"/>
      <c r="FIG44" s="13"/>
      <c r="FIH44" s="13"/>
      <c r="FII44" s="13"/>
      <c r="FIJ44" s="13"/>
      <c r="FIK44" s="13"/>
      <c r="FIL44" s="13"/>
      <c r="FIM44" s="13"/>
      <c r="FIN44" s="13"/>
      <c r="FIO44" s="13"/>
      <c r="FIP44" s="13"/>
      <c r="FIQ44" s="13"/>
      <c r="FIR44" s="13"/>
      <c r="FIS44" s="13"/>
      <c r="FIT44" s="13"/>
      <c r="FIU44" s="13"/>
      <c r="FIV44" s="13"/>
      <c r="FIW44" s="13"/>
      <c r="FIX44" s="13"/>
      <c r="FIY44" s="13"/>
      <c r="FIZ44" s="13"/>
      <c r="FJA44" s="13"/>
      <c r="FJB44" s="13"/>
      <c r="FJC44" s="13"/>
      <c r="FJD44" s="13"/>
      <c r="FJE44" s="13"/>
      <c r="FJF44" s="13"/>
      <c r="FJG44" s="13"/>
      <c r="FJH44" s="13"/>
      <c r="FJI44" s="13"/>
      <c r="FJJ44" s="13"/>
      <c r="FJK44" s="13"/>
      <c r="FJL44" s="13"/>
      <c r="FJM44" s="13"/>
      <c r="FJN44" s="13"/>
      <c r="FJO44" s="13"/>
      <c r="FJP44" s="13"/>
      <c r="FJQ44" s="13"/>
      <c r="FJR44" s="13"/>
      <c r="FJS44" s="13"/>
      <c r="FJT44" s="13"/>
      <c r="FJU44" s="13"/>
      <c r="FJV44" s="13"/>
      <c r="FJW44" s="13"/>
      <c r="FJX44" s="13"/>
      <c r="FJY44" s="13"/>
      <c r="FJZ44" s="13"/>
      <c r="FKA44" s="13"/>
      <c r="FKB44" s="13"/>
      <c r="FKC44" s="13"/>
      <c r="FKD44" s="13"/>
      <c r="FKE44" s="13"/>
      <c r="FKF44" s="13"/>
      <c r="FKG44" s="13"/>
      <c r="FKH44" s="13"/>
      <c r="FKI44" s="13"/>
      <c r="FKJ44" s="13"/>
      <c r="FKK44" s="13"/>
      <c r="FKL44" s="13"/>
      <c r="FKM44" s="13"/>
      <c r="FKN44" s="13"/>
      <c r="FKO44" s="13"/>
      <c r="FKP44" s="13"/>
      <c r="FKQ44" s="13"/>
      <c r="FKR44" s="13"/>
      <c r="FKS44" s="13"/>
      <c r="FKT44" s="13"/>
      <c r="FKU44" s="13"/>
      <c r="FKV44" s="13"/>
      <c r="FKW44" s="13"/>
      <c r="FKX44" s="13"/>
      <c r="FKY44" s="13"/>
      <c r="FKZ44" s="13"/>
      <c r="FLA44" s="13"/>
      <c r="FLB44" s="13"/>
      <c r="FLC44" s="13"/>
      <c r="FLD44" s="13"/>
      <c r="FLE44" s="13"/>
      <c r="FLF44" s="13"/>
      <c r="FLG44" s="13"/>
      <c r="FLH44" s="13"/>
      <c r="FLI44" s="13"/>
      <c r="FLJ44" s="13"/>
      <c r="FLK44" s="13"/>
      <c r="FLL44" s="13"/>
      <c r="FLM44" s="13"/>
      <c r="FLN44" s="13"/>
      <c r="FLO44" s="13"/>
      <c r="FLP44" s="13"/>
      <c r="FLQ44" s="13"/>
      <c r="FLR44" s="13"/>
      <c r="FLS44" s="13"/>
      <c r="FLT44" s="13"/>
      <c r="FLU44" s="13"/>
      <c r="FLV44" s="13"/>
      <c r="FLW44" s="13"/>
      <c r="FLX44" s="13"/>
      <c r="FLY44" s="13"/>
      <c r="FLZ44" s="13"/>
      <c r="FMA44" s="13"/>
      <c r="FMB44" s="13"/>
      <c r="FMC44" s="13"/>
      <c r="FMD44" s="13"/>
      <c r="FME44" s="13"/>
      <c r="FMF44" s="13"/>
      <c r="FMG44" s="13"/>
      <c r="FMH44" s="13"/>
      <c r="FMI44" s="13"/>
      <c r="FMJ44" s="13"/>
      <c r="FMK44" s="13"/>
      <c r="FML44" s="13"/>
      <c r="FMM44" s="13"/>
      <c r="FMN44" s="13"/>
      <c r="FMO44" s="13"/>
      <c r="FMP44" s="13"/>
      <c r="FMQ44" s="13"/>
      <c r="FMR44" s="13"/>
      <c r="FMS44" s="13"/>
      <c r="FMT44" s="13"/>
      <c r="FMU44" s="13"/>
      <c r="FMV44" s="13"/>
      <c r="FMW44" s="13"/>
      <c r="FMX44" s="13"/>
      <c r="FMY44" s="13"/>
      <c r="FMZ44" s="13"/>
      <c r="FNA44" s="13"/>
      <c r="FNB44" s="13"/>
      <c r="FNC44" s="13"/>
      <c r="FND44" s="13"/>
      <c r="FNE44" s="13"/>
      <c r="FNF44" s="13"/>
      <c r="FNG44" s="13"/>
      <c r="FNH44" s="13"/>
      <c r="FNI44" s="13"/>
      <c r="FNJ44" s="13"/>
      <c r="FNK44" s="13"/>
      <c r="FNL44" s="13"/>
      <c r="FNM44" s="13"/>
      <c r="FNN44" s="13"/>
      <c r="FNO44" s="13"/>
      <c r="FNP44" s="13"/>
      <c r="FNQ44" s="13"/>
      <c r="FNR44" s="13"/>
      <c r="FNS44" s="13"/>
      <c r="FNT44" s="13"/>
      <c r="FNU44" s="13"/>
      <c r="FNV44" s="13"/>
      <c r="FNW44" s="13"/>
      <c r="FNX44" s="13"/>
      <c r="FNY44" s="13"/>
      <c r="FNZ44" s="13"/>
      <c r="FOA44" s="13"/>
      <c r="FOB44" s="13"/>
      <c r="FOC44" s="13"/>
      <c r="FOD44" s="13"/>
      <c r="FOE44" s="13"/>
      <c r="FOF44" s="13"/>
      <c r="FOG44" s="13"/>
      <c r="FOH44" s="13"/>
      <c r="FOI44" s="13"/>
      <c r="FOJ44" s="13"/>
      <c r="FOK44" s="13"/>
      <c r="FOL44" s="13"/>
      <c r="FOM44" s="13"/>
      <c r="FON44" s="13"/>
      <c r="FOO44" s="13"/>
      <c r="FOP44" s="13"/>
      <c r="FOQ44" s="13"/>
      <c r="FOR44" s="13"/>
      <c r="FOS44" s="13"/>
      <c r="FOT44" s="13"/>
      <c r="FOU44" s="13"/>
      <c r="FOV44" s="13"/>
      <c r="FOW44" s="13"/>
      <c r="FOX44" s="13"/>
      <c r="FOY44" s="13"/>
      <c r="FOZ44" s="13"/>
      <c r="FPA44" s="13"/>
      <c r="FPB44" s="13"/>
      <c r="FPC44" s="13"/>
      <c r="FPD44" s="13"/>
      <c r="FPE44" s="13"/>
      <c r="FPF44" s="13"/>
      <c r="FPG44" s="13"/>
      <c r="FPH44" s="13"/>
      <c r="FPI44" s="13"/>
      <c r="FPJ44" s="13"/>
      <c r="FPK44" s="13"/>
      <c r="FPL44" s="13"/>
      <c r="FPM44" s="13"/>
      <c r="FPN44" s="13"/>
      <c r="FPO44" s="13"/>
      <c r="FPP44" s="13"/>
      <c r="FPQ44" s="13"/>
      <c r="FPR44" s="13"/>
      <c r="FPS44" s="13"/>
      <c r="FPT44" s="13"/>
      <c r="FPU44" s="13"/>
      <c r="FPV44" s="13"/>
      <c r="FPW44" s="13"/>
      <c r="FPX44" s="13"/>
      <c r="FPY44" s="13"/>
      <c r="FPZ44" s="13"/>
      <c r="FQA44" s="13"/>
      <c r="FQB44" s="13"/>
      <c r="FQC44" s="13"/>
      <c r="FQD44" s="13"/>
      <c r="FQE44" s="13"/>
      <c r="FQF44" s="13"/>
      <c r="FQG44" s="13"/>
      <c r="FQH44" s="13"/>
      <c r="FQI44" s="13"/>
      <c r="FQJ44" s="13"/>
      <c r="FQK44" s="13"/>
      <c r="FQL44" s="13"/>
      <c r="FQM44" s="13"/>
      <c r="FQN44" s="13"/>
      <c r="FQO44" s="13"/>
      <c r="FQP44" s="13"/>
      <c r="FQQ44" s="13"/>
      <c r="FQR44" s="13"/>
      <c r="FQS44" s="13"/>
      <c r="FQT44" s="13"/>
      <c r="FQU44" s="13"/>
      <c r="FQV44" s="13"/>
      <c r="FQW44" s="13"/>
      <c r="FQX44" s="13"/>
      <c r="FQY44" s="13"/>
      <c r="FQZ44" s="13"/>
      <c r="FRA44" s="13"/>
      <c r="FRB44" s="13"/>
      <c r="FRC44" s="13"/>
      <c r="FRD44" s="13"/>
      <c r="FRE44" s="13"/>
      <c r="FRF44" s="13"/>
      <c r="FRG44" s="13"/>
      <c r="FRH44" s="13"/>
      <c r="FRI44" s="13"/>
      <c r="FRJ44" s="13"/>
      <c r="FRK44" s="13"/>
      <c r="FRL44" s="13"/>
      <c r="FRM44" s="13"/>
      <c r="FRN44" s="13"/>
      <c r="FRO44" s="13"/>
      <c r="FRP44" s="13"/>
      <c r="FRQ44" s="13"/>
      <c r="FRR44" s="13"/>
      <c r="FRS44" s="13"/>
      <c r="FRT44" s="13"/>
      <c r="FRU44" s="13"/>
      <c r="FRV44" s="13"/>
      <c r="FRW44" s="13"/>
      <c r="FRX44" s="13"/>
      <c r="FRY44" s="13"/>
      <c r="FRZ44" s="13"/>
      <c r="FSA44" s="13"/>
      <c r="FSB44" s="13"/>
      <c r="FSC44" s="13"/>
      <c r="FSD44" s="13"/>
      <c r="FSE44" s="13"/>
      <c r="FSF44" s="13"/>
      <c r="FSG44" s="13"/>
      <c r="FSH44" s="13"/>
      <c r="FSI44" s="13"/>
      <c r="FSJ44" s="13"/>
      <c r="FSK44" s="13"/>
      <c r="FSL44" s="13"/>
      <c r="FSM44" s="13"/>
      <c r="FSN44" s="13"/>
      <c r="FSO44" s="13"/>
      <c r="FSP44" s="13"/>
      <c r="FSQ44" s="13"/>
      <c r="FSR44" s="13"/>
      <c r="FSS44" s="13"/>
      <c r="FST44" s="13"/>
      <c r="FSU44" s="13"/>
      <c r="FSV44" s="13"/>
      <c r="FSW44" s="13"/>
      <c r="FSX44" s="13"/>
      <c r="FSY44" s="13"/>
      <c r="FSZ44" s="13"/>
      <c r="FTA44" s="13"/>
      <c r="FTB44" s="13"/>
      <c r="FTC44" s="13"/>
      <c r="FTD44" s="13"/>
      <c r="FTE44" s="13"/>
      <c r="FTF44" s="13"/>
      <c r="FTG44" s="13"/>
      <c r="FTH44" s="13"/>
      <c r="FTI44" s="13"/>
      <c r="FTJ44" s="13"/>
      <c r="FTK44" s="13"/>
      <c r="FTL44" s="13"/>
      <c r="FTM44" s="13"/>
      <c r="FTN44" s="13"/>
      <c r="FTO44" s="13"/>
      <c r="FTP44" s="13"/>
      <c r="FTQ44" s="13"/>
      <c r="FTR44" s="13"/>
      <c r="FTS44" s="13"/>
      <c r="FTT44" s="13"/>
      <c r="FTU44" s="13"/>
      <c r="FTV44" s="13"/>
      <c r="FTW44" s="13"/>
      <c r="FTX44" s="13"/>
      <c r="FTY44" s="13"/>
      <c r="FTZ44" s="13"/>
      <c r="FUA44" s="13"/>
      <c r="FUB44" s="13"/>
      <c r="FUC44" s="13"/>
      <c r="FUD44" s="13"/>
      <c r="FUE44" s="13"/>
      <c r="FUF44" s="13"/>
      <c r="FUG44" s="13"/>
      <c r="FUH44" s="13"/>
      <c r="FUI44" s="13"/>
      <c r="FUJ44" s="13"/>
      <c r="FUK44" s="13"/>
      <c r="FUL44" s="13"/>
      <c r="FUM44" s="13"/>
      <c r="FUN44" s="13"/>
      <c r="FUO44" s="13"/>
      <c r="FUP44" s="13"/>
      <c r="FUQ44" s="13"/>
      <c r="FUR44" s="13"/>
      <c r="FUS44" s="13"/>
      <c r="FUT44" s="13"/>
      <c r="FUU44" s="13"/>
      <c r="FUV44" s="13"/>
      <c r="FUW44" s="13"/>
      <c r="FUX44" s="13"/>
      <c r="FUY44" s="13"/>
      <c r="FUZ44" s="13"/>
      <c r="FVA44" s="13"/>
      <c r="FVB44" s="13"/>
      <c r="FVC44" s="13"/>
      <c r="FVD44" s="13"/>
      <c r="FVE44" s="13"/>
      <c r="FVF44" s="13"/>
      <c r="FVG44" s="13"/>
      <c r="FVH44" s="13"/>
      <c r="FVI44" s="13"/>
      <c r="FVJ44" s="13"/>
      <c r="FVK44" s="13"/>
      <c r="FVL44" s="13"/>
      <c r="FVM44" s="13"/>
      <c r="FVN44" s="13"/>
      <c r="FVO44" s="13"/>
      <c r="FVP44" s="13"/>
      <c r="FVQ44" s="13"/>
      <c r="FVR44" s="13"/>
      <c r="FVS44" s="13"/>
      <c r="FVT44" s="13"/>
      <c r="FVU44" s="13"/>
      <c r="FVV44" s="13"/>
      <c r="FVW44" s="13"/>
      <c r="FVX44" s="13"/>
      <c r="FVY44" s="13"/>
      <c r="FVZ44" s="13"/>
      <c r="FWA44" s="13"/>
      <c r="FWB44" s="13"/>
      <c r="FWC44" s="13"/>
      <c r="FWD44" s="13"/>
      <c r="FWE44" s="13"/>
      <c r="FWF44" s="13"/>
      <c r="FWG44" s="13"/>
      <c r="FWH44" s="13"/>
      <c r="FWI44" s="13"/>
      <c r="FWJ44" s="13"/>
      <c r="FWK44" s="13"/>
      <c r="FWL44" s="13"/>
      <c r="FWM44" s="13"/>
      <c r="FWN44" s="13"/>
      <c r="FWO44" s="13"/>
      <c r="FWP44" s="13"/>
      <c r="FWQ44" s="13"/>
      <c r="FWR44" s="13"/>
      <c r="FWS44" s="13"/>
      <c r="FWT44" s="13"/>
      <c r="FWU44" s="13"/>
      <c r="FWV44" s="13"/>
      <c r="FWW44" s="13"/>
      <c r="FWX44" s="13"/>
      <c r="FWY44" s="13"/>
      <c r="FWZ44" s="13"/>
      <c r="FXA44" s="13"/>
      <c r="FXB44" s="13"/>
      <c r="FXC44" s="13"/>
      <c r="FXD44" s="13"/>
      <c r="FXE44" s="13"/>
      <c r="FXF44" s="13"/>
      <c r="FXG44" s="13"/>
      <c r="FXH44" s="13"/>
      <c r="FXI44" s="13"/>
      <c r="FXJ44" s="13"/>
      <c r="FXK44" s="13"/>
      <c r="FXL44" s="13"/>
      <c r="FXM44" s="13"/>
      <c r="FXN44" s="13"/>
      <c r="FXO44" s="13"/>
      <c r="FXP44" s="13"/>
      <c r="FXQ44" s="13"/>
      <c r="FXR44" s="13"/>
      <c r="FXS44" s="13"/>
      <c r="FXT44" s="13"/>
      <c r="FXU44" s="13"/>
      <c r="FXV44" s="13"/>
      <c r="FXW44" s="13"/>
      <c r="FXX44" s="13"/>
      <c r="FXY44" s="13"/>
      <c r="FXZ44" s="13"/>
      <c r="FYA44" s="13"/>
      <c r="FYB44" s="13"/>
      <c r="FYC44" s="13"/>
      <c r="FYD44" s="13"/>
      <c r="FYE44" s="13"/>
      <c r="FYF44" s="13"/>
      <c r="FYG44" s="13"/>
      <c r="FYH44" s="13"/>
      <c r="FYI44" s="13"/>
      <c r="FYJ44" s="13"/>
      <c r="FYK44" s="13"/>
      <c r="FYL44" s="13"/>
      <c r="FYM44" s="13"/>
      <c r="FYN44" s="13"/>
      <c r="FYO44" s="13"/>
      <c r="FYP44" s="13"/>
      <c r="FYQ44" s="13"/>
      <c r="FYR44" s="13"/>
      <c r="FYS44" s="13"/>
      <c r="FYT44" s="13"/>
      <c r="FYU44" s="13"/>
      <c r="FYV44" s="13"/>
      <c r="FYW44" s="13"/>
      <c r="FYX44" s="13"/>
      <c r="FYY44" s="13"/>
      <c r="FYZ44" s="13"/>
      <c r="FZA44" s="13"/>
      <c r="FZB44" s="13"/>
      <c r="FZC44" s="13"/>
      <c r="FZD44" s="13"/>
      <c r="FZE44" s="13"/>
      <c r="FZF44" s="13"/>
      <c r="FZG44" s="13"/>
      <c r="FZH44" s="13"/>
      <c r="FZI44" s="13"/>
      <c r="FZJ44" s="13"/>
      <c r="FZK44" s="13"/>
      <c r="FZL44" s="13"/>
      <c r="FZM44" s="13"/>
      <c r="FZN44" s="13"/>
      <c r="FZO44" s="13"/>
      <c r="FZP44" s="13"/>
      <c r="FZQ44" s="13"/>
      <c r="FZR44" s="13"/>
      <c r="FZS44" s="13"/>
      <c r="FZT44" s="13"/>
      <c r="FZU44" s="13"/>
      <c r="FZV44" s="13"/>
      <c r="FZW44" s="13"/>
      <c r="FZX44" s="13"/>
      <c r="FZY44" s="13"/>
      <c r="FZZ44" s="13"/>
      <c r="GAA44" s="13"/>
      <c r="GAB44" s="13"/>
      <c r="GAC44" s="13"/>
      <c r="GAD44" s="13"/>
      <c r="GAE44" s="13"/>
      <c r="GAF44" s="13"/>
      <c r="GAG44" s="13"/>
      <c r="GAH44" s="13"/>
      <c r="GAI44" s="13"/>
      <c r="GAJ44" s="13"/>
      <c r="GAK44" s="13"/>
      <c r="GAL44" s="13"/>
      <c r="GAM44" s="13"/>
      <c r="GAN44" s="13"/>
      <c r="GAO44" s="13"/>
      <c r="GAP44" s="13"/>
      <c r="GAQ44" s="13"/>
      <c r="GAR44" s="13"/>
      <c r="GAS44" s="13"/>
      <c r="GAT44" s="13"/>
      <c r="GAU44" s="13"/>
      <c r="GAV44" s="13"/>
      <c r="GAW44" s="13"/>
      <c r="GAX44" s="13"/>
      <c r="GAY44" s="13"/>
      <c r="GAZ44" s="13"/>
      <c r="GBA44" s="13"/>
      <c r="GBB44" s="13"/>
      <c r="GBC44" s="13"/>
      <c r="GBD44" s="13"/>
      <c r="GBE44" s="13"/>
      <c r="GBF44" s="13"/>
      <c r="GBG44" s="13"/>
      <c r="GBH44" s="13"/>
      <c r="GBI44" s="13"/>
      <c r="GBJ44" s="13"/>
      <c r="GBK44" s="13"/>
      <c r="GBL44" s="13"/>
      <c r="GBM44" s="13"/>
      <c r="GBN44" s="13"/>
      <c r="GBO44" s="13"/>
      <c r="GBP44" s="13"/>
      <c r="GBQ44" s="13"/>
      <c r="GBR44" s="13"/>
      <c r="GBS44" s="13"/>
      <c r="GBT44" s="13"/>
      <c r="GBU44" s="13"/>
      <c r="GBV44" s="13"/>
      <c r="GBW44" s="13"/>
      <c r="GBX44" s="13"/>
      <c r="GBY44" s="13"/>
      <c r="GBZ44" s="13"/>
      <c r="GCA44" s="13"/>
      <c r="GCB44" s="13"/>
      <c r="GCC44" s="13"/>
      <c r="GCD44" s="13"/>
      <c r="GCE44" s="13"/>
      <c r="GCF44" s="13"/>
      <c r="GCG44" s="13"/>
      <c r="GCH44" s="13"/>
      <c r="GCI44" s="13"/>
      <c r="GCJ44" s="13"/>
      <c r="GCK44" s="13"/>
      <c r="GCL44" s="13"/>
      <c r="GCM44" s="13"/>
      <c r="GCN44" s="13"/>
      <c r="GCO44" s="13"/>
      <c r="GCP44" s="13"/>
      <c r="GCQ44" s="13"/>
      <c r="GCR44" s="13"/>
      <c r="GCS44" s="13"/>
      <c r="GCT44" s="13"/>
      <c r="GCU44" s="13"/>
      <c r="GCV44" s="13"/>
      <c r="GCW44" s="13"/>
      <c r="GCX44" s="13"/>
      <c r="GCY44" s="13"/>
      <c r="GCZ44" s="13"/>
      <c r="GDA44" s="13"/>
      <c r="GDB44" s="13"/>
      <c r="GDC44" s="13"/>
      <c r="GDD44" s="13"/>
      <c r="GDE44" s="13"/>
      <c r="GDF44" s="13"/>
      <c r="GDG44" s="13"/>
      <c r="GDH44" s="13"/>
      <c r="GDI44" s="13"/>
      <c r="GDJ44" s="13"/>
      <c r="GDK44" s="13"/>
      <c r="GDL44" s="13"/>
      <c r="GDM44" s="13"/>
      <c r="GDN44" s="13"/>
      <c r="GDO44" s="13"/>
      <c r="GDP44" s="13"/>
      <c r="GDQ44" s="13"/>
      <c r="GDR44" s="13"/>
      <c r="GDS44" s="13"/>
      <c r="GDT44" s="13"/>
      <c r="GDU44" s="13"/>
      <c r="GDV44" s="13"/>
      <c r="GDW44" s="13"/>
      <c r="GDX44" s="13"/>
      <c r="GDY44" s="13"/>
      <c r="GDZ44" s="13"/>
      <c r="GEA44" s="13"/>
      <c r="GEB44" s="13"/>
      <c r="GEC44" s="13"/>
      <c r="GED44" s="13"/>
      <c r="GEE44" s="13"/>
      <c r="GEF44" s="13"/>
      <c r="GEG44" s="13"/>
      <c r="GEH44" s="13"/>
      <c r="GEI44" s="13"/>
      <c r="GEJ44" s="13"/>
      <c r="GEK44" s="13"/>
      <c r="GEL44" s="13"/>
      <c r="GEM44" s="13"/>
      <c r="GEN44" s="13"/>
      <c r="GEO44" s="13"/>
      <c r="GEP44" s="13"/>
      <c r="GEQ44" s="13"/>
      <c r="GER44" s="13"/>
      <c r="GES44" s="13"/>
      <c r="GET44" s="13"/>
      <c r="GEU44" s="13"/>
      <c r="GEV44" s="13"/>
      <c r="GEW44" s="13"/>
      <c r="GEX44" s="13"/>
      <c r="GEY44" s="13"/>
      <c r="GEZ44" s="13"/>
      <c r="GFA44" s="13"/>
      <c r="GFB44" s="13"/>
      <c r="GFC44" s="13"/>
      <c r="GFD44" s="13"/>
      <c r="GFE44" s="13"/>
      <c r="GFF44" s="13"/>
      <c r="GFG44" s="13"/>
      <c r="GFH44" s="13"/>
      <c r="GFI44" s="13"/>
      <c r="GFJ44" s="13"/>
      <c r="GFK44" s="13"/>
      <c r="GFL44" s="13"/>
      <c r="GFM44" s="13"/>
      <c r="GFN44" s="13"/>
      <c r="GFO44" s="13"/>
      <c r="GFP44" s="13"/>
      <c r="GFQ44" s="13"/>
      <c r="GFR44" s="13"/>
      <c r="GFS44" s="13"/>
      <c r="GFT44" s="13"/>
      <c r="GFU44" s="13"/>
      <c r="GFV44" s="13"/>
      <c r="GFW44" s="13"/>
      <c r="GFX44" s="13"/>
      <c r="GFY44" s="13"/>
      <c r="GFZ44" s="13"/>
      <c r="GGA44" s="13"/>
      <c r="GGB44" s="13"/>
      <c r="GGC44" s="13"/>
      <c r="GGD44" s="13"/>
      <c r="GGE44" s="13"/>
      <c r="GGF44" s="13"/>
      <c r="GGG44" s="13"/>
      <c r="GGH44" s="13"/>
      <c r="GGI44" s="13"/>
      <c r="GGJ44" s="13"/>
      <c r="GGK44" s="13"/>
      <c r="GGL44" s="13"/>
      <c r="GGM44" s="13"/>
      <c r="GGN44" s="13"/>
      <c r="GGO44" s="13"/>
      <c r="GGP44" s="13"/>
      <c r="GGQ44" s="13"/>
      <c r="GGR44" s="13"/>
      <c r="GGS44" s="13"/>
      <c r="GGT44" s="13"/>
      <c r="GGU44" s="13"/>
      <c r="GGV44" s="13"/>
      <c r="GGW44" s="13"/>
      <c r="GGX44" s="13"/>
      <c r="GGY44" s="13"/>
      <c r="GGZ44" s="13"/>
      <c r="GHA44" s="13"/>
      <c r="GHB44" s="13"/>
      <c r="GHC44" s="13"/>
      <c r="GHD44" s="13"/>
      <c r="GHE44" s="13"/>
      <c r="GHF44" s="13"/>
      <c r="GHG44" s="13"/>
      <c r="GHH44" s="13"/>
      <c r="GHI44" s="13"/>
      <c r="GHJ44" s="13"/>
      <c r="GHK44" s="13"/>
      <c r="GHL44" s="13"/>
      <c r="GHM44" s="13"/>
      <c r="GHN44" s="13"/>
      <c r="GHO44" s="13"/>
      <c r="GHP44" s="13"/>
      <c r="GHQ44" s="13"/>
      <c r="GHR44" s="13"/>
      <c r="GHS44" s="13"/>
      <c r="GHT44" s="13"/>
      <c r="GHU44" s="13"/>
      <c r="GHV44" s="13"/>
      <c r="GHW44" s="13"/>
      <c r="GHX44" s="13"/>
      <c r="GHY44" s="13"/>
      <c r="GHZ44" s="13"/>
      <c r="GIA44" s="13"/>
      <c r="GIB44" s="13"/>
      <c r="GIC44" s="13"/>
      <c r="GID44" s="13"/>
      <c r="GIE44" s="13"/>
      <c r="GIF44" s="13"/>
      <c r="GIG44" s="13"/>
      <c r="GIH44" s="13"/>
      <c r="GII44" s="13"/>
      <c r="GIJ44" s="13"/>
      <c r="GIK44" s="13"/>
      <c r="GIL44" s="13"/>
      <c r="GIM44" s="13"/>
      <c r="GIN44" s="13"/>
      <c r="GIO44" s="13"/>
      <c r="GIP44" s="13"/>
      <c r="GIQ44" s="13"/>
      <c r="GIR44" s="13"/>
      <c r="GIS44" s="13"/>
      <c r="GIT44" s="13"/>
      <c r="GIU44" s="13"/>
      <c r="GIV44" s="13"/>
      <c r="GIW44" s="13"/>
      <c r="GIX44" s="13"/>
      <c r="GIY44" s="13"/>
      <c r="GIZ44" s="13"/>
      <c r="GJA44" s="13"/>
      <c r="GJB44" s="13"/>
      <c r="GJC44" s="13"/>
      <c r="GJD44" s="13"/>
      <c r="GJE44" s="13"/>
      <c r="GJF44" s="13"/>
      <c r="GJG44" s="13"/>
      <c r="GJH44" s="13"/>
      <c r="GJI44" s="13"/>
      <c r="GJJ44" s="13"/>
      <c r="GJK44" s="13"/>
      <c r="GJL44" s="13"/>
      <c r="GJM44" s="13"/>
      <c r="GJN44" s="13"/>
      <c r="GJO44" s="13"/>
      <c r="GJP44" s="13"/>
      <c r="GJQ44" s="13"/>
      <c r="GJR44" s="13"/>
      <c r="GJS44" s="13"/>
      <c r="GJT44" s="13"/>
      <c r="GJU44" s="13"/>
      <c r="GJV44" s="13"/>
      <c r="GJW44" s="13"/>
      <c r="GJX44" s="13"/>
      <c r="GJY44" s="13"/>
      <c r="GJZ44" s="13"/>
      <c r="GKA44" s="13"/>
      <c r="GKB44" s="13"/>
      <c r="GKC44" s="13"/>
      <c r="GKD44" s="13"/>
      <c r="GKE44" s="13"/>
      <c r="GKF44" s="13"/>
      <c r="GKG44" s="13"/>
      <c r="GKH44" s="13"/>
      <c r="GKI44" s="13"/>
      <c r="GKJ44" s="13"/>
      <c r="GKK44" s="13"/>
      <c r="GKL44" s="13"/>
      <c r="GKM44" s="13"/>
      <c r="GKN44" s="13"/>
      <c r="GKO44" s="13"/>
      <c r="GKP44" s="13"/>
      <c r="GKQ44" s="13"/>
      <c r="GKR44" s="13"/>
      <c r="GKS44" s="13"/>
      <c r="GKT44" s="13"/>
      <c r="GKU44" s="13"/>
      <c r="GKV44" s="13"/>
      <c r="GKW44" s="13"/>
      <c r="GKX44" s="13"/>
      <c r="GKY44" s="13"/>
      <c r="GKZ44" s="13"/>
      <c r="GLA44" s="13"/>
      <c r="GLB44" s="13"/>
      <c r="GLC44" s="13"/>
      <c r="GLD44" s="13"/>
      <c r="GLE44" s="13"/>
      <c r="GLF44" s="13"/>
      <c r="GLG44" s="13"/>
      <c r="GLH44" s="13"/>
      <c r="GLI44" s="13"/>
      <c r="GLJ44" s="13"/>
      <c r="GLK44" s="13"/>
      <c r="GLL44" s="13"/>
      <c r="GLM44" s="13"/>
      <c r="GLN44" s="13"/>
      <c r="GLO44" s="13"/>
      <c r="GLP44" s="13"/>
      <c r="GLQ44" s="13"/>
      <c r="GLR44" s="13"/>
      <c r="GLS44" s="13"/>
      <c r="GLT44" s="13"/>
      <c r="GLU44" s="13"/>
      <c r="GLV44" s="13"/>
      <c r="GLW44" s="13"/>
      <c r="GLX44" s="13"/>
      <c r="GLY44" s="13"/>
      <c r="GLZ44" s="13"/>
      <c r="GMA44" s="13"/>
      <c r="GMB44" s="13"/>
      <c r="GMC44" s="13"/>
      <c r="GMD44" s="13"/>
      <c r="GME44" s="13"/>
      <c r="GMF44" s="13"/>
      <c r="GMG44" s="13"/>
      <c r="GMH44" s="13"/>
      <c r="GMI44" s="13"/>
      <c r="GMJ44" s="13"/>
      <c r="GMK44" s="13"/>
      <c r="GML44" s="13"/>
      <c r="GMM44" s="13"/>
      <c r="GMN44" s="13"/>
      <c r="GMO44" s="13"/>
      <c r="GMP44" s="13"/>
      <c r="GMQ44" s="13"/>
      <c r="GMR44" s="13"/>
      <c r="GMS44" s="13"/>
      <c r="GMT44" s="13"/>
      <c r="GMU44" s="13"/>
      <c r="GMV44" s="13"/>
      <c r="GMW44" s="13"/>
      <c r="GMX44" s="13"/>
      <c r="GMY44" s="13"/>
      <c r="GMZ44" s="13"/>
      <c r="GNA44" s="13"/>
      <c r="GNB44" s="13"/>
      <c r="GNC44" s="13"/>
      <c r="GND44" s="13"/>
      <c r="GNE44" s="13"/>
      <c r="GNF44" s="13"/>
      <c r="GNG44" s="13"/>
      <c r="GNH44" s="13"/>
      <c r="GNI44" s="13"/>
      <c r="GNJ44" s="13"/>
      <c r="GNK44" s="13"/>
      <c r="GNL44" s="13"/>
      <c r="GNM44" s="13"/>
      <c r="GNN44" s="13"/>
      <c r="GNO44" s="13"/>
      <c r="GNP44" s="13"/>
      <c r="GNQ44" s="13"/>
      <c r="GNR44" s="13"/>
      <c r="GNS44" s="13"/>
      <c r="GNT44" s="13"/>
      <c r="GNU44" s="13"/>
      <c r="GNV44" s="13"/>
      <c r="GNW44" s="13"/>
      <c r="GNX44" s="13"/>
      <c r="GNY44" s="13"/>
      <c r="GNZ44" s="13"/>
      <c r="GOA44" s="13"/>
      <c r="GOB44" s="13"/>
      <c r="GOC44" s="13"/>
      <c r="GOD44" s="13"/>
      <c r="GOE44" s="13"/>
      <c r="GOF44" s="13"/>
      <c r="GOG44" s="13"/>
      <c r="GOH44" s="13"/>
      <c r="GOI44" s="13"/>
      <c r="GOJ44" s="13"/>
      <c r="GOK44" s="13"/>
      <c r="GOL44" s="13"/>
      <c r="GOM44" s="13"/>
      <c r="GON44" s="13"/>
      <c r="GOO44" s="13"/>
      <c r="GOP44" s="13"/>
      <c r="GOQ44" s="13"/>
      <c r="GOR44" s="13"/>
      <c r="GOS44" s="13"/>
      <c r="GOT44" s="13"/>
      <c r="GOU44" s="13"/>
      <c r="GOV44" s="13"/>
      <c r="GOW44" s="13"/>
      <c r="GOX44" s="13"/>
      <c r="GOY44" s="13"/>
      <c r="GOZ44" s="13"/>
      <c r="GPA44" s="13"/>
      <c r="GPB44" s="13"/>
      <c r="GPC44" s="13"/>
      <c r="GPD44" s="13"/>
      <c r="GPE44" s="13"/>
      <c r="GPF44" s="13"/>
      <c r="GPG44" s="13"/>
      <c r="GPH44" s="13"/>
      <c r="GPI44" s="13"/>
      <c r="GPJ44" s="13"/>
      <c r="GPK44" s="13"/>
      <c r="GPL44" s="13"/>
      <c r="GPM44" s="13"/>
      <c r="GPN44" s="13"/>
      <c r="GPO44" s="13"/>
      <c r="GPP44" s="13"/>
      <c r="GPQ44" s="13"/>
      <c r="GPR44" s="13"/>
      <c r="GPS44" s="13"/>
      <c r="GPT44" s="13"/>
      <c r="GPU44" s="13"/>
      <c r="GPV44" s="13"/>
      <c r="GPW44" s="13"/>
      <c r="GPX44" s="13"/>
      <c r="GPY44" s="13"/>
      <c r="GPZ44" s="13"/>
      <c r="GQA44" s="13"/>
      <c r="GQB44" s="13"/>
      <c r="GQC44" s="13"/>
      <c r="GQD44" s="13"/>
      <c r="GQE44" s="13"/>
      <c r="GQF44" s="13"/>
      <c r="GQG44" s="13"/>
      <c r="GQH44" s="13"/>
      <c r="GQI44" s="13"/>
      <c r="GQJ44" s="13"/>
      <c r="GQK44" s="13"/>
      <c r="GQL44" s="13"/>
      <c r="GQM44" s="13"/>
      <c r="GQN44" s="13"/>
      <c r="GQO44" s="13"/>
      <c r="GQP44" s="13"/>
      <c r="GQQ44" s="13"/>
      <c r="GQR44" s="13"/>
      <c r="GQS44" s="13"/>
      <c r="GQT44" s="13"/>
      <c r="GQU44" s="13"/>
      <c r="GQV44" s="13"/>
      <c r="GQW44" s="13"/>
      <c r="GQX44" s="13"/>
      <c r="GQY44" s="13"/>
      <c r="GQZ44" s="13"/>
      <c r="GRA44" s="13"/>
      <c r="GRB44" s="13"/>
      <c r="GRC44" s="13"/>
      <c r="GRD44" s="13"/>
      <c r="GRE44" s="13"/>
      <c r="GRF44" s="13"/>
      <c r="GRG44" s="13"/>
      <c r="GRH44" s="13"/>
      <c r="GRI44" s="13"/>
      <c r="GRJ44" s="13"/>
      <c r="GRK44" s="13"/>
      <c r="GRL44" s="13"/>
      <c r="GRM44" s="13"/>
      <c r="GRN44" s="13"/>
      <c r="GRO44" s="13"/>
      <c r="GRP44" s="13"/>
      <c r="GRQ44" s="13"/>
      <c r="GRR44" s="13"/>
      <c r="GRS44" s="13"/>
      <c r="GRT44" s="13"/>
      <c r="GRU44" s="13"/>
      <c r="GRV44" s="13"/>
      <c r="GRW44" s="13"/>
      <c r="GRX44" s="13"/>
      <c r="GRY44" s="13"/>
      <c r="GRZ44" s="13"/>
      <c r="GSA44" s="13"/>
      <c r="GSB44" s="13"/>
      <c r="GSC44" s="13"/>
      <c r="GSD44" s="13"/>
      <c r="GSE44" s="13"/>
      <c r="GSF44" s="13"/>
      <c r="GSG44" s="13"/>
      <c r="GSH44" s="13"/>
      <c r="GSI44" s="13"/>
      <c r="GSJ44" s="13"/>
      <c r="GSK44" s="13"/>
      <c r="GSL44" s="13"/>
      <c r="GSM44" s="13"/>
      <c r="GSN44" s="13"/>
      <c r="GSO44" s="13"/>
      <c r="GSP44" s="13"/>
      <c r="GSQ44" s="13"/>
      <c r="GSR44" s="13"/>
      <c r="GSS44" s="13"/>
      <c r="GST44" s="13"/>
      <c r="GSU44" s="13"/>
      <c r="GSV44" s="13"/>
      <c r="GSW44" s="13"/>
      <c r="GSX44" s="13"/>
      <c r="GSY44" s="13"/>
      <c r="GSZ44" s="13"/>
      <c r="GTA44" s="13"/>
      <c r="GTB44" s="13"/>
      <c r="GTC44" s="13"/>
      <c r="GTD44" s="13"/>
      <c r="GTE44" s="13"/>
      <c r="GTF44" s="13"/>
      <c r="GTG44" s="13"/>
      <c r="GTH44" s="13"/>
      <c r="GTI44" s="13"/>
      <c r="GTJ44" s="13"/>
      <c r="GTK44" s="13"/>
      <c r="GTL44" s="13"/>
      <c r="GTM44" s="13"/>
      <c r="GTN44" s="13"/>
      <c r="GTO44" s="13"/>
      <c r="GTP44" s="13"/>
      <c r="GTQ44" s="13"/>
      <c r="GTR44" s="13"/>
      <c r="GTS44" s="13"/>
      <c r="GTT44" s="13"/>
      <c r="GTU44" s="13"/>
      <c r="GTV44" s="13"/>
      <c r="GTW44" s="13"/>
      <c r="GTX44" s="13"/>
      <c r="GTY44" s="13"/>
      <c r="GTZ44" s="13"/>
      <c r="GUA44" s="13"/>
      <c r="GUB44" s="13"/>
      <c r="GUC44" s="13"/>
      <c r="GUD44" s="13"/>
      <c r="GUE44" s="13"/>
      <c r="GUF44" s="13"/>
      <c r="GUG44" s="13"/>
      <c r="GUH44" s="13"/>
      <c r="GUI44" s="13"/>
      <c r="GUJ44" s="13"/>
      <c r="GUK44" s="13"/>
      <c r="GUL44" s="13"/>
      <c r="GUM44" s="13"/>
      <c r="GUN44" s="13"/>
      <c r="GUO44" s="13"/>
      <c r="GUP44" s="13"/>
      <c r="GUQ44" s="13"/>
      <c r="GUR44" s="13"/>
      <c r="GUS44" s="13"/>
      <c r="GUT44" s="13"/>
      <c r="GUU44" s="13"/>
      <c r="GUV44" s="13"/>
      <c r="GUW44" s="13"/>
      <c r="GUX44" s="13"/>
      <c r="GUY44" s="13"/>
      <c r="GUZ44" s="13"/>
      <c r="GVA44" s="13"/>
      <c r="GVB44" s="13"/>
      <c r="GVC44" s="13"/>
      <c r="GVD44" s="13"/>
      <c r="GVE44" s="13"/>
      <c r="GVF44" s="13"/>
      <c r="GVG44" s="13"/>
      <c r="GVH44" s="13"/>
      <c r="GVI44" s="13"/>
      <c r="GVJ44" s="13"/>
      <c r="GVK44" s="13"/>
      <c r="GVL44" s="13"/>
      <c r="GVM44" s="13"/>
      <c r="GVN44" s="13"/>
      <c r="GVO44" s="13"/>
      <c r="GVP44" s="13"/>
      <c r="GVQ44" s="13"/>
      <c r="GVR44" s="13"/>
      <c r="GVS44" s="13"/>
      <c r="GVT44" s="13"/>
      <c r="GVU44" s="13"/>
      <c r="GVV44" s="13"/>
      <c r="GVW44" s="13"/>
      <c r="GVX44" s="13"/>
      <c r="GVY44" s="13"/>
      <c r="GVZ44" s="13"/>
      <c r="GWA44" s="13"/>
      <c r="GWB44" s="13"/>
      <c r="GWC44" s="13"/>
      <c r="GWD44" s="13"/>
      <c r="GWE44" s="13"/>
      <c r="GWF44" s="13"/>
      <c r="GWG44" s="13"/>
      <c r="GWH44" s="13"/>
      <c r="GWI44" s="13"/>
      <c r="GWJ44" s="13"/>
      <c r="GWK44" s="13"/>
      <c r="GWL44" s="13"/>
      <c r="GWM44" s="13"/>
      <c r="GWN44" s="13"/>
      <c r="GWO44" s="13"/>
      <c r="GWP44" s="13"/>
      <c r="GWQ44" s="13"/>
      <c r="GWR44" s="13"/>
      <c r="GWS44" s="13"/>
      <c r="GWT44" s="13"/>
      <c r="GWU44" s="13"/>
      <c r="GWV44" s="13"/>
      <c r="GWW44" s="13"/>
      <c r="GWX44" s="13"/>
      <c r="GWY44" s="13"/>
      <c r="GWZ44" s="13"/>
      <c r="GXA44" s="13"/>
      <c r="GXB44" s="13"/>
      <c r="GXC44" s="13"/>
      <c r="GXD44" s="13"/>
      <c r="GXE44" s="13"/>
      <c r="GXF44" s="13"/>
      <c r="GXG44" s="13"/>
      <c r="GXH44" s="13"/>
      <c r="GXI44" s="13"/>
      <c r="GXJ44" s="13"/>
      <c r="GXK44" s="13"/>
      <c r="GXL44" s="13"/>
      <c r="GXM44" s="13"/>
      <c r="GXN44" s="13"/>
      <c r="GXO44" s="13"/>
      <c r="GXP44" s="13"/>
      <c r="GXQ44" s="13"/>
      <c r="GXR44" s="13"/>
      <c r="GXS44" s="13"/>
      <c r="GXT44" s="13"/>
      <c r="GXU44" s="13"/>
      <c r="GXV44" s="13"/>
      <c r="GXW44" s="13"/>
      <c r="GXX44" s="13"/>
      <c r="GXY44" s="13"/>
      <c r="GXZ44" s="13"/>
      <c r="GYA44" s="13"/>
      <c r="GYB44" s="13"/>
      <c r="GYC44" s="13"/>
      <c r="GYD44" s="13"/>
      <c r="GYE44" s="13"/>
      <c r="GYF44" s="13"/>
      <c r="GYG44" s="13"/>
      <c r="GYH44" s="13"/>
      <c r="GYI44" s="13"/>
      <c r="GYJ44" s="13"/>
      <c r="GYK44" s="13"/>
      <c r="GYL44" s="13"/>
      <c r="GYM44" s="13"/>
      <c r="GYN44" s="13"/>
      <c r="GYO44" s="13"/>
      <c r="GYP44" s="13"/>
      <c r="GYQ44" s="13"/>
      <c r="GYR44" s="13"/>
      <c r="GYS44" s="13"/>
      <c r="GYT44" s="13"/>
      <c r="GYU44" s="13"/>
      <c r="GYV44" s="13"/>
      <c r="GYW44" s="13"/>
      <c r="GYX44" s="13"/>
      <c r="GYY44" s="13"/>
      <c r="GYZ44" s="13"/>
      <c r="GZA44" s="13"/>
      <c r="GZB44" s="13"/>
      <c r="GZC44" s="13"/>
      <c r="GZD44" s="13"/>
      <c r="GZE44" s="13"/>
      <c r="GZF44" s="13"/>
      <c r="GZG44" s="13"/>
      <c r="GZH44" s="13"/>
      <c r="GZI44" s="13"/>
      <c r="GZJ44" s="13"/>
      <c r="GZK44" s="13"/>
      <c r="GZL44" s="13"/>
      <c r="GZM44" s="13"/>
      <c r="GZN44" s="13"/>
      <c r="GZO44" s="13"/>
      <c r="GZP44" s="13"/>
      <c r="GZQ44" s="13"/>
      <c r="GZR44" s="13"/>
      <c r="GZS44" s="13"/>
      <c r="GZT44" s="13"/>
      <c r="GZU44" s="13"/>
      <c r="GZV44" s="13"/>
      <c r="GZW44" s="13"/>
      <c r="GZX44" s="13"/>
      <c r="GZY44" s="13"/>
      <c r="GZZ44" s="13"/>
      <c r="HAA44" s="13"/>
      <c r="HAB44" s="13"/>
      <c r="HAC44" s="13"/>
      <c r="HAD44" s="13"/>
      <c r="HAE44" s="13"/>
      <c r="HAF44" s="13"/>
      <c r="HAG44" s="13"/>
      <c r="HAH44" s="13"/>
      <c r="HAI44" s="13"/>
      <c r="HAJ44" s="13"/>
      <c r="HAK44" s="13"/>
      <c r="HAL44" s="13"/>
      <c r="HAM44" s="13"/>
      <c r="HAN44" s="13"/>
      <c r="HAO44" s="13"/>
      <c r="HAP44" s="13"/>
      <c r="HAQ44" s="13"/>
      <c r="HAR44" s="13"/>
      <c r="HAS44" s="13"/>
      <c r="HAT44" s="13"/>
      <c r="HAU44" s="13"/>
      <c r="HAV44" s="13"/>
      <c r="HAW44" s="13"/>
      <c r="HAX44" s="13"/>
      <c r="HAY44" s="13"/>
      <c r="HAZ44" s="13"/>
      <c r="HBA44" s="13"/>
      <c r="HBB44" s="13"/>
      <c r="HBC44" s="13"/>
      <c r="HBD44" s="13"/>
      <c r="HBE44" s="13"/>
      <c r="HBF44" s="13"/>
      <c r="HBG44" s="13"/>
      <c r="HBH44" s="13"/>
      <c r="HBI44" s="13"/>
      <c r="HBJ44" s="13"/>
      <c r="HBK44" s="13"/>
      <c r="HBL44" s="13"/>
      <c r="HBM44" s="13"/>
      <c r="HBN44" s="13"/>
      <c r="HBO44" s="13"/>
      <c r="HBP44" s="13"/>
      <c r="HBQ44" s="13"/>
      <c r="HBR44" s="13"/>
      <c r="HBS44" s="13"/>
      <c r="HBT44" s="13"/>
      <c r="HBU44" s="13"/>
      <c r="HBV44" s="13"/>
      <c r="HBW44" s="13"/>
      <c r="HBX44" s="13"/>
      <c r="HBY44" s="13"/>
      <c r="HBZ44" s="13"/>
      <c r="HCA44" s="13"/>
      <c r="HCB44" s="13"/>
      <c r="HCC44" s="13"/>
      <c r="HCD44" s="13"/>
      <c r="HCE44" s="13"/>
      <c r="HCF44" s="13"/>
      <c r="HCG44" s="13"/>
      <c r="HCH44" s="13"/>
      <c r="HCI44" s="13"/>
      <c r="HCJ44" s="13"/>
      <c r="HCK44" s="13"/>
      <c r="HCL44" s="13"/>
      <c r="HCM44" s="13"/>
      <c r="HCN44" s="13"/>
      <c r="HCO44" s="13"/>
      <c r="HCP44" s="13"/>
      <c r="HCQ44" s="13"/>
      <c r="HCR44" s="13"/>
      <c r="HCS44" s="13"/>
      <c r="HCT44" s="13"/>
      <c r="HCU44" s="13"/>
      <c r="HCV44" s="13"/>
      <c r="HCW44" s="13"/>
      <c r="HCX44" s="13"/>
      <c r="HCY44" s="13"/>
      <c r="HCZ44" s="13"/>
      <c r="HDA44" s="13"/>
      <c r="HDB44" s="13"/>
      <c r="HDC44" s="13"/>
      <c r="HDD44" s="13"/>
      <c r="HDE44" s="13"/>
      <c r="HDF44" s="13"/>
      <c r="HDG44" s="13"/>
      <c r="HDH44" s="13"/>
      <c r="HDI44" s="13"/>
      <c r="HDJ44" s="13"/>
      <c r="HDK44" s="13"/>
      <c r="HDL44" s="13"/>
      <c r="HDM44" s="13"/>
      <c r="HDN44" s="13"/>
      <c r="HDO44" s="13"/>
      <c r="HDP44" s="13"/>
      <c r="HDQ44" s="13"/>
      <c r="HDR44" s="13"/>
      <c r="HDS44" s="13"/>
      <c r="HDT44" s="13"/>
      <c r="HDU44" s="13"/>
      <c r="HDV44" s="13"/>
      <c r="HDW44" s="13"/>
      <c r="HDX44" s="13"/>
      <c r="HDY44" s="13"/>
      <c r="HDZ44" s="13"/>
      <c r="HEA44" s="13"/>
      <c r="HEB44" s="13"/>
      <c r="HEC44" s="13"/>
      <c r="HED44" s="13"/>
      <c r="HEE44" s="13"/>
      <c r="HEF44" s="13"/>
      <c r="HEG44" s="13"/>
      <c r="HEH44" s="13"/>
      <c r="HEI44" s="13"/>
      <c r="HEJ44" s="13"/>
      <c r="HEK44" s="13"/>
      <c r="HEL44" s="13"/>
      <c r="HEM44" s="13"/>
      <c r="HEN44" s="13"/>
      <c r="HEO44" s="13"/>
      <c r="HEP44" s="13"/>
      <c r="HEQ44" s="13"/>
      <c r="HER44" s="13"/>
      <c r="HES44" s="13"/>
      <c r="HET44" s="13"/>
      <c r="HEU44" s="13"/>
      <c r="HEV44" s="13"/>
      <c r="HEW44" s="13"/>
      <c r="HEX44" s="13"/>
      <c r="HEY44" s="13"/>
      <c r="HEZ44" s="13"/>
      <c r="HFA44" s="13"/>
      <c r="HFB44" s="13"/>
      <c r="HFC44" s="13"/>
      <c r="HFD44" s="13"/>
      <c r="HFE44" s="13"/>
      <c r="HFF44" s="13"/>
      <c r="HFG44" s="13"/>
      <c r="HFH44" s="13"/>
      <c r="HFI44" s="13"/>
      <c r="HFJ44" s="13"/>
      <c r="HFK44" s="13"/>
      <c r="HFL44" s="13"/>
      <c r="HFM44" s="13"/>
      <c r="HFN44" s="13"/>
      <c r="HFO44" s="13"/>
      <c r="HFP44" s="13"/>
      <c r="HFQ44" s="13"/>
      <c r="HFR44" s="13"/>
      <c r="HFS44" s="13"/>
      <c r="HFT44" s="13"/>
      <c r="HFU44" s="13"/>
      <c r="HFV44" s="13"/>
      <c r="HFW44" s="13"/>
      <c r="HFX44" s="13"/>
      <c r="HFY44" s="13"/>
      <c r="HFZ44" s="13"/>
      <c r="HGA44" s="13"/>
      <c r="HGB44" s="13"/>
      <c r="HGC44" s="13"/>
      <c r="HGD44" s="13"/>
      <c r="HGE44" s="13"/>
      <c r="HGF44" s="13"/>
      <c r="HGG44" s="13"/>
      <c r="HGH44" s="13"/>
      <c r="HGI44" s="13"/>
      <c r="HGJ44" s="13"/>
      <c r="HGK44" s="13"/>
      <c r="HGL44" s="13"/>
      <c r="HGM44" s="13"/>
      <c r="HGN44" s="13"/>
      <c r="HGO44" s="13"/>
      <c r="HGP44" s="13"/>
      <c r="HGQ44" s="13"/>
      <c r="HGR44" s="13"/>
      <c r="HGS44" s="13"/>
      <c r="HGT44" s="13"/>
      <c r="HGU44" s="13"/>
      <c r="HGV44" s="13"/>
      <c r="HGW44" s="13"/>
      <c r="HGX44" s="13"/>
      <c r="HGY44" s="13"/>
      <c r="HGZ44" s="13"/>
      <c r="HHA44" s="13"/>
      <c r="HHB44" s="13"/>
      <c r="HHC44" s="13"/>
      <c r="HHD44" s="13"/>
      <c r="HHE44" s="13"/>
      <c r="HHF44" s="13"/>
      <c r="HHG44" s="13"/>
      <c r="HHH44" s="13"/>
      <c r="HHI44" s="13"/>
      <c r="HHJ44" s="13"/>
      <c r="HHK44" s="13"/>
      <c r="HHL44" s="13"/>
      <c r="HHM44" s="13"/>
      <c r="HHN44" s="13"/>
      <c r="HHO44" s="13"/>
      <c r="HHP44" s="13"/>
      <c r="HHQ44" s="13"/>
      <c r="HHR44" s="13"/>
      <c r="HHS44" s="13"/>
      <c r="HHT44" s="13"/>
      <c r="HHU44" s="13"/>
      <c r="HHV44" s="13"/>
      <c r="HHW44" s="13"/>
      <c r="HHX44" s="13"/>
      <c r="HHY44" s="13"/>
      <c r="HHZ44" s="13"/>
      <c r="HIA44" s="13"/>
      <c r="HIB44" s="13"/>
      <c r="HIC44" s="13"/>
      <c r="HID44" s="13"/>
      <c r="HIE44" s="13"/>
      <c r="HIF44" s="13"/>
      <c r="HIG44" s="13"/>
      <c r="HIH44" s="13"/>
      <c r="HII44" s="13"/>
      <c r="HIJ44" s="13"/>
      <c r="HIK44" s="13"/>
      <c r="HIL44" s="13"/>
      <c r="HIM44" s="13"/>
      <c r="HIN44" s="13"/>
      <c r="HIO44" s="13"/>
      <c r="HIP44" s="13"/>
      <c r="HIQ44" s="13"/>
      <c r="HIR44" s="13"/>
      <c r="HIS44" s="13"/>
      <c r="HIT44" s="13"/>
      <c r="HIU44" s="13"/>
      <c r="HIV44" s="13"/>
      <c r="HIW44" s="13"/>
      <c r="HIX44" s="13"/>
      <c r="HIY44" s="13"/>
      <c r="HIZ44" s="13"/>
      <c r="HJA44" s="13"/>
      <c r="HJB44" s="13"/>
      <c r="HJC44" s="13"/>
      <c r="HJD44" s="13"/>
      <c r="HJE44" s="13"/>
      <c r="HJF44" s="13"/>
      <c r="HJG44" s="13"/>
      <c r="HJH44" s="13"/>
      <c r="HJI44" s="13"/>
      <c r="HJJ44" s="13"/>
      <c r="HJK44" s="13"/>
      <c r="HJL44" s="13"/>
      <c r="HJM44" s="13"/>
      <c r="HJN44" s="13"/>
      <c r="HJO44" s="13"/>
      <c r="HJP44" s="13"/>
      <c r="HJQ44" s="13"/>
      <c r="HJR44" s="13"/>
      <c r="HJS44" s="13"/>
      <c r="HJT44" s="13"/>
      <c r="HJU44" s="13"/>
      <c r="HJV44" s="13"/>
      <c r="HJW44" s="13"/>
      <c r="HJX44" s="13"/>
      <c r="HJY44" s="13"/>
      <c r="HJZ44" s="13"/>
      <c r="HKA44" s="13"/>
      <c r="HKB44" s="13"/>
      <c r="HKC44" s="13"/>
      <c r="HKD44" s="13"/>
      <c r="HKE44" s="13"/>
      <c r="HKF44" s="13"/>
      <c r="HKG44" s="13"/>
      <c r="HKH44" s="13"/>
      <c r="HKI44" s="13"/>
      <c r="HKJ44" s="13"/>
      <c r="HKK44" s="13"/>
      <c r="HKL44" s="13"/>
      <c r="HKM44" s="13"/>
      <c r="HKN44" s="13"/>
      <c r="HKO44" s="13"/>
      <c r="HKP44" s="13"/>
      <c r="HKQ44" s="13"/>
      <c r="HKR44" s="13"/>
      <c r="HKS44" s="13"/>
      <c r="HKT44" s="13"/>
      <c r="HKU44" s="13"/>
      <c r="HKV44" s="13"/>
      <c r="HKW44" s="13"/>
      <c r="HKX44" s="13"/>
      <c r="HKY44" s="13"/>
      <c r="HKZ44" s="13"/>
      <c r="HLA44" s="13"/>
      <c r="HLB44" s="13"/>
      <c r="HLC44" s="13"/>
      <c r="HLD44" s="13"/>
      <c r="HLE44" s="13"/>
      <c r="HLF44" s="13"/>
      <c r="HLG44" s="13"/>
      <c r="HLH44" s="13"/>
      <c r="HLI44" s="13"/>
      <c r="HLJ44" s="13"/>
      <c r="HLK44" s="13"/>
      <c r="HLL44" s="13"/>
      <c r="HLM44" s="13"/>
      <c r="HLN44" s="13"/>
      <c r="HLO44" s="13"/>
      <c r="HLP44" s="13"/>
      <c r="HLQ44" s="13"/>
      <c r="HLR44" s="13"/>
      <c r="HLS44" s="13"/>
      <c r="HLT44" s="13"/>
      <c r="HLU44" s="13"/>
      <c r="HLV44" s="13"/>
      <c r="HLW44" s="13"/>
      <c r="HLX44" s="13"/>
      <c r="HLY44" s="13"/>
      <c r="HLZ44" s="13"/>
      <c r="HMA44" s="13"/>
      <c r="HMB44" s="13"/>
      <c r="HMC44" s="13"/>
      <c r="HMD44" s="13"/>
      <c r="HME44" s="13"/>
      <c r="HMF44" s="13"/>
      <c r="HMG44" s="13"/>
      <c r="HMH44" s="13"/>
      <c r="HMI44" s="13"/>
      <c r="HMJ44" s="13"/>
      <c r="HMK44" s="13"/>
      <c r="HML44" s="13"/>
      <c r="HMM44" s="13"/>
      <c r="HMN44" s="13"/>
      <c r="HMO44" s="13"/>
      <c r="HMP44" s="13"/>
      <c r="HMQ44" s="13"/>
      <c r="HMR44" s="13"/>
      <c r="HMS44" s="13"/>
      <c r="HMT44" s="13"/>
      <c r="HMU44" s="13"/>
      <c r="HMV44" s="13"/>
      <c r="HMW44" s="13"/>
      <c r="HMX44" s="13"/>
      <c r="HMY44" s="13"/>
      <c r="HMZ44" s="13"/>
      <c r="HNA44" s="13"/>
      <c r="HNB44" s="13"/>
      <c r="HNC44" s="13"/>
      <c r="HND44" s="13"/>
      <c r="HNE44" s="13"/>
      <c r="HNF44" s="13"/>
      <c r="HNG44" s="13"/>
      <c r="HNH44" s="13"/>
      <c r="HNI44" s="13"/>
      <c r="HNJ44" s="13"/>
      <c r="HNK44" s="13"/>
      <c r="HNL44" s="13"/>
      <c r="HNM44" s="13"/>
      <c r="HNN44" s="13"/>
      <c r="HNO44" s="13"/>
      <c r="HNP44" s="13"/>
      <c r="HNQ44" s="13"/>
      <c r="HNR44" s="13"/>
      <c r="HNS44" s="13"/>
      <c r="HNT44" s="13"/>
      <c r="HNU44" s="13"/>
      <c r="HNV44" s="13"/>
      <c r="HNW44" s="13"/>
      <c r="HNX44" s="13"/>
      <c r="HNY44" s="13"/>
      <c r="HNZ44" s="13"/>
      <c r="HOA44" s="13"/>
      <c r="HOB44" s="13"/>
      <c r="HOC44" s="13"/>
      <c r="HOD44" s="13"/>
      <c r="HOE44" s="13"/>
      <c r="HOF44" s="13"/>
      <c r="HOG44" s="13"/>
      <c r="HOH44" s="13"/>
      <c r="HOI44" s="13"/>
      <c r="HOJ44" s="13"/>
      <c r="HOK44" s="13"/>
      <c r="HOL44" s="13"/>
      <c r="HOM44" s="13"/>
      <c r="HON44" s="13"/>
      <c r="HOO44" s="13"/>
      <c r="HOP44" s="13"/>
      <c r="HOQ44" s="13"/>
      <c r="HOR44" s="13"/>
      <c r="HOS44" s="13"/>
      <c r="HOT44" s="13"/>
      <c r="HOU44" s="13"/>
      <c r="HOV44" s="13"/>
      <c r="HOW44" s="13"/>
      <c r="HOX44" s="13"/>
      <c r="HOY44" s="13"/>
      <c r="HOZ44" s="13"/>
      <c r="HPA44" s="13"/>
      <c r="HPB44" s="13"/>
      <c r="HPC44" s="13"/>
      <c r="HPD44" s="13"/>
      <c r="HPE44" s="13"/>
      <c r="HPF44" s="13"/>
      <c r="HPG44" s="13"/>
      <c r="HPH44" s="13"/>
      <c r="HPI44" s="13"/>
      <c r="HPJ44" s="13"/>
      <c r="HPK44" s="13"/>
      <c r="HPL44" s="13"/>
      <c r="HPM44" s="13"/>
      <c r="HPN44" s="13"/>
      <c r="HPO44" s="13"/>
      <c r="HPP44" s="13"/>
      <c r="HPQ44" s="13"/>
      <c r="HPR44" s="13"/>
      <c r="HPS44" s="13"/>
      <c r="HPT44" s="13"/>
      <c r="HPU44" s="13"/>
      <c r="HPV44" s="13"/>
      <c r="HPW44" s="13"/>
      <c r="HPX44" s="13"/>
      <c r="HPY44" s="13"/>
      <c r="HPZ44" s="13"/>
      <c r="HQA44" s="13"/>
      <c r="HQB44" s="13"/>
      <c r="HQC44" s="13"/>
      <c r="HQD44" s="13"/>
      <c r="HQE44" s="13"/>
      <c r="HQF44" s="13"/>
      <c r="HQG44" s="13"/>
      <c r="HQH44" s="13"/>
      <c r="HQI44" s="13"/>
      <c r="HQJ44" s="13"/>
      <c r="HQK44" s="13"/>
      <c r="HQL44" s="13"/>
      <c r="HQM44" s="13"/>
      <c r="HQN44" s="13"/>
      <c r="HQO44" s="13"/>
      <c r="HQP44" s="13"/>
      <c r="HQQ44" s="13"/>
      <c r="HQR44" s="13"/>
      <c r="HQS44" s="13"/>
      <c r="HQT44" s="13"/>
      <c r="HQU44" s="13"/>
      <c r="HQV44" s="13"/>
      <c r="HQW44" s="13"/>
      <c r="HQX44" s="13"/>
      <c r="HQY44" s="13"/>
      <c r="HQZ44" s="13"/>
      <c r="HRA44" s="13"/>
      <c r="HRB44" s="13"/>
      <c r="HRC44" s="13"/>
      <c r="HRD44" s="13"/>
      <c r="HRE44" s="13"/>
      <c r="HRF44" s="13"/>
      <c r="HRG44" s="13"/>
      <c r="HRH44" s="13"/>
      <c r="HRI44" s="13"/>
      <c r="HRJ44" s="13"/>
      <c r="HRK44" s="13"/>
      <c r="HRL44" s="13"/>
      <c r="HRM44" s="13"/>
      <c r="HRN44" s="13"/>
      <c r="HRO44" s="13"/>
      <c r="HRP44" s="13"/>
      <c r="HRQ44" s="13"/>
      <c r="HRR44" s="13"/>
      <c r="HRS44" s="13"/>
      <c r="HRT44" s="13"/>
      <c r="HRU44" s="13"/>
      <c r="HRV44" s="13"/>
      <c r="HRW44" s="13"/>
      <c r="HRX44" s="13"/>
      <c r="HRY44" s="13"/>
      <c r="HRZ44" s="13"/>
      <c r="HSA44" s="13"/>
      <c r="HSB44" s="13"/>
      <c r="HSC44" s="13"/>
      <c r="HSD44" s="13"/>
      <c r="HSE44" s="13"/>
      <c r="HSF44" s="13"/>
      <c r="HSG44" s="13"/>
      <c r="HSH44" s="13"/>
      <c r="HSI44" s="13"/>
      <c r="HSJ44" s="13"/>
      <c r="HSK44" s="13"/>
      <c r="HSL44" s="13"/>
      <c r="HSM44" s="13"/>
      <c r="HSN44" s="13"/>
      <c r="HSO44" s="13"/>
      <c r="HSP44" s="13"/>
      <c r="HSQ44" s="13"/>
      <c r="HSR44" s="13"/>
      <c r="HSS44" s="13"/>
      <c r="HST44" s="13"/>
      <c r="HSU44" s="13"/>
      <c r="HSV44" s="13"/>
      <c r="HSW44" s="13"/>
      <c r="HSX44" s="13"/>
      <c r="HSY44" s="13"/>
      <c r="HSZ44" s="13"/>
      <c r="HTA44" s="13"/>
      <c r="HTB44" s="13"/>
      <c r="HTC44" s="13"/>
      <c r="HTD44" s="13"/>
      <c r="HTE44" s="13"/>
      <c r="HTF44" s="13"/>
      <c r="HTG44" s="13"/>
      <c r="HTH44" s="13"/>
      <c r="HTI44" s="13"/>
      <c r="HTJ44" s="13"/>
      <c r="HTK44" s="13"/>
      <c r="HTL44" s="13"/>
      <c r="HTM44" s="13"/>
      <c r="HTN44" s="13"/>
      <c r="HTO44" s="13"/>
      <c r="HTP44" s="13"/>
      <c r="HTQ44" s="13"/>
      <c r="HTR44" s="13"/>
      <c r="HTS44" s="13"/>
      <c r="HTT44" s="13"/>
      <c r="HTU44" s="13"/>
      <c r="HTV44" s="13"/>
      <c r="HTW44" s="13"/>
      <c r="HTX44" s="13"/>
      <c r="HTY44" s="13"/>
      <c r="HTZ44" s="13"/>
      <c r="HUA44" s="13"/>
      <c r="HUB44" s="13"/>
      <c r="HUC44" s="13"/>
      <c r="HUD44" s="13"/>
      <c r="HUE44" s="13"/>
      <c r="HUF44" s="13"/>
      <c r="HUG44" s="13"/>
      <c r="HUH44" s="13"/>
      <c r="HUI44" s="13"/>
      <c r="HUJ44" s="13"/>
      <c r="HUK44" s="13"/>
      <c r="HUL44" s="13"/>
      <c r="HUM44" s="13"/>
      <c r="HUN44" s="13"/>
      <c r="HUO44" s="13"/>
      <c r="HUP44" s="13"/>
      <c r="HUQ44" s="13"/>
      <c r="HUR44" s="13"/>
      <c r="HUS44" s="13"/>
      <c r="HUT44" s="13"/>
      <c r="HUU44" s="13"/>
      <c r="HUV44" s="13"/>
      <c r="HUW44" s="13"/>
      <c r="HUX44" s="13"/>
      <c r="HUY44" s="13"/>
      <c r="HUZ44" s="13"/>
      <c r="HVA44" s="13"/>
      <c r="HVB44" s="13"/>
      <c r="HVC44" s="13"/>
      <c r="HVD44" s="13"/>
      <c r="HVE44" s="13"/>
      <c r="HVF44" s="13"/>
      <c r="HVG44" s="13"/>
      <c r="HVH44" s="13"/>
      <c r="HVI44" s="13"/>
      <c r="HVJ44" s="13"/>
      <c r="HVK44" s="13"/>
      <c r="HVL44" s="13"/>
      <c r="HVM44" s="13"/>
      <c r="HVN44" s="13"/>
      <c r="HVO44" s="13"/>
      <c r="HVP44" s="13"/>
      <c r="HVQ44" s="13"/>
      <c r="HVR44" s="13"/>
      <c r="HVS44" s="13"/>
      <c r="HVT44" s="13"/>
      <c r="HVU44" s="13"/>
      <c r="HVV44" s="13"/>
      <c r="HVW44" s="13"/>
      <c r="HVX44" s="13"/>
      <c r="HVY44" s="13"/>
      <c r="HVZ44" s="13"/>
      <c r="HWA44" s="13"/>
      <c r="HWB44" s="13"/>
      <c r="HWC44" s="13"/>
      <c r="HWD44" s="13"/>
      <c r="HWE44" s="13"/>
      <c r="HWF44" s="13"/>
      <c r="HWG44" s="13"/>
      <c r="HWH44" s="13"/>
      <c r="HWI44" s="13"/>
      <c r="HWJ44" s="13"/>
      <c r="HWK44" s="13"/>
      <c r="HWL44" s="13"/>
      <c r="HWM44" s="13"/>
      <c r="HWN44" s="13"/>
      <c r="HWO44" s="13"/>
      <c r="HWP44" s="13"/>
      <c r="HWQ44" s="13"/>
      <c r="HWR44" s="13"/>
      <c r="HWS44" s="13"/>
      <c r="HWT44" s="13"/>
      <c r="HWU44" s="13"/>
      <c r="HWV44" s="13"/>
      <c r="HWW44" s="13"/>
      <c r="HWX44" s="13"/>
      <c r="HWY44" s="13"/>
      <c r="HWZ44" s="13"/>
      <c r="HXA44" s="13"/>
      <c r="HXB44" s="13"/>
      <c r="HXC44" s="13"/>
      <c r="HXD44" s="13"/>
      <c r="HXE44" s="13"/>
      <c r="HXF44" s="13"/>
      <c r="HXG44" s="13"/>
      <c r="HXH44" s="13"/>
      <c r="HXI44" s="13"/>
      <c r="HXJ44" s="13"/>
      <c r="HXK44" s="13"/>
      <c r="HXL44" s="13"/>
      <c r="HXM44" s="13"/>
      <c r="HXN44" s="13"/>
      <c r="HXO44" s="13"/>
      <c r="HXP44" s="13"/>
      <c r="HXQ44" s="13"/>
      <c r="HXR44" s="13"/>
      <c r="HXS44" s="13"/>
      <c r="HXT44" s="13"/>
      <c r="HXU44" s="13"/>
      <c r="HXV44" s="13"/>
      <c r="HXW44" s="13"/>
      <c r="HXX44" s="13"/>
      <c r="HXY44" s="13"/>
      <c r="HXZ44" s="13"/>
      <c r="HYA44" s="13"/>
      <c r="HYB44" s="13"/>
      <c r="HYC44" s="13"/>
      <c r="HYD44" s="13"/>
      <c r="HYE44" s="13"/>
      <c r="HYF44" s="13"/>
      <c r="HYG44" s="13"/>
      <c r="HYH44" s="13"/>
      <c r="HYI44" s="13"/>
      <c r="HYJ44" s="13"/>
      <c r="HYK44" s="13"/>
      <c r="HYL44" s="13"/>
      <c r="HYM44" s="13"/>
      <c r="HYN44" s="13"/>
      <c r="HYO44" s="13"/>
      <c r="HYP44" s="13"/>
      <c r="HYQ44" s="13"/>
      <c r="HYR44" s="13"/>
      <c r="HYS44" s="13"/>
      <c r="HYT44" s="13"/>
      <c r="HYU44" s="13"/>
      <c r="HYV44" s="13"/>
      <c r="HYW44" s="13"/>
      <c r="HYX44" s="13"/>
      <c r="HYY44" s="13"/>
      <c r="HYZ44" s="13"/>
      <c r="HZA44" s="13"/>
      <c r="HZB44" s="13"/>
      <c r="HZC44" s="13"/>
      <c r="HZD44" s="13"/>
      <c r="HZE44" s="13"/>
      <c r="HZF44" s="13"/>
      <c r="HZG44" s="13"/>
      <c r="HZH44" s="13"/>
      <c r="HZI44" s="13"/>
      <c r="HZJ44" s="13"/>
      <c r="HZK44" s="13"/>
      <c r="HZL44" s="13"/>
      <c r="HZM44" s="13"/>
      <c r="HZN44" s="13"/>
      <c r="HZO44" s="13"/>
      <c r="HZP44" s="13"/>
      <c r="HZQ44" s="13"/>
      <c r="HZR44" s="13"/>
      <c r="HZS44" s="13"/>
      <c r="HZT44" s="13"/>
      <c r="HZU44" s="13"/>
      <c r="HZV44" s="13"/>
      <c r="HZW44" s="13"/>
      <c r="HZX44" s="13"/>
      <c r="HZY44" s="13"/>
      <c r="HZZ44" s="13"/>
      <c r="IAA44" s="13"/>
      <c r="IAB44" s="13"/>
      <c r="IAC44" s="13"/>
      <c r="IAD44" s="13"/>
      <c r="IAE44" s="13"/>
      <c r="IAF44" s="13"/>
      <c r="IAG44" s="13"/>
      <c r="IAH44" s="13"/>
      <c r="IAI44" s="13"/>
      <c r="IAJ44" s="13"/>
      <c r="IAK44" s="13"/>
      <c r="IAL44" s="13"/>
      <c r="IAM44" s="13"/>
      <c r="IAN44" s="13"/>
      <c r="IAO44" s="13"/>
      <c r="IAP44" s="13"/>
      <c r="IAQ44" s="13"/>
      <c r="IAR44" s="13"/>
      <c r="IAS44" s="13"/>
      <c r="IAT44" s="13"/>
      <c r="IAU44" s="13"/>
      <c r="IAV44" s="13"/>
      <c r="IAW44" s="13"/>
      <c r="IAX44" s="13"/>
      <c r="IAY44" s="13"/>
      <c r="IAZ44" s="13"/>
      <c r="IBA44" s="13"/>
      <c r="IBB44" s="13"/>
      <c r="IBC44" s="13"/>
      <c r="IBD44" s="13"/>
      <c r="IBE44" s="13"/>
      <c r="IBF44" s="13"/>
      <c r="IBG44" s="13"/>
      <c r="IBH44" s="13"/>
      <c r="IBI44" s="13"/>
      <c r="IBJ44" s="13"/>
      <c r="IBK44" s="13"/>
      <c r="IBL44" s="13"/>
      <c r="IBM44" s="13"/>
      <c r="IBN44" s="13"/>
      <c r="IBO44" s="13"/>
      <c r="IBP44" s="13"/>
      <c r="IBQ44" s="13"/>
      <c r="IBR44" s="13"/>
      <c r="IBS44" s="13"/>
      <c r="IBT44" s="13"/>
      <c r="IBU44" s="13"/>
      <c r="IBV44" s="13"/>
      <c r="IBW44" s="13"/>
      <c r="IBX44" s="13"/>
      <c r="IBY44" s="13"/>
      <c r="IBZ44" s="13"/>
      <c r="ICA44" s="13"/>
      <c r="ICB44" s="13"/>
      <c r="ICC44" s="13"/>
      <c r="ICD44" s="13"/>
      <c r="ICE44" s="13"/>
      <c r="ICF44" s="13"/>
      <c r="ICG44" s="13"/>
      <c r="ICH44" s="13"/>
      <c r="ICI44" s="13"/>
      <c r="ICJ44" s="13"/>
      <c r="ICK44" s="13"/>
      <c r="ICL44" s="13"/>
      <c r="ICM44" s="13"/>
      <c r="ICN44" s="13"/>
      <c r="ICO44" s="13"/>
      <c r="ICP44" s="13"/>
      <c r="ICQ44" s="13"/>
      <c r="ICR44" s="13"/>
      <c r="ICS44" s="13"/>
      <c r="ICT44" s="13"/>
      <c r="ICU44" s="13"/>
      <c r="ICV44" s="13"/>
      <c r="ICW44" s="13"/>
      <c r="ICX44" s="13"/>
      <c r="ICY44" s="13"/>
      <c r="ICZ44" s="13"/>
      <c r="IDA44" s="13"/>
      <c r="IDB44" s="13"/>
      <c r="IDC44" s="13"/>
      <c r="IDD44" s="13"/>
      <c r="IDE44" s="13"/>
      <c r="IDF44" s="13"/>
      <c r="IDG44" s="13"/>
      <c r="IDH44" s="13"/>
      <c r="IDI44" s="13"/>
      <c r="IDJ44" s="13"/>
      <c r="IDK44" s="13"/>
      <c r="IDL44" s="13"/>
      <c r="IDM44" s="13"/>
      <c r="IDN44" s="13"/>
      <c r="IDO44" s="13"/>
      <c r="IDP44" s="13"/>
      <c r="IDQ44" s="13"/>
      <c r="IDR44" s="13"/>
      <c r="IDS44" s="13"/>
      <c r="IDT44" s="13"/>
      <c r="IDU44" s="13"/>
      <c r="IDV44" s="13"/>
      <c r="IDW44" s="13"/>
      <c r="IDX44" s="13"/>
      <c r="IDY44" s="13"/>
      <c r="IDZ44" s="13"/>
      <c r="IEA44" s="13"/>
      <c r="IEB44" s="13"/>
      <c r="IEC44" s="13"/>
      <c r="IED44" s="13"/>
      <c r="IEE44" s="13"/>
      <c r="IEF44" s="13"/>
      <c r="IEG44" s="13"/>
      <c r="IEH44" s="13"/>
      <c r="IEI44" s="13"/>
      <c r="IEJ44" s="13"/>
      <c r="IEK44" s="13"/>
      <c r="IEL44" s="13"/>
      <c r="IEM44" s="13"/>
      <c r="IEN44" s="13"/>
      <c r="IEO44" s="13"/>
      <c r="IEP44" s="13"/>
      <c r="IEQ44" s="13"/>
      <c r="IER44" s="13"/>
      <c r="IES44" s="13"/>
      <c r="IET44" s="13"/>
      <c r="IEU44" s="13"/>
      <c r="IEV44" s="13"/>
      <c r="IEW44" s="13"/>
      <c r="IEX44" s="13"/>
      <c r="IEY44" s="13"/>
      <c r="IEZ44" s="13"/>
      <c r="IFA44" s="13"/>
      <c r="IFB44" s="13"/>
      <c r="IFC44" s="13"/>
      <c r="IFD44" s="13"/>
      <c r="IFE44" s="13"/>
      <c r="IFF44" s="13"/>
      <c r="IFG44" s="13"/>
      <c r="IFH44" s="13"/>
      <c r="IFI44" s="13"/>
      <c r="IFJ44" s="13"/>
      <c r="IFK44" s="13"/>
      <c r="IFL44" s="13"/>
      <c r="IFM44" s="13"/>
      <c r="IFN44" s="13"/>
      <c r="IFO44" s="13"/>
      <c r="IFP44" s="13"/>
      <c r="IFQ44" s="13"/>
      <c r="IFR44" s="13"/>
      <c r="IFS44" s="13"/>
      <c r="IFT44" s="13"/>
      <c r="IFU44" s="13"/>
      <c r="IFV44" s="13"/>
      <c r="IFW44" s="13"/>
      <c r="IFX44" s="13"/>
      <c r="IFY44" s="13"/>
      <c r="IFZ44" s="13"/>
      <c r="IGA44" s="13"/>
      <c r="IGB44" s="13"/>
      <c r="IGC44" s="13"/>
      <c r="IGD44" s="13"/>
      <c r="IGE44" s="13"/>
      <c r="IGF44" s="13"/>
      <c r="IGG44" s="13"/>
      <c r="IGH44" s="13"/>
      <c r="IGI44" s="13"/>
      <c r="IGJ44" s="13"/>
      <c r="IGK44" s="13"/>
      <c r="IGL44" s="13"/>
      <c r="IGM44" s="13"/>
      <c r="IGN44" s="13"/>
      <c r="IGO44" s="13"/>
      <c r="IGP44" s="13"/>
      <c r="IGQ44" s="13"/>
      <c r="IGR44" s="13"/>
      <c r="IGS44" s="13"/>
      <c r="IGT44" s="13"/>
      <c r="IGU44" s="13"/>
      <c r="IGV44" s="13"/>
      <c r="IGW44" s="13"/>
      <c r="IGX44" s="13"/>
      <c r="IGY44" s="13"/>
      <c r="IGZ44" s="13"/>
      <c r="IHA44" s="13"/>
      <c r="IHB44" s="13"/>
      <c r="IHC44" s="13"/>
      <c r="IHD44" s="13"/>
      <c r="IHE44" s="13"/>
      <c r="IHF44" s="13"/>
      <c r="IHG44" s="13"/>
      <c r="IHH44" s="13"/>
      <c r="IHI44" s="13"/>
      <c r="IHJ44" s="13"/>
      <c r="IHK44" s="13"/>
      <c r="IHL44" s="13"/>
      <c r="IHM44" s="13"/>
      <c r="IHN44" s="13"/>
      <c r="IHO44" s="13"/>
      <c r="IHP44" s="13"/>
      <c r="IHQ44" s="13"/>
      <c r="IHR44" s="13"/>
      <c r="IHS44" s="13"/>
      <c r="IHT44" s="13"/>
      <c r="IHU44" s="13"/>
      <c r="IHV44" s="13"/>
      <c r="IHW44" s="13"/>
      <c r="IHX44" s="13"/>
      <c r="IHY44" s="13"/>
      <c r="IHZ44" s="13"/>
      <c r="IIA44" s="13"/>
      <c r="IIB44" s="13"/>
      <c r="IIC44" s="13"/>
      <c r="IID44" s="13"/>
      <c r="IIE44" s="13"/>
      <c r="IIF44" s="13"/>
      <c r="IIG44" s="13"/>
      <c r="IIH44" s="13"/>
      <c r="III44" s="13"/>
      <c r="IIJ44" s="13"/>
      <c r="IIK44" s="13"/>
      <c r="IIL44" s="13"/>
      <c r="IIM44" s="13"/>
      <c r="IIN44" s="13"/>
      <c r="IIO44" s="13"/>
      <c r="IIP44" s="13"/>
      <c r="IIQ44" s="13"/>
      <c r="IIR44" s="13"/>
      <c r="IIS44" s="13"/>
      <c r="IIT44" s="13"/>
      <c r="IIU44" s="13"/>
      <c r="IIV44" s="13"/>
      <c r="IIW44" s="13"/>
      <c r="IIX44" s="13"/>
      <c r="IIY44" s="13"/>
      <c r="IIZ44" s="13"/>
      <c r="IJA44" s="13"/>
      <c r="IJB44" s="13"/>
      <c r="IJC44" s="13"/>
      <c r="IJD44" s="13"/>
      <c r="IJE44" s="13"/>
      <c r="IJF44" s="13"/>
      <c r="IJG44" s="13"/>
      <c r="IJH44" s="13"/>
      <c r="IJI44" s="13"/>
      <c r="IJJ44" s="13"/>
      <c r="IJK44" s="13"/>
      <c r="IJL44" s="13"/>
      <c r="IJM44" s="13"/>
      <c r="IJN44" s="13"/>
      <c r="IJO44" s="13"/>
      <c r="IJP44" s="13"/>
      <c r="IJQ44" s="13"/>
      <c r="IJR44" s="13"/>
      <c r="IJS44" s="13"/>
      <c r="IJT44" s="13"/>
      <c r="IJU44" s="13"/>
      <c r="IJV44" s="13"/>
      <c r="IJW44" s="13"/>
      <c r="IJX44" s="13"/>
      <c r="IJY44" s="13"/>
      <c r="IJZ44" s="13"/>
      <c r="IKA44" s="13"/>
      <c r="IKB44" s="13"/>
      <c r="IKC44" s="13"/>
      <c r="IKD44" s="13"/>
      <c r="IKE44" s="13"/>
      <c r="IKF44" s="13"/>
      <c r="IKG44" s="13"/>
      <c r="IKH44" s="13"/>
      <c r="IKI44" s="13"/>
      <c r="IKJ44" s="13"/>
      <c r="IKK44" s="13"/>
      <c r="IKL44" s="13"/>
      <c r="IKM44" s="13"/>
      <c r="IKN44" s="13"/>
      <c r="IKO44" s="13"/>
      <c r="IKP44" s="13"/>
      <c r="IKQ44" s="13"/>
      <c r="IKR44" s="13"/>
      <c r="IKS44" s="13"/>
      <c r="IKT44" s="13"/>
      <c r="IKU44" s="13"/>
      <c r="IKV44" s="13"/>
      <c r="IKW44" s="13"/>
      <c r="IKX44" s="13"/>
      <c r="IKY44" s="13"/>
      <c r="IKZ44" s="13"/>
      <c r="ILA44" s="13"/>
      <c r="ILB44" s="13"/>
      <c r="ILC44" s="13"/>
      <c r="ILD44" s="13"/>
      <c r="ILE44" s="13"/>
      <c r="ILF44" s="13"/>
      <c r="ILG44" s="13"/>
      <c r="ILH44" s="13"/>
      <c r="ILI44" s="13"/>
      <c r="ILJ44" s="13"/>
      <c r="ILK44" s="13"/>
      <c r="ILL44" s="13"/>
      <c r="ILM44" s="13"/>
      <c r="ILN44" s="13"/>
      <c r="ILO44" s="13"/>
      <c r="ILP44" s="13"/>
      <c r="ILQ44" s="13"/>
      <c r="ILR44" s="13"/>
      <c r="ILS44" s="13"/>
      <c r="ILT44" s="13"/>
      <c r="ILU44" s="13"/>
      <c r="ILV44" s="13"/>
      <c r="ILW44" s="13"/>
      <c r="ILX44" s="13"/>
      <c r="ILY44" s="13"/>
      <c r="ILZ44" s="13"/>
      <c r="IMA44" s="13"/>
      <c r="IMB44" s="13"/>
      <c r="IMC44" s="13"/>
      <c r="IMD44" s="13"/>
      <c r="IME44" s="13"/>
      <c r="IMF44" s="13"/>
      <c r="IMG44" s="13"/>
      <c r="IMH44" s="13"/>
      <c r="IMI44" s="13"/>
      <c r="IMJ44" s="13"/>
      <c r="IMK44" s="13"/>
      <c r="IML44" s="13"/>
      <c r="IMM44" s="13"/>
      <c r="IMN44" s="13"/>
      <c r="IMO44" s="13"/>
      <c r="IMP44" s="13"/>
      <c r="IMQ44" s="13"/>
      <c r="IMR44" s="13"/>
      <c r="IMS44" s="13"/>
      <c r="IMT44" s="13"/>
      <c r="IMU44" s="13"/>
      <c r="IMV44" s="13"/>
      <c r="IMW44" s="13"/>
      <c r="IMX44" s="13"/>
      <c r="IMY44" s="13"/>
      <c r="IMZ44" s="13"/>
      <c r="INA44" s="13"/>
      <c r="INB44" s="13"/>
      <c r="INC44" s="13"/>
      <c r="IND44" s="13"/>
      <c r="INE44" s="13"/>
      <c r="INF44" s="13"/>
      <c r="ING44" s="13"/>
      <c r="INH44" s="13"/>
      <c r="INI44" s="13"/>
      <c r="INJ44" s="13"/>
      <c r="INK44" s="13"/>
      <c r="INL44" s="13"/>
      <c r="INM44" s="13"/>
      <c r="INN44" s="13"/>
      <c r="INO44" s="13"/>
      <c r="INP44" s="13"/>
      <c r="INQ44" s="13"/>
      <c r="INR44" s="13"/>
      <c r="INS44" s="13"/>
      <c r="INT44" s="13"/>
      <c r="INU44" s="13"/>
      <c r="INV44" s="13"/>
      <c r="INW44" s="13"/>
      <c r="INX44" s="13"/>
      <c r="INY44" s="13"/>
      <c r="INZ44" s="13"/>
      <c r="IOA44" s="13"/>
      <c r="IOB44" s="13"/>
      <c r="IOC44" s="13"/>
      <c r="IOD44" s="13"/>
      <c r="IOE44" s="13"/>
      <c r="IOF44" s="13"/>
      <c r="IOG44" s="13"/>
      <c r="IOH44" s="13"/>
      <c r="IOI44" s="13"/>
      <c r="IOJ44" s="13"/>
      <c r="IOK44" s="13"/>
      <c r="IOL44" s="13"/>
      <c r="IOM44" s="13"/>
      <c r="ION44" s="13"/>
      <c r="IOO44" s="13"/>
      <c r="IOP44" s="13"/>
      <c r="IOQ44" s="13"/>
      <c r="IOR44" s="13"/>
      <c r="IOS44" s="13"/>
      <c r="IOT44" s="13"/>
      <c r="IOU44" s="13"/>
      <c r="IOV44" s="13"/>
      <c r="IOW44" s="13"/>
      <c r="IOX44" s="13"/>
      <c r="IOY44" s="13"/>
      <c r="IOZ44" s="13"/>
      <c r="IPA44" s="13"/>
      <c r="IPB44" s="13"/>
      <c r="IPC44" s="13"/>
      <c r="IPD44" s="13"/>
      <c r="IPE44" s="13"/>
      <c r="IPF44" s="13"/>
      <c r="IPG44" s="13"/>
      <c r="IPH44" s="13"/>
      <c r="IPI44" s="13"/>
      <c r="IPJ44" s="13"/>
      <c r="IPK44" s="13"/>
      <c r="IPL44" s="13"/>
      <c r="IPM44" s="13"/>
      <c r="IPN44" s="13"/>
      <c r="IPO44" s="13"/>
      <c r="IPP44" s="13"/>
      <c r="IPQ44" s="13"/>
      <c r="IPR44" s="13"/>
      <c r="IPS44" s="13"/>
      <c r="IPT44" s="13"/>
      <c r="IPU44" s="13"/>
      <c r="IPV44" s="13"/>
      <c r="IPW44" s="13"/>
      <c r="IPX44" s="13"/>
      <c r="IPY44" s="13"/>
      <c r="IPZ44" s="13"/>
      <c r="IQA44" s="13"/>
      <c r="IQB44" s="13"/>
      <c r="IQC44" s="13"/>
      <c r="IQD44" s="13"/>
      <c r="IQE44" s="13"/>
      <c r="IQF44" s="13"/>
      <c r="IQG44" s="13"/>
      <c r="IQH44" s="13"/>
      <c r="IQI44" s="13"/>
      <c r="IQJ44" s="13"/>
      <c r="IQK44" s="13"/>
      <c r="IQL44" s="13"/>
      <c r="IQM44" s="13"/>
      <c r="IQN44" s="13"/>
      <c r="IQO44" s="13"/>
      <c r="IQP44" s="13"/>
      <c r="IQQ44" s="13"/>
      <c r="IQR44" s="13"/>
      <c r="IQS44" s="13"/>
      <c r="IQT44" s="13"/>
      <c r="IQU44" s="13"/>
      <c r="IQV44" s="13"/>
      <c r="IQW44" s="13"/>
      <c r="IQX44" s="13"/>
      <c r="IQY44" s="13"/>
      <c r="IQZ44" s="13"/>
      <c r="IRA44" s="13"/>
      <c r="IRB44" s="13"/>
      <c r="IRC44" s="13"/>
      <c r="IRD44" s="13"/>
      <c r="IRE44" s="13"/>
      <c r="IRF44" s="13"/>
      <c r="IRG44" s="13"/>
      <c r="IRH44" s="13"/>
      <c r="IRI44" s="13"/>
      <c r="IRJ44" s="13"/>
      <c r="IRK44" s="13"/>
      <c r="IRL44" s="13"/>
      <c r="IRM44" s="13"/>
      <c r="IRN44" s="13"/>
      <c r="IRO44" s="13"/>
      <c r="IRP44" s="13"/>
      <c r="IRQ44" s="13"/>
      <c r="IRR44" s="13"/>
      <c r="IRS44" s="13"/>
      <c r="IRT44" s="13"/>
      <c r="IRU44" s="13"/>
      <c r="IRV44" s="13"/>
      <c r="IRW44" s="13"/>
      <c r="IRX44" s="13"/>
      <c r="IRY44" s="13"/>
      <c r="IRZ44" s="13"/>
      <c r="ISA44" s="13"/>
      <c r="ISB44" s="13"/>
      <c r="ISC44" s="13"/>
      <c r="ISD44" s="13"/>
      <c r="ISE44" s="13"/>
      <c r="ISF44" s="13"/>
      <c r="ISG44" s="13"/>
      <c r="ISH44" s="13"/>
      <c r="ISI44" s="13"/>
      <c r="ISJ44" s="13"/>
      <c r="ISK44" s="13"/>
      <c r="ISL44" s="13"/>
      <c r="ISM44" s="13"/>
      <c r="ISN44" s="13"/>
      <c r="ISO44" s="13"/>
      <c r="ISP44" s="13"/>
      <c r="ISQ44" s="13"/>
      <c r="ISR44" s="13"/>
      <c r="ISS44" s="13"/>
      <c r="IST44" s="13"/>
      <c r="ISU44" s="13"/>
      <c r="ISV44" s="13"/>
      <c r="ISW44" s="13"/>
      <c r="ISX44" s="13"/>
      <c r="ISY44" s="13"/>
      <c r="ISZ44" s="13"/>
      <c r="ITA44" s="13"/>
      <c r="ITB44" s="13"/>
      <c r="ITC44" s="13"/>
      <c r="ITD44" s="13"/>
      <c r="ITE44" s="13"/>
      <c r="ITF44" s="13"/>
      <c r="ITG44" s="13"/>
      <c r="ITH44" s="13"/>
      <c r="ITI44" s="13"/>
      <c r="ITJ44" s="13"/>
      <c r="ITK44" s="13"/>
      <c r="ITL44" s="13"/>
      <c r="ITM44" s="13"/>
      <c r="ITN44" s="13"/>
      <c r="ITO44" s="13"/>
      <c r="ITP44" s="13"/>
      <c r="ITQ44" s="13"/>
      <c r="ITR44" s="13"/>
      <c r="ITS44" s="13"/>
      <c r="ITT44" s="13"/>
      <c r="ITU44" s="13"/>
      <c r="ITV44" s="13"/>
      <c r="ITW44" s="13"/>
      <c r="ITX44" s="13"/>
      <c r="ITY44" s="13"/>
      <c r="ITZ44" s="13"/>
      <c r="IUA44" s="13"/>
      <c r="IUB44" s="13"/>
      <c r="IUC44" s="13"/>
      <c r="IUD44" s="13"/>
      <c r="IUE44" s="13"/>
      <c r="IUF44" s="13"/>
      <c r="IUG44" s="13"/>
      <c r="IUH44" s="13"/>
      <c r="IUI44" s="13"/>
      <c r="IUJ44" s="13"/>
      <c r="IUK44" s="13"/>
      <c r="IUL44" s="13"/>
      <c r="IUM44" s="13"/>
      <c r="IUN44" s="13"/>
      <c r="IUO44" s="13"/>
      <c r="IUP44" s="13"/>
      <c r="IUQ44" s="13"/>
      <c r="IUR44" s="13"/>
      <c r="IUS44" s="13"/>
      <c r="IUT44" s="13"/>
      <c r="IUU44" s="13"/>
      <c r="IUV44" s="13"/>
      <c r="IUW44" s="13"/>
      <c r="IUX44" s="13"/>
      <c r="IUY44" s="13"/>
      <c r="IUZ44" s="13"/>
      <c r="IVA44" s="13"/>
      <c r="IVB44" s="13"/>
      <c r="IVC44" s="13"/>
      <c r="IVD44" s="13"/>
      <c r="IVE44" s="13"/>
      <c r="IVF44" s="13"/>
      <c r="IVG44" s="13"/>
      <c r="IVH44" s="13"/>
      <c r="IVI44" s="13"/>
      <c r="IVJ44" s="13"/>
      <c r="IVK44" s="13"/>
      <c r="IVL44" s="13"/>
      <c r="IVM44" s="13"/>
      <c r="IVN44" s="13"/>
      <c r="IVO44" s="13"/>
      <c r="IVP44" s="13"/>
      <c r="IVQ44" s="13"/>
      <c r="IVR44" s="13"/>
      <c r="IVS44" s="13"/>
      <c r="IVT44" s="13"/>
      <c r="IVU44" s="13"/>
      <c r="IVV44" s="13"/>
      <c r="IVW44" s="13"/>
      <c r="IVX44" s="13"/>
      <c r="IVY44" s="13"/>
      <c r="IVZ44" s="13"/>
      <c r="IWA44" s="13"/>
      <c r="IWB44" s="13"/>
      <c r="IWC44" s="13"/>
      <c r="IWD44" s="13"/>
      <c r="IWE44" s="13"/>
      <c r="IWF44" s="13"/>
      <c r="IWG44" s="13"/>
      <c r="IWH44" s="13"/>
      <c r="IWI44" s="13"/>
      <c r="IWJ44" s="13"/>
      <c r="IWK44" s="13"/>
      <c r="IWL44" s="13"/>
      <c r="IWM44" s="13"/>
      <c r="IWN44" s="13"/>
      <c r="IWO44" s="13"/>
      <c r="IWP44" s="13"/>
      <c r="IWQ44" s="13"/>
      <c r="IWR44" s="13"/>
      <c r="IWS44" s="13"/>
      <c r="IWT44" s="13"/>
      <c r="IWU44" s="13"/>
      <c r="IWV44" s="13"/>
      <c r="IWW44" s="13"/>
      <c r="IWX44" s="13"/>
      <c r="IWY44" s="13"/>
      <c r="IWZ44" s="13"/>
      <c r="IXA44" s="13"/>
      <c r="IXB44" s="13"/>
      <c r="IXC44" s="13"/>
      <c r="IXD44" s="13"/>
      <c r="IXE44" s="13"/>
      <c r="IXF44" s="13"/>
      <c r="IXG44" s="13"/>
      <c r="IXH44" s="13"/>
      <c r="IXI44" s="13"/>
      <c r="IXJ44" s="13"/>
      <c r="IXK44" s="13"/>
      <c r="IXL44" s="13"/>
      <c r="IXM44" s="13"/>
      <c r="IXN44" s="13"/>
      <c r="IXO44" s="13"/>
      <c r="IXP44" s="13"/>
      <c r="IXQ44" s="13"/>
      <c r="IXR44" s="13"/>
      <c r="IXS44" s="13"/>
      <c r="IXT44" s="13"/>
      <c r="IXU44" s="13"/>
      <c r="IXV44" s="13"/>
      <c r="IXW44" s="13"/>
      <c r="IXX44" s="13"/>
      <c r="IXY44" s="13"/>
      <c r="IXZ44" s="13"/>
      <c r="IYA44" s="13"/>
      <c r="IYB44" s="13"/>
      <c r="IYC44" s="13"/>
      <c r="IYD44" s="13"/>
      <c r="IYE44" s="13"/>
      <c r="IYF44" s="13"/>
      <c r="IYG44" s="13"/>
      <c r="IYH44" s="13"/>
      <c r="IYI44" s="13"/>
      <c r="IYJ44" s="13"/>
      <c r="IYK44" s="13"/>
      <c r="IYL44" s="13"/>
      <c r="IYM44" s="13"/>
      <c r="IYN44" s="13"/>
      <c r="IYO44" s="13"/>
      <c r="IYP44" s="13"/>
      <c r="IYQ44" s="13"/>
      <c r="IYR44" s="13"/>
      <c r="IYS44" s="13"/>
      <c r="IYT44" s="13"/>
      <c r="IYU44" s="13"/>
      <c r="IYV44" s="13"/>
      <c r="IYW44" s="13"/>
      <c r="IYX44" s="13"/>
      <c r="IYY44" s="13"/>
      <c r="IYZ44" s="13"/>
      <c r="IZA44" s="13"/>
      <c r="IZB44" s="13"/>
      <c r="IZC44" s="13"/>
      <c r="IZD44" s="13"/>
      <c r="IZE44" s="13"/>
      <c r="IZF44" s="13"/>
      <c r="IZG44" s="13"/>
      <c r="IZH44" s="13"/>
      <c r="IZI44" s="13"/>
      <c r="IZJ44" s="13"/>
      <c r="IZK44" s="13"/>
      <c r="IZL44" s="13"/>
      <c r="IZM44" s="13"/>
      <c r="IZN44" s="13"/>
      <c r="IZO44" s="13"/>
      <c r="IZP44" s="13"/>
      <c r="IZQ44" s="13"/>
      <c r="IZR44" s="13"/>
      <c r="IZS44" s="13"/>
      <c r="IZT44" s="13"/>
      <c r="IZU44" s="13"/>
      <c r="IZV44" s="13"/>
      <c r="IZW44" s="13"/>
      <c r="IZX44" s="13"/>
      <c r="IZY44" s="13"/>
      <c r="IZZ44" s="13"/>
      <c r="JAA44" s="13"/>
      <c r="JAB44" s="13"/>
      <c r="JAC44" s="13"/>
      <c r="JAD44" s="13"/>
      <c r="JAE44" s="13"/>
      <c r="JAF44" s="13"/>
      <c r="JAG44" s="13"/>
      <c r="JAH44" s="13"/>
      <c r="JAI44" s="13"/>
      <c r="JAJ44" s="13"/>
      <c r="JAK44" s="13"/>
      <c r="JAL44" s="13"/>
      <c r="JAM44" s="13"/>
      <c r="JAN44" s="13"/>
      <c r="JAO44" s="13"/>
      <c r="JAP44" s="13"/>
      <c r="JAQ44" s="13"/>
      <c r="JAR44" s="13"/>
      <c r="JAS44" s="13"/>
      <c r="JAT44" s="13"/>
      <c r="JAU44" s="13"/>
      <c r="JAV44" s="13"/>
      <c r="JAW44" s="13"/>
      <c r="JAX44" s="13"/>
      <c r="JAY44" s="13"/>
      <c r="JAZ44" s="13"/>
      <c r="JBA44" s="13"/>
      <c r="JBB44" s="13"/>
      <c r="JBC44" s="13"/>
      <c r="JBD44" s="13"/>
      <c r="JBE44" s="13"/>
      <c r="JBF44" s="13"/>
      <c r="JBG44" s="13"/>
      <c r="JBH44" s="13"/>
      <c r="JBI44" s="13"/>
      <c r="JBJ44" s="13"/>
      <c r="JBK44" s="13"/>
      <c r="JBL44" s="13"/>
      <c r="JBM44" s="13"/>
      <c r="JBN44" s="13"/>
      <c r="JBO44" s="13"/>
      <c r="JBP44" s="13"/>
      <c r="JBQ44" s="13"/>
      <c r="JBR44" s="13"/>
      <c r="JBS44" s="13"/>
      <c r="JBT44" s="13"/>
      <c r="JBU44" s="13"/>
      <c r="JBV44" s="13"/>
      <c r="JBW44" s="13"/>
      <c r="JBX44" s="13"/>
      <c r="JBY44" s="13"/>
      <c r="JBZ44" s="13"/>
      <c r="JCA44" s="13"/>
      <c r="JCB44" s="13"/>
      <c r="JCC44" s="13"/>
      <c r="JCD44" s="13"/>
      <c r="JCE44" s="13"/>
      <c r="JCF44" s="13"/>
      <c r="JCG44" s="13"/>
      <c r="JCH44" s="13"/>
      <c r="JCI44" s="13"/>
      <c r="JCJ44" s="13"/>
      <c r="JCK44" s="13"/>
      <c r="JCL44" s="13"/>
      <c r="JCM44" s="13"/>
      <c r="JCN44" s="13"/>
      <c r="JCO44" s="13"/>
      <c r="JCP44" s="13"/>
      <c r="JCQ44" s="13"/>
      <c r="JCR44" s="13"/>
      <c r="JCS44" s="13"/>
      <c r="JCT44" s="13"/>
      <c r="JCU44" s="13"/>
      <c r="JCV44" s="13"/>
      <c r="JCW44" s="13"/>
      <c r="JCX44" s="13"/>
      <c r="JCY44" s="13"/>
      <c r="JCZ44" s="13"/>
      <c r="JDA44" s="13"/>
      <c r="JDB44" s="13"/>
      <c r="JDC44" s="13"/>
      <c r="JDD44" s="13"/>
      <c r="JDE44" s="13"/>
      <c r="JDF44" s="13"/>
      <c r="JDG44" s="13"/>
      <c r="JDH44" s="13"/>
      <c r="JDI44" s="13"/>
      <c r="JDJ44" s="13"/>
      <c r="JDK44" s="13"/>
      <c r="JDL44" s="13"/>
      <c r="JDM44" s="13"/>
      <c r="JDN44" s="13"/>
      <c r="JDO44" s="13"/>
      <c r="JDP44" s="13"/>
      <c r="JDQ44" s="13"/>
      <c r="JDR44" s="13"/>
      <c r="JDS44" s="13"/>
      <c r="JDT44" s="13"/>
      <c r="JDU44" s="13"/>
      <c r="JDV44" s="13"/>
      <c r="JDW44" s="13"/>
      <c r="JDX44" s="13"/>
      <c r="JDY44" s="13"/>
      <c r="JDZ44" s="13"/>
      <c r="JEA44" s="13"/>
      <c r="JEB44" s="13"/>
      <c r="JEC44" s="13"/>
      <c r="JED44" s="13"/>
      <c r="JEE44" s="13"/>
      <c r="JEF44" s="13"/>
      <c r="JEG44" s="13"/>
      <c r="JEH44" s="13"/>
      <c r="JEI44" s="13"/>
      <c r="JEJ44" s="13"/>
      <c r="JEK44" s="13"/>
      <c r="JEL44" s="13"/>
      <c r="JEM44" s="13"/>
      <c r="JEN44" s="13"/>
      <c r="JEO44" s="13"/>
      <c r="JEP44" s="13"/>
      <c r="JEQ44" s="13"/>
      <c r="JER44" s="13"/>
      <c r="JES44" s="13"/>
      <c r="JET44" s="13"/>
      <c r="JEU44" s="13"/>
      <c r="JEV44" s="13"/>
      <c r="JEW44" s="13"/>
      <c r="JEX44" s="13"/>
      <c r="JEY44" s="13"/>
      <c r="JEZ44" s="13"/>
      <c r="JFA44" s="13"/>
      <c r="JFB44" s="13"/>
      <c r="JFC44" s="13"/>
      <c r="JFD44" s="13"/>
      <c r="JFE44" s="13"/>
      <c r="JFF44" s="13"/>
      <c r="JFG44" s="13"/>
      <c r="JFH44" s="13"/>
      <c r="JFI44" s="13"/>
      <c r="JFJ44" s="13"/>
      <c r="JFK44" s="13"/>
      <c r="JFL44" s="13"/>
      <c r="JFM44" s="13"/>
      <c r="JFN44" s="13"/>
      <c r="JFO44" s="13"/>
      <c r="JFP44" s="13"/>
      <c r="JFQ44" s="13"/>
      <c r="JFR44" s="13"/>
      <c r="JFS44" s="13"/>
      <c r="JFT44" s="13"/>
      <c r="JFU44" s="13"/>
      <c r="JFV44" s="13"/>
      <c r="JFW44" s="13"/>
      <c r="JFX44" s="13"/>
      <c r="JFY44" s="13"/>
      <c r="JFZ44" s="13"/>
      <c r="JGA44" s="13"/>
      <c r="JGB44" s="13"/>
      <c r="JGC44" s="13"/>
      <c r="JGD44" s="13"/>
      <c r="JGE44" s="13"/>
      <c r="JGF44" s="13"/>
      <c r="JGG44" s="13"/>
      <c r="JGH44" s="13"/>
      <c r="JGI44" s="13"/>
      <c r="JGJ44" s="13"/>
      <c r="JGK44" s="13"/>
      <c r="JGL44" s="13"/>
      <c r="JGM44" s="13"/>
      <c r="JGN44" s="13"/>
      <c r="JGO44" s="13"/>
      <c r="JGP44" s="13"/>
      <c r="JGQ44" s="13"/>
      <c r="JGR44" s="13"/>
      <c r="JGS44" s="13"/>
      <c r="JGT44" s="13"/>
      <c r="JGU44" s="13"/>
      <c r="JGV44" s="13"/>
      <c r="JGW44" s="13"/>
      <c r="JGX44" s="13"/>
      <c r="JGY44" s="13"/>
      <c r="JGZ44" s="13"/>
      <c r="JHA44" s="13"/>
      <c r="JHB44" s="13"/>
      <c r="JHC44" s="13"/>
      <c r="JHD44" s="13"/>
      <c r="JHE44" s="13"/>
      <c r="JHF44" s="13"/>
      <c r="JHG44" s="13"/>
      <c r="JHH44" s="13"/>
      <c r="JHI44" s="13"/>
      <c r="JHJ44" s="13"/>
      <c r="JHK44" s="13"/>
      <c r="JHL44" s="13"/>
      <c r="JHM44" s="13"/>
      <c r="JHN44" s="13"/>
      <c r="JHO44" s="13"/>
      <c r="JHP44" s="13"/>
      <c r="JHQ44" s="13"/>
      <c r="JHR44" s="13"/>
      <c r="JHS44" s="13"/>
      <c r="JHT44" s="13"/>
      <c r="JHU44" s="13"/>
      <c r="JHV44" s="13"/>
      <c r="JHW44" s="13"/>
      <c r="JHX44" s="13"/>
      <c r="JHY44" s="13"/>
      <c r="JHZ44" s="13"/>
      <c r="JIA44" s="13"/>
      <c r="JIB44" s="13"/>
      <c r="JIC44" s="13"/>
      <c r="JID44" s="13"/>
      <c r="JIE44" s="13"/>
      <c r="JIF44" s="13"/>
      <c r="JIG44" s="13"/>
      <c r="JIH44" s="13"/>
      <c r="JII44" s="13"/>
      <c r="JIJ44" s="13"/>
      <c r="JIK44" s="13"/>
      <c r="JIL44" s="13"/>
      <c r="JIM44" s="13"/>
      <c r="JIN44" s="13"/>
      <c r="JIO44" s="13"/>
      <c r="JIP44" s="13"/>
      <c r="JIQ44" s="13"/>
      <c r="JIR44" s="13"/>
      <c r="JIS44" s="13"/>
      <c r="JIT44" s="13"/>
      <c r="JIU44" s="13"/>
      <c r="JIV44" s="13"/>
      <c r="JIW44" s="13"/>
      <c r="JIX44" s="13"/>
      <c r="JIY44" s="13"/>
      <c r="JIZ44" s="13"/>
      <c r="JJA44" s="13"/>
      <c r="JJB44" s="13"/>
      <c r="JJC44" s="13"/>
      <c r="JJD44" s="13"/>
      <c r="JJE44" s="13"/>
      <c r="JJF44" s="13"/>
      <c r="JJG44" s="13"/>
      <c r="JJH44" s="13"/>
      <c r="JJI44" s="13"/>
      <c r="JJJ44" s="13"/>
      <c r="JJK44" s="13"/>
      <c r="JJL44" s="13"/>
      <c r="JJM44" s="13"/>
      <c r="JJN44" s="13"/>
      <c r="JJO44" s="13"/>
      <c r="JJP44" s="13"/>
      <c r="JJQ44" s="13"/>
      <c r="JJR44" s="13"/>
      <c r="JJS44" s="13"/>
      <c r="JJT44" s="13"/>
      <c r="JJU44" s="13"/>
      <c r="JJV44" s="13"/>
      <c r="JJW44" s="13"/>
      <c r="JJX44" s="13"/>
      <c r="JJY44" s="13"/>
      <c r="JJZ44" s="13"/>
      <c r="JKA44" s="13"/>
      <c r="JKB44" s="13"/>
      <c r="JKC44" s="13"/>
      <c r="JKD44" s="13"/>
      <c r="JKE44" s="13"/>
      <c r="JKF44" s="13"/>
      <c r="JKG44" s="13"/>
      <c r="JKH44" s="13"/>
      <c r="JKI44" s="13"/>
      <c r="JKJ44" s="13"/>
      <c r="JKK44" s="13"/>
      <c r="JKL44" s="13"/>
      <c r="JKM44" s="13"/>
      <c r="JKN44" s="13"/>
      <c r="JKO44" s="13"/>
      <c r="JKP44" s="13"/>
      <c r="JKQ44" s="13"/>
      <c r="JKR44" s="13"/>
      <c r="JKS44" s="13"/>
      <c r="JKT44" s="13"/>
      <c r="JKU44" s="13"/>
      <c r="JKV44" s="13"/>
      <c r="JKW44" s="13"/>
      <c r="JKX44" s="13"/>
      <c r="JKY44" s="13"/>
      <c r="JKZ44" s="13"/>
      <c r="JLA44" s="13"/>
      <c r="JLB44" s="13"/>
      <c r="JLC44" s="13"/>
      <c r="JLD44" s="13"/>
      <c r="JLE44" s="13"/>
      <c r="JLF44" s="13"/>
      <c r="JLG44" s="13"/>
      <c r="JLH44" s="13"/>
      <c r="JLI44" s="13"/>
      <c r="JLJ44" s="13"/>
      <c r="JLK44" s="13"/>
      <c r="JLL44" s="13"/>
      <c r="JLM44" s="13"/>
      <c r="JLN44" s="13"/>
      <c r="JLO44" s="13"/>
      <c r="JLP44" s="13"/>
      <c r="JLQ44" s="13"/>
      <c r="JLR44" s="13"/>
      <c r="JLS44" s="13"/>
      <c r="JLT44" s="13"/>
      <c r="JLU44" s="13"/>
      <c r="JLV44" s="13"/>
      <c r="JLW44" s="13"/>
      <c r="JLX44" s="13"/>
      <c r="JLY44" s="13"/>
      <c r="JLZ44" s="13"/>
      <c r="JMA44" s="13"/>
      <c r="JMB44" s="13"/>
      <c r="JMC44" s="13"/>
      <c r="JMD44" s="13"/>
      <c r="JME44" s="13"/>
      <c r="JMF44" s="13"/>
      <c r="JMG44" s="13"/>
      <c r="JMH44" s="13"/>
      <c r="JMI44" s="13"/>
      <c r="JMJ44" s="13"/>
      <c r="JMK44" s="13"/>
      <c r="JML44" s="13"/>
      <c r="JMM44" s="13"/>
      <c r="JMN44" s="13"/>
      <c r="JMO44" s="13"/>
      <c r="JMP44" s="13"/>
      <c r="JMQ44" s="13"/>
      <c r="JMR44" s="13"/>
      <c r="JMS44" s="13"/>
      <c r="JMT44" s="13"/>
      <c r="JMU44" s="13"/>
      <c r="JMV44" s="13"/>
      <c r="JMW44" s="13"/>
      <c r="JMX44" s="13"/>
      <c r="JMY44" s="13"/>
      <c r="JMZ44" s="13"/>
      <c r="JNA44" s="13"/>
      <c r="JNB44" s="13"/>
      <c r="JNC44" s="13"/>
      <c r="JND44" s="13"/>
      <c r="JNE44" s="13"/>
      <c r="JNF44" s="13"/>
      <c r="JNG44" s="13"/>
      <c r="JNH44" s="13"/>
      <c r="JNI44" s="13"/>
      <c r="JNJ44" s="13"/>
      <c r="JNK44" s="13"/>
      <c r="JNL44" s="13"/>
      <c r="JNM44" s="13"/>
      <c r="JNN44" s="13"/>
      <c r="JNO44" s="13"/>
      <c r="JNP44" s="13"/>
      <c r="JNQ44" s="13"/>
      <c r="JNR44" s="13"/>
      <c r="JNS44" s="13"/>
      <c r="JNT44" s="13"/>
      <c r="JNU44" s="13"/>
      <c r="JNV44" s="13"/>
      <c r="JNW44" s="13"/>
      <c r="JNX44" s="13"/>
      <c r="JNY44" s="13"/>
      <c r="JNZ44" s="13"/>
      <c r="JOA44" s="13"/>
      <c r="JOB44" s="13"/>
      <c r="JOC44" s="13"/>
      <c r="JOD44" s="13"/>
      <c r="JOE44" s="13"/>
      <c r="JOF44" s="13"/>
      <c r="JOG44" s="13"/>
      <c r="JOH44" s="13"/>
      <c r="JOI44" s="13"/>
      <c r="JOJ44" s="13"/>
      <c r="JOK44" s="13"/>
      <c r="JOL44" s="13"/>
      <c r="JOM44" s="13"/>
      <c r="JON44" s="13"/>
      <c r="JOO44" s="13"/>
      <c r="JOP44" s="13"/>
      <c r="JOQ44" s="13"/>
      <c r="JOR44" s="13"/>
      <c r="JOS44" s="13"/>
      <c r="JOT44" s="13"/>
      <c r="JOU44" s="13"/>
      <c r="JOV44" s="13"/>
      <c r="JOW44" s="13"/>
      <c r="JOX44" s="13"/>
      <c r="JOY44" s="13"/>
      <c r="JOZ44" s="13"/>
      <c r="JPA44" s="13"/>
      <c r="JPB44" s="13"/>
      <c r="JPC44" s="13"/>
      <c r="JPD44" s="13"/>
      <c r="JPE44" s="13"/>
      <c r="JPF44" s="13"/>
      <c r="JPG44" s="13"/>
      <c r="JPH44" s="13"/>
      <c r="JPI44" s="13"/>
      <c r="JPJ44" s="13"/>
      <c r="JPK44" s="13"/>
      <c r="JPL44" s="13"/>
      <c r="JPM44" s="13"/>
      <c r="JPN44" s="13"/>
      <c r="JPO44" s="13"/>
      <c r="JPP44" s="13"/>
      <c r="JPQ44" s="13"/>
      <c r="JPR44" s="13"/>
      <c r="JPS44" s="13"/>
      <c r="JPT44" s="13"/>
      <c r="JPU44" s="13"/>
      <c r="JPV44" s="13"/>
      <c r="JPW44" s="13"/>
      <c r="JPX44" s="13"/>
      <c r="JPY44" s="13"/>
      <c r="JPZ44" s="13"/>
      <c r="JQA44" s="13"/>
      <c r="JQB44" s="13"/>
      <c r="JQC44" s="13"/>
      <c r="JQD44" s="13"/>
      <c r="JQE44" s="13"/>
      <c r="JQF44" s="13"/>
      <c r="JQG44" s="13"/>
      <c r="JQH44" s="13"/>
      <c r="JQI44" s="13"/>
      <c r="JQJ44" s="13"/>
      <c r="JQK44" s="13"/>
      <c r="JQL44" s="13"/>
      <c r="JQM44" s="13"/>
      <c r="JQN44" s="13"/>
      <c r="JQO44" s="13"/>
      <c r="JQP44" s="13"/>
      <c r="JQQ44" s="13"/>
      <c r="JQR44" s="13"/>
      <c r="JQS44" s="13"/>
      <c r="JQT44" s="13"/>
      <c r="JQU44" s="13"/>
      <c r="JQV44" s="13"/>
      <c r="JQW44" s="13"/>
      <c r="JQX44" s="13"/>
      <c r="JQY44" s="13"/>
      <c r="JQZ44" s="13"/>
      <c r="JRA44" s="13"/>
      <c r="JRB44" s="13"/>
      <c r="JRC44" s="13"/>
      <c r="JRD44" s="13"/>
      <c r="JRE44" s="13"/>
      <c r="JRF44" s="13"/>
      <c r="JRG44" s="13"/>
      <c r="JRH44" s="13"/>
      <c r="JRI44" s="13"/>
      <c r="JRJ44" s="13"/>
      <c r="JRK44" s="13"/>
      <c r="JRL44" s="13"/>
      <c r="JRM44" s="13"/>
      <c r="JRN44" s="13"/>
      <c r="JRO44" s="13"/>
      <c r="JRP44" s="13"/>
      <c r="JRQ44" s="13"/>
      <c r="JRR44" s="13"/>
      <c r="JRS44" s="13"/>
      <c r="JRT44" s="13"/>
      <c r="JRU44" s="13"/>
      <c r="JRV44" s="13"/>
      <c r="JRW44" s="13"/>
      <c r="JRX44" s="13"/>
      <c r="JRY44" s="13"/>
      <c r="JRZ44" s="13"/>
      <c r="JSA44" s="13"/>
      <c r="JSB44" s="13"/>
      <c r="JSC44" s="13"/>
      <c r="JSD44" s="13"/>
      <c r="JSE44" s="13"/>
      <c r="JSF44" s="13"/>
      <c r="JSG44" s="13"/>
      <c r="JSH44" s="13"/>
      <c r="JSI44" s="13"/>
      <c r="JSJ44" s="13"/>
      <c r="JSK44" s="13"/>
      <c r="JSL44" s="13"/>
      <c r="JSM44" s="13"/>
      <c r="JSN44" s="13"/>
      <c r="JSO44" s="13"/>
      <c r="JSP44" s="13"/>
      <c r="JSQ44" s="13"/>
      <c r="JSR44" s="13"/>
      <c r="JSS44" s="13"/>
      <c r="JST44" s="13"/>
      <c r="JSU44" s="13"/>
      <c r="JSV44" s="13"/>
      <c r="JSW44" s="13"/>
      <c r="JSX44" s="13"/>
      <c r="JSY44" s="13"/>
      <c r="JSZ44" s="13"/>
      <c r="JTA44" s="13"/>
      <c r="JTB44" s="13"/>
      <c r="JTC44" s="13"/>
      <c r="JTD44" s="13"/>
      <c r="JTE44" s="13"/>
      <c r="JTF44" s="13"/>
      <c r="JTG44" s="13"/>
      <c r="JTH44" s="13"/>
      <c r="JTI44" s="13"/>
      <c r="JTJ44" s="13"/>
      <c r="JTK44" s="13"/>
      <c r="JTL44" s="13"/>
      <c r="JTM44" s="13"/>
      <c r="JTN44" s="13"/>
      <c r="JTO44" s="13"/>
      <c r="JTP44" s="13"/>
      <c r="JTQ44" s="13"/>
      <c r="JTR44" s="13"/>
      <c r="JTS44" s="13"/>
      <c r="JTT44" s="13"/>
      <c r="JTU44" s="13"/>
      <c r="JTV44" s="13"/>
      <c r="JTW44" s="13"/>
      <c r="JTX44" s="13"/>
      <c r="JTY44" s="13"/>
      <c r="JTZ44" s="13"/>
      <c r="JUA44" s="13"/>
      <c r="JUB44" s="13"/>
      <c r="JUC44" s="13"/>
      <c r="JUD44" s="13"/>
      <c r="JUE44" s="13"/>
      <c r="JUF44" s="13"/>
      <c r="JUG44" s="13"/>
      <c r="JUH44" s="13"/>
      <c r="JUI44" s="13"/>
      <c r="JUJ44" s="13"/>
      <c r="JUK44" s="13"/>
      <c r="JUL44" s="13"/>
      <c r="JUM44" s="13"/>
      <c r="JUN44" s="13"/>
      <c r="JUO44" s="13"/>
      <c r="JUP44" s="13"/>
      <c r="JUQ44" s="13"/>
      <c r="JUR44" s="13"/>
      <c r="JUS44" s="13"/>
      <c r="JUT44" s="13"/>
      <c r="JUU44" s="13"/>
      <c r="JUV44" s="13"/>
      <c r="JUW44" s="13"/>
      <c r="JUX44" s="13"/>
      <c r="JUY44" s="13"/>
      <c r="JUZ44" s="13"/>
      <c r="JVA44" s="13"/>
      <c r="JVB44" s="13"/>
      <c r="JVC44" s="13"/>
      <c r="JVD44" s="13"/>
      <c r="JVE44" s="13"/>
      <c r="JVF44" s="13"/>
      <c r="JVG44" s="13"/>
      <c r="JVH44" s="13"/>
      <c r="JVI44" s="13"/>
      <c r="JVJ44" s="13"/>
      <c r="JVK44" s="13"/>
      <c r="JVL44" s="13"/>
      <c r="JVM44" s="13"/>
      <c r="JVN44" s="13"/>
      <c r="JVO44" s="13"/>
      <c r="JVP44" s="13"/>
      <c r="JVQ44" s="13"/>
      <c r="JVR44" s="13"/>
      <c r="JVS44" s="13"/>
      <c r="JVT44" s="13"/>
      <c r="JVU44" s="13"/>
      <c r="JVV44" s="13"/>
      <c r="JVW44" s="13"/>
      <c r="JVX44" s="13"/>
      <c r="JVY44" s="13"/>
      <c r="JVZ44" s="13"/>
      <c r="JWA44" s="13"/>
      <c r="JWB44" s="13"/>
      <c r="JWC44" s="13"/>
      <c r="JWD44" s="13"/>
      <c r="JWE44" s="13"/>
      <c r="JWF44" s="13"/>
      <c r="JWG44" s="13"/>
      <c r="JWH44" s="13"/>
      <c r="JWI44" s="13"/>
      <c r="JWJ44" s="13"/>
      <c r="JWK44" s="13"/>
      <c r="JWL44" s="13"/>
      <c r="JWM44" s="13"/>
      <c r="JWN44" s="13"/>
      <c r="JWO44" s="13"/>
      <c r="JWP44" s="13"/>
      <c r="JWQ44" s="13"/>
      <c r="JWR44" s="13"/>
      <c r="JWS44" s="13"/>
      <c r="JWT44" s="13"/>
      <c r="JWU44" s="13"/>
      <c r="JWV44" s="13"/>
      <c r="JWW44" s="13"/>
      <c r="JWX44" s="13"/>
      <c r="JWY44" s="13"/>
      <c r="JWZ44" s="13"/>
      <c r="JXA44" s="13"/>
      <c r="JXB44" s="13"/>
      <c r="JXC44" s="13"/>
      <c r="JXD44" s="13"/>
      <c r="JXE44" s="13"/>
      <c r="JXF44" s="13"/>
      <c r="JXG44" s="13"/>
      <c r="JXH44" s="13"/>
      <c r="JXI44" s="13"/>
      <c r="JXJ44" s="13"/>
      <c r="JXK44" s="13"/>
      <c r="JXL44" s="13"/>
      <c r="JXM44" s="13"/>
      <c r="JXN44" s="13"/>
      <c r="JXO44" s="13"/>
      <c r="JXP44" s="13"/>
      <c r="JXQ44" s="13"/>
      <c r="JXR44" s="13"/>
      <c r="JXS44" s="13"/>
      <c r="JXT44" s="13"/>
      <c r="JXU44" s="13"/>
      <c r="JXV44" s="13"/>
      <c r="JXW44" s="13"/>
      <c r="JXX44" s="13"/>
      <c r="JXY44" s="13"/>
      <c r="JXZ44" s="13"/>
      <c r="JYA44" s="13"/>
      <c r="JYB44" s="13"/>
      <c r="JYC44" s="13"/>
      <c r="JYD44" s="13"/>
      <c r="JYE44" s="13"/>
      <c r="JYF44" s="13"/>
      <c r="JYG44" s="13"/>
      <c r="JYH44" s="13"/>
      <c r="JYI44" s="13"/>
      <c r="JYJ44" s="13"/>
      <c r="JYK44" s="13"/>
      <c r="JYL44" s="13"/>
      <c r="JYM44" s="13"/>
      <c r="JYN44" s="13"/>
      <c r="JYO44" s="13"/>
      <c r="JYP44" s="13"/>
      <c r="JYQ44" s="13"/>
      <c r="JYR44" s="13"/>
      <c r="JYS44" s="13"/>
      <c r="JYT44" s="13"/>
      <c r="JYU44" s="13"/>
      <c r="JYV44" s="13"/>
      <c r="JYW44" s="13"/>
      <c r="JYX44" s="13"/>
      <c r="JYY44" s="13"/>
      <c r="JYZ44" s="13"/>
      <c r="JZA44" s="13"/>
      <c r="JZB44" s="13"/>
      <c r="JZC44" s="13"/>
      <c r="JZD44" s="13"/>
      <c r="JZE44" s="13"/>
      <c r="JZF44" s="13"/>
      <c r="JZG44" s="13"/>
      <c r="JZH44" s="13"/>
      <c r="JZI44" s="13"/>
      <c r="JZJ44" s="13"/>
      <c r="JZK44" s="13"/>
      <c r="JZL44" s="13"/>
      <c r="JZM44" s="13"/>
      <c r="JZN44" s="13"/>
      <c r="JZO44" s="13"/>
      <c r="JZP44" s="13"/>
      <c r="JZQ44" s="13"/>
      <c r="JZR44" s="13"/>
      <c r="JZS44" s="13"/>
      <c r="JZT44" s="13"/>
      <c r="JZU44" s="13"/>
      <c r="JZV44" s="13"/>
      <c r="JZW44" s="13"/>
      <c r="JZX44" s="13"/>
      <c r="JZY44" s="13"/>
      <c r="JZZ44" s="13"/>
      <c r="KAA44" s="13"/>
      <c r="KAB44" s="13"/>
      <c r="KAC44" s="13"/>
      <c r="KAD44" s="13"/>
      <c r="KAE44" s="13"/>
      <c r="KAF44" s="13"/>
      <c r="KAG44" s="13"/>
      <c r="KAH44" s="13"/>
      <c r="KAI44" s="13"/>
      <c r="KAJ44" s="13"/>
      <c r="KAK44" s="13"/>
      <c r="KAL44" s="13"/>
      <c r="KAM44" s="13"/>
      <c r="KAN44" s="13"/>
      <c r="KAO44" s="13"/>
      <c r="KAP44" s="13"/>
      <c r="KAQ44" s="13"/>
      <c r="KAR44" s="13"/>
      <c r="KAS44" s="13"/>
      <c r="KAT44" s="13"/>
      <c r="KAU44" s="13"/>
      <c r="KAV44" s="13"/>
      <c r="KAW44" s="13"/>
      <c r="KAX44" s="13"/>
      <c r="KAY44" s="13"/>
      <c r="KAZ44" s="13"/>
      <c r="KBA44" s="13"/>
      <c r="KBB44" s="13"/>
      <c r="KBC44" s="13"/>
      <c r="KBD44" s="13"/>
      <c r="KBE44" s="13"/>
      <c r="KBF44" s="13"/>
      <c r="KBG44" s="13"/>
      <c r="KBH44" s="13"/>
      <c r="KBI44" s="13"/>
      <c r="KBJ44" s="13"/>
      <c r="KBK44" s="13"/>
      <c r="KBL44" s="13"/>
      <c r="KBM44" s="13"/>
      <c r="KBN44" s="13"/>
      <c r="KBO44" s="13"/>
      <c r="KBP44" s="13"/>
      <c r="KBQ44" s="13"/>
      <c r="KBR44" s="13"/>
      <c r="KBS44" s="13"/>
      <c r="KBT44" s="13"/>
      <c r="KBU44" s="13"/>
      <c r="KBV44" s="13"/>
      <c r="KBW44" s="13"/>
      <c r="KBX44" s="13"/>
      <c r="KBY44" s="13"/>
      <c r="KBZ44" s="13"/>
      <c r="KCA44" s="13"/>
      <c r="KCB44" s="13"/>
      <c r="KCC44" s="13"/>
      <c r="KCD44" s="13"/>
      <c r="KCE44" s="13"/>
      <c r="KCF44" s="13"/>
      <c r="KCG44" s="13"/>
      <c r="KCH44" s="13"/>
      <c r="KCI44" s="13"/>
      <c r="KCJ44" s="13"/>
      <c r="KCK44" s="13"/>
      <c r="KCL44" s="13"/>
      <c r="KCM44" s="13"/>
      <c r="KCN44" s="13"/>
      <c r="KCO44" s="13"/>
      <c r="KCP44" s="13"/>
      <c r="KCQ44" s="13"/>
      <c r="KCR44" s="13"/>
      <c r="KCS44" s="13"/>
      <c r="KCT44" s="13"/>
      <c r="KCU44" s="13"/>
      <c r="KCV44" s="13"/>
      <c r="KCW44" s="13"/>
      <c r="KCX44" s="13"/>
      <c r="KCY44" s="13"/>
      <c r="KCZ44" s="13"/>
      <c r="KDA44" s="13"/>
      <c r="KDB44" s="13"/>
      <c r="KDC44" s="13"/>
      <c r="KDD44" s="13"/>
      <c r="KDE44" s="13"/>
      <c r="KDF44" s="13"/>
      <c r="KDG44" s="13"/>
      <c r="KDH44" s="13"/>
      <c r="KDI44" s="13"/>
      <c r="KDJ44" s="13"/>
      <c r="KDK44" s="13"/>
      <c r="KDL44" s="13"/>
      <c r="KDM44" s="13"/>
      <c r="KDN44" s="13"/>
      <c r="KDO44" s="13"/>
      <c r="KDP44" s="13"/>
      <c r="KDQ44" s="13"/>
      <c r="KDR44" s="13"/>
      <c r="KDS44" s="13"/>
      <c r="KDT44" s="13"/>
      <c r="KDU44" s="13"/>
      <c r="KDV44" s="13"/>
      <c r="KDW44" s="13"/>
      <c r="KDX44" s="13"/>
      <c r="KDY44" s="13"/>
      <c r="KDZ44" s="13"/>
      <c r="KEA44" s="13"/>
      <c r="KEB44" s="13"/>
      <c r="KEC44" s="13"/>
      <c r="KED44" s="13"/>
      <c r="KEE44" s="13"/>
      <c r="KEF44" s="13"/>
      <c r="KEG44" s="13"/>
      <c r="KEH44" s="13"/>
      <c r="KEI44" s="13"/>
      <c r="KEJ44" s="13"/>
      <c r="KEK44" s="13"/>
      <c r="KEL44" s="13"/>
      <c r="KEM44" s="13"/>
      <c r="KEN44" s="13"/>
      <c r="KEO44" s="13"/>
      <c r="KEP44" s="13"/>
      <c r="KEQ44" s="13"/>
      <c r="KER44" s="13"/>
      <c r="KES44" s="13"/>
      <c r="KET44" s="13"/>
      <c r="KEU44" s="13"/>
      <c r="KEV44" s="13"/>
      <c r="KEW44" s="13"/>
      <c r="KEX44" s="13"/>
      <c r="KEY44" s="13"/>
      <c r="KEZ44" s="13"/>
      <c r="KFA44" s="13"/>
      <c r="KFB44" s="13"/>
      <c r="KFC44" s="13"/>
      <c r="KFD44" s="13"/>
      <c r="KFE44" s="13"/>
      <c r="KFF44" s="13"/>
      <c r="KFG44" s="13"/>
      <c r="KFH44" s="13"/>
      <c r="KFI44" s="13"/>
      <c r="KFJ44" s="13"/>
      <c r="KFK44" s="13"/>
      <c r="KFL44" s="13"/>
      <c r="KFM44" s="13"/>
      <c r="KFN44" s="13"/>
      <c r="KFO44" s="13"/>
      <c r="KFP44" s="13"/>
      <c r="KFQ44" s="13"/>
      <c r="KFR44" s="13"/>
      <c r="KFS44" s="13"/>
      <c r="KFT44" s="13"/>
      <c r="KFU44" s="13"/>
      <c r="KFV44" s="13"/>
      <c r="KFW44" s="13"/>
      <c r="KFX44" s="13"/>
      <c r="KFY44" s="13"/>
      <c r="KFZ44" s="13"/>
      <c r="KGA44" s="13"/>
      <c r="KGB44" s="13"/>
      <c r="KGC44" s="13"/>
      <c r="KGD44" s="13"/>
      <c r="KGE44" s="13"/>
      <c r="KGF44" s="13"/>
      <c r="KGG44" s="13"/>
      <c r="KGH44" s="13"/>
      <c r="KGI44" s="13"/>
      <c r="KGJ44" s="13"/>
      <c r="KGK44" s="13"/>
      <c r="KGL44" s="13"/>
      <c r="KGM44" s="13"/>
      <c r="KGN44" s="13"/>
      <c r="KGO44" s="13"/>
      <c r="KGP44" s="13"/>
      <c r="KGQ44" s="13"/>
      <c r="KGR44" s="13"/>
      <c r="KGS44" s="13"/>
      <c r="KGT44" s="13"/>
      <c r="KGU44" s="13"/>
      <c r="KGV44" s="13"/>
      <c r="KGW44" s="13"/>
      <c r="KGX44" s="13"/>
      <c r="KGY44" s="13"/>
      <c r="KGZ44" s="13"/>
      <c r="KHA44" s="13"/>
      <c r="KHB44" s="13"/>
      <c r="KHC44" s="13"/>
      <c r="KHD44" s="13"/>
      <c r="KHE44" s="13"/>
      <c r="KHF44" s="13"/>
      <c r="KHG44" s="13"/>
      <c r="KHH44" s="13"/>
      <c r="KHI44" s="13"/>
      <c r="KHJ44" s="13"/>
      <c r="KHK44" s="13"/>
      <c r="KHL44" s="13"/>
      <c r="KHM44" s="13"/>
      <c r="KHN44" s="13"/>
      <c r="KHO44" s="13"/>
      <c r="KHP44" s="13"/>
      <c r="KHQ44" s="13"/>
      <c r="KHR44" s="13"/>
      <c r="KHS44" s="13"/>
      <c r="KHT44" s="13"/>
      <c r="KHU44" s="13"/>
      <c r="KHV44" s="13"/>
      <c r="KHW44" s="13"/>
      <c r="KHX44" s="13"/>
      <c r="KHY44" s="13"/>
      <c r="KHZ44" s="13"/>
      <c r="KIA44" s="13"/>
      <c r="KIB44" s="13"/>
      <c r="KIC44" s="13"/>
      <c r="KID44" s="13"/>
      <c r="KIE44" s="13"/>
      <c r="KIF44" s="13"/>
      <c r="KIG44" s="13"/>
      <c r="KIH44" s="13"/>
      <c r="KII44" s="13"/>
      <c r="KIJ44" s="13"/>
      <c r="KIK44" s="13"/>
      <c r="KIL44" s="13"/>
      <c r="KIM44" s="13"/>
      <c r="KIN44" s="13"/>
      <c r="KIO44" s="13"/>
      <c r="KIP44" s="13"/>
      <c r="KIQ44" s="13"/>
      <c r="KIR44" s="13"/>
      <c r="KIS44" s="13"/>
      <c r="KIT44" s="13"/>
      <c r="KIU44" s="13"/>
      <c r="KIV44" s="13"/>
      <c r="KIW44" s="13"/>
      <c r="KIX44" s="13"/>
      <c r="KIY44" s="13"/>
      <c r="KIZ44" s="13"/>
      <c r="KJA44" s="13"/>
      <c r="KJB44" s="13"/>
      <c r="KJC44" s="13"/>
      <c r="KJD44" s="13"/>
      <c r="KJE44" s="13"/>
      <c r="KJF44" s="13"/>
      <c r="KJG44" s="13"/>
      <c r="KJH44" s="13"/>
      <c r="KJI44" s="13"/>
      <c r="KJJ44" s="13"/>
      <c r="KJK44" s="13"/>
      <c r="KJL44" s="13"/>
      <c r="KJM44" s="13"/>
      <c r="KJN44" s="13"/>
      <c r="KJO44" s="13"/>
      <c r="KJP44" s="13"/>
      <c r="KJQ44" s="13"/>
      <c r="KJR44" s="13"/>
      <c r="KJS44" s="13"/>
      <c r="KJT44" s="13"/>
      <c r="KJU44" s="13"/>
      <c r="KJV44" s="13"/>
      <c r="KJW44" s="13"/>
      <c r="KJX44" s="13"/>
      <c r="KJY44" s="13"/>
      <c r="KJZ44" s="13"/>
      <c r="KKA44" s="13"/>
      <c r="KKB44" s="13"/>
      <c r="KKC44" s="13"/>
      <c r="KKD44" s="13"/>
      <c r="KKE44" s="13"/>
      <c r="KKF44" s="13"/>
      <c r="KKG44" s="13"/>
      <c r="KKH44" s="13"/>
      <c r="KKI44" s="13"/>
      <c r="KKJ44" s="13"/>
      <c r="KKK44" s="13"/>
      <c r="KKL44" s="13"/>
      <c r="KKM44" s="13"/>
      <c r="KKN44" s="13"/>
      <c r="KKO44" s="13"/>
      <c r="KKP44" s="13"/>
      <c r="KKQ44" s="13"/>
      <c r="KKR44" s="13"/>
      <c r="KKS44" s="13"/>
      <c r="KKT44" s="13"/>
      <c r="KKU44" s="13"/>
      <c r="KKV44" s="13"/>
      <c r="KKW44" s="13"/>
      <c r="KKX44" s="13"/>
      <c r="KKY44" s="13"/>
      <c r="KKZ44" s="13"/>
      <c r="KLA44" s="13"/>
      <c r="KLB44" s="13"/>
      <c r="KLC44" s="13"/>
      <c r="KLD44" s="13"/>
      <c r="KLE44" s="13"/>
      <c r="KLF44" s="13"/>
      <c r="KLG44" s="13"/>
      <c r="KLH44" s="13"/>
      <c r="KLI44" s="13"/>
      <c r="KLJ44" s="13"/>
      <c r="KLK44" s="13"/>
      <c r="KLL44" s="13"/>
      <c r="KLM44" s="13"/>
      <c r="KLN44" s="13"/>
      <c r="KLO44" s="13"/>
      <c r="KLP44" s="13"/>
      <c r="KLQ44" s="13"/>
      <c r="KLR44" s="13"/>
      <c r="KLS44" s="13"/>
      <c r="KLT44" s="13"/>
      <c r="KLU44" s="13"/>
      <c r="KLV44" s="13"/>
      <c r="KLW44" s="13"/>
      <c r="KLX44" s="13"/>
      <c r="KLY44" s="13"/>
      <c r="KLZ44" s="13"/>
      <c r="KMA44" s="13"/>
      <c r="KMB44" s="13"/>
      <c r="KMC44" s="13"/>
      <c r="KMD44" s="13"/>
      <c r="KME44" s="13"/>
      <c r="KMF44" s="13"/>
      <c r="KMG44" s="13"/>
      <c r="KMH44" s="13"/>
      <c r="KMI44" s="13"/>
      <c r="KMJ44" s="13"/>
      <c r="KMK44" s="13"/>
      <c r="KML44" s="13"/>
      <c r="KMM44" s="13"/>
      <c r="KMN44" s="13"/>
      <c r="KMO44" s="13"/>
      <c r="KMP44" s="13"/>
      <c r="KMQ44" s="13"/>
      <c r="KMR44" s="13"/>
      <c r="KMS44" s="13"/>
      <c r="KMT44" s="13"/>
      <c r="KMU44" s="13"/>
      <c r="KMV44" s="13"/>
      <c r="KMW44" s="13"/>
      <c r="KMX44" s="13"/>
      <c r="KMY44" s="13"/>
      <c r="KMZ44" s="13"/>
      <c r="KNA44" s="13"/>
      <c r="KNB44" s="13"/>
      <c r="KNC44" s="13"/>
      <c r="KND44" s="13"/>
      <c r="KNE44" s="13"/>
      <c r="KNF44" s="13"/>
      <c r="KNG44" s="13"/>
      <c r="KNH44" s="13"/>
      <c r="KNI44" s="13"/>
      <c r="KNJ44" s="13"/>
      <c r="KNK44" s="13"/>
      <c r="KNL44" s="13"/>
      <c r="KNM44" s="13"/>
      <c r="KNN44" s="13"/>
      <c r="KNO44" s="13"/>
      <c r="KNP44" s="13"/>
      <c r="KNQ44" s="13"/>
      <c r="KNR44" s="13"/>
      <c r="KNS44" s="13"/>
      <c r="KNT44" s="13"/>
      <c r="KNU44" s="13"/>
      <c r="KNV44" s="13"/>
      <c r="KNW44" s="13"/>
      <c r="KNX44" s="13"/>
      <c r="KNY44" s="13"/>
      <c r="KNZ44" s="13"/>
      <c r="KOA44" s="13"/>
      <c r="KOB44" s="13"/>
      <c r="KOC44" s="13"/>
      <c r="KOD44" s="13"/>
      <c r="KOE44" s="13"/>
      <c r="KOF44" s="13"/>
      <c r="KOG44" s="13"/>
      <c r="KOH44" s="13"/>
      <c r="KOI44" s="13"/>
      <c r="KOJ44" s="13"/>
      <c r="KOK44" s="13"/>
      <c r="KOL44" s="13"/>
      <c r="KOM44" s="13"/>
      <c r="KON44" s="13"/>
      <c r="KOO44" s="13"/>
      <c r="KOP44" s="13"/>
      <c r="KOQ44" s="13"/>
      <c r="KOR44" s="13"/>
      <c r="KOS44" s="13"/>
      <c r="KOT44" s="13"/>
      <c r="KOU44" s="13"/>
      <c r="KOV44" s="13"/>
      <c r="KOW44" s="13"/>
      <c r="KOX44" s="13"/>
      <c r="KOY44" s="13"/>
      <c r="KOZ44" s="13"/>
      <c r="KPA44" s="13"/>
      <c r="KPB44" s="13"/>
      <c r="KPC44" s="13"/>
      <c r="KPD44" s="13"/>
      <c r="KPE44" s="13"/>
      <c r="KPF44" s="13"/>
      <c r="KPG44" s="13"/>
      <c r="KPH44" s="13"/>
      <c r="KPI44" s="13"/>
      <c r="KPJ44" s="13"/>
      <c r="KPK44" s="13"/>
      <c r="KPL44" s="13"/>
      <c r="KPM44" s="13"/>
      <c r="KPN44" s="13"/>
      <c r="KPO44" s="13"/>
      <c r="KPP44" s="13"/>
      <c r="KPQ44" s="13"/>
      <c r="KPR44" s="13"/>
      <c r="KPS44" s="13"/>
      <c r="KPT44" s="13"/>
      <c r="KPU44" s="13"/>
      <c r="KPV44" s="13"/>
      <c r="KPW44" s="13"/>
      <c r="KPX44" s="13"/>
      <c r="KPY44" s="13"/>
      <c r="KPZ44" s="13"/>
      <c r="KQA44" s="13"/>
      <c r="KQB44" s="13"/>
      <c r="KQC44" s="13"/>
      <c r="KQD44" s="13"/>
      <c r="KQE44" s="13"/>
      <c r="KQF44" s="13"/>
      <c r="KQG44" s="13"/>
      <c r="KQH44" s="13"/>
      <c r="KQI44" s="13"/>
      <c r="KQJ44" s="13"/>
      <c r="KQK44" s="13"/>
      <c r="KQL44" s="13"/>
      <c r="KQM44" s="13"/>
      <c r="KQN44" s="13"/>
      <c r="KQO44" s="13"/>
      <c r="KQP44" s="13"/>
      <c r="KQQ44" s="13"/>
      <c r="KQR44" s="13"/>
      <c r="KQS44" s="13"/>
      <c r="KQT44" s="13"/>
      <c r="KQU44" s="13"/>
      <c r="KQV44" s="13"/>
      <c r="KQW44" s="13"/>
      <c r="KQX44" s="13"/>
      <c r="KQY44" s="13"/>
      <c r="KQZ44" s="13"/>
      <c r="KRA44" s="13"/>
      <c r="KRB44" s="13"/>
      <c r="KRC44" s="13"/>
      <c r="KRD44" s="13"/>
      <c r="KRE44" s="13"/>
      <c r="KRF44" s="13"/>
      <c r="KRG44" s="13"/>
      <c r="KRH44" s="13"/>
      <c r="KRI44" s="13"/>
      <c r="KRJ44" s="13"/>
      <c r="KRK44" s="13"/>
      <c r="KRL44" s="13"/>
      <c r="KRM44" s="13"/>
      <c r="KRN44" s="13"/>
      <c r="KRO44" s="13"/>
      <c r="KRP44" s="13"/>
      <c r="KRQ44" s="13"/>
      <c r="KRR44" s="13"/>
      <c r="KRS44" s="13"/>
      <c r="KRT44" s="13"/>
      <c r="KRU44" s="13"/>
      <c r="KRV44" s="13"/>
      <c r="KRW44" s="13"/>
      <c r="KRX44" s="13"/>
      <c r="KRY44" s="13"/>
      <c r="KRZ44" s="13"/>
      <c r="KSA44" s="13"/>
      <c r="KSB44" s="13"/>
      <c r="KSC44" s="13"/>
      <c r="KSD44" s="13"/>
      <c r="KSE44" s="13"/>
      <c r="KSF44" s="13"/>
      <c r="KSG44" s="13"/>
      <c r="KSH44" s="13"/>
      <c r="KSI44" s="13"/>
      <c r="KSJ44" s="13"/>
      <c r="KSK44" s="13"/>
      <c r="KSL44" s="13"/>
      <c r="KSM44" s="13"/>
      <c r="KSN44" s="13"/>
      <c r="KSO44" s="13"/>
      <c r="KSP44" s="13"/>
      <c r="KSQ44" s="13"/>
      <c r="KSR44" s="13"/>
      <c r="KSS44" s="13"/>
      <c r="KST44" s="13"/>
      <c r="KSU44" s="13"/>
      <c r="KSV44" s="13"/>
      <c r="KSW44" s="13"/>
      <c r="KSX44" s="13"/>
      <c r="KSY44" s="13"/>
      <c r="KSZ44" s="13"/>
      <c r="KTA44" s="13"/>
      <c r="KTB44" s="13"/>
      <c r="KTC44" s="13"/>
      <c r="KTD44" s="13"/>
      <c r="KTE44" s="13"/>
      <c r="KTF44" s="13"/>
      <c r="KTG44" s="13"/>
      <c r="KTH44" s="13"/>
      <c r="KTI44" s="13"/>
      <c r="KTJ44" s="13"/>
      <c r="KTK44" s="13"/>
      <c r="KTL44" s="13"/>
      <c r="KTM44" s="13"/>
      <c r="KTN44" s="13"/>
      <c r="KTO44" s="13"/>
      <c r="KTP44" s="13"/>
      <c r="KTQ44" s="13"/>
      <c r="KTR44" s="13"/>
      <c r="KTS44" s="13"/>
      <c r="KTT44" s="13"/>
      <c r="KTU44" s="13"/>
      <c r="KTV44" s="13"/>
      <c r="KTW44" s="13"/>
      <c r="KTX44" s="13"/>
      <c r="KTY44" s="13"/>
      <c r="KTZ44" s="13"/>
      <c r="KUA44" s="13"/>
      <c r="KUB44" s="13"/>
      <c r="KUC44" s="13"/>
      <c r="KUD44" s="13"/>
      <c r="KUE44" s="13"/>
      <c r="KUF44" s="13"/>
      <c r="KUG44" s="13"/>
      <c r="KUH44" s="13"/>
      <c r="KUI44" s="13"/>
      <c r="KUJ44" s="13"/>
      <c r="KUK44" s="13"/>
      <c r="KUL44" s="13"/>
      <c r="KUM44" s="13"/>
      <c r="KUN44" s="13"/>
      <c r="KUO44" s="13"/>
      <c r="KUP44" s="13"/>
      <c r="KUQ44" s="13"/>
      <c r="KUR44" s="13"/>
      <c r="KUS44" s="13"/>
      <c r="KUT44" s="13"/>
      <c r="KUU44" s="13"/>
      <c r="KUV44" s="13"/>
      <c r="KUW44" s="13"/>
      <c r="KUX44" s="13"/>
      <c r="KUY44" s="13"/>
      <c r="KUZ44" s="13"/>
      <c r="KVA44" s="13"/>
      <c r="KVB44" s="13"/>
      <c r="KVC44" s="13"/>
      <c r="KVD44" s="13"/>
      <c r="KVE44" s="13"/>
      <c r="KVF44" s="13"/>
      <c r="KVG44" s="13"/>
      <c r="KVH44" s="13"/>
      <c r="KVI44" s="13"/>
      <c r="KVJ44" s="13"/>
      <c r="KVK44" s="13"/>
      <c r="KVL44" s="13"/>
      <c r="KVM44" s="13"/>
      <c r="KVN44" s="13"/>
      <c r="KVO44" s="13"/>
      <c r="KVP44" s="13"/>
      <c r="KVQ44" s="13"/>
      <c r="KVR44" s="13"/>
      <c r="KVS44" s="13"/>
      <c r="KVT44" s="13"/>
      <c r="KVU44" s="13"/>
      <c r="KVV44" s="13"/>
      <c r="KVW44" s="13"/>
      <c r="KVX44" s="13"/>
      <c r="KVY44" s="13"/>
      <c r="KVZ44" s="13"/>
      <c r="KWA44" s="13"/>
      <c r="KWB44" s="13"/>
      <c r="KWC44" s="13"/>
      <c r="KWD44" s="13"/>
      <c r="KWE44" s="13"/>
      <c r="KWF44" s="13"/>
      <c r="KWG44" s="13"/>
      <c r="KWH44" s="13"/>
      <c r="KWI44" s="13"/>
      <c r="KWJ44" s="13"/>
      <c r="KWK44" s="13"/>
      <c r="KWL44" s="13"/>
      <c r="KWM44" s="13"/>
      <c r="KWN44" s="13"/>
      <c r="KWO44" s="13"/>
      <c r="KWP44" s="13"/>
      <c r="KWQ44" s="13"/>
      <c r="KWR44" s="13"/>
      <c r="KWS44" s="13"/>
      <c r="KWT44" s="13"/>
      <c r="KWU44" s="13"/>
      <c r="KWV44" s="13"/>
      <c r="KWW44" s="13"/>
      <c r="KWX44" s="13"/>
      <c r="KWY44" s="13"/>
      <c r="KWZ44" s="13"/>
      <c r="KXA44" s="13"/>
      <c r="KXB44" s="13"/>
      <c r="KXC44" s="13"/>
      <c r="KXD44" s="13"/>
      <c r="KXE44" s="13"/>
      <c r="KXF44" s="13"/>
      <c r="KXG44" s="13"/>
      <c r="KXH44" s="13"/>
      <c r="KXI44" s="13"/>
      <c r="KXJ44" s="13"/>
      <c r="KXK44" s="13"/>
      <c r="KXL44" s="13"/>
      <c r="KXM44" s="13"/>
      <c r="KXN44" s="13"/>
      <c r="KXO44" s="13"/>
      <c r="KXP44" s="13"/>
      <c r="KXQ44" s="13"/>
      <c r="KXR44" s="13"/>
      <c r="KXS44" s="13"/>
      <c r="KXT44" s="13"/>
      <c r="KXU44" s="13"/>
      <c r="KXV44" s="13"/>
      <c r="KXW44" s="13"/>
      <c r="KXX44" s="13"/>
      <c r="KXY44" s="13"/>
      <c r="KXZ44" s="13"/>
      <c r="KYA44" s="13"/>
      <c r="KYB44" s="13"/>
      <c r="KYC44" s="13"/>
      <c r="KYD44" s="13"/>
      <c r="KYE44" s="13"/>
      <c r="KYF44" s="13"/>
      <c r="KYG44" s="13"/>
      <c r="KYH44" s="13"/>
      <c r="KYI44" s="13"/>
      <c r="KYJ44" s="13"/>
      <c r="KYK44" s="13"/>
      <c r="KYL44" s="13"/>
      <c r="KYM44" s="13"/>
      <c r="KYN44" s="13"/>
      <c r="KYO44" s="13"/>
      <c r="KYP44" s="13"/>
      <c r="KYQ44" s="13"/>
      <c r="KYR44" s="13"/>
      <c r="KYS44" s="13"/>
      <c r="KYT44" s="13"/>
      <c r="KYU44" s="13"/>
      <c r="KYV44" s="13"/>
      <c r="KYW44" s="13"/>
      <c r="KYX44" s="13"/>
      <c r="KYY44" s="13"/>
      <c r="KYZ44" s="13"/>
      <c r="KZA44" s="13"/>
      <c r="KZB44" s="13"/>
      <c r="KZC44" s="13"/>
      <c r="KZD44" s="13"/>
      <c r="KZE44" s="13"/>
      <c r="KZF44" s="13"/>
      <c r="KZG44" s="13"/>
      <c r="KZH44" s="13"/>
      <c r="KZI44" s="13"/>
      <c r="KZJ44" s="13"/>
      <c r="KZK44" s="13"/>
      <c r="KZL44" s="13"/>
      <c r="KZM44" s="13"/>
      <c r="KZN44" s="13"/>
      <c r="KZO44" s="13"/>
      <c r="KZP44" s="13"/>
      <c r="KZQ44" s="13"/>
      <c r="KZR44" s="13"/>
      <c r="KZS44" s="13"/>
      <c r="KZT44" s="13"/>
      <c r="KZU44" s="13"/>
      <c r="KZV44" s="13"/>
      <c r="KZW44" s="13"/>
      <c r="KZX44" s="13"/>
      <c r="KZY44" s="13"/>
      <c r="KZZ44" s="13"/>
      <c r="LAA44" s="13"/>
      <c r="LAB44" s="13"/>
      <c r="LAC44" s="13"/>
      <c r="LAD44" s="13"/>
      <c r="LAE44" s="13"/>
      <c r="LAF44" s="13"/>
      <c r="LAG44" s="13"/>
      <c r="LAH44" s="13"/>
      <c r="LAI44" s="13"/>
      <c r="LAJ44" s="13"/>
      <c r="LAK44" s="13"/>
      <c r="LAL44" s="13"/>
      <c r="LAM44" s="13"/>
      <c r="LAN44" s="13"/>
      <c r="LAO44" s="13"/>
      <c r="LAP44" s="13"/>
      <c r="LAQ44" s="13"/>
      <c r="LAR44" s="13"/>
      <c r="LAS44" s="13"/>
      <c r="LAT44" s="13"/>
      <c r="LAU44" s="13"/>
      <c r="LAV44" s="13"/>
      <c r="LAW44" s="13"/>
      <c r="LAX44" s="13"/>
      <c r="LAY44" s="13"/>
      <c r="LAZ44" s="13"/>
      <c r="LBA44" s="13"/>
      <c r="LBB44" s="13"/>
      <c r="LBC44" s="13"/>
      <c r="LBD44" s="13"/>
      <c r="LBE44" s="13"/>
      <c r="LBF44" s="13"/>
      <c r="LBG44" s="13"/>
      <c r="LBH44" s="13"/>
      <c r="LBI44" s="13"/>
      <c r="LBJ44" s="13"/>
      <c r="LBK44" s="13"/>
      <c r="LBL44" s="13"/>
      <c r="LBM44" s="13"/>
      <c r="LBN44" s="13"/>
      <c r="LBO44" s="13"/>
      <c r="LBP44" s="13"/>
      <c r="LBQ44" s="13"/>
      <c r="LBR44" s="13"/>
      <c r="LBS44" s="13"/>
      <c r="LBT44" s="13"/>
      <c r="LBU44" s="13"/>
      <c r="LBV44" s="13"/>
      <c r="LBW44" s="13"/>
      <c r="LBX44" s="13"/>
      <c r="LBY44" s="13"/>
      <c r="LBZ44" s="13"/>
      <c r="LCA44" s="13"/>
      <c r="LCB44" s="13"/>
      <c r="LCC44" s="13"/>
      <c r="LCD44" s="13"/>
      <c r="LCE44" s="13"/>
      <c r="LCF44" s="13"/>
      <c r="LCG44" s="13"/>
      <c r="LCH44" s="13"/>
      <c r="LCI44" s="13"/>
      <c r="LCJ44" s="13"/>
      <c r="LCK44" s="13"/>
      <c r="LCL44" s="13"/>
      <c r="LCM44" s="13"/>
      <c r="LCN44" s="13"/>
      <c r="LCO44" s="13"/>
      <c r="LCP44" s="13"/>
      <c r="LCQ44" s="13"/>
      <c r="LCR44" s="13"/>
      <c r="LCS44" s="13"/>
      <c r="LCT44" s="13"/>
      <c r="LCU44" s="13"/>
      <c r="LCV44" s="13"/>
      <c r="LCW44" s="13"/>
      <c r="LCX44" s="13"/>
      <c r="LCY44" s="13"/>
      <c r="LCZ44" s="13"/>
      <c r="LDA44" s="13"/>
      <c r="LDB44" s="13"/>
      <c r="LDC44" s="13"/>
      <c r="LDD44" s="13"/>
      <c r="LDE44" s="13"/>
      <c r="LDF44" s="13"/>
      <c r="LDG44" s="13"/>
      <c r="LDH44" s="13"/>
      <c r="LDI44" s="13"/>
      <c r="LDJ44" s="13"/>
      <c r="LDK44" s="13"/>
      <c r="LDL44" s="13"/>
      <c r="LDM44" s="13"/>
      <c r="LDN44" s="13"/>
      <c r="LDO44" s="13"/>
      <c r="LDP44" s="13"/>
      <c r="LDQ44" s="13"/>
      <c r="LDR44" s="13"/>
      <c r="LDS44" s="13"/>
      <c r="LDT44" s="13"/>
      <c r="LDU44" s="13"/>
      <c r="LDV44" s="13"/>
      <c r="LDW44" s="13"/>
      <c r="LDX44" s="13"/>
      <c r="LDY44" s="13"/>
      <c r="LDZ44" s="13"/>
      <c r="LEA44" s="13"/>
      <c r="LEB44" s="13"/>
      <c r="LEC44" s="13"/>
      <c r="LED44" s="13"/>
      <c r="LEE44" s="13"/>
      <c r="LEF44" s="13"/>
      <c r="LEG44" s="13"/>
      <c r="LEH44" s="13"/>
      <c r="LEI44" s="13"/>
      <c r="LEJ44" s="13"/>
      <c r="LEK44" s="13"/>
      <c r="LEL44" s="13"/>
      <c r="LEM44" s="13"/>
      <c r="LEN44" s="13"/>
      <c r="LEO44" s="13"/>
      <c r="LEP44" s="13"/>
      <c r="LEQ44" s="13"/>
      <c r="LER44" s="13"/>
      <c r="LES44" s="13"/>
      <c r="LET44" s="13"/>
      <c r="LEU44" s="13"/>
      <c r="LEV44" s="13"/>
      <c r="LEW44" s="13"/>
      <c r="LEX44" s="13"/>
      <c r="LEY44" s="13"/>
      <c r="LEZ44" s="13"/>
      <c r="LFA44" s="13"/>
      <c r="LFB44" s="13"/>
      <c r="LFC44" s="13"/>
      <c r="LFD44" s="13"/>
      <c r="LFE44" s="13"/>
      <c r="LFF44" s="13"/>
      <c r="LFG44" s="13"/>
      <c r="LFH44" s="13"/>
      <c r="LFI44" s="13"/>
      <c r="LFJ44" s="13"/>
      <c r="LFK44" s="13"/>
      <c r="LFL44" s="13"/>
      <c r="LFM44" s="13"/>
      <c r="LFN44" s="13"/>
      <c r="LFO44" s="13"/>
      <c r="LFP44" s="13"/>
      <c r="LFQ44" s="13"/>
      <c r="LFR44" s="13"/>
      <c r="LFS44" s="13"/>
      <c r="LFT44" s="13"/>
      <c r="LFU44" s="13"/>
      <c r="LFV44" s="13"/>
      <c r="LFW44" s="13"/>
      <c r="LFX44" s="13"/>
      <c r="LFY44" s="13"/>
      <c r="LFZ44" s="13"/>
      <c r="LGA44" s="13"/>
      <c r="LGB44" s="13"/>
      <c r="LGC44" s="13"/>
      <c r="LGD44" s="13"/>
      <c r="LGE44" s="13"/>
      <c r="LGF44" s="13"/>
      <c r="LGG44" s="13"/>
      <c r="LGH44" s="13"/>
      <c r="LGI44" s="13"/>
      <c r="LGJ44" s="13"/>
      <c r="LGK44" s="13"/>
      <c r="LGL44" s="13"/>
      <c r="LGM44" s="13"/>
      <c r="LGN44" s="13"/>
      <c r="LGO44" s="13"/>
      <c r="LGP44" s="13"/>
      <c r="LGQ44" s="13"/>
      <c r="LGR44" s="13"/>
      <c r="LGS44" s="13"/>
      <c r="LGT44" s="13"/>
      <c r="LGU44" s="13"/>
      <c r="LGV44" s="13"/>
      <c r="LGW44" s="13"/>
      <c r="LGX44" s="13"/>
      <c r="LGY44" s="13"/>
      <c r="LGZ44" s="13"/>
      <c r="LHA44" s="13"/>
      <c r="LHB44" s="13"/>
      <c r="LHC44" s="13"/>
      <c r="LHD44" s="13"/>
      <c r="LHE44" s="13"/>
      <c r="LHF44" s="13"/>
      <c r="LHG44" s="13"/>
      <c r="LHH44" s="13"/>
      <c r="LHI44" s="13"/>
      <c r="LHJ44" s="13"/>
      <c r="LHK44" s="13"/>
      <c r="LHL44" s="13"/>
      <c r="LHM44" s="13"/>
      <c r="LHN44" s="13"/>
      <c r="LHO44" s="13"/>
      <c r="LHP44" s="13"/>
      <c r="LHQ44" s="13"/>
      <c r="LHR44" s="13"/>
      <c r="LHS44" s="13"/>
      <c r="LHT44" s="13"/>
      <c r="LHU44" s="13"/>
      <c r="LHV44" s="13"/>
      <c r="LHW44" s="13"/>
      <c r="LHX44" s="13"/>
      <c r="LHY44" s="13"/>
      <c r="LHZ44" s="13"/>
      <c r="LIA44" s="13"/>
      <c r="LIB44" s="13"/>
      <c r="LIC44" s="13"/>
      <c r="LID44" s="13"/>
      <c r="LIE44" s="13"/>
      <c r="LIF44" s="13"/>
      <c r="LIG44" s="13"/>
      <c r="LIH44" s="13"/>
      <c r="LII44" s="13"/>
      <c r="LIJ44" s="13"/>
      <c r="LIK44" s="13"/>
      <c r="LIL44" s="13"/>
      <c r="LIM44" s="13"/>
      <c r="LIN44" s="13"/>
      <c r="LIO44" s="13"/>
      <c r="LIP44" s="13"/>
      <c r="LIQ44" s="13"/>
      <c r="LIR44" s="13"/>
      <c r="LIS44" s="13"/>
      <c r="LIT44" s="13"/>
      <c r="LIU44" s="13"/>
      <c r="LIV44" s="13"/>
      <c r="LIW44" s="13"/>
      <c r="LIX44" s="13"/>
      <c r="LIY44" s="13"/>
      <c r="LIZ44" s="13"/>
      <c r="LJA44" s="13"/>
      <c r="LJB44" s="13"/>
      <c r="LJC44" s="13"/>
      <c r="LJD44" s="13"/>
      <c r="LJE44" s="13"/>
      <c r="LJF44" s="13"/>
      <c r="LJG44" s="13"/>
      <c r="LJH44" s="13"/>
      <c r="LJI44" s="13"/>
      <c r="LJJ44" s="13"/>
      <c r="LJK44" s="13"/>
      <c r="LJL44" s="13"/>
      <c r="LJM44" s="13"/>
      <c r="LJN44" s="13"/>
      <c r="LJO44" s="13"/>
      <c r="LJP44" s="13"/>
      <c r="LJQ44" s="13"/>
      <c r="LJR44" s="13"/>
      <c r="LJS44" s="13"/>
      <c r="LJT44" s="13"/>
      <c r="LJU44" s="13"/>
      <c r="LJV44" s="13"/>
      <c r="LJW44" s="13"/>
      <c r="LJX44" s="13"/>
      <c r="LJY44" s="13"/>
      <c r="LJZ44" s="13"/>
      <c r="LKA44" s="13"/>
      <c r="LKB44" s="13"/>
      <c r="LKC44" s="13"/>
      <c r="LKD44" s="13"/>
      <c r="LKE44" s="13"/>
      <c r="LKF44" s="13"/>
      <c r="LKG44" s="13"/>
      <c r="LKH44" s="13"/>
      <c r="LKI44" s="13"/>
      <c r="LKJ44" s="13"/>
      <c r="LKK44" s="13"/>
      <c r="LKL44" s="13"/>
      <c r="LKM44" s="13"/>
      <c r="LKN44" s="13"/>
      <c r="LKO44" s="13"/>
      <c r="LKP44" s="13"/>
      <c r="LKQ44" s="13"/>
      <c r="LKR44" s="13"/>
      <c r="LKS44" s="13"/>
      <c r="LKT44" s="13"/>
      <c r="LKU44" s="13"/>
      <c r="LKV44" s="13"/>
      <c r="LKW44" s="13"/>
      <c r="LKX44" s="13"/>
      <c r="LKY44" s="13"/>
      <c r="LKZ44" s="13"/>
      <c r="LLA44" s="13"/>
      <c r="LLB44" s="13"/>
      <c r="LLC44" s="13"/>
      <c r="LLD44" s="13"/>
      <c r="LLE44" s="13"/>
      <c r="LLF44" s="13"/>
      <c r="LLG44" s="13"/>
      <c r="LLH44" s="13"/>
      <c r="LLI44" s="13"/>
      <c r="LLJ44" s="13"/>
      <c r="LLK44" s="13"/>
      <c r="LLL44" s="13"/>
      <c r="LLM44" s="13"/>
      <c r="LLN44" s="13"/>
      <c r="LLO44" s="13"/>
      <c r="LLP44" s="13"/>
      <c r="LLQ44" s="13"/>
      <c r="LLR44" s="13"/>
      <c r="LLS44" s="13"/>
      <c r="LLT44" s="13"/>
      <c r="LLU44" s="13"/>
      <c r="LLV44" s="13"/>
      <c r="LLW44" s="13"/>
      <c r="LLX44" s="13"/>
      <c r="LLY44" s="13"/>
      <c r="LLZ44" s="13"/>
      <c r="LMA44" s="13"/>
      <c r="LMB44" s="13"/>
      <c r="LMC44" s="13"/>
      <c r="LMD44" s="13"/>
      <c r="LME44" s="13"/>
      <c r="LMF44" s="13"/>
      <c r="LMG44" s="13"/>
      <c r="LMH44" s="13"/>
      <c r="LMI44" s="13"/>
      <c r="LMJ44" s="13"/>
      <c r="LMK44" s="13"/>
      <c r="LML44" s="13"/>
      <c r="LMM44" s="13"/>
      <c r="LMN44" s="13"/>
      <c r="LMO44" s="13"/>
      <c r="LMP44" s="13"/>
      <c r="LMQ44" s="13"/>
      <c r="LMR44" s="13"/>
      <c r="LMS44" s="13"/>
      <c r="LMT44" s="13"/>
      <c r="LMU44" s="13"/>
      <c r="LMV44" s="13"/>
      <c r="LMW44" s="13"/>
      <c r="LMX44" s="13"/>
      <c r="LMY44" s="13"/>
      <c r="LMZ44" s="13"/>
      <c r="LNA44" s="13"/>
      <c r="LNB44" s="13"/>
      <c r="LNC44" s="13"/>
      <c r="LND44" s="13"/>
      <c r="LNE44" s="13"/>
      <c r="LNF44" s="13"/>
      <c r="LNG44" s="13"/>
      <c r="LNH44" s="13"/>
      <c r="LNI44" s="13"/>
      <c r="LNJ44" s="13"/>
      <c r="LNK44" s="13"/>
      <c r="LNL44" s="13"/>
      <c r="LNM44" s="13"/>
      <c r="LNN44" s="13"/>
      <c r="LNO44" s="13"/>
      <c r="LNP44" s="13"/>
      <c r="LNQ44" s="13"/>
      <c r="LNR44" s="13"/>
      <c r="LNS44" s="13"/>
      <c r="LNT44" s="13"/>
      <c r="LNU44" s="13"/>
      <c r="LNV44" s="13"/>
      <c r="LNW44" s="13"/>
      <c r="LNX44" s="13"/>
      <c r="LNY44" s="13"/>
      <c r="LNZ44" s="13"/>
      <c r="LOA44" s="13"/>
      <c r="LOB44" s="13"/>
      <c r="LOC44" s="13"/>
      <c r="LOD44" s="13"/>
      <c r="LOE44" s="13"/>
      <c r="LOF44" s="13"/>
      <c r="LOG44" s="13"/>
      <c r="LOH44" s="13"/>
      <c r="LOI44" s="13"/>
      <c r="LOJ44" s="13"/>
      <c r="LOK44" s="13"/>
      <c r="LOL44" s="13"/>
      <c r="LOM44" s="13"/>
      <c r="LON44" s="13"/>
      <c r="LOO44" s="13"/>
      <c r="LOP44" s="13"/>
      <c r="LOQ44" s="13"/>
      <c r="LOR44" s="13"/>
      <c r="LOS44" s="13"/>
      <c r="LOT44" s="13"/>
      <c r="LOU44" s="13"/>
      <c r="LOV44" s="13"/>
      <c r="LOW44" s="13"/>
      <c r="LOX44" s="13"/>
      <c r="LOY44" s="13"/>
      <c r="LOZ44" s="13"/>
      <c r="LPA44" s="13"/>
      <c r="LPB44" s="13"/>
      <c r="LPC44" s="13"/>
      <c r="LPD44" s="13"/>
      <c r="LPE44" s="13"/>
      <c r="LPF44" s="13"/>
      <c r="LPG44" s="13"/>
      <c r="LPH44" s="13"/>
      <c r="LPI44" s="13"/>
      <c r="LPJ44" s="13"/>
      <c r="LPK44" s="13"/>
      <c r="LPL44" s="13"/>
      <c r="LPM44" s="13"/>
      <c r="LPN44" s="13"/>
      <c r="LPO44" s="13"/>
      <c r="LPP44" s="13"/>
      <c r="LPQ44" s="13"/>
      <c r="LPR44" s="13"/>
      <c r="LPS44" s="13"/>
      <c r="LPT44" s="13"/>
      <c r="LPU44" s="13"/>
      <c r="LPV44" s="13"/>
      <c r="LPW44" s="13"/>
      <c r="LPX44" s="13"/>
      <c r="LPY44" s="13"/>
      <c r="LPZ44" s="13"/>
      <c r="LQA44" s="13"/>
      <c r="LQB44" s="13"/>
      <c r="LQC44" s="13"/>
      <c r="LQD44" s="13"/>
      <c r="LQE44" s="13"/>
      <c r="LQF44" s="13"/>
      <c r="LQG44" s="13"/>
      <c r="LQH44" s="13"/>
      <c r="LQI44" s="13"/>
      <c r="LQJ44" s="13"/>
      <c r="LQK44" s="13"/>
      <c r="LQL44" s="13"/>
      <c r="LQM44" s="13"/>
      <c r="LQN44" s="13"/>
      <c r="LQO44" s="13"/>
      <c r="LQP44" s="13"/>
      <c r="LQQ44" s="13"/>
      <c r="LQR44" s="13"/>
      <c r="LQS44" s="13"/>
      <c r="LQT44" s="13"/>
      <c r="LQU44" s="13"/>
      <c r="LQV44" s="13"/>
      <c r="LQW44" s="13"/>
      <c r="LQX44" s="13"/>
      <c r="LQY44" s="13"/>
      <c r="LQZ44" s="13"/>
      <c r="LRA44" s="13"/>
      <c r="LRB44" s="13"/>
      <c r="LRC44" s="13"/>
      <c r="LRD44" s="13"/>
      <c r="LRE44" s="13"/>
      <c r="LRF44" s="13"/>
      <c r="LRG44" s="13"/>
      <c r="LRH44" s="13"/>
      <c r="LRI44" s="13"/>
      <c r="LRJ44" s="13"/>
      <c r="LRK44" s="13"/>
      <c r="LRL44" s="13"/>
      <c r="LRM44" s="13"/>
      <c r="LRN44" s="13"/>
      <c r="LRO44" s="13"/>
      <c r="LRP44" s="13"/>
      <c r="LRQ44" s="13"/>
      <c r="LRR44" s="13"/>
      <c r="LRS44" s="13"/>
      <c r="LRT44" s="13"/>
      <c r="LRU44" s="13"/>
      <c r="LRV44" s="13"/>
      <c r="LRW44" s="13"/>
      <c r="LRX44" s="13"/>
      <c r="LRY44" s="13"/>
      <c r="LRZ44" s="13"/>
      <c r="LSA44" s="13"/>
      <c r="LSB44" s="13"/>
      <c r="LSC44" s="13"/>
      <c r="LSD44" s="13"/>
      <c r="LSE44" s="13"/>
      <c r="LSF44" s="13"/>
      <c r="LSG44" s="13"/>
      <c r="LSH44" s="13"/>
      <c r="LSI44" s="13"/>
      <c r="LSJ44" s="13"/>
      <c r="LSK44" s="13"/>
      <c r="LSL44" s="13"/>
      <c r="LSM44" s="13"/>
      <c r="LSN44" s="13"/>
      <c r="LSO44" s="13"/>
      <c r="LSP44" s="13"/>
      <c r="LSQ44" s="13"/>
      <c r="LSR44" s="13"/>
      <c r="LSS44" s="13"/>
      <c r="LST44" s="13"/>
      <c r="LSU44" s="13"/>
      <c r="LSV44" s="13"/>
      <c r="LSW44" s="13"/>
      <c r="LSX44" s="13"/>
      <c r="LSY44" s="13"/>
      <c r="LSZ44" s="13"/>
      <c r="LTA44" s="13"/>
      <c r="LTB44" s="13"/>
      <c r="LTC44" s="13"/>
      <c r="LTD44" s="13"/>
      <c r="LTE44" s="13"/>
      <c r="LTF44" s="13"/>
      <c r="LTG44" s="13"/>
      <c r="LTH44" s="13"/>
      <c r="LTI44" s="13"/>
      <c r="LTJ44" s="13"/>
      <c r="LTK44" s="13"/>
      <c r="LTL44" s="13"/>
      <c r="LTM44" s="13"/>
      <c r="LTN44" s="13"/>
      <c r="LTO44" s="13"/>
      <c r="LTP44" s="13"/>
      <c r="LTQ44" s="13"/>
      <c r="LTR44" s="13"/>
      <c r="LTS44" s="13"/>
      <c r="LTT44" s="13"/>
      <c r="LTU44" s="13"/>
      <c r="LTV44" s="13"/>
      <c r="LTW44" s="13"/>
      <c r="LTX44" s="13"/>
      <c r="LTY44" s="13"/>
      <c r="LTZ44" s="13"/>
      <c r="LUA44" s="13"/>
      <c r="LUB44" s="13"/>
      <c r="LUC44" s="13"/>
      <c r="LUD44" s="13"/>
      <c r="LUE44" s="13"/>
      <c r="LUF44" s="13"/>
      <c r="LUG44" s="13"/>
      <c r="LUH44" s="13"/>
      <c r="LUI44" s="13"/>
      <c r="LUJ44" s="13"/>
      <c r="LUK44" s="13"/>
      <c r="LUL44" s="13"/>
      <c r="LUM44" s="13"/>
      <c r="LUN44" s="13"/>
      <c r="LUO44" s="13"/>
      <c r="LUP44" s="13"/>
      <c r="LUQ44" s="13"/>
      <c r="LUR44" s="13"/>
      <c r="LUS44" s="13"/>
      <c r="LUT44" s="13"/>
      <c r="LUU44" s="13"/>
      <c r="LUV44" s="13"/>
      <c r="LUW44" s="13"/>
      <c r="LUX44" s="13"/>
      <c r="LUY44" s="13"/>
      <c r="LUZ44" s="13"/>
      <c r="LVA44" s="13"/>
      <c r="LVB44" s="13"/>
      <c r="LVC44" s="13"/>
      <c r="LVD44" s="13"/>
      <c r="LVE44" s="13"/>
      <c r="LVF44" s="13"/>
      <c r="LVG44" s="13"/>
      <c r="LVH44" s="13"/>
      <c r="LVI44" s="13"/>
      <c r="LVJ44" s="13"/>
      <c r="LVK44" s="13"/>
      <c r="LVL44" s="13"/>
      <c r="LVM44" s="13"/>
      <c r="LVN44" s="13"/>
      <c r="LVO44" s="13"/>
      <c r="LVP44" s="13"/>
      <c r="LVQ44" s="13"/>
      <c r="LVR44" s="13"/>
      <c r="LVS44" s="13"/>
      <c r="LVT44" s="13"/>
      <c r="LVU44" s="13"/>
      <c r="LVV44" s="13"/>
      <c r="LVW44" s="13"/>
      <c r="LVX44" s="13"/>
      <c r="LVY44" s="13"/>
      <c r="LVZ44" s="13"/>
      <c r="LWA44" s="13"/>
      <c r="LWB44" s="13"/>
      <c r="LWC44" s="13"/>
      <c r="LWD44" s="13"/>
      <c r="LWE44" s="13"/>
      <c r="LWF44" s="13"/>
      <c r="LWG44" s="13"/>
      <c r="LWH44" s="13"/>
      <c r="LWI44" s="13"/>
      <c r="LWJ44" s="13"/>
      <c r="LWK44" s="13"/>
      <c r="LWL44" s="13"/>
      <c r="LWM44" s="13"/>
      <c r="LWN44" s="13"/>
      <c r="LWO44" s="13"/>
      <c r="LWP44" s="13"/>
      <c r="LWQ44" s="13"/>
      <c r="LWR44" s="13"/>
      <c r="LWS44" s="13"/>
      <c r="LWT44" s="13"/>
      <c r="LWU44" s="13"/>
      <c r="LWV44" s="13"/>
      <c r="LWW44" s="13"/>
      <c r="LWX44" s="13"/>
      <c r="LWY44" s="13"/>
      <c r="LWZ44" s="13"/>
      <c r="LXA44" s="13"/>
      <c r="LXB44" s="13"/>
      <c r="LXC44" s="13"/>
      <c r="LXD44" s="13"/>
      <c r="LXE44" s="13"/>
      <c r="LXF44" s="13"/>
      <c r="LXG44" s="13"/>
      <c r="LXH44" s="13"/>
      <c r="LXI44" s="13"/>
      <c r="LXJ44" s="13"/>
      <c r="LXK44" s="13"/>
      <c r="LXL44" s="13"/>
      <c r="LXM44" s="13"/>
      <c r="LXN44" s="13"/>
      <c r="LXO44" s="13"/>
      <c r="LXP44" s="13"/>
      <c r="LXQ44" s="13"/>
      <c r="LXR44" s="13"/>
      <c r="LXS44" s="13"/>
      <c r="LXT44" s="13"/>
      <c r="LXU44" s="13"/>
      <c r="LXV44" s="13"/>
      <c r="LXW44" s="13"/>
      <c r="LXX44" s="13"/>
      <c r="LXY44" s="13"/>
      <c r="LXZ44" s="13"/>
      <c r="LYA44" s="13"/>
      <c r="LYB44" s="13"/>
      <c r="LYC44" s="13"/>
      <c r="LYD44" s="13"/>
      <c r="LYE44" s="13"/>
      <c r="LYF44" s="13"/>
      <c r="LYG44" s="13"/>
      <c r="LYH44" s="13"/>
      <c r="LYI44" s="13"/>
      <c r="LYJ44" s="13"/>
      <c r="LYK44" s="13"/>
      <c r="LYL44" s="13"/>
      <c r="LYM44" s="13"/>
      <c r="LYN44" s="13"/>
      <c r="LYO44" s="13"/>
      <c r="LYP44" s="13"/>
      <c r="LYQ44" s="13"/>
      <c r="LYR44" s="13"/>
      <c r="LYS44" s="13"/>
      <c r="LYT44" s="13"/>
      <c r="LYU44" s="13"/>
      <c r="LYV44" s="13"/>
      <c r="LYW44" s="13"/>
      <c r="LYX44" s="13"/>
      <c r="LYY44" s="13"/>
      <c r="LYZ44" s="13"/>
      <c r="LZA44" s="13"/>
      <c r="LZB44" s="13"/>
      <c r="LZC44" s="13"/>
      <c r="LZD44" s="13"/>
      <c r="LZE44" s="13"/>
      <c r="LZF44" s="13"/>
      <c r="LZG44" s="13"/>
      <c r="LZH44" s="13"/>
      <c r="LZI44" s="13"/>
      <c r="LZJ44" s="13"/>
      <c r="LZK44" s="13"/>
      <c r="LZL44" s="13"/>
      <c r="LZM44" s="13"/>
      <c r="LZN44" s="13"/>
      <c r="LZO44" s="13"/>
      <c r="LZP44" s="13"/>
      <c r="LZQ44" s="13"/>
      <c r="LZR44" s="13"/>
      <c r="LZS44" s="13"/>
      <c r="LZT44" s="13"/>
      <c r="LZU44" s="13"/>
      <c r="LZV44" s="13"/>
      <c r="LZW44" s="13"/>
      <c r="LZX44" s="13"/>
      <c r="LZY44" s="13"/>
      <c r="LZZ44" s="13"/>
      <c r="MAA44" s="13"/>
      <c r="MAB44" s="13"/>
      <c r="MAC44" s="13"/>
      <c r="MAD44" s="13"/>
      <c r="MAE44" s="13"/>
      <c r="MAF44" s="13"/>
      <c r="MAG44" s="13"/>
      <c r="MAH44" s="13"/>
      <c r="MAI44" s="13"/>
      <c r="MAJ44" s="13"/>
      <c r="MAK44" s="13"/>
      <c r="MAL44" s="13"/>
      <c r="MAM44" s="13"/>
      <c r="MAN44" s="13"/>
      <c r="MAO44" s="13"/>
      <c r="MAP44" s="13"/>
      <c r="MAQ44" s="13"/>
      <c r="MAR44" s="13"/>
      <c r="MAS44" s="13"/>
      <c r="MAT44" s="13"/>
      <c r="MAU44" s="13"/>
      <c r="MAV44" s="13"/>
      <c r="MAW44" s="13"/>
      <c r="MAX44" s="13"/>
      <c r="MAY44" s="13"/>
      <c r="MAZ44" s="13"/>
      <c r="MBA44" s="13"/>
      <c r="MBB44" s="13"/>
      <c r="MBC44" s="13"/>
      <c r="MBD44" s="13"/>
      <c r="MBE44" s="13"/>
      <c r="MBF44" s="13"/>
      <c r="MBG44" s="13"/>
      <c r="MBH44" s="13"/>
      <c r="MBI44" s="13"/>
      <c r="MBJ44" s="13"/>
      <c r="MBK44" s="13"/>
      <c r="MBL44" s="13"/>
      <c r="MBM44" s="13"/>
      <c r="MBN44" s="13"/>
      <c r="MBO44" s="13"/>
      <c r="MBP44" s="13"/>
      <c r="MBQ44" s="13"/>
      <c r="MBR44" s="13"/>
      <c r="MBS44" s="13"/>
      <c r="MBT44" s="13"/>
      <c r="MBU44" s="13"/>
      <c r="MBV44" s="13"/>
      <c r="MBW44" s="13"/>
      <c r="MBX44" s="13"/>
      <c r="MBY44" s="13"/>
      <c r="MBZ44" s="13"/>
      <c r="MCA44" s="13"/>
      <c r="MCB44" s="13"/>
      <c r="MCC44" s="13"/>
      <c r="MCD44" s="13"/>
      <c r="MCE44" s="13"/>
      <c r="MCF44" s="13"/>
      <c r="MCG44" s="13"/>
      <c r="MCH44" s="13"/>
      <c r="MCI44" s="13"/>
      <c r="MCJ44" s="13"/>
      <c r="MCK44" s="13"/>
      <c r="MCL44" s="13"/>
      <c r="MCM44" s="13"/>
      <c r="MCN44" s="13"/>
      <c r="MCO44" s="13"/>
      <c r="MCP44" s="13"/>
      <c r="MCQ44" s="13"/>
      <c r="MCR44" s="13"/>
      <c r="MCS44" s="13"/>
      <c r="MCT44" s="13"/>
      <c r="MCU44" s="13"/>
      <c r="MCV44" s="13"/>
      <c r="MCW44" s="13"/>
      <c r="MCX44" s="13"/>
      <c r="MCY44" s="13"/>
      <c r="MCZ44" s="13"/>
      <c r="MDA44" s="13"/>
      <c r="MDB44" s="13"/>
      <c r="MDC44" s="13"/>
      <c r="MDD44" s="13"/>
      <c r="MDE44" s="13"/>
      <c r="MDF44" s="13"/>
      <c r="MDG44" s="13"/>
      <c r="MDH44" s="13"/>
      <c r="MDI44" s="13"/>
      <c r="MDJ44" s="13"/>
      <c r="MDK44" s="13"/>
      <c r="MDL44" s="13"/>
      <c r="MDM44" s="13"/>
      <c r="MDN44" s="13"/>
      <c r="MDO44" s="13"/>
      <c r="MDP44" s="13"/>
      <c r="MDQ44" s="13"/>
      <c r="MDR44" s="13"/>
      <c r="MDS44" s="13"/>
      <c r="MDT44" s="13"/>
      <c r="MDU44" s="13"/>
      <c r="MDV44" s="13"/>
      <c r="MDW44" s="13"/>
      <c r="MDX44" s="13"/>
      <c r="MDY44" s="13"/>
      <c r="MDZ44" s="13"/>
      <c r="MEA44" s="13"/>
      <c r="MEB44" s="13"/>
      <c r="MEC44" s="13"/>
      <c r="MED44" s="13"/>
      <c r="MEE44" s="13"/>
      <c r="MEF44" s="13"/>
      <c r="MEG44" s="13"/>
      <c r="MEH44" s="13"/>
      <c r="MEI44" s="13"/>
      <c r="MEJ44" s="13"/>
      <c r="MEK44" s="13"/>
      <c r="MEL44" s="13"/>
      <c r="MEM44" s="13"/>
      <c r="MEN44" s="13"/>
      <c r="MEO44" s="13"/>
      <c r="MEP44" s="13"/>
      <c r="MEQ44" s="13"/>
      <c r="MER44" s="13"/>
      <c r="MES44" s="13"/>
      <c r="MET44" s="13"/>
      <c r="MEU44" s="13"/>
      <c r="MEV44" s="13"/>
      <c r="MEW44" s="13"/>
      <c r="MEX44" s="13"/>
      <c r="MEY44" s="13"/>
      <c r="MEZ44" s="13"/>
      <c r="MFA44" s="13"/>
      <c r="MFB44" s="13"/>
      <c r="MFC44" s="13"/>
      <c r="MFD44" s="13"/>
      <c r="MFE44" s="13"/>
      <c r="MFF44" s="13"/>
      <c r="MFG44" s="13"/>
      <c r="MFH44" s="13"/>
      <c r="MFI44" s="13"/>
      <c r="MFJ44" s="13"/>
      <c r="MFK44" s="13"/>
      <c r="MFL44" s="13"/>
      <c r="MFM44" s="13"/>
      <c r="MFN44" s="13"/>
      <c r="MFO44" s="13"/>
      <c r="MFP44" s="13"/>
      <c r="MFQ44" s="13"/>
      <c r="MFR44" s="13"/>
      <c r="MFS44" s="13"/>
      <c r="MFT44" s="13"/>
      <c r="MFU44" s="13"/>
      <c r="MFV44" s="13"/>
      <c r="MFW44" s="13"/>
      <c r="MFX44" s="13"/>
      <c r="MFY44" s="13"/>
      <c r="MFZ44" s="13"/>
      <c r="MGA44" s="13"/>
      <c r="MGB44" s="13"/>
      <c r="MGC44" s="13"/>
      <c r="MGD44" s="13"/>
      <c r="MGE44" s="13"/>
      <c r="MGF44" s="13"/>
      <c r="MGG44" s="13"/>
      <c r="MGH44" s="13"/>
      <c r="MGI44" s="13"/>
      <c r="MGJ44" s="13"/>
      <c r="MGK44" s="13"/>
      <c r="MGL44" s="13"/>
      <c r="MGM44" s="13"/>
      <c r="MGN44" s="13"/>
      <c r="MGO44" s="13"/>
      <c r="MGP44" s="13"/>
      <c r="MGQ44" s="13"/>
      <c r="MGR44" s="13"/>
      <c r="MGS44" s="13"/>
      <c r="MGT44" s="13"/>
      <c r="MGU44" s="13"/>
      <c r="MGV44" s="13"/>
      <c r="MGW44" s="13"/>
      <c r="MGX44" s="13"/>
      <c r="MGY44" s="13"/>
      <c r="MGZ44" s="13"/>
      <c r="MHA44" s="13"/>
      <c r="MHB44" s="13"/>
      <c r="MHC44" s="13"/>
      <c r="MHD44" s="13"/>
      <c r="MHE44" s="13"/>
      <c r="MHF44" s="13"/>
      <c r="MHG44" s="13"/>
      <c r="MHH44" s="13"/>
      <c r="MHI44" s="13"/>
      <c r="MHJ44" s="13"/>
      <c r="MHK44" s="13"/>
      <c r="MHL44" s="13"/>
      <c r="MHM44" s="13"/>
      <c r="MHN44" s="13"/>
      <c r="MHO44" s="13"/>
      <c r="MHP44" s="13"/>
      <c r="MHQ44" s="13"/>
      <c r="MHR44" s="13"/>
      <c r="MHS44" s="13"/>
      <c r="MHT44" s="13"/>
      <c r="MHU44" s="13"/>
      <c r="MHV44" s="13"/>
      <c r="MHW44" s="13"/>
      <c r="MHX44" s="13"/>
      <c r="MHY44" s="13"/>
      <c r="MHZ44" s="13"/>
      <c r="MIA44" s="13"/>
      <c r="MIB44" s="13"/>
      <c r="MIC44" s="13"/>
      <c r="MID44" s="13"/>
      <c r="MIE44" s="13"/>
      <c r="MIF44" s="13"/>
      <c r="MIG44" s="13"/>
      <c r="MIH44" s="13"/>
      <c r="MII44" s="13"/>
      <c r="MIJ44" s="13"/>
      <c r="MIK44" s="13"/>
      <c r="MIL44" s="13"/>
      <c r="MIM44" s="13"/>
      <c r="MIN44" s="13"/>
      <c r="MIO44" s="13"/>
      <c r="MIP44" s="13"/>
      <c r="MIQ44" s="13"/>
      <c r="MIR44" s="13"/>
      <c r="MIS44" s="13"/>
      <c r="MIT44" s="13"/>
      <c r="MIU44" s="13"/>
      <c r="MIV44" s="13"/>
      <c r="MIW44" s="13"/>
      <c r="MIX44" s="13"/>
      <c r="MIY44" s="13"/>
      <c r="MIZ44" s="13"/>
      <c r="MJA44" s="13"/>
      <c r="MJB44" s="13"/>
      <c r="MJC44" s="13"/>
      <c r="MJD44" s="13"/>
      <c r="MJE44" s="13"/>
      <c r="MJF44" s="13"/>
      <c r="MJG44" s="13"/>
      <c r="MJH44" s="13"/>
      <c r="MJI44" s="13"/>
      <c r="MJJ44" s="13"/>
      <c r="MJK44" s="13"/>
      <c r="MJL44" s="13"/>
      <c r="MJM44" s="13"/>
      <c r="MJN44" s="13"/>
      <c r="MJO44" s="13"/>
      <c r="MJP44" s="13"/>
      <c r="MJQ44" s="13"/>
      <c r="MJR44" s="13"/>
      <c r="MJS44" s="13"/>
      <c r="MJT44" s="13"/>
      <c r="MJU44" s="13"/>
      <c r="MJV44" s="13"/>
      <c r="MJW44" s="13"/>
      <c r="MJX44" s="13"/>
      <c r="MJY44" s="13"/>
      <c r="MJZ44" s="13"/>
      <c r="MKA44" s="13"/>
      <c r="MKB44" s="13"/>
      <c r="MKC44" s="13"/>
      <c r="MKD44" s="13"/>
      <c r="MKE44" s="13"/>
      <c r="MKF44" s="13"/>
      <c r="MKG44" s="13"/>
      <c r="MKH44" s="13"/>
      <c r="MKI44" s="13"/>
      <c r="MKJ44" s="13"/>
      <c r="MKK44" s="13"/>
      <c r="MKL44" s="13"/>
      <c r="MKM44" s="13"/>
      <c r="MKN44" s="13"/>
      <c r="MKO44" s="13"/>
      <c r="MKP44" s="13"/>
      <c r="MKQ44" s="13"/>
      <c r="MKR44" s="13"/>
      <c r="MKS44" s="13"/>
      <c r="MKT44" s="13"/>
      <c r="MKU44" s="13"/>
      <c r="MKV44" s="13"/>
      <c r="MKW44" s="13"/>
      <c r="MKX44" s="13"/>
      <c r="MKY44" s="13"/>
      <c r="MKZ44" s="13"/>
      <c r="MLA44" s="13"/>
      <c r="MLB44" s="13"/>
      <c r="MLC44" s="13"/>
      <c r="MLD44" s="13"/>
      <c r="MLE44" s="13"/>
      <c r="MLF44" s="13"/>
      <c r="MLG44" s="13"/>
      <c r="MLH44" s="13"/>
      <c r="MLI44" s="13"/>
      <c r="MLJ44" s="13"/>
      <c r="MLK44" s="13"/>
      <c r="MLL44" s="13"/>
      <c r="MLM44" s="13"/>
      <c r="MLN44" s="13"/>
      <c r="MLO44" s="13"/>
      <c r="MLP44" s="13"/>
      <c r="MLQ44" s="13"/>
      <c r="MLR44" s="13"/>
      <c r="MLS44" s="13"/>
      <c r="MLT44" s="13"/>
      <c r="MLU44" s="13"/>
      <c r="MLV44" s="13"/>
      <c r="MLW44" s="13"/>
      <c r="MLX44" s="13"/>
      <c r="MLY44" s="13"/>
      <c r="MLZ44" s="13"/>
      <c r="MMA44" s="13"/>
      <c r="MMB44" s="13"/>
      <c r="MMC44" s="13"/>
      <c r="MMD44" s="13"/>
      <c r="MME44" s="13"/>
      <c r="MMF44" s="13"/>
      <c r="MMG44" s="13"/>
      <c r="MMH44" s="13"/>
      <c r="MMI44" s="13"/>
      <c r="MMJ44" s="13"/>
      <c r="MMK44" s="13"/>
      <c r="MML44" s="13"/>
      <c r="MMM44" s="13"/>
      <c r="MMN44" s="13"/>
      <c r="MMO44" s="13"/>
      <c r="MMP44" s="13"/>
      <c r="MMQ44" s="13"/>
      <c r="MMR44" s="13"/>
      <c r="MMS44" s="13"/>
      <c r="MMT44" s="13"/>
      <c r="MMU44" s="13"/>
      <c r="MMV44" s="13"/>
      <c r="MMW44" s="13"/>
      <c r="MMX44" s="13"/>
      <c r="MMY44" s="13"/>
      <c r="MMZ44" s="13"/>
      <c r="MNA44" s="13"/>
      <c r="MNB44" s="13"/>
      <c r="MNC44" s="13"/>
      <c r="MND44" s="13"/>
      <c r="MNE44" s="13"/>
      <c r="MNF44" s="13"/>
      <c r="MNG44" s="13"/>
      <c r="MNH44" s="13"/>
      <c r="MNI44" s="13"/>
      <c r="MNJ44" s="13"/>
      <c r="MNK44" s="13"/>
      <c r="MNL44" s="13"/>
      <c r="MNM44" s="13"/>
      <c r="MNN44" s="13"/>
      <c r="MNO44" s="13"/>
      <c r="MNP44" s="13"/>
      <c r="MNQ44" s="13"/>
      <c r="MNR44" s="13"/>
      <c r="MNS44" s="13"/>
      <c r="MNT44" s="13"/>
      <c r="MNU44" s="13"/>
      <c r="MNV44" s="13"/>
      <c r="MNW44" s="13"/>
      <c r="MNX44" s="13"/>
      <c r="MNY44" s="13"/>
      <c r="MNZ44" s="13"/>
      <c r="MOA44" s="13"/>
      <c r="MOB44" s="13"/>
      <c r="MOC44" s="13"/>
      <c r="MOD44" s="13"/>
      <c r="MOE44" s="13"/>
      <c r="MOF44" s="13"/>
      <c r="MOG44" s="13"/>
      <c r="MOH44" s="13"/>
      <c r="MOI44" s="13"/>
      <c r="MOJ44" s="13"/>
      <c r="MOK44" s="13"/>
      <c r="MOL44" s="13"/>
      <c r="MOM44" s="13"/>
      <c r="MON44" s="13"/>
      <c r="MOO44" s="13"/>
      <c r="MOP44" s="13"/>
      <c r="MOQ44" s="13"/>
      <c r="MOR44" s="13"/>
      <c r="MOS44" s="13"/>
      <c r="MOT44" s="13"/>
      <c r="MOU44" s="13"/>
      <c r="MOV44" s="13"/>
      <c r="MOW44" s="13"/>
      <c r="MOX44" s="13"/>
      <c r="MOY44" s="13"/>
      <c r="MOZ44" s="13"/>
      <c r="MPA44" s="13"/>
      <c r="MPB44" s="13"/>
      <c r="MPC44" s="13"/>
      <c r="MPD44" s="13"/>
      <c r="MPE44" s="13"/>
      <c r="MPF44" s="13"/>
      <c r="MPG44" s="13"/>
      <c r="MPH44" s="13"/>
      <c r="MPI44" s="13"/>
      <c r="MPJ44" s="13"/>
      <c r="MPK44" s="13"/>
      <c r="MPL44" s="13"/>
      <c r="MPM44" s="13"/>
      <c r="MPN44" s="13"/>
      <c r="MPO44" s="13"/>
      <c r="MPP44" s="13"/>
      <c r="MPQ44" s="13"/>
      <c r="MPR44" s="13"/>
      <c r="MPS44" s="13"/>
      <c r="MPT44" s="13"/>
      <c r="MPU44" s="13"/>
      <c r="MPV44" s="13"/>
      <c r="MPW44" s="13"/>
      <c r="MPX44" s="13"/>
      <c r="MPY44" s="13"/>
      <c r="MPZ44" s="13"/>
      <c r="MQA44" s="13"/>
      <c r="MQB44" s="13"/>
      <c r="MQC44" s="13"/>
      <c r="MQD44" s="13"/>
      <c r="MQE44" s="13"/>
      <c r="MQF44" s="13"/>
      <c r="MQG44" s="13"/>
      <c r="MQH44" s="13"/>
      <c r="MQI44" s="13"/>
      <c r="MQJ44" s="13"/>
      <c r="MQK44" s="13"/>
      <c r="MQL44" s="13"/>
      <c r="MQM44" s="13"/>
      <c r="MQN44" s="13"/>
      <c r="MQO44" s="13"/>
      <c r="MQP44" s="13"/>
      <c r="MQQ44" s="13"/>
      <c r="MQR44" s="13"/>
      <c r="MQS44" s="13"/>
      <c r="MQT44" s="13"/>
      <c r="MQU44" s="13"/>
      <c r="MQV44" s="13"/>
      <c r="MQW44" s="13"/>
      <c r="MQX44" s="13"/>
      <c r="MQY44" s="13"/>
      <c r="MQZ44" s="13"/>
      <c r="MRA44" s="13"/>
      <c r="MRB44" s="13"/>
      <c r="MRC44" s="13"/>
      <c r="MRD44" s="13"/>
      <c r="MRE44" s="13"/>
      <c r="MRF44" s="13"/>
      <c r="MRG44" s="13"/>
      <c r="MRH44" s="13"/>
      <c r="MRI44" s="13"/>
      <c r="MRJ44" s="13"/>
      <c r="MRK44" s="13"/>
      <c r="MRL44" s="13"/>
      <c r="MRM44" s="13"/>
      <c r="MRN44" s="13"/>
      <c r="MRO44" s="13"/>
      <c r="MRP44" s="13"/>
      <c r="MRQ44" s="13"/>
      <c r="MRR44" s="13"/>
      <c r="MRS44" s="13"/>
      <c r="MRT44" s="13"/>
      <c r="MRU44" s="13"/>
      <c r="MRV44" s="13"/>
      <c r="MRW44" s="13"/>
      <c r="MRX44" s="13"/>
      <c r="MRY44" s="13"/>
      <c r="MRZ44" s="13"/>
      <c r="MSA44" s="13"/>
      <c r="MSB44" s="13"/>
      <c r="MSC44" s="13"/>
      <c r="MSD44" s="13"/>
      <c r="MSE44" s="13"/>
      <c r="MSF44" s="13"/>
      <c r="MSG44" s="13"/>
      <c r="MSH44" s="13"/>
      <c r="MSI44" s="13"/>
      <c r="MSJ44" s="13"/>
      <c r="MSK44" s="13"/>
      <c r="MSL44" s="13"/>
      <c r="MSM44" s="13"/>
      <c r="MSN44" s="13"/>
      <c r="MSO44" s="13"/>
      <c r="MSP44" s="13"/>
      <c r="MSQ44" s="13"/>
      <c r="MSR44" s="13"/>
      <c r="MSS44" s="13"/>
      <c r="MST44" s="13"/>
      <c r="MSU44" s="13"/>
      <c r="MSV44" s="13"/>
      <c r="MSW44" s="13"/>
      <c r="MSX44" s="13"/>
      <c r="MSY44" s="13"/>
      <c r="MSZ44" s="13"/>
      <c r="MTA44" s="13"/>
      <c r="MTB44" s="13"/>
      <c r="MTC44" s="13"/>
      <c r="MTD44" s="13"/>
      <c r="MTE44" s="13"/>
      <c r="MTF44" s="13"/>
      <c r="MTG44" s="13"/>
      <c r="MTH44" s="13"/>
      <c r="MTI44" s="13"/>
      <c r="MTJ44" s="13"/>
      <c r="MTK44" s="13"/>
      <c r="MTL44" s="13"/>
      <c r="MTM44" s="13"/>
      <c r="MTN44" s="13"/>
      <c r="MTO44" s="13"/>
      <c r="MTP44" s="13"/>
      <c r="MTQ44" s="13"/>
      <c r="MTR44" s="13"/>
      <c r="MTS44" s="13"/>
      <c r="MTT44" s="13"/>
      <c r="MTU44" s="13"/>
      <c r="MTV44" s="13"/>
      <c r="MTW44" s="13"/>
      <c r="MTX44" s="13"/>
      <c r="MTY44" s="13"/>
      <c r="MTZ44" s="13"/>
      <c r="MUA44" s="13"/>
      <c r="MUB44" s="13"/>
      <c r="MUC44" s="13"/>
      <c r="MUD44" s="13"/>
      <c r="MUE44" s="13"/>
      <c r="MUF44" s="13"/>
      <c r="MUG44" s="13"/>
      <c r="MUH44" s="13"/>
      <c r="MUI44" s="13"/>
      <c r="MUJ44" s="13"/>
      <c r="MUK44" s="13"/>
      <c r="MUL44" s="13"/>
      <c r="MUM44" s="13"/>
      <c r="MUN44" s="13"/>
      <c r="MUO44" s="13"/>
      <c r="MUP44" s="13"/>
      <c r="MUQ44" s="13"/>
      <c r="MUR44" s="13"/>
      <c r="MUS44" s="13"/>
      <c r="MUT44" s="13"/>
      <c r="MUU44" s="13"/>
      <c r="MUV44" s="13"/>
      <c r="MUW44" s="13"/>
      <c r="MUX44" s="13"/>
      <c r="MUY44" s="13"/>
      <c r="MUZ44" s="13"/>
      <c r="MVA44" s="13"/>
      <c r="MVB44" s="13"/>
      <c r="MVC44" s="13"/>
      <c r="MVD44" s="13"/>
      <c r="MVE44" s="13"/>
      <c r="MVF44" s="13"/>
      <c r="MVG44" s="13"/>
      <c r="MVH44" s="13"/>
      <c r="MVI44" s="13"/>
      <c r="MVJ44" s="13"/>
      <c r="MVK44" s="13"/>
      <c r="MVL44" s="13"/>
      <c r="MVM44" s="13"/>
      <c r="MVN44" s="13"/>
      <c r="MVO44" s="13"/>
      <c r="MVP44" s="13"/>
      <c r="MVQ44" s="13"/>
      <c r="MVR44" s="13"/>
      <c r="MVS44" s="13"/>
      <c r="MVT44" s="13"/>
      <c r="MVU44" s="13"/>
      <c r="MVV44" s="13"/>
      <c r="MVW44" s="13"/>
      <c r="MVX44" s="13"/>
      <c r="MVY44" s="13"/>
      <c r="MVZ44" s="13"/>
      <c r="MWA44" s="13"/>
      <c r="MWB44" s="13"/>
      <c r="MWC44" s="13"/>
      <c r="MWD44" s="13"/>
      <c r="MWE44" s="13"/>
      <c r="MWF44" s="13"/>
      <c r="MWG44" s="13"/>
      <c r="MWH44" s="13"/>
      <c r="MWI44" s="13"/>
      <c r="MWJ44" s="13"/>
      <c r="MWK44" s="13"/>
      <c r="MWL44" s="13"/>
      <c r="MWM44" s="13"/>
      <c r="MWN44" s="13"/>
      <c r="MWO44" s="13"/>
      <c r="MWP44" s="13"/>
      <c r="MWQ44" s="13"/>
      <c r="MWR44" s="13"/>
      <c r="MWS44" s="13"/>
      <c r="MWT44" s="13"/>
      <c r="MWU44" s="13"/>
      <c r="MWV44" s="13"/>
      <c r="MWW44" s="13"/>
      <c r="MWX44" s="13"/>
      <c r="MWY44" s="13"/>
      <c r="MWZ44" s="13"/>
      <c r="MXA44" s="13"/>
      <c r="MXB44" s="13"/>
      <c r="MXC44" s="13"/>
      <c r="MXD44" s="13"/>
      <c r="MXE44" s="13"/>
      <c r="MXF44" s="13"/>
      <c r="MXG44" s="13"/>
      <c r="MXH44" s="13"/>
      <c r="MXI44" s="13"/>
      <c r="MXJ44" s="13"/>
      <c r="MXK44" s="13"/>
      <c r="MXL44" s="13"/>
      <c r="MXM44" s="13"/>
      <c r="MXN44" s="13"/>
      <c r="MXO44" s="13"/>
      <c r="MXP44" s="13"/>
      <c r="MXQ44" s="13"/>
      <c r="MXR44" s="13"/>
      <c r="MXS44" s="13"/>
      <c r="MXT44" s="13"/>
      <c r="MXU44" s="13"/>
      <c r="MXV44" s="13"/>
      <c r="MXW44" s="13"/>
      <c r="MXX44" s="13"/>
      <c r="MXY44" s="13"/>
      <c r="MXZ44" s="13"/>
      <c r="MYA44" s="13"/>
      <c r="MYB44" s="13"/>
      <c r="MYC44" s="13"/>
      <c r="MYD44" s="13"/>
      <c r="MYE44" s="13"/>
      <c r="MYF44" s="13"/>
      <c r="MYG44" s="13"/>
      <c r="MYH44" s="13"/>
      <c r="MYI44" s="13"/>
      <c r="MYJ44" s="13"/>
      <c r="MYK44" s="13"/>
      <c r="MYL44" s="13"/>
      <c r="MYM44" s="13"/>
      <c r="MYN44" s="13"/>
      <c r="MYO44" s="13"/>
      <c r="MYP44" s="13"/>
      <c r="MYQ44" s="13"/>
      <c r="MYR44" s="13"/>
      <c r="MYS44" s="13"/>
      <c r="MYT44" s="13"/>
      <c r="MYU44" s="13"/>
      <c r="MYV44" s="13"/>
      <c r="MYW44" s="13"/>
      <c r="MYX44" s="13"/>
      <c r="MYY44" s="13"/>
      <c r="MYZ44" s="13"/>
      <c r="MZA44" s="13"/>
      <c r="MZB44" s="13"/>
      <c r="MZC44" s="13"/>
      <c r="MZD44" s="13"/>
      <c r="MZE44" s="13"/>
      <c r="MZF44" s="13"/>
      <c r="MZG44" s="13"/>
      <c r="MZH44" s="13"/>
      <c r="MZI44" s="13"/>
      <c r="MZJ44" s="13"/>
      <c r="MZK44" s="13"/>
      <c r="MZL44" s="13"/>
      <c r="MZM44" s="13"/>
      <c r="MZN44" s="13"/>
      <c r="MZO44" s="13"/>
      <c r="MZP44" s="13"/>
      <c r="MZQ44" s="13"/>
      <c r="MZR44" s="13"/>
      <c r="MZS44" s="13"/>
      <c r="MZT44" s="13"/>
      <c r="MZU44" s="13"/>
      <c r="MZV44" s="13"/>
      <c r="MZW44" s="13"/>
      <c r="MZX44" s="13"/>
      <c r="MZY44" s="13"/>
      <c r="MZZ44" s="13"/>
      <c r="NAA44" s="13"/>
      <c r="NAB44" s="13"/>
      <c r="NAC44" s="13"/>
      <c r="NAD44" s="13"/>
      <c r="NAE44" s="13"/>
      <c r="NAF44" s="13"/>
      <c r="NAG44" s="13"/>
      <c r="NAH44" s="13"/>
      <c r="NAI44" s="13"/>
      <c r="NAJ44" s="13"/>
      <c r="NAK44" s="13"/>
      <c r="NAL44" s="13"/>
      <c r="NAM44" s="13"/>
      <c r="NAN44" s="13"/>
      <c r="NAO44" s="13"/>
      <c r="NAP44" s="13"/>
      <c r="NAQ44" s="13"/>
      <c r="NAR44" s="13"/>
      <c r="NAS44" s="13"/>
      <c r="NAT44" s="13"/>
      <c r="NAU44" s="13"/>
      <c r="NAV44" s="13"/>
      <c r="NAW44" s="13"/>
      <c r="NAX44" s="13"/>
      <c r="NAY44" s="13"/>
      <c r="NAZ44" s="13"/>
      <c r="NBA44" s="13"/>
      <c r="NBB44" s="13"/>
      <c r="NBC44" s="13"/>
      <c r="NBD44" s="13"/>
      <c r="NBE44" s="13"/>
      <c r="NBF44" s="13"/>
      <c r="NBG44" s="13"/>
      <c r="NBH44" s="13"/>
      <c r="NBI44" s="13"/>
      <c r="NBJ44" s="13"/>
      <c r="NBK44" s="13"/>
      <c r="NBL44" s="13"/>
      <c r="NBM44" s="13"/>
      <c r="NBN44" s="13"/>
      <c r="NBO44" s="13"/>
      <c r="NBP44" s="13"/>
      <c r="NBQ44" s="13"/>
      <c r="NBR44" s="13"/>
      <c r="NBS44" s="13"/>
      <c r="NBT44" s="13"/>
      <c r="NBU44" s="13"/>
      <c r="NBV44" s="13"/>
      <c r="NBW44" s="13"/>
      <c r="NBX44" s="13"/>
      <c r="NBY44" s="13"/>
      <c r="NBZ44" s="13"/>
      <c r="NCA44" s="13"/>
      <c r="NCB44" s="13"/>
      <c r="NCC44" s="13"/>
      <c r="NCD44" s="13"/>
      <c r="NCE44" s="13"/>
      <c r="NCF44" s="13"/>
      <c r="NCG44" s="13"/>
      <c r="NCH44" s="13"/>
      <c r="NCI44" s="13"/>
      <c r="NCJ44" s="13"/>
      <c r="NCK44" s="13"/>
      <c r="NCL44" s="13"/>
      <c r="NCM44" s="13"/>
      <c r="NCN44" s="13"/>
      <c r="NCO44" s="13"/>
      <c r="NCP44" s="13"/>
      <c r="NCQ44" s="13"/>
      <c r="NCR44" s="13"/>
      <c r="NCS44" s="13"/>
      <c r="NCT44" s="13"/>
      <c r="NCU44" s="13"/>
      <c r="NCV44" s="13"/>
      <c r="NCW44" s="13"/>
      <c r="NCX44" s="13"/>
      <c r="NCY44" s="13"/>
      <c r="NCZ44" s="13"/>
      <c r="NDA44" s="13"/>
      <c r="NDB44" s="13"/>
      <c r="NDC44" s="13"/>
      <c r="NDD44" s="13"/>
      <c r="NDE44" s="13"/>
      <c r="NDF44" s="13"/>
      <c r="NDG44" s="13"/>
      <c r="NDH44" s="13"/>
      <c r="NDI44" s="13"/>
      <c r="NDJ44" s="13"/>
      <c r="NDK44" s="13"/>
      <c r="NDL44" s="13"/>
      <c r="NDM44" s="13"/>
      <c r="NDN44" s="13"/>
      <c r="NDO44" s="13"/>
      <c r="NDP44" s="13"/>
      <c r="NDQ44" s="13"/>
      <c r="NDR44" s="13"/>
      <c r="NDS44" s="13"/>
      <c r="NDT44" s="13"/>
      <c r="NDU44" s="13"/>
      <c r="NDV44" s="13"/>
      <c r="NDW44" s="13"/>
      <c r="NDX44" s="13"/>
      <c r="NDY44" s="13"/>
      <c r="NDZ44" s="13"/>
      <c r="NEA44" s="13"/>
      <c r="NEB44" s="13"/>
      <c r="NEC44" s="13"/>
      <c r="NED44" s="13"/>
      <c r="NEE44" s="13"/>
      <c r="NEF44" s="13"/>
      <c r="NEG44" s="13"/>
      <c r="NEH44" s="13"/>
      <c r="NEI44" s="13"/>
      <c r="NEJ44" s="13"/>
      <c r="NEK44" s="13"/>
      <c r="NEL44" s="13"/>
      <c r="NEM44" s="13"/>
      <c r="NEN44" s="13"/>
      <c r="NEO44" s="13"/>
      <c r="NEP44" s="13"/>
      <c r="NEQ44" s="13"/>
      <c r="NER44" s="13"/>
      <c r="NES44" s="13"/>
      <c r="NET44" s="13"/>
      <c r="NEU44" s="13"/>
      <c r="NEV44" s="13"/>
      <c r="NEW44" s="13"/>
      <c r="NEX44" s="13"/>
      <c r="NEY44" s="13"/>
      <c r="NEZ44" s="13"/>
      <c r="NFA44" s="13"/>
      <c r="NFB44" s="13"/>
      <c r="NFC44" s="13"/>
      <c r="NFD44" s="13"/>
      <c r="NFE44" s="13"/>
      <c r="NFF44" s="13"/>
      <c r="NFG44" s="13"/>
      <c r="NFH44" s="13"/>
      <c r="NFI44" s="13"/>
      <c r="NFJ44" s="13"/>
      <c r="NFK44" s="13"/>
      <c r="NFL44" s="13"/>
      <c r="NFM44" s="13"/>
      <c r="NFN44" s="13"/>
      <c r="NFO44" s="13"/>
      <c r="NFP44" s="13"/>
      <c r="NFQ44" s="13"/>
      <c r="NFR44" s="13"/>
      <c r="NFS44" s="13"/>
      <c r="NFT44" s="13"/>
      <c r="NFU44" s="13"/>
      <c r="NFV44" s="13"/>
      <c r="NFW44" s="13"/>
      <c r="NFX44" s="13"/>
      <c r="NFY44" s="13"/>
      <c r="NFZ44" s="13"/>
      <c r="NGA44" s="13"/>
      <c r="NGB44" s="13"/>
      <c r="NGC44" s="13"/>
      <c r="NGD44" s="13"/>
      <c r="NGE44" s="13"/>
      <c r="NGF44" s="13"/>
      <c r="NGG44" s="13"/>
      <c r="NGH44" s="13"/>
      <c r="NGI44" s="13"/>
      <c r="NGJ44" s="13"/>
      <c r="NGK44" s="13"/>
      <c r="NGL44" s="13"/>
      <c r="NGM44" s="13"/>
      <c r="NGN44" s="13"/>
      <c r="NGO44" s="13"/>
      <c r="NGP44" s="13"/>
      <c r="NGQ44" s="13"/>
      <c r="NGR44" s="13"/>
      <c r="NGS44" s="13"/>
      <c r="NGT44" s="13"/>
      <c r="NGU44" s="13"/>
      <c r="NGV44" s="13"/>
      <c r="NGW44" s="13"/>
      <c r="NGX44" s="13"/>
      <c r="NGY44" s="13"/>
      <c r="NGZ44" s="13"/>
      <c r="NHA44" s="13"/>
      <c r="NHB44" s="13"/>
      <c r="NHC44" s="13"/>
      <c r="NHD44" s="13"/>
      <c r="NHE44" s="13"/>
      <c r="NHF44" s="13"/>
      <c r="NHG44" s="13"/>
      <c r="NHH44" s="13"/>
      <c r="NHI44" s="13"/>
      <c r="NHJ44" s="13"/>
      <c r="NHK44" s="13"/>
      <c r="NHL44" s="13"/>
      <c r="NHM44" s="13"/>
      <c r="NHN44" s="13"/>
      <c r="NHO44" s="13"/>
      <c r="NHP44" s="13"/>
      <c r="NHQ44" s="13"/>
      <c r="NHR44" s="13"/>
      <c r="NHS44" s="13"/>
      <c r="NHT44" s="13"/>
      <c r="NHU44" s="13"/>
      <c r="NHV44" s="13"/>
      <c r="NHW44" s="13"/>
      <c r="NHX44" s="13"/>
      <c r="NHY44" s="13"/>
      <c r="NHZ44" s="13"/>
      <c r="NIA44" s="13"/>
      <c r="NIB44" s="13"/>
      <c r="NIC44" s="13"/>
      <c r="NID44" s="13"/>
      <c r="NIE44" s="13"/>
      <c r="NIF44" s="13"/>
      <c r="NIG44" s="13"/>
      <c r="NIH44" s="13"/>
      <c r="NII44" s="13"/>
      <c r="NIJ44" s="13"/>
      <c r="NIK44" s="13"/>
      <c r="NIL44" s="13"/>
      <c r="NIM44" s="13"/>
      <c r="NIN44" s="13"/>
      <c r="NIO44" s="13"/>
      <c r="NIP44" s="13"/>
      <c r="NIQ44" s="13"/>
      <c r="NIR44" s="13"/>
      <c r="NIS44" s="13"/>
      <c r="NIT44" s="13"/>
      <c r="NIU44" s="13"/>
      <c r="NIV44" s="13"/>
      <c r="NIW44" s="13"/>
      <c r="NIX44" s="13"/>
      <c r="NIY44" s="13"/>
      <c r="NIZ44" s="13"/>
      <c r="NJA44" s="13"/>
      <c r="NJB44" s="13"/>
      <c r="NJC44" s="13"/>
      <c r="NJD44" s="13"/>
      <c r="NJE44" s="13"/>
      <c r="NJF44" s="13"/>
      <c r="NJG44" s="13"/>
      <c r="NJH44" s="13"/>
      <c r="NJI44" s="13"/>
      <c r="NJJ44" s="13"/>
      <c r="NJK44" s="13"/>
      <c r="NJL44" s="13"/>
      <c r="NJM44" s="13"/>
      <c r="NJN44" s="13"/>
      <c r="NJO44" s="13"/>
      <c r="NJP44" s="13"/>
      <c r="NJQ44" s="13"/>
      <c r="NJR44" s="13"/>
      <c r="NJS44" s="13"/>
      <c r="NJT44" s="13"/>
      <c r="NJU44" s="13"/>
      <c r="NJV44" s="13"/>
      <c r="NJW44" s="13"/>
      <c r="NJX44" s="13"/>
      <c r="NJY44" s="13"/>
      <c r="NJZ44" s="13"/>
      <c r="NKA44" s="13"/>
      <c r="NKB44" s="13"/>
      <c r="NKC44" s="13"/>
      <c r="NKD44" s="13"/>
      <c r="NKE44" s="13"/>
      <c r="NKF44" s="13"/>
      <c r="NKG44" s="13"/>
      <c r="NKH44" s="13"/>
      <c r="NKI44" s="13"/>
      <c r="NKJ44" s="13"/>
      <c r="NKK44" s="13"/>
      <c r="NKL44" s="13"/>
      <c r="NKM44" s="13"/>
      <c r="NKN44" s="13"/>
      <c r="NKO44" s="13"/>
      <c r="NKP44" s="13"/>
      <c r="NKQ44" s="13"/>
      <c r="NKR44" s="13"/>
      <c r="NKS44" s="13"/>
      <c r="NKT44" s="13"/>
      <c r="NKU44" s="13"/>
      <c r="NKV44" s="13"/>
      <c r="NKW44" s="13"/>
      <c r="NKX44" s="13"/>
      <c r="NKY44" s="13"/>
      <c r="NKZ44" s="13"/>
      <c r="NLA44" s="13"/>
      <c r="NLB44" s="13"/>
      <c r="NLC44" s="13"/>
      <c r="NLD44" s="13"/>
      <c r="NLE44" s="13"/>
      <c r="NLF44" s="13"/>
      <c r="NLG44" s="13"/>
      <c r="NLH44" s="13"/>
      <c r="NLI44" s="13"/>
      <c r="NLJ44" s="13"/>
      <c r="NLK44" s="13"/>
      <c r="NLL44" s="13"/>
      <c r="NLM44" s="13"/>
      <c r="NLN44" s="13"/>
      <c r="NLO44" s="13"/>
      <c r="NLP44" s="13"/>
      <c r="NLQ44" s="13"/>
      <c r="NLR44" s="13"/>
      <c r="NLS44" s="13"/>
      <c r="NLT44" s="13"/>
      <c r="NLU44" s="13"/>
      <c r="NLV44" s="13"/>
      <c r="NLW44" s="13"/>
      <c r="NLX44" s="13"/>
      <c r="NLY44" s="13"/>
      <c r="NLZ44" s="13"/>
      <c r="NMA44" s="13"/>
      <c r="NMB44" s="13"/>
      <c r="NMC44" s="13"/>
      <c r="NMD44" s="13"/>
      <c r="NME44" s="13"/>
      <c r="NMF44" s="13"/>
      <c r="NMG44" s="13"/>
      <c r="NMH44" s="13"/>
      <c r="NMI44" s="13"/>
      <c r="NMJ44" s="13"/>
      <c r="NMK44" s="13"/>
      <c r="NML44" s="13"/>
      <c r="NMM44" s="13"/>
      <c r="NMN44" s="13"/>
      <c r="NMO44" s="13"/>
      <c r="NMP44" s="13"/>
      <c r="NMQ44" s="13"/>
      <c r="NMR44" s="13"/>
      <c r="NMS44" s="13"/>
      <c r="NMT44" s="13"/>
      <c r="NMU44" s="13"/>
      <c r="NMV44" s="13"/>
      <c r="NMW44" s="13"/>
      <c r="NMX44" s="13"/>
      <c r="NMY44" s="13"/>
      <c r="NMZ44" s="13"/>
      <c r="NNA44" s="13"/>
      <c r="NNB44" s="13"/>
      <c r="NNC44" s="13"/>
      <c r="NND44" s="13"/>
      <c r="NNE44" s="13"/>
      <c r="NNF44" s="13"/>
      <c r="NNG44" s="13"/>
      <c r="NNH44" s="13"/>
      <c r="NNI44" s="13"/>
      <c r="NNJ44" s="13"/>
      <c r="NNK44" s="13"/>
      <c r="NNL44" s="13"/>
      <c r="NNM44" s="13"/>
      <c r="NNN44" s="13"/>
      <c r="NNO44" s="13"/>
      <c r="NNP44" s="13"/>
      <c r="NNQ44" s="13"/>
      <c r="NNR44" s="13"/>
      <c r="NNS44" s="13"/>
      <c r="NNT44" s="13"/>
      <c r="NNU44" s="13"/>
      <c r="NNV44" s="13"/>
      <c r="NNW44" s="13"/>
      <c r="NNX44" s="13"/>
      <c r="NNY44" s="13"/>
      <c r="NNZ44" s="13"/>
      <c r="NOA44" s="13"/>
      <c r="NOB44" s="13"/>
      <c r="NOC44" s="13"/>
      <c r="NOD44" s="13"/>
      <c r="NOE44" s="13"/>
      <c r="NOF44" s="13"/>
      <c r="NOG44" s="13"/>
      <c r="NOH44" s="13"/>
      <c r="NOI44" s="13"/>
      <c r="NOJ44" s="13"/>
      <c r="NOK44" s="13"/>
      <c r="NOL44" s="13"/>
      <c r="NOM44" s="13"/>
      <c r="NON44" s="13"/>
      <c r="NOO44" s="13"/>
      <c r="NOP44" s="13"/>
      <c r="NOQ44" s="13"/>
      <c r="NOR44" s="13"/>
      <c r="NOS44" s="13"/>
      <c r="NOT44" s="13"/>
      <c r="NOU44" s="13"/>
      <c r="NOV44" s="13"/>
      <c r="NOW44" s="13"/>
      <c r="NOX44" s="13"/>
      <c r="NOY44" s="13"/>
      <c r="NOZ44" s="13"/>
      <c r="NPA44" s="13"/>
      <c r="NPB44" s="13"/>
      <c r="NPC44" s="13"/>
      <c r="NPD44" s="13"/>
      <c r="NPE44" s="13"/>
      <c r="NPF44" s="13"/>
      <c r="NPG44" s="13"/>
      <c r="NPH44" s="13"/>
      <c r="NPI44" s="13"/>
      <c r="NPJ44" s="13"/>
      <c r="NPK44" s="13"/>
      <c r="NPL44" s="13"/>
      <c r="NPM44" s="13"/>
      <c r="NPN44" s="13"/>
      <c r="NPO44" s="13"/>
      <c r="NPP44" s="13"/>
      <c r="NPQ44" s="13"/>
      <c r="NPR44" s="13"/>
      <c r="NPS44" s="13"/>
      <c r="NPT44" s="13"/>
      <c r="NPU44" s="13"/>
      <c r="NPV44" s="13"/>
      <c r="NPW44" s="13"/>
      <c r="NPX44" s="13"/>
      <c r="NPY44" s="13"/>
      <c r="NPZ44" s="13"/>
      <c r="NQA44" s="13"/>
      <c r="NQB44" s="13"/>
      <c r="NQC44" s="13"/>
      <c r="NQD44" s="13"/>
      <c r="NQE44" s="13"/>
      <c r="NQF44" s="13"/>
      <c r="NQG44" s="13"/>
      <c r="NQH44" s="13"/>
      <c r="NQI44" s="13"/>
      <c r="NQJ44" s="13"/>
      <c r="NQK44" s="13"/>
      <c r="NQL44" s="13"/>
      <c r="NQM44" s="13"/>
      <c r="NQN44" s="13"/>
      <c r="NQO44" s="13"/>
      <c r="NQP44" s="13"/>
      <c r="NQQ44" s="13"/>
      <c r="NQR44" s="13"/>
      <c r="NQS44" s="13"/>
      <c r="NQT44" s="13"/>
      <c r="NQU44" s="13"/>
      <c r="NQV44" s="13"/>
      <c r="NQW44" s="13"/>
      <c r="NQX44" s="13"/>
      <c r="NQY44" s="13"/>
      <c r="NQZ44" s="13"/>
      <c r="NRA44" s="13"/>
      <c r="NRB44" s="13"/>
      <c r="NRC44" s="13"/>
      <c r="NRD44" s="13"/>
      <c r="NRE44" s="13"/>
      <c r="NRF44" s="13"/>
      <c r="NRG44" s="13"/>
      <c r="NRH44" s="13"/>
      <c r="NRI44" s="13"/>
      <c r="NRJ44" s="13"/>
      <c r="NRK44" s="13"/>
      <c r="NRL44" s="13"/>
      <c r="NRM44" s="13"/>
      <c r="NRN44" s="13"/>
      <c r="NRO44" s="13"/>
      <c r="NRP44" s="13"/>
      <c r="NRQ44" s="13"/>
      <c r="NRR44" s="13"/>
      <c r="NRS44" s="13"/>
      <c r="NRT44" s="13"/>
      <c r="NRU44" s="13"/>
      <c r="NRV44" s="13"/>
      <c r="NRW44" s="13"/>
      <c r="NRX44" s="13"/>
      <c r="NRY44" s="13"/>
      <c r="NRZ44" s="13"/>
      <c r="NSA44" s="13"/>
      <c r="NSB44" s="13"/>
      <c r="NSC44" s="13"/>
      <c r="NSD44" s="13"/>
      <c r="NSE44" s="13"/>
      <c r="NSF44" s="13"/>
      <c r="NSG44" s="13"/>
      <c r="NSH44" s="13"/>
      <c r="NSI44" s="13"/>
      <c r="NSJ44" s="13"/>
      <c r="NSK44" s="13"/>
      <c r="NSL44" s="13"/>
      <c r="NSM44" s="13"/>
      <c r="NSN44" s="13"/>
      <c r="NSO44" s="13"/>
      <c r="NSP44" s="13"/>
      <c r="NSQ44" s="13"/>
      <c r="NSR44" s="13"/>
      <c r="NSS44" s="13"/>
      <c r="NST44" s="13"/>
      <c r="NSU44" s="13"/>
      <c r="NSV44" s="13"/>
      <c r="NSW44" s="13"/>
      <c r="NSX44" s="13"/>
      <c r="NSY44" s="13"/>
      <c r="NSZ44" s="13"/>
      <c r="NTA44" s="13"/>
      <c r="NTB44" s="13"/>
      <c r="NTC44" s="13"/>
      <c r="NTD44" s="13"/>
      <c r="NTE44" s="13"/>
      <c r="NTF44" s="13"/>
      <c r="NTG44" s="13"/>
      <c r="NTH44" s="13"/>
      <c r="NTI44" s="13"/>
      <c r="NTJ44" s="13"/>
      <c r="NTK44" s="13"/>
      <c r="NTL44" s="13"/>
      <c r="NTM44" s="13"/>
      <c r="NTN44" s="13"/>
      <c r="NTO44" s="13"/>
      <c r="NTP44" s="13"/>
      <c r="NTQ44" s="13"/>
      <c r="NTR44" s="13"/>
      <c r="NTS44" s="13"/>
      <c r="NTT44" s="13"/>
      <c r="NTU44" s="13"/>
      <c r="NTV44" s="13"/>
      <c r="NTW44" s="13"/>
      <c r="NTX44" s="13"/>
      <c r="NTY44" s="13"/>
      <c r="NTZ44" s="13"/>
      <c r="NUA44" s="13"/>
      <c r="NUB44" s="13"/>
      <c r="NUC44" s="13"/>
      <c r="NUD44" s="13"/>
      <c r="NUE44" s="13"/>
      <c r="NUF44" s="13"/>
      <c r="NUG44" s="13"/>
      <c r="NUH44" s="13"/>
      <c r="NUI44" s="13"/>
      <c r="NUJ44" s="13"/>
      <c r="NUK44" s="13"/>
      <c r="NUL44" s="13"/>
      <c r="NUM44" s="13"/>
      <c r="NUN44" s="13"/>
      <c r="NUO44" s="13"/>
      <c r="NUP44" s="13"/>
      <c r="NUQ44" s="13"/>
      <c r="NUR44" s="13"/>
      <c r="NUS44" s="13"/>
      <c r="NUT44" s="13"/>
      <c r="NUU44" s="13"/>
      <c r="NUV44" s="13"/>
      <c r="NUW44" s="13"/>
      <c r="NUX44" s="13"/>
      <c r="NUY44" s="13"/>
      <c r="NUZ44" s="13"/>
      <c r="NVA44" s="13"/>
      <c r="NVB44" s="13"/>
      <c r="NVC44" s="13"/>
      <c r="NVD44" s="13"/>
      <c r="NVE44" s="13"/>
      <c r="NVF44" s="13"/>
      <c r="NVG44" s="13"/>
      <c r="NVH44" s="13"/>
      <c r="NVI44" s="13"/>
      <c r="NVJ44" s="13"/>
      <c r="NVK44" s="13"/>
      <c r="NVL44" s="13"/>
      <c r="NVM44" s="13"/>
      <c r="NVN44" s="13"/>
      <c r="NVO44" s="13"/>
      <c r="NVP44" s="13"/>
      <c r="NVQ44" s="13"/>
      <c r="NVR44" s="13"/>
      <c r="NVS44" s="13"/>
      <c r="NVT44" s="13"/>
      <c r="NVU44" s="13"/>
      <c r="NVV44" s="13"/>
      <c r="NVW44" s="13"/>
      <c r="NVX44" s="13"/>
      <c r="NVY44" s="13"/>
      <c r="NVZ44" s="13"/>
      <c r="NWA44" s="13"/>
      <c r="NWB44" s="13"/>
      <c r="NWC44" s="13"/>
      <c r="NWD44" s="13"/>
      <c r="NWE44" s="13"/>
      <c r="NWF44" s="13"/>
      <c r="NWG44" s="13"/>
      <c r="NWH44" s="13"/>
      <c r="NWI44" s="13"/>
      <c r="NWJ44" s="13"/>
      <c r="NWK44" s="13"/>
      <c r="NWL44" s="13"/>
      <c r="NWM44" s="13"/>
      <c r="NWN44" s="13"/>
      <c r="NWO44" s="13"/>
      <c r="NWP44" s="13"/>
      <c r="NWQ44" s="13"/>
      <c r="NWR44" s="13"/>
      <c r="NWS44" s="13"/>
      <c r="NWT44" s="13"/>
      <c r="NWU44" s="13"/>
      <c r="NWV44" s="13"/>
      <c r="NWW44" s="13"/>
      <c r="NWX44" s="13"/>
      <c r="NWY44" s="13"/>
      <c r="NWZ44" s="13"/>
      <c r="NXA44" s="13"/>
      <c r="NXB44" s="13"/>
      <c r="NXC44" s="13"/>
      <c r="NXD44" s="13"/>
      <c r="NXE44" s="13"/>
      <c r="NXF44" s="13"/>
      <c r="NXG44" s="13"/>
      <c r="NXH44" s="13"/>
      <c r="NXI44" s="13"/>
      <c r="NXJ44" s="13"/>
      <c r="NXK44" s="13"/>
      <c r="NXL44" s="13"/>
      <c r="NXM44" s="13"/>
      <c r="NXN44" s="13"/>
      <c r="NXO44" s="13"/>
      <c r="NXP44" s="13"/>
      <c r="NXQ44" s="13"/>
      <c r="NXR44" s="13"/>
      <c r="NXS44" s="13"/>
      <c r="NXT44" s="13"/>
      <c r="NXU44" s="13"/>
      <c r="NXV44" s="13"/>
      <c r="NXW44" s="13"/>
      <c r="NXX44" s="13"/>
      <c r="NXY44" s="13"/>
      <c r="NXZ44" s="13"/>
      <c r="NYA44" s="13"/>
      <c r="NYB44" s="13"/>
      <c r="NYC44" s="13"/>
      <c r="NYD44" s="13"/>
      <c r="NYE44" s="13"/>
      <c r="NYF44" s="13"/>
      <c r="NYG44" s="13"/>
      <c r="NYH44" s="13"/>
      <c r="NYI44" s="13"/>
      <c r="NYJ44" s="13"/>
      <c r="NYK44" s="13"/>
      <c r="NYL44" s="13"/>
      <c r="NYM44" s="13"/>
      <c r="NYN44" s="13"/>
      <c r="NYO44" s="13"/>
      <c r="NYP44" s="13"/>
      <c r="NYQ44" s="13"/>
      <c r="NYR44" s="13"/>
      <c r="NYS44" s="13"/>
      <c r="NYT44" s="13"/>
      <c r="NYU44" s="13"/>
      <c r="NYV44" s="13"/>
      <c r="NYW44" s="13"/>
      <c r="NYX44" s="13"/>
      <c r="NYY44" s="13"/>
      <c r="NYZ44" s="13"/>
      <c r="NZA44" s="13"/>
      <c r="NZB44" s="13"/>
      <c r="NZC44" s="13"/>
      <c r="NZD44" s="13"/>
      <c r="NZE44" s="13"/>
      <c r="NZF44" s="13"/>
      <c r="NZG44" s="13"/>
      <c r="NZH44" s="13"/>
      <c r="NZI44" s="13"/>
      <c r="NZJ44" s="13"/>
      <c r="NZK44" s="13"/>
      <c r="NZL44" s="13"/>
      <c r="NZM44" s="13"/>
      <c r="NZN44" s="13"/>
      <c r="NZO44" s="13"/>
      <c r="NZP44" s="13"/>
      <c r="NZQ44" s="13"/>
      <c r="NZR44" s="13"/>
      <c r="NZS44" s="13"/>
      <c r="NZT44" s="13"/>
      <c r="NZU44" s="13"/>
      <c r="NZV44" s="13"/>
      <c r="NZW44" s="13"/>
      <c r="NZX44" s="13"/>
      <c r="NZY44" s="13"/>
      <c r="NZZ44" s="13"/>
      <c r="OAA44" s="13"/>
      <c r="OAB44" s="13"/>
      <c r="OAC44" s="13"/>
      <c r="OAD44" s="13"/>
      <c r="OAE44" s="13"/>
      <c r="OAF44" s="13"/>
      <c r="OAG44" s="13"/>
      <c r="OAH44" s="13"/>
      <c r="OAI44" s="13"/>
      <c r="OAJ44" s="13"/>
      <c r="OAK44" s="13"/>
      <c r="OAL44" s="13"/>
      <c r="OAM44" s="13"/>
      <c r="OAN44" s="13"/>
      <c r="OAO44" s="13"/>
      <c r="OAP44" s="13"/>
      <c r="OAQ44" s="13"/>
      <c r="OAR44" s="13"/>
      <c r="OAS44" s="13"/>
      <c r="OAT44" s="13"/>
      <c r="OAU44" s="13"/>
      <c r="OAV44" s="13"/>
      <c r="OAW44" s="13"/>
      <c r="OAX44" s="13"/>
      <c r="OAY44" s="13"/>
      <c r="OAZ44" s="13"/>
      <c r="OBA44" s="13"/>
      <c r="OBB44" s="13"/>
      <c r="OBC44" s="13"/>
      <c r="OBD44" s="13"/>
      <c r="OBE44" s="13"/>
      <c r="OBF44" s="13"/>
      <c r="OBG44" s="13"/>
      <c r="OBH44" s="13"/>
      <c r="OBI44" s="13"/>
      <c r="OBJ44" s="13"/>
      <c r="OBK44" s="13"/>
      <c r="OBL44" s="13"/>
      <c r="OBM44" s="13"/>
      <c r="OBN44" s="13"/>
      <c r="OBO44" s="13"/>
      <c r="OBP44" s="13"/>
      <c r="OBQ44" s="13"/>
      <c r="OBR44" s="13"/>
      <c r="OBS44" s="13"/>
      <c r="OBT44" s="13"/>
      <c r="OBU44" s="13"/>
      <c r="OBV44" s="13"/>
      <c r="OBW44" s="13"/>
      <c r="OBX44" s="13"/>
      <c r="OBY44" s="13"/>
      <c r="OBZ44" s="13"/>
      <c r="OCA44" s="13"/>
      <c r="OCB44" s="13"/>
      <c r="OCC44" s="13"/>
      <c r="OCD44" s="13"/>
      <c r="OCE44" s="13"/>
      <c r="OCF44" s="13"/>
      <c r="OCG44" s="13"/>
      <c r="OCH44" s="13"/>
      <c r="OCI44" s="13"/>
      <c r="OCJ44" s="13"/>
      <c r="OCK44" s="13"/>
      <c r="OCL44" s="13"/>
      <c r="OCM44" s="13"/>
      <c r="OCN44" s="13"/>
      <c r="OCO44" s="13"/>
      <c r="OCP44" s="13"/>
      <c r="OCQ44" s="13"/>
      <c r="OCR44" s="13"/>
      <c r="OCS44" s="13"/>
      <c r="OCT44" s="13"/>
      <c r="OCU44" s="13"/>
      <c r="OCV44" s="13"/>
      <c r="OCW44" s="13"/>
      <c r="OCX44" s="13"/>
      <c r="OCY44" s="13"/>
      <c r="OCZ44" s="13"/>
      <c r="ODA44" s="13"/>
      <c r="ODB44" s="13"/>
      <c r="ODC44" s="13"/>
      <c r="ODD44" s="13"/>
      <c r="ODE44" s="13"/>
      <c r="ODF44" s="13"/>
      <c r="ODG44" s="13"/>
      <c r="ODH44" s="13"/>
      <c r="ODI44" s="13"/>
      <c r="ODJ44" s="13"/>
      <c r="ODK44" s="13"/>
      <c r="ODL44" s="13"/>
      <c r="ODM44" s="13"/>
      <c r="ODN44" s="13"/>
      <c r="ODO44" s="13"/>
      <c r="ODP44" s="13"/>
      <c r="ODQ44" s="13"/>
      <c r="ODR44" s="13"/>
      <c r="ODS44" s="13"/>
      <c r="ODT44" s="13"/>
      <c r="ODU44" s="13"/>
      <c r="ODV44" s="13"/>
      <c r="ODW44" s="13"/>
      <c r="ODX44" s="13"/>
      <c r="ODY44" s="13"/>
      <c r="ODZ44" s="13"/>
      <c r="OEA44" s="13"/>
      <c r="OEB44" s="13"/>
      <c r="OEC44" s="13"/>
      <c r="OED44" s="13"/>
      <c r="OEE44" s="13"/>
      <c r="OEF44" s="13"/>
      <c r="OEG44" s="13"/>
      <c r="OEH44" s="13"/>
      <c r="OEI44" s="13"/>
      <c r="OEJ44" s="13"/>
      <c r="OEK44" s="13"/>
      <c r="OEL44" s="13"/>
      <c r="OEM44" s="13"/>
      <c r="OEN44" s="13"/>
      <c r="OEO44" s="13"/>
      <c r="OEP44" s="13"/>
      <c r="OEQ44" s="13"/>
      <c r="OER44" s="13"/>
      <c r="OES44" s="13"/>
      <c r="OET44" s="13"/>
      <c r="OEU44" s="13"/>
      <c r="OEV44" s="13"/>
      <c r="OEW44" s="13"/>
      <c r="OEX44" s="13"/>
      <c r="OEY44" s="13"/>
      <c r="OEZ44" s="13"/>
      <c r="OFA44" s="13"/>
      <c r="OFB44" s="13"/>
      <c r="OFC44" s="13"/>
      <c r="OFD44" s="13"/>
      <c r="OFE44" s="13"/>
      <c r="OFF44" s="13"/>
      <c r="OFG44" s="13"/>
      <c r="OFH44" s="13"/>
      <c r="OFI44" s="13"/>
      <c r="OFJ44" s="13"/>
      <c r="OFK44" s="13"/>
      <c r="OFL44" s="13"/>
      <c r="OFM44" s="13"/>
      <c r="OFN44" s="13"/>
      <c r="OFO44" s="13"/>
      <c r="OFP44" s="13"/>
      <c r="OFQ44" s="13"/>
      <c r="OFR44" s="13"/>
      <c r="OFS44" s="13"/>
      <c r="OFT44" s="13"/>
      <c r="OFU44" s="13"/>
      <c r="OFV44" s="13"/>
      <c r="OFW44" s="13"/>
      <c r="OFX44" s="13"/>
      <c r="OFY44" s="13"/>
      <c r="OFZ44" s="13"/>
      <c r="OGA44" s="13"/>
      <c r="OGB44" s="13"/>
      <c r="OGC44" s="13"/>
      <c r="OGD44" s="13"/>
      <c r="OGE44" s="13"/>
      <c r="OGF44" s="13"/>
      <c r="OGG44" s="13"/>
      <c r="OGH44" s="13"/>
      <c r="OGI44" s="13"/>
      <c r="OGJ44" s="13"/>
      <c r="OGK44" s="13"/>
      <c r="OGL44" s="13"/>
      <c r="OGM44" s="13"/>
      <c r="OGN44" s="13"/>
      <c r="OGO44" s="13"/>
      <c r="OGP44" s="13"/>
      <c r="OGQ44" s="13"/>
      <c r="OGR44" s="13"/>
      <c r="OGS44" s="13"/>
      <c r="OGT44" s="13"/>
      <c r="OGU44" s="13"/>
      <c r="OGV44" s="13"/>
      <c r="OGW44" s="13"/>
      <c r="OGX44" s="13"/>
      <c r="OGY44" s="13"/>
      <c r="OGZ44" s="13"/>
      <c r="OHA44" s="13"/>
      <c r="OHB44" s="13"/>
      <c r="OHC44" s="13"/>
      <c r="OHD44" s="13"/>
      <c r="OHE44" s="13"/>
      <c r="OHF44" s="13"/>
      <c r="OHG44" s="13"/>
      <c r="OHH44" s="13"/>
      <c r="OHI44" s="13"/>
      <c r="OHJ44" s="13"/>
      <c r="OHK44" s="13"/>
      <c r="OHL44" s="13"/>
      <c r="OHM44" s="13"/>
      <c r="OHN44" s="13"/>
      <c r="OHO44" s="13"/>
      <c r="OHP44" s="13"/>
      <c r="OHQ44" s="13"/>
      <c r="OHR44" s="13"/>
      <c r="OHS44" s="13"/>
      <c r="OHT44" s="13"/>
      <c r="OHU44" s="13"/>
      <c r="OHV44" s="13"/>
      <c r="OHW44" s="13"/>
      <c r="OHX44" s="13"/>
      <c r="OHY44" s="13"/>
      <c r="OHZ44" s="13"/>
      <c r="OIA44" s="13"/>
      <c r="OIB44" s="13"/>
      <c r="OIC44" s="13"/>
      <c r="OID44" s="13"/>
      <c r="OIE44" s="13"/>
      <c r="OIF44" s="13"/>
      <c r="OIG44" s="13"/>
      <c r="OIH44" s="13"/>
      <c r="OII44" s="13"/>
      <c r="OIJ44" s="13"/>
      <c r="OIK44" s="13"/>
      <c r="OIL44" s="13"/>
      <c r="OIM44" s="13"/>
      <c r="OIN44" s="13"/>
      <c r="OIO44" s="13"/>
      <c r="OIP44" s="13"/>
      <c r="OIQ44" s="13"/>
      <c r="OIR44" s="13"/>
      <c r="OIS44" s="13"/>
      <c r="OIT44" s="13"/>
      <c r="OIU44" s="13"/>
      <c r="OIV44" s="13"/>
      <c r="OIW44" s="13"/>
      <c r="OIX44" s="13"/>
      <c r="OIY44" s="13"/>
      <c r="OIZ44" s="13"/>
      <c r="OJA44" s="13"/>
      <c r="OJB44" s="13"/>
      <c r="OJC44" s="13"/>
      <c r="OJD44" s="13"/>
      <c r="OJE44" s="13"/>
      <c r="OJF44" s="13"/>
      <c r="OJG44" s="13"/>
      <c r="OJH44" s="13"/>
      <c r="OJI44" s="13"/>
      <c r="OJJ44" s="13"/>
      <c r="OJK44" s="13"/>
      <c r="OJL44" s="13"/>
      <c r="OJM44" s="13"/>
      <c r="OJN44" s="13"/>
      <c r="OJO44" s="13"/>
      <c r="OJP44" s="13"/>
      <c r="OJQ44" s="13"/>
      <c r="OJR44" s="13"/>
      <c r="OJS44" s="13"/>
      <c r="OJT44" s="13"/>
      <c r="OJU44" s="13"/>
      <c r="OJV44" s="13"/>
      <c r="OJW44" s="13"/>
      <c r="OJX44" s="13"/>
      <c r="OJY44" s="13"/>
      <c r="OJZ44" s="13"/>
      <c r="OKA44" s="13"/>
      <c r="OKB44" s="13"/>
      <c r="OKC44" s="13"/>
      <c r="OKD44" s="13"/>
      <c r="OKE44" s="13"/>
      <c r="OKF44" s="13"/>
      <c r="OKG44" s="13"/>
      <c r="OKH44" s="13"/>
      <c r="OKI44" s="13"/>
      <c r="OKJ44" s="13"/>
      <c r="OKK44" s="13"/>
      <c r="OKL44" s="13"/>
      <c r="OKM44" s="13"/>
      <c r="OKN44" s="13"/>
      <c r="OKO44" s="13"/>
      <c r="OKP44" s="13"/>
      <c r="OKQ44" s="13"/>
      <c r="OKR44" s="13"/>
      <c r="OKS44" s="13"/>
      <c r="OKT44" s="13"/>
      <c r="OKU44" s="13"/>
      <c r="OKV44" s="13"/>
      <c r="OKW44" s="13"/>
      <c r="OKX44" s="13"/>
      <c r="OKY44" s="13"/>
      <c r="OKZ44" s="13"/>
      <c r="OLA44" s="13"/>
      <c r="OLB44" s="13"/>
      <c r="OLC44" s="13"/>
      <c r="OLD44" s="13"/>
      <c r="OLE44" s="13"/>
      <c r="OLF44" s="13"/>
      <c r="OLG44" s="13"/>
      <c r="OLH44" s="13"/>
      <c r="OLI44" s="13"/>
      <c r="OLJ44" s="13"/>
      <c r="OLK44" s="13"/>
      <c r="OLL44" s="13"/>
      <c r="OLM44" s="13"/>
      <c r="OLN44" s="13"/>
      <c r="OLO44" s="13"/>
      <c r="OLP44" s="13"/>
      <c r="OLQ44" s="13"/>
      <c r="OLR44" s="13"/>
      <c r="OLS44" s="13"/>
      <c r="OLT44" s="13"/>
      <c r="OLU44" s="13"/>
      <c r="OLV44" s="13"/>
      <c r="OLW44" s="13"/>
      <c r="OLX44" s="13"/>
      <c r="OLY44" s="13"/>
      <c r="OLZ44" s="13"/>
      <c r="OMA44" s="13"/>
      <c r="OMB44" s="13"/>
      <c r="OMC44" s="13"/>
      <c r="OMD44" s="13"/>
      <c r="OME44" s="13"/>
      <c r="OMF44" s="13"/>
      <c r="OMG44" s="13"/>
      <c r="OMH44" s="13"/>
      <c r="OMI44" s="13"/>
      <c r="OMJ44" s="13"/>
      <c r="OMK44" s="13"/>
      <c r="OML44" s="13"/>
      <c r="OMM44" s="13"/>
      <c r="OMN44" s="13"/>
      <c r="OMO44" s="13"/>
      <c r="OMP44" s="13"/>
      <c r="OMQ44" s="13"/>
      <c r="OMR44" s="13"/>
      <c r="OMS44" s="13"/>
      <c r="OMT44" s="13"/>
      <c r="OMU44" s="13"/>
      <c r="OMV44" s="13"/>
      <c r="OMW44" s="13"/>
      <c r="OMX44" s="13"/>
      <c r="OMY44" s="13"/>
      <c r="OMZ44" s="13"/>
      <c r="ONA44" s="13"/>
      <c r="ONB44" s="13"/>
      <c r="ONC44" s="13"/>
      <c r="OND44" s="13"/>
      <c r="ONE44" s="13"/>
      <c r="ONF44" s="13"/>
      <c r="ONG44" s="13"/>
      <c r="ONH44" s="13"/>
      <c r="ONI44" s="13"/>
      <c r="ONJ44" s="13"/>
      <c r="ONK44" s="13"/>
      <c r="ONL44" s="13"/>
      <c r="ONM44" s="13"/>
      <c r="ONN44" s="13"/>
      <c r="ONO44" s="13"/>
      <c r="ONP44" s="13"/>
      <c r="ONQ44" s="13"/>
      <c r="ONR44" s="13"/>
      <c r="ONS44" s="13"/>
      <c r="ONT44" s="13"/>
      <c r="ONU44" s="13"/>
      <c r="ONV44" s="13"/>
      <c r="ONW44" s="13"/>
      <c r="ONX44" s="13"/>
      <c r="ONY44" s="13"/>
      <c r="ONZ44" s="13"/>
      <c r="OOA44" s="13"/>
      <c r="OOB44" s="13"/>
      <c r="OOC44" s="13"/>
      <c r="OOD44" s="13"/>
      <c r="OOE44" s="13"/>
      <c r="OOF44" s="13"/>
      <c r="OOG44" s="13"/>
      <c r="OOH44" s="13"/>
      <c r="OOI44" s="13"/>
      <c r="OOJ44" s="13"/>
      <c r="OOK44" s="13"/>
      <c r="OOL44" s="13"/>
      <c r="OOM44" s="13"/>
      <c r="OON44" s="13"/>
      <c r="OOO44" s="13"/>
      <c r="OOP44" s="13"/>
      <c r="OOQ44" s="13"/>
      <c r="OOR44" s="13"/>
      <c r="OOS44" s="13"/>
      <c r="OOT44" s="13"/>
      <c r="OOU44" s="13"/>
      <c r="OOV44" s="13"/>
      <c r="OOW44" s="13"/>
      <c r="OOX44" s="13"/>
      <c r="OOY44" s="13"/>
      <c r="OOZ44" s="13"/>
      <c r="OPA44" s="13"/>
      <c r="OPB44" s="13"/>
      <c r="OPC44" s="13"/>
      <c r="OPD44" s="13"/>
      <c r="OPE44" s="13"/>
      <c r="OPF44" s="13"/>
      <c r="OPG44" s="13"/>
      <c r="OPH44" s="13"/>
      <c r="OPI44" s="13"/>
      <c r="OPJ44" s="13"/>
      <c r="OPK44" s="13"/>
      <c r="OPL44" s="13"/>
      <c r="OPM44" s="13"/>
      <c r="OPN44" s="13"/>
      <c r="OPO44" s="13"/>
      <c r="OPP44" s="13"/>
      <c r="OPQ44" s="13"/>
      <c r="OPR44" s="13"/>
      <c r="OPS44" s="13"/>
      <c r="OPT44" s="13"/>
      <c r="OPU44" s="13"/>
      <c r="OPV44" s="13"/>
      <c r="OPW44" s="13"/>
      <c r="OPX44" s="13"/>
      <c r="OPY44" s="13"/>
      <c r="OPZ44" s="13"/>
      <c r="OQA44" s="13"/>
      <c r="OQB44" s="13"/>
      <c r="OQC44" s="13"/>
      <c r="OQD44" s="13"/>
      <c r="OQE44" s="13"/>
      <c r="OQF44" s="13"/>
      <c r="OQG44" s="13"/>
      <c r="OQH44" s="13"/>
      <c r="OQI44" s="13"/>
      <c r="OQJ44" s="13"/>
      <c r="OQK44" s="13"/>
      <c r="OQL44" s="13"/>
      <c r="OQM44" s="13"/>
      <c r="OQN44" s="13"/>
      <c r="OQO44" s="13"/>
      <c r="OQP44" s="13"/>
      <c r="OQQ44" s="13"/>
      <c r="OQR44" s="13"/>
      <c r="OQS44" s="13"/>
      <c r="OQT44" s="13"/>
      <c r="OQU44" s="13"/>
      <c r="OQV44" s="13"/>
      <c r="OQW44" s="13"/>
      <c r="OQX44" s="13"/>
      <c r="OQY44" s="13"/>
      <c r="OQZ44" s="13"/>
      <c r="ORA44" s="13"/>
      <c r="ORB44" s="13"/>
      <c r="ORC44" s="13"/>
      <c r="ORD44" s="13"/>
      <c r="ORE44" s="13"/>
      <c r="ORF44" s="13"/>
      <c r="ORG44" s="13"/>
      <c r="ORH44" s="13"/>
      <c r="ORI44" s="13"/>
      <c r="ORJ44" s="13"/>
      <c r="ORK44" s="13"/>
      <c r="ORL44" s="13"/>
      <c r="ORM44" s="13"/>
      <c r="ORN44" s="13"/>
      <c r="ORO44" s="13"/>
      <c r="ORP44" s="13"/>
      <c r="ORQ44" s="13"/>
      <c r="ORR44" s="13"/>
      <c r="ORS44" s="13"/>
      <c r="ORT44" s="13"/>
      <c r="ORU44" s="13"/>
      <c r="ORV44" s="13"/>
      <c r="ORW44" s="13"/>
      <c r="ORX44" s="13"/>
      <c r="ORY44" s="13"/>
      <c r="ORZ44" s="13"/>
      <c r="OSA44" s="13"/>
      <c r="OSB44" s="13"/>
      <c r="OSC44" s="13"/>
      <c r="OSD44" s="13"/>
      <c r="OSE44" s="13"/>
      <c r="OSF44" s="13"/>
      <c r="OSG44" s="13"/>
      <c r="OSH44" s="13"/>
      <c r="OSI44" s="13"/>
      <c r="OSJ44" s="13"/>
      <c r="OSK44" s="13"/>
      <c r="OSL44" s="13"/>
      <c r="OSM44" s="13"/>
      <c r="OSN44" s="13"/>
      <c r="OSO44" s="13"/>
      <c r="OSP44" s="13"/>
      <c r="OSQ44" s="13"/>
      <c r="OSR44" s="13"/>
      <c r="OSS44" s="13"/>
      <c r="OST44" s="13"/>
      <c r="OSU44" s="13"/>
      <c r="OSV44" s="13"/>
      <c r="OSW44" s="13"/>
      <c r="OSX44" s="13"/>
      <c r="OSY44" s="13"/>
      <c r="OSZ44" s="13"/>
      <c r="OTA44" s="13"/>
      <c r="OTB44" s="13"/>
      <c r="OTC44" s="13"/>
      <c r="OTD44" s="13"/>
      <c r="OTE44" s="13"/>
      <c r="OTF44" s="13"/>
      <c r="OTG44" s="13"/>
      <c r="OTH44" s="13"/>
      <c r="OTI44" s="13"/>
      <c r="OTJ44" s="13"/>
      <c r="OTK44" s="13"/>
      <c r="OTL44" s="13"/>
      <c r="OTM44" s="13"/>
      <c r="OTN44" s="13"/>
      <c r="OTO44" s="13"/>
      <c r="OTP44" s="13"/>
      <c r="OTQ44" s="13"/>
      <c r="OTR44" s="13"/>
      <c r="OTS44" s="13"/>
      <c r="OTT44" s="13"/>
      <c r="OTU44" s="13"/>
      <c r="OTV44" s="13"/>
      <c r="OTW44" s="13"/>
      <c r="OTX44" s="13"/>
      <c r="OTY44" s="13"/>
      <c r="OTZ44" s="13"/>
      <c r="OUA44" s="13"/>
      <c r="OUB44" s="13"/>
      <c r="OUC44" s="13"/>
      <c r="OUD44" s="13"/>
      <c r="OUE44" s="13"/>
      <c r="OUF44" s="13"/>
      <c r="OUG44" s="13"/>
      <c r="OUH44" s="13"/>
      <c r="OUI44" s="13"/>
      <c r="OUJ44" s="13"/>
      <c r="OUK44" s="13"/>
      <c r="OUL44" s="13"/>
      <c r="OUM44" s="13"/>
      <c r="OUN44" s="13"/>
      <c r="OUO44" s="13"/>
      <c r="OUP44" s="13"/>
      <c r="OUQ44" s="13"/>
      <c r="OUR44" s="13"/>
      <c r="OUS44" s="13"/>
      <c r="OUT44" s="13"/>
      <c r="OUU44" s="13"/>
      <c r="OUV44" s="13"/>
      <c r="OUW44" s="13"/>
      <c r="OUX44" s="13"/>
      <c r="OUY44" s="13"/>
      <c r="OUZ44" s="13"/>
      <c r="OVA44" s="13"/>
      <c r="OVB44" s="13"/>
      <c r="OVC44" s="13"/>
      <c r="OVD44" s="13"/>
      <c r="OVE44" s="13"/>
      <c r="OVF44" s="13"/>
      <c r="OVG44" s="13"/>
      <c r="OVH44" s="13"/>
      <c r="OVI44" s="13"/>
      <c r="OVJ44" s="13"/>
      <c r="OVK44" s="13"/>
      <c r="OVL44" s="13"/>
      <c r="OVM44" s="13"/>
      <c r="OVN44" s="13"/>
      <c r="OVO44" s="13"/>
      <c r="OVP44" s="13"/>
      <c r="OVQ44" s="13"/>
      <c r="OVR44" s="13"/>
      <c r="OVS44" s="13"/>
      <c r="OVT44" s="13"/>
      <c r="OVU44" s="13"/>
      <c r="OVV44" s="13"/>
      <c r="OVW44" s="13"/>
      <c r="OVX44" s="13"/>
      <c r="OVY44" s="13"/>
      <c r="OVZ44" s="13"/>
      <c r="OWA44" s="13"/>
      <c r="OWB44" s="13"/>
      <c r="OWC44" s="13"/>
      <c r="OWD44" s="13"/>
      <c r="OWE44" s="13"/>
      <c r="OWF44" s="13"/>
      <c r="OWG44" s="13"/>
      <c r="OWH44" s="13"/>
      <c r="OWI44" s="13"/>
      <c r="OWJ44" s="13"/>
      <c r="OWK44" s="13"/>
      <c r="OWL44" s="13"/>
      <c r="OWM44" s="13"/>
      <c r="OWN44" s="13"/>
      <c r="OWO44" s="13"/>
      <c r="OWP44" s="13"/>
      <c r="OWQ44" s="13"/>
      <c r="OWR44" s="13"/>
      <c r="OWS44" s="13"/>
      <c r="OWT44" s="13"/>
      <c r="OWU44" s="13"/>
      <c r="OWV44" s="13"/>
      <c r="OWW44" s="13"/>
      <c r="OWX44" s="13"/>
      <c r="OWY44" s="13"/>
      <c r="OWZ44" s="13"/>
      <c r="OXA44" s="13"/>
      <c r="OXB44" s="13"/>
      <c r="OXC44" s="13"/>
      <c r="OXD44" s="13"/>
      <c r="OXE44" s="13"/>
      <c r="OXF44" s="13"/>
      <c r="OXG44" s="13"/>
      <c r="OXH44" s="13"/>
      <c r="OXI44" s="13"/>
      <c r="OXJ44" s="13"/>
      <c r="OXK44" s="13"/>
      <c r="OXL44" s="13"/>
      <c r="OXM44" s="13"/>
      <c r="OXN44" s="13"/>
      <c r="OXO44" s="13"/>
      <c r="OXP44" s="13"/>
      <c r="OXQ44" s="13"/>
      <c r="OXR44" s="13"/>
      <c r="OXS44" s="13"/>
      <c r="OXT44" s="13"/>
      <c r="OXU44" s="13"/>
      <c r="OXV44" s="13"/>
      <c r="OXW44" s="13"/>
      <c r="OXX44" s="13"/>
      <c r="OXY44" s="13"/>
      <c r="OXZ44" s="13"/>
      <c r="OYA44" s="13"/>
      <c r="OYB44" s="13"/>
      <c r="OYC44" s="13"/>
      <c r="OYD44" s="13"/>
      <c r="OYE44" s="13"/>
      <c r="OYF44" s="13"/>
      <c r="OYG44" s="13"/>
      <c r="OYH44" s="13"/>
      <c r="OYI44" s="13"/>
      <c r="OYJ44" s="13"/>
      <c r="OYK44" s="13"/>
      <c r="OYL44" s="13"/>
      <c r="OYM44" s="13"/>
      <c r="OYN44" s="13"/>
      <c r="OYO44" s="13"/>
      <c r="OYP44" s="13"/>
      <c r="OYQ44" s="13"/>
      <c r="OYR44" s="13"/>
      <c r="OYS44" s="13"/>
      <c r="OYT44" s="13"/>
      <c r="OYU44" s="13"/>
      <c r="OYV44" s="13"/>
      <c r="OYW44" s="13"/>
      <c r="OYX44" s="13"/>
      <c r="OYY44" s="13"/>
      <c r="OYZ44" s="13"/>
      <c r="OZA44" s="13"/>
      <c r="OZB44" s="13"/>
      <c r="OZC44" s="13"/>
      <c r="OZD44" s="13"/>
      <c r="OZE44" s="13"/>
      <c r="OZF44" s="13"/>
      <c r="OZG44" s="13"/>
      <c r="OZH44" s="13"/>
      <c r="OZI44" s="13"/>
      <c r="OZJ44" s="13"/>
      <c r="OZK44" s="13"/>
      <c r="OZL44" s="13"/>
      <c r="OZM44" s="13"/>
      <c r="OZN44" s="13"/>
      <c r="OZO44" s="13"/>
      <c r="OZP44" s="13"/>
      <c r="OZQ44" s="13"/>
      <c r="OZR44" s="13"/>
      <c r="OZS44" s="13"/>
      <c r="OZT44" s="13"/>
      <c r="OZU44" s="13"/>
      <c r="OZV44" s="13"/>
      <c r="OZW44" s="13"/>
      <c r="OZX44" s="13"/>
      <c r="OZY44" s="13"/>
      <c r="OZZ44" s="13"/>
      <c r="PAA44" s="13"/>
      <c r="PAB44" s="13"/>
      <c r="PAC44" s="13"/>
      <c r="PAD44" s="13"/>
      <c r="PAE44" s="13"/>
      <c r="PAF44" s="13"/>
      <c r="PAG44" s="13"/>
      <c r="PAH44" s="13"/>
      <c r="PAI44" s="13"/>
      <c r="PAJ44" s="13"/>
      <c r="PAK44" s="13"/>
      <c r="PAL44" s="13"/>
      <c r="PAM44" s="13"/>
      <c r="PAN44" s="13"/>
      <c r="PAO44" s="13"/>
      <c r="PAP44" s="13"/>
      <c r="PAQ44" s="13"/>
      <c r="PAR44" s="13"/>
      <c r="PAS44" s="13"/>
      <c r="PAT44" s="13"/>
      <c r="PAU44" s="13"/>
      <c r="PAV44" s="13"/>
      <c r="PAW44" s="13"/>
      <c r="PAX44" s="13"/>
      <c r="PAY44" s="13"/>
      <c r="PAZ44" s="13"/>
      <c r="PBA44" s="13"/>
      <c r="PBB44" s="13"/>
      <c r="PBC44" s="13"/>
      <c r="PBD44" s="13"/>
      <c r="PBE44" s="13"/>
      <c r="PBF44" s="13"/>
      <c r="PBG44" s="13"/>
      <c r="PBH44" s="13"/>
      <c r="PBI44" s="13"/>
      <c r="PBJ44" s="13"/>
      <c r="PBK44" s="13"/>
      <c r="PBL44" s="13"/>
      <c r="PBM44" s="13"/>
      <c r="PBN44" s="13"/>
      <c r="PBO44" s="13"/>
      <c r="PBP44" s="13"/>
      <c r="PBQ44" s="13"/>
      <c r="PBR44" s="13"/>
      <c r="PBS44" s="13"/>
      <c r="PBT44" s="13"/>
      <c r="PBU44" s="13"/>
      <c r="PBV44" s="13"/>
      <c r="PBW44" s="13"/>
      <c r="PBX44" s="13"/>
      <c r="PBY44" s="13"/>
      <c r="PBZ44" s="13"/>
      <c r="PCA44" s="13"/>
      <c r="PCB44" s="13"/>
      <c r="PCC44" s="13"/>
      <c r="PCD44" s="13"/>
      <c r="PCE44" s="13"/>
      <c r="PCF44" s="13"/>
      <c r="PCG44" s="13"/>
      <c r="PCH44" s="13"/>
      <c r="PCI44" s="13"/>
      <c r="PCJ44" s="13"/>
      <c r="PCK44" s="13"/>
      <c r="PCL44" s="13"/>
      <c r="PCM44" s="13"/>
      <c r="PCN44" s="13"/>
      <c r="PCO44" s="13"/>
      <c r="PCP44" s="13"/>
      <c r="PCQ44" s="13"/>
      <c r="PCR44" s="13"/>
      <c r="PCS44" s="13"/>
      <c r="PCT44" s="13"/>
      <c r="PCU44" s="13"/>
      <c r="PCV44" s="13"/>
      <c r="PCW44" s="13"/>
      <c r="PCX44" s="13"/>
      <c r="PCY44" s="13"/>
      <c r="PCZ44" s="13"/>
      <c r="PDA44" s="13"/>
      <c r="PDB44" s="13"/>
      <c r="PDC44" s="13"/>
      <c r="PDD44" s="13"/>
      <c r="PDE44" s="13"/>
      <c r="PDF44" s="13"/>
      <c r="PDG44" s="13"/>
      <c r="PDH44" s="13"/>
      <c r="PDI44" s="13"/>
      <c r="PDJ44" s="13"/>
      <c r="PDK44" s="13"/>
      <c r="PDL44" s="13"/>
      <c r="PDM44" s="13"/>
      <c r="PDN44" s="13"/>
      <c r="PDO44" s="13"/>
      <c r="PDP44" s="13"/>
      <c r="PDQ44" s="13"/>
      <c r="PDR44" s="13"/>
      <c r="PDS44" s="13"/>
      <c r="PDT44" s="13"/>
      <c r="PDU44" s="13"/>
      <c r="PDV44" s="13"/>
      <c r="PDW44" s="13"/>
      <c r="PDX44" s="13"/>
      <c r="PDY44" s="13"/>
      <c r="PDZ44" s="13"/>
      <c r="PEA44" s="13"/>
      <c r="PEB44" s="13"/>
      <c r="PEC44" s="13"/>
      <c r="PED44" s="13"/>
      <c r="PEE44" s="13"/>
      <c r="PEF44" s="13"/>
      <c r="PEG44" s="13"/>
      <c r="PEH44" s="13"/>
      <c r="PEI44" s="13"/>
      <c r="PEJ44" s="13"/>
      <c r="PEK44" s="13"/>
      <c r="PEL44" s="13"/>
      <c r="PEM44" s="13"/>
      <c r="PEN44" s="13"/>
      <c r="PEO44" s="13"/>
      <c r="PEP44" s="13"/>
      <c r="PEQ44" s="13"/>
      <c r="PER44" s="13"/>
      <c r="PES44" s="13"/>
      <c r="PET44" s="13"/>
      <c r="PEU44" s="13"/>
      <c r="PEV44" s="13"/>
      <c r="PEW44" s="13"/>
      <c r="PEX44" s="13"/>
      <c r="PEY44" s="13"/>
      <c r="PEZ44" s="13"/>
      <c r="PFA44" s="13"/>
      <c r="PFB44" s="13"/>
      <c r="PFC44" s="13"/>
      <c r="PFD44" s="13"/>
      <c r="PFE44" s="13"/>
      <c r="PFF44" s="13"/>
      <c r="PFG44" s="13"/>
      <c r="PFH44" s="13"/>
      <c r="PFI44" s="13"/>
      <c r="PFJ44" s="13"/>
      <c r="PFK44" s="13"/>
      <c r="PFL44" s="13"/>
      <c r="PFM44" s="13"/>
      <c r="PFN44" s="13"/>
      <c r="PFO44" s="13"/>
      <c r="PFP44" s="13"/>
      <c r="PFQ44" s="13"/>
      <c r="PFR44" s="13"/>
      <c r="PFS44" s="13"/>
      <c r="PFT44" s="13"/>
      <c r="PFU44" s="13"/>
      <c r="PFV44" s="13"/>
      <c r="PFW44" s="13"/>
      <c r="PFX44" s="13"/>
      <c r="PFY44" s="13"/>
      <c r="PFZ44" s="13"/>
      <c r="PGA44" s="13"/>
      <c r="PGB44" s="13"/>
      <c r="PGC44" s="13"/>
      <c r="PGD44" s="13"/>
      <c r="PGE44" s="13"/>
      <c r="PGF44" s="13"/>
      <c r="PGG44" s="13"/>
      <c r="PGH44" s="13"/>
      <c r="PGI44" s="13"/>
      <c r="PGJ44" s="13"/>
      <c r="PGK44" s="13"/>
      <c r="PGL44" s="13"/>
      <c r="PGM44" s="13"/>
      <c r="PGN44" s="13"/>
      <c r="PGO44" s="13"/>
      <c r="PGP44" s="13"/>
      <c r="PGQ44" s="13"/>
      <c r="PGR44" s="13"/>
      <c r="PGS44" s="13"/>
      <c r="PGT44" s="13"/>
      <c r="PGU44" s="13"/>
      <c r="PGV44" s="13"/>
      <c r="PGW44" s="13"/>
      <c r="PGX44" s="13"/>
      <c r="PGY44" s="13"/>
      <c r="PGZ44" s="13"/>
      <c r="PHA44" s="13"/>
      <c r="PHB44" s="13"/>
      <c r="PHC44" s="13"/>
      <c r="PHD44" s="13"/>
      <c r="PHE44" s="13"/>
      <c r="PHF44" s="13"/>
      <c r="PHG44" s="13"/>
      <c r="PHH44" s="13"/>
      <c r="PHI44" s="13"/>
      <c r="PHJ44" s="13"/>
      <c r="PHK44" s="13"/>
      <c r="PHL44" s="13"/>
      <c r="PHM44" s="13"/>
      <c r="PHN44" s="13"/>
      <c r="PHO44" s="13"/>
      <c r="PHP44" s="13"/>
      <c r="PHQ44" s="13"/>
      <c r="PHR44" s="13"/>
      <c r="PHS44" s="13"/>
      <c r="PHT44" s="13"/>
      <c r="PHU44" s="13"/>
      <c r="PHV44" s="13"/>
      <c r="PHW44" s="13"/>
      <c r="PHX44" s="13"/>
      <c r="PHY44" s="13"/>
      <c r="PHZ44" s="13"/>
      <c r="PIA44" s="13"/>
      <c r="PIB44" s="13"/>
      <c r="PIC44" s="13"/>
      <c r="PID44" s="13"/>
      <c r="PIE44" s="13"/>
      <c r="PIF44" s="13"/>
      <c r="PIG44" s="13"/>
      <c r="PIH44" s="13"/>
      <c r="PII44" s="13"/>
      <c r="PIJ44" s="13"/>
      <c r="PIK44" s="13"/>
      <c r="PIL44" s="13"/>
      <c r="PIM44" s="13"/>
      <c r="PIN44" s="13"/>
      <c r="PIO44" s="13"/>
      <c r="PIP44" s="13"/>
      <c r="PIQ44" s="13"/>
      <c r="PIR44" s="13"/>
      <c r="PIS44" s="13"/>
      <c r="PIT44" s="13"/>
      <c r="PIU44" s="13"/>
      <c r="PIV44" s="13"/>
      <c r="PIW44" s="13"/>
      <c r="PIX44" s="13"/>
      <c r="PIY44" s="13"/>
      <c r="PIZ44" s="13"/>
      <c r="PJA44" s="13"/>
      <c r="PJB44" s="13"/>
      <c r="PJC44" s="13"/>
      <c r="PJD44" s="13"/>
      <c r="PJE44" s="13"/>
      <c r="PJF44" s="13"/>
      <c r="PJG44" s="13"/>
      <c r="PJH44" s="13"/>
      <c r="PJI44" s="13"/>
      <c r="PJJ44" s="13"/>
      <c r="PJK44" s="13"/>
      <c r="PJL44" s="13"/>
      <c r="PJM44" s="13"/>
      <c r="PJN44" s="13"/>
      <c r="PJO44" s="13"/>
      <c r="PJP44" s="13"/>
      <c r="PJQ44" s="13"/>
      <c r="PJR44" s="13"/>
      <c r="PJS44" s="13"/>
      <c r="PJT44" s="13"/>
      <c r="PJU44" s="13"/>
      <c r="PJV44" s="13"/>
      <c r="PJW44" s="13"/>
      <c r="PJX44" s="13"/>
      <c r="PJY44" s="13"/>
      <c r="PJZ44" s="13"/>
      <c r="PKA44" s="13"/>
      <c r="PKB44" s="13"/>
      <c r="PKC44" s="13"/>
      <c r="PKD44" s="13"/>
      <c r="PKE44" s="13"/>
      <c r="PKF44" s="13"/>
      <c r="PKG44" s="13"/>
      <c r="PKH44" s="13"/>
      <c r="PKI44" s="13"/>
      <c r="PKJ44" s="13"/>
      <c r="PKK44" s="13"/>
      <c r="PKL44" s="13"/>
      <c r="PKM44" s="13"/>
      <c r="PKN44" s="13"/>
      <c r="PKO44" s="13"/>
      <c r="PKP44" s="13"/>
      <c r="PKQ44" s="13"/>
      <c r="PKR44" s="13"/>
      <c r="PKS44" s="13"/>
      <c r="PKT44" s="13"/>
      <c r="PKU44" s="13"/>
      <c r="PKV44" s="13"/>
      <c r="PKW44" s="13"/>
      <c r="PKX44" s="13"/>
      <c r="PKY44" s="13"/>
      <c r="PKZ44" s="13"/>
      <c r="PLA44" s="13"/>
      <c r="PLB44" s="13"/>
      <c r="PLC44" s="13"/>
      <c r="PLD44" s="13"/>
      <c r="PLE44" s="13"/>
      <c r="PLF44" s="13"/>
      <c r="PLG44" s="13"/>
      <c r="PLH44" s="13"/>
      <c r="PLI44" s="13"/>
      <c r="PLJ44" s="13"/>
      <c r="PLK44" s="13"/>
      <c r="PLL44" s="13"/>
      <c r="PLM44" s="13"/>
      <c r="PLN44" s="13"/>
      <c r="PLO44" s="13"/>
      <c r="PLP44" s="13"/>
      <c r="PLQ44" s="13"/>
      <c r="PLR44" s="13"/>
      <c r="PLS44" s="13"/>
      <c r="PLT44" s="13"/>
      <c r="PLU44" s="13"/>
      <c r="PLV44" s="13"/>
      <c r="PLW44" s="13"/>
      <c r="PLX44" s="13"/>
      <c r="PLY44" s="13"/>
      <c r="PLZ44" s="13"/>
      <c r="PMA44" s="13"/>
      <c r="PMB44" s="13"/>
      <c r="PMC44" s="13"/>
      <c r="PMD44" s="13"/>
      <c r="PME44" s="13"/>
      <c r="PMF44" s="13"/>
      <c r="PMG44" s="13"/>
      <c r="PMH44" s="13"/>
      <c r="PMI44" s="13"/>
      <c r="PMJ44" s="13"/>
      <c r="PMK44" s="13"/>
      <c r="PML44" s="13"/>
      <c r="PMM44" s="13"/>
      <c r="PMN44" s="13"/>
      <c r="PMO44" s="13"/>
      <c r="PMP44" s="13"/>
      <c r="PMQ44" s="13"/>
      <c r="PMR44" s="13"/>
      <c r="PMS44" s="13"/>
      <c r="PMT44" s="13"/>
      <c r="PMU44" s="13"/>
      <c r="PMV44" s="13"/>
      <c r="PMW44" s="13"/>
      <c r="PMX44" s="13"/>
      <c r="PMY44" s="13"/>
      <c r="PMZ44" s="13"/>
      <c r="PNA44" s="13"/>
      <c r="PNB44" s="13"/>
      <c r="PNC44" s="13"/>
      <c r="PND44" s="13"/>
      <c r="PNE44" s="13"/>
      <c r="PNF44" s="13"/>
      <c r="PNG44" s="13"/>
      <c r="PNH44" s="13"/>
      <c r="PNI44" s="13"/>
      <c r="PNJ44" s="13"/>
      <c r="PNK44" s="13"/>
      <c r="PNL44" s="13"/>
      <c r="PNM44" s="13"/>
      <c r="PNN44" s="13"/>
      <c r="PNO44" s="13"/>
      <c r="PNP44" s="13"/>
      <c r="PNQ44" s="13"/>
      <c r="PNR44" s="13"/>
      <c r="PNS44" s="13"/>
      <c r="PNT44" s="13"/>
      <c r="PNU44" s="13"/>
      <c r="PNV44" s="13"/>
      <c r="PNW44" s="13"/>
      <c r="PNX44" s="13"/>
      <c r="PNY44" s="13"/>
      <c r="PNZ44" s="13"/>
      <c r="POA44" s="13"/>
      <c r="POB44" s="13"/>
      <c r="POC44" s="13"/>
      <c r="POD44" s="13"/>
      <c r="POE44" s="13"/>
      <c r="POF44" s="13"/>
      <c r="POG44" s="13"/>
      <c r="POH44" s="13"/>
      <c r="POI44" s="13"/>
      <c r="POJ44" s="13"/>
      <c r="POK44" s="13"/>
      <c r="POL44" s="13"/>
      <c r="POM44" s="13"/>
      <c r="PON44" s="13"/>
      <c r="POO44" s="13"/>
      <c r="POP44" s="13"/>
      <c r="POQ44" s="13"/>
      <c r="POR44" s="13"/>
      <c r="POS44" s="13"/>
      <c r="POT44" s="13"/>
      <c r="POU44" s="13"/>
      <c r="POV44" s="13"/>
      <c r="POW44" s="13"/>
      <c r="POX44" s="13"/>
      <c r="POY44" s="13"/>
      <c r="POZ44" s="13"/>
      <c r="PPA44" s="13"/>
      <c r="PPB44" s="13"/>
      <c r="PPC44" s="13"/>
      <c r="PPD44" s="13"/>
      <c r="PPE44" s="13"/>
      <c r="PPF44" s="13"/>
      <c r="PPG44" s="13"/>
      <c r="PPH44" s="13"/>
      <c r="PPI44" s="13"/>
      <c r="PPJ44" s="13"/>
      <c r="PPK44" s="13"/>
      <c r="PPL44" s="13"/>
      <c r="PPM44" s="13"/>
      <c r="PPN44" s="13"/>
      <c r="PPO44" s="13"/>
      <c r="PPP44" s="13"/>
      <c r="PPQ44" s="13"/>
      <c r="PPR44" s="13"/>
      <c r="PPS44" s="13"/>
      <c r="PPT44" s="13"/>
      <c r="PPU44" s="13"/>
      <c r="PPV44" s="13"/>
      <c r="PPW44" s="13"/>
      <c r="PPX44" s="13"/>
      <c r="PPY44" s="13"/>
      <c r="PPZ44" s="13"/>
      <c r="PQA44" s="13"/>
      <c r="PQB44" s="13"/>
      <c r="PQC44" s="13"/>
      <c r="PQD44" s="13"/>
      <c r="PQE44" s="13"/>
      <c r="PQF44" s="13"/>
      <c r="PQG44" s="13"/>
      <c r="PQH44" s="13"/>
      <c r="PQI44" s="13"/>
      <c r="PQJ44" s="13"/>
      <c r="PQK44" s="13"/>
      <c r="PQL44" s="13"/>
      <c r="PQM44" s="13"/>
      <c r="PQN44" s="13"/>
      <c r="PQO44" s="13"/>
      <c r="PQP44" s="13"/>
      <c r="PQQ44" s="13"/>
      <c r="PQR44" s="13"/>
      <c r="PQS44" s="13"/>
      <c r="PQT44" s="13"/>
      <c r="PQU44" s="13"/>
      <c r="PQV44" s="13"/>
      <c r="PQW44" s="13"/>
      <c r="PQX44" s="13"/>
      <c r="PQY44" s="13"/>
      <c r="PQZ44" s="13"/>
      <c r="PRA44" s="13"/>
      <c r="PRB44" s="13"/>
      <c r="PRC44" s="13"/>
      <c r="PRD44" s="13"/>
      <c r="PRE44" s="13"/>
      <c r="PRF44" s="13"/>
      <c r="PRG44" s="13"/>
      <c r="PRH44" s="13"/>
      <c r="PRI44" s="13"/>
      <c r="PRJ44" s="13"/>
      <c r="PRK44" s="13"/>
      <c r="PRL44" s="13"/>
      <c r="PRM44" s="13"/>
      <c r="PRN44" s="13"/>
      <c r="PRO44" s="13"/>
      <c r="PRP44" s="13"/>
      <c r="PRQ44" s="13"/>
      <c r="PRR44" s="13"/>
      <c r="PRS44" s="13"/>
      <c r="PRT44" s="13"/>
      <c r="PRU44" s="13"/>
      <c r="PRV44" s="13"/>
      <c r="PRW44" s="13"/>
      <c r="PRX44" s="13"/>
      <c r="PRY44" s="13"/>
      <c r="PRZ44" s="13"/>
      <c r="PSA44" s="13"/>
      <c r="PSB44" s="13"/>
      <c r="PSC44" s="13"/>
      <c r="PSD44" s="13"/>
      <c r="PSE44" s="13"/>
      <c r="PSF44" s="13"/>
      <c r="PSG44" s="13"/>
      <c r="PSH44" s="13"/>
      <c r="PSI44" s="13"/>
      <c r="PSJ44" s="13"/>
      <c r="PSK44" s="13"/>
      <c r="PSL44" s="13"/>
      <c r="PSM44" s="13"/>
      <c r="PSN44" s="13"/>
      <c r="PSO44" s="13"/>
      <c r="PSP44" s="13"/>
      <c r="PSQ44" s="13"/>
      <c r="PSR44" s="13"/>
      <c r="PSS44" s="13"/>
      <c r="PST44" s="13"/>
      <c r="PSU44" s="13"/>
      <c r="PSV44" s="13"/>
      <c r="PSW44" s="13"/>
      <c r="PSX44" s="13"/>
      <c r="PSY44" s="13"/>
      <c r="PSZ44" s="13"/>
      <c r="PTA44" s="13"/>
      <c r="PTB44" s="13"/>
      <c r="PTC44" s="13"/>
      <c r="PTD44" s="13"/>
      <c r="PTE44" s="13"/>
      <c r="PTF44" s="13"/>
      <c r="PTG44" s="13"/>
      <c r="PTH44" s="13"/>
      <c r="PTI44" s="13"/>
      <c r="PTJ44" s="13"/>
      <c r="PTK44" s="13"/>
      <c r="PTL44" s="13"/>
      <c r="PTM44" s="13"/>
      <c r="PTN44" s="13"/>
      <c r="PTO44" s="13"/>
      <c r="PTP44" s="13"/>
      <c r="PTQ44" s="13"/>
      <c r="PTR44" s="13"/>
      <c r="PTS44" s="13"/>
      <c r="PTT44" s="13"/>
      <c r="PTU44" s="13"/>
      <c r="PTV44" s="13"/>
      <c r="PTW44" s="13"/>
      <c r="PTX44" s="13"/>
      <c r="PTY44" s="13"/>
      <c r="PTZ44" s="13"/>
      <c r="PUA44" s="13"/>
      <c r="PUB44" s="13"/>
      <c r="PUC44" s="13"/>
      <c r="PUD44" s="13"/>
      <c r="PUE44" s="13"/>
      <c r="PUF44" s="13"/>
      <c r="PUG44" s="13"/>
      <c r="PUH44" s="13"/>
      <c r="PUI44" s="13"/>
      <c r="PUJ44" s="13"/>
      <c r="PUK44" s="13"/>
      <c r="PUL44" s="13"/>
      <c r="PUM44" s="13"/>
      <c r="PUN44" s="13"/>
      <c r="PUO44" s="13"/>
      <c r="PUP44" s="13"/>
      <c r="PUQ44" s="13"/>
      <c r="PUR44" s="13"/>
      <c r="PUS44" s="13"/>
      <c r="PUT44" s="13"/>
      <c r="PUU44" s="13"/>
      <c r="PUV44" s="13"/>
      <c r="PUW44" s="13"/>
      <c r="PUX44" s="13"/>
      <c r="PUY44" s="13"/>
      <c r="PUZ44" s="13"/>
      <c r="PVA44" s="13"/>
      <c r="PVB44" s="13"/>
      <c r="PVC44" s="13"/>
      <c r="PVD44" s="13"/>
      <c r="PVE44" s="13"/>
      <c r="PVF44" s="13"/>
      <c r="PVG44" s="13"/>
      <c r="PVH44" s="13"/>
      <c r="PVI44" s="13"/>
      <c r="PVJ44" s="13"/>
      <c r="PVK44" s="13"/>
      <c r="PVL44" s="13"/>
      <c r="PVM44" s="13"/>
      <c r="PVN44" s="13"/>
      <c r="PVO44" s="13"/>
      <c r="PVP44" s="13"/>
      <c r="PVQ44" s="13"/>
      <c r="PVR44" s="13"/>
      <c r="PVS44" s="13"/>
      <c r="PVT44" s="13"/>
      <c r="PVU44" s="13"/>
      <c r="PVV44" s="13"/>
      <c r="PVW44" s="13"/>
      <c r="PVX44" s="13"/>
      <c r="PVY44" s="13"/>
      <c r="PVZ44" s="13"/>
      <c r="PWA44" s="13"/>
      <c r="PWB44" s="13"/>
      <c r="PWC44" s="13"/>
      <c r="PWD44" s="13"/>
      <c r="PWE44" s="13"/>
      <c r="PWF44" s="13"/>
      <c r="PWG44" s="13"/>
      <c r="PWH44" s="13"/>
      <c r="PWI44" s="13"/>
      <c r="PWJ44" s="13"/>
      <c r="PWK44" s="13"/>
      <c r="PWL44" s="13"/>
      <c r="PWM44" s="13"/>
      <c r="PWN44" s="13"/>
      <c r="PWO44" s="13"/>
      <c r="PWP44" s="13"/>
      <c r="PWQ44" s="13"/>
      <c r="PWR44" s="13"/>
      <c r="PWS44" s="13"/>
      <c r="PWT44" s="13"/>
      <c r="PWU44" s="13"/>
      <c r="PWV44" s="13"/>
      <c r="PWW44" s="13"/>
      <c r="PWX44" s="13"/>
      <c r="PWY44" s="13"/>
      <c r="PWZ44" s="13"/>
      <c r="PXA44" s="13"/>
      <c r="PXB44" s="13"/>
      <c r="PXC44" s="13"/>
      <c r="PXD44" s="13"/>
      <c r="PXE44" s="13"/>
      <c r="PXF44" s="13"/>
      <c r="PXG44" s="13"/>
      <c r="PXH44" s="13"/>
      <c r="PXI44" s="13"/>
      <c r="PXJ44" s="13"/>
      <c r="PXK44" s="13"/>
      <c r="PXL44" s="13"/>
      <c r="PXM44" s="13"/>
      <c r="PXN44" s="13"/>
      <c r="PXO44" s="13"/>
      <c r="PXP44" s="13"/>
      <c r="PXQ44" s="13"/>
      <c r="PXR44" s="13"/>
      <c r="PXS44" s="13"/>
      <c r="PXT44" s="13"/>
      <c r="PXU44" s="13"/>
      <c r="PXV44" s="13"/>
      <c r="PXW44" s="13"/>
      <c r="PXX44" s="13"/>
      <c r="PXY44" s="13"/>
      <c r="PXZ44" s="13"/>
      <c r="PYA44" s="13"/>
      <c r="PYB44" s="13"/>
      <c r="PYC44" s="13"/>
      <c r="PYD44" s="13"/>
      <c r="PYE44" s="13"/>
      <c r="PYF44" s="13"/>
      <c r="PYG44" s="13"/>
      <c r="PYH44" s="13"/>
      <c r="PYI44" s="13"/>
      <c r="PYJ44" s="13"/>
      <c r="PYK44" s="13"/>
      <c r="PYL44" s="13"/>
      <c r="PYM44" s="13"/>
      <c r="PYN44" s="13"/>
      <c r="PYO44" s="13"/>
      <c r="PYP44" s="13"/>
      <c r="PYQ44" s="13"/>
      <c r="PYR44" s="13"/>
      <c r="PYS44" s="13"/>
      <c r="PYT44" s="13"/>
      <c r="PYU44" s="13"/>
      <c r="PYV44" s="13"/>
      <c r="PYW44" s="13"/>
      <c r="PYX44" s="13"/>
      <c r="PYY44" s="13"/>
      <c r="PYZ44" s="13"/>
      <c r="PZA44" s="13"/>
      <c r="PZB44" s="13"/>
      <c r="PZC44" s="13"/>
      <c r="PZD44" s="13"/>
      <c r="PZE44" s="13"/>
      <c r="PZF44" s="13"/>
      <c r="PZG44" s="13"/>
      <c r="PZH44" s="13"/>
      <c r="PZI44" s="13"/>
      <c r="PZJ44" s="13"/>
      <c r="PZK44" s="13"/>
      <c r="PZL44" s="13"/>
      <c r="PZM44" s="13"/>
      <c r="PZN44" s="13"/>
      <c r="PZO44" s="13"/>
      <c r="PZP44" s="13"/>
      <c r="PZQ44" s="13"/>
      <c r="PZR44" s="13"/>
      <c r="PZS44" s="13"/>
      <c r="PZT44" s="13"/>
      <c r="PZU44" s="13"/>
      <c r="PZV44" s="13"/>
      <c r="PZW44" s="13"/>
      <c r="PZX44" s="13"/>
      <c r="PZY44" s="13"/>
      <c r="PZZ44" s="13"/>
      <c r="QAA44" s="13"/>
      <c r="QAB44" s="13"/>
      <c r="QAC44" s="13"/>
      <c r="QAD44" s="13"/>
      <c r="QAE44" s="13"/>
      <c r="QAF44" s="13"/>
      <c r="QAG44" s="13"/>
      <c r="QAH44" s="13"/>
      <c r="QAI44" s="13"/>
      <c r="QAJ44" s="13"/>
      <c r="QAK44" s="13"/>
      <c r="QAL44" s="13"/>
      <c r="QAM44" s="13"/>
      <c r="QAN44" s="13"/>
      <c r="QAO44" s="13"/>
      <c r="QAP44" s="13"/>
      <c r="QAQ44" s="13"/>
      <c r="QAR44" s="13"/>
      <c r="QAS44" s="13"/>
      <c r="QAT44" s="13"/>
      <c r="QAU44" s="13"/>
      <c r="QAV44" s="13"/>
      <c r="QAW44" s="13"/>
      <c r="QAX44" s="13"/>
      <c r="QAY44" s="13"/>
      <c r="QAZ44" s="13"/>
      <c r="QBA44" s="13"/>
      <c r="QBB44" s="13"/>
      <c r="QBC44" s="13"/>
      <c r="QBD44" s="13"/>
      <c r="QBE44" s="13"/>
      <c r="QBF44" s="13"/>
      <c r="QBG44" s="13"/>
      <c r="QBH44" s="13"/>
      <c r="QBI44" s="13"/>
      <c r="QBJ44" s="13"/>
      <c r="QBK44" s="13"/>
      <c r="QBL44" s="13"/>
      <c r="QBM44" s="13"/>
      <c r="QBN44" s="13"/>
      <c r="QBO44" s="13"/>
      <c r="QBP44" s="13"/>
      <c r="QBQ44" s="13"/>
      <c r="QBR44" s="13"/>
      <c r="QBS44" s="13"/>
      <c r="QBT44" s="13"/>
      <c r="QBU44" s="13"/>
      <c r="QBV44" s="13"/>
      <c r="QBW44" s="13"/>
      <c r="QBX44" s="13"/>
      <c r="QBY44" s="13"/>
      <c r="QBZ44" s="13"/>
      <c r="QCA44" s="13"/>
      <c r="QCB44" s="13"/>
      <c r="QCC44" s="13"/>
      <c r="QCD44" s="13"/>
      <c r="QCE44" s="13"/>
      <c r="QCF44" s="13"/>
      <c r="QCG44" s="13"/>
      <c r="QCH44" s="13"/>
      <c r="QCI44" s="13"/>
      <c r="QCJ44" s="13"/>
      <c r="QCK44" s="13"/>
      <c r="QCL44" s="13"/>
      <c r="QCM44" s="13"/>
      <c r="QCN44" s="13"/>
      <c r="QCO44" s="13"/>
      <c r="QCP44" s="13"/>
      <c r="QCQ44" s="13"/>
      <c r="QCR44" s="13"/>
      <c r="QCS44" s="13"/>
      <c r="QCT44" s="13"/>
      <c r="QCU44" s="13"/>
      <c r="QCV44" s="13"/>
      <c r="QCW44" s="13"/>
      <c r="QCX44" s="13"/>
      <c r="QCY44" s="13"/>
      <c r="QCZ44" s="13"/>
      <c r="QDA44" s="13"/>
      <c r="QDB44" s="13"/>
      <c r="QDC44" s="13"/>
      <c r="QDD44" s="13"/>
      <c r="QDE44" s="13"/>
      <c r="QDF44" s="13"/>
      <c r="QDG44" s="13"/>
      <c r="QDH44" s="13"/>
      <c r="QDI44" s="13"/>
      <c r="QDJ44" s="13"/>
      <c r="QDK44" s="13"/>
      <c r="QDL44" s="13"/>
      <c r="QDM44" s="13"/>
      <c r="QDN44" s="13"/>
      <c r="QDO44" s="13"/>
      <c r="QDP44" s="13"/>
      <c r="QDQ44" s="13"/>
      <c r="QDR44" s="13"/>
      <c r="QDS44" s="13"/>
      <c r="QDT44" s="13"/>
      <c r="QDU44" s="13"/>
      <c r="QDV44" s="13"/>
      <c r="QDW44" s="13"/>
      <c r="QDX44" s="13"/>
      <c r="QDY44" s="13"/>
      <c r="QDZ44" s="13"/>
      <c r="QEA44" s="13"/>
      <c r="QEB44" s="13"/>
      <c r="QEC44" s="13"/>
      <c r="QED44" s="13"/>
      <c r="QEE44" s="13"/>
      <c r="QEF44" s="13"/>
      <c r="QEG44" s="13"/>
      <c r="QEH44" s="13"/>
      <c r="QEI44" s="13"/>
      <c r="QEJ44" s="13"/>
      <c r="QEK44" s="13"/>
      <c r="QEL44" s="13"/>
      <c r="QEM44" s="13"/>
      <c r="QEN44" s="13"/>
      <c r="QEO44" s="13"/>
      <c r="QEP44" s="13"/>
      <c r="QEQ44" s="13"/>
      <c r="QER44" s="13"/>
      <c r="QES44" s="13"/>
      <c r="QET44" s="13"/>
      <c r="QEU44" s="13"/>
      <c r="QEV44" s="13"/>
      <c r="QEW44" s="13"/>
      <c r="QEX44" s="13"/>
      <c r="QEY44" s="13"/>
      <c r="QEZ44" s="13"/>
      <c r="QFA44" s="13"/>
      <c r="QFB44" s="13"/>
      <c r="QFC44" s="13"/>
      <c r="QFD44" s="13"/>
      <c r="QFE44" s="13"/>
      <c r="QFF44" s="13"/>
      <c r="QFG44" s="13"/>
      <c r="QFH44" s="13"/>
      <c r="QFI44" s="13"/>
      <c r="QFJ44" s="13"/>
      <c r="QFK44" s="13"/>
      <c r="QFL44" s="13"/>
      <c r="QFM44" s="13"/>
      <c r="QFN44" s="13"/>
      <c r="QFO44" s="13"/>
      <c r="QFP44" s="13"/>
      <c r="QFQ44" s="13"/>
      <c r="QFR44" s="13"/>
      <c r="QFS44" s="13"/>
      <c r="QFT44" s="13"/>
      <c r="QFU44" s="13"/>
      <c r="QFV44" s="13"/>
      <c r="QFW44" s="13"/>
      <c r="QFX44" s="13"/>
      <c r="QFY44" s="13"/>
      <c r="QFZ44" s="13"/>
      <c r="QGA44" s="13"/>
      <c r="QGB44" s="13"/>
      <c r="QGC44" s="13"/>
      <c r="QGD44" s="13"/>
      <c r="QGE44" s="13"/>
      <c r="QGF44" s="13"/>
      <c r="QGG44" s="13"/>
      <c r="QGH44" s="13"/>
      <c r="QGI44" s="13"/>
      <c r="QGJ44" s="13"/>
      <c r="QGK44" s="13"/>
      <c r="QGL44" s="13"/>
      <c r="QGM44" s="13"/>
      <c r="QGN44" s="13"/>
      <c r="QGO44" s="13"/>
      <c r="QGP44" s="13"/>
      <c r="QGQ44" s="13"/>
      <c r="QGR44" s="13"/>
      <c r="QGS44" s="13"/>
      <c r="QGT44" s="13"/>
      <c r="QGU44" s="13"/>
      <c r="QGV44" s="13"/>
      <c r="QGW44" s="13"/>
      <c r="QGX44" s="13"/>
      <c r="QGY44" s="13"/>
      <c r="QGZ44" s="13"/>
      <c r="QHA44" s="13"/>
      <c r="QHB44" s="13"/>
      <c r="QHC44" s="13"/>
      <c r="QHD44" s="13"/>
      <c r="QHE44" s="13"/>
      <c r="QHF44" s="13"/>
      <c r="QHG44" s="13"/>
      <c r="QHH44" s="13"/>
      <c r="QHI44" s="13"/>
      <c r="QHJ44" s="13"/>
      <c r="QHK44" s="13"/>
      <c r="QHL44" s="13"/>
      <c r="QHM44" s="13"/>
      <c r="QHN44" s="13"/>
      <c r="QHO44" s="13"/>
      <c r="QHP44" s="13"/>
      <c r="QHQ44" s="13"/>
      <c r="QHR44" s="13"/>
      <c r="QHS44" s="13"/>
      <c r="QHT44" s="13"/>
      <c r="QHU44" s="13"/>
      <c r="QHV44" s="13"/>
      <c r="QHW44" s="13"/>
      <c r="QHX44" s="13"/>
      <c r="QHY44" s="13"/>
      <c r="QHZ44" s="13"/>
      <c r="QIA44" s="13"/>
      <c r="QIB44" s="13"/>
      <c r="QIC44" s="13"/>
      <c r="QID44" s="13"/>
      <c r="QIE44" s="13"/>
      <c r="QIF44" s="13"/>
      <c r="QIG44" s="13"/>
      <c r="QIH44" s="13"/>
      <c r="QII44" s="13"/>
      <c r="QIJ44" s="13"/>
      <c r="QIK44" s="13"/>
      <c r="QIL44" s="13"/>
      <c r="QIM44" s="13"/>
      <c r="QIN44" s="13"/>
      <c r="QIO44" s="13"/>
      <c r="QIP44" s="13"/>
      <c r="QIQ44" s="13"/>
      <c r="QIR44" s="13"/>
      <c r="QIS44" s="13"/>
      <c r="QIT44" s="13"/>
      <c r="QIU44" s="13"/>
      <c r="QIV44" s="13"/>
      <c r="QIW44" s="13"/>
      <c r="QIX44" s="13"/>
      <c r="QIY44" s="13"/>
      <c r="QIZ44" s="13"/>
      <c r="QJA44" s="13"/>
      <c r="QJB44" s="13"/>
      <c r="QJC44" s="13"/>
      <c r="QJD44" s="13"/>
      <c r="QJE44" s="13"/>
      <c r="QJF44" s="13"/>
      <c r="QJG44" s="13"/>
      <c r="QJH44" s="13"/>
      <c r="QJI44" s="13"/>
      <c r="QJJ44" s="13"/>
      <c r="QJK44" s="13"/>
      <c r="QJL44" s="13"/>
      <c r="QJM44" s="13"/>
      <c r="QJN44" s="13"/>
      <c r="QJO44" s="13"/>
      <c r="QJP44" s="13"/>
      <c r="QJQ44" s="13"/>
      <c r="QJR44" s="13"/>
      <c r="QJS44" s="13"/>
      <c r="QJT44" s="13"/>
      <c r="QJU44" s="13"/>
      <c r="QJV44" s="13"/>
      <c r="QJW44" s="13"/>
      <c r="QJX44" s="13"/>
      <c r="QJY44" s="13"/>
      <c r="QJZ44" s="13"/>
      <c r="QKA44" s="13"/>
      <c r="QKB44" s="13"/>
      <c r="QKC44" s="13"/>
      <c r="QKD44" s="13"/>
      <c r="QKE44" s="13"/>
      <c r="QKF44" s="13"/>
      <c r="QKG44" s="13"/>
      <c r="QKH44" s="13"/>
      <c r="QKI44" s="13"/>
      <c r="QKJ44" s="13"/>
      <c r="QKK44" s="13"/>
      <c r="QKL44" s="13"/>
      <c r="QKM44" s="13"/>
      <c r="QKN44" s="13"/>
      <c r="QKO44" s="13"/>
      <c r="QKP44" s="13"/>
      <c r="QKQ44" s="13"/>
      <c r="QKR44" s="13"/>
      <c r="QKS44" s="13"/>
      <c r="QKT44" s="13"/>
      <c r="QKU44" s="13"/>
      <c r="QKV44" s="13"/>
      <c r="QKW44" s="13"/>
      <c r="QKX44" s="13"/>
      <c r="QKY44" s="13"/>
      <c r="QKZ44" s="13"/>
      <c r="QLA44" s="13"/>
      <c r="QLB44" s="13"/>
      <c r="QLC44" s="13"/>
      <c r="QLD44" s="13"/>
      <c r="QLE44" s="13"/>
      <c r="QLF44" s="13"/>
      <c r="QLG44" s="13"/>
      <c r="QLH44" s="13"/>
      <c r="QLI44" s="13"/>
      <c r="QLJ44" s="13"/>
      <c r="QLK44" s="13"/>
      <c r="QLL44" s="13"/>
      <c r="QLM44" s="13"/>
      <c r="QLN44" s="13"/>
      <c r="QLO44" s="13"/>
      <c r="QLP44" s="13"/>
      <c r="QLQ44" s="13"/>
      <c r="QLR44" s="13"/>
      <c r="QLS44" s="13"/>
      <c r="QLT44" s="13"/>
      <c r="QLU44" s="13"/>
      <c r="QLV44" s="13"/>
      <c r="QLW44" s="13"/>
      <c r="QLX44" s="13"/>
      <c r="QLY44" s="13"/>
      <c r="QLZ44" s="13"/>
      <c r="QMA44" s="13"/>
      <c r="QMB44" s="13"/>
      <c r="QMC44" s="13"/>
      <c r="QMD44" s="13"/>
      <c r="QME44" s="13"/>
      <c r="QMF44" s="13"/>
      <c r="QMG44" s="13"/>
      <c r="QMH44" s="13"/>
      <c r="QMI44" s="13"/>
      <c r="QMJ44" s="13"/>
      <c r="QMK44" s="13"/>
      <c r="QML44" s="13"/>
      <c r="QMM44" s="13"/>
      <c r="QMN44" s="13"/>
      <c r="QMO44" s="13"/>
      <c r="QMP44" s="13"/>
      <c r="QMQ44" s="13"/>
      <c r="QMR44" s="13"/>
      <c r="QMS44" s="13"/>
      <c r="QMT44" s="13"/>
      <c r="QMU44" s="13"/>
      <c r="QMV44" s="13"/>
      <c r="QMW44" s="13"/>
      <c r="QMX44" s="13"/>
      <c r="QMY44" s="13"/>
      <c r="QMZ44" s="13"/>
      <c r="QNA44" s="13"/>
      <c r="QNB44" s="13"/>
      <c r="QNC44" s="13"/>
      <c r="QND44" s="13"/>
      <c r="QNE44" s="13"/>
      <c r="QNF44" s="13"/>
      <c r="QNG44" s="13"/>
      <c r="QNH44" s="13"/>
      <c r="QNI44" s="13"/>
      <c r="QNJ44" s="13"/>
      <c r="QNK44" s="13"/>
      <c r="QNL44" s="13"/>
      <c r="QNM44" s="13"/>
      <c r="QNN44" s="13"/>
      <c r="QNO44" s="13"/>
      <c r="QNP44" s="13"/>
      <c r="QNQ44" s="13"/>
      <c r="QNR44" s="13"/>
      <c r="QNS44" s="13"/>
      <c r="QNT44" s="13"/>
      <c r="QNU44" s="13"/>
      <c r="QNV44" s="13"/>
      <c r="QNW44" s="13"/>
      <c r="QNX44" s="13"/>
      <c r="QNY44" s="13"/>
      <c r="QNZ44" s="13"/>
      <c r="QOA44" s="13"/>
      <c r="QOB44" s="13"/>
      <c r="QOC44" s="13"/>
      <c r="QOD44" s="13"/>
      <c r="QOE44" s="13"/>
      <c r="QOF44" s="13"/>
      <c r="QOG44" s="13"/>
      <c r="QOH44" s="13"/>
      <c r="QOI44" s="13"/>
      <c r="QOJ44" s="13"/>
      <c r="QOK44" s="13"/>
      <c r="QOL44" s="13"/>
      <c r="QOM44" s="13"/>
      <c r="QON44" s="13"/>
      <c r="QOO44" s="13"/>
      <c r="QOP44" s="13"/>
      <c r="QOQ44" s="13"/>
      <c r="QOR44" s="13"/>
      <c r="QOS44" s="13"/>
      <c r="QOT44" s="13"/>
      <c r="QOU44" s="13"/>
      <c r="QOV44" s="13"/>
      <c r="QOW44" s="13"/>
      <c r="QOX44" s="13"/>
      <c r="QOY44" s="13"/>
      <c r="QOZ44" s="13"/>
      <c r="QPA44" s="13"/>
      <c r="QPB44" s="13"/>
      <c r="QPC44" s="13"/>
      <c r="QPD44" s="13"/>
      <c r="QPE44" s="13"/>
      <c r="QPF44" s="13"/>
      <c r="QPG44" s="13"/>
      <c r="QPH44" s="13"/>
      <c r="QPI44" s="13"/>
      <c r="QPJ44" s="13"/>
      <c r="QPK44" s="13"/>
      <c r="QPL44" s="13"/>
      <c r="QPM44" s="13"/>
      <c r="QPN44" s="13"/>
      <c r="QPO44" s="13"/>
      <c r="QPP44" s="13"/>
      <c r="QPQ44" s="13"/>
      <c r="QPR44" s="13"/>
      <c r="QPS44" s="13"/>
      <c r="QPT44" s="13"/>
      <c r="QPU44" s="13"/>
      <c r="QPV44" s="13"/>
      <c r="QPW44" s="13"/>
      <c r="QPX44" s="13"/>
      <c r="QPY44" s="13"/>
      <c r="QPZ44" s="13"/>
      <c r="QQA44" s="13"/>
      <c r="QQB44" s="13"/>
      <c r="QQC44" s="13"/>
      <c r="QQD44" s="13"/>
      <c r="QQE44" s="13"/>
      <c r="QQF44" s="13"/>
      <c r="QQG44" s="13"/>
      <c r="QQH44" s="13"/>
      <c r="QQI44" s="13"/>
      <c r="QQJ44" s="13"/>
      <c r="QQK44" s="13"/>
      <c r="QQL44" s="13"/>
      <c r="QQM44" s="13"/>
      <c r="QQN44" s="13"/>
      <c r="QQO44" s="13"/>
      <c r="QQP44" s="13"/>
      <c r="QQQ44" s="13"/>
      <c r="QQR44" s="13"/>
      <c r="QQS44" s="13"/>
      <c r="QQT44" s="13"/>
      <c r="QQU44" s="13"/>
      <c r="QQV44" s="13"/>
      <c r="QQW44" s="13"/>
      <c r="QQX44" s="13"/>
      <c r="QQY44" s="13"/>
      <c r="QQZ44" s="13"/>
      <c r="QRA44" s="13"/>
      <c r="QRB44" s="13"/>
      <c r="QRC44" s="13"/>
      <c r="QRD44" s="13"/>
      <c r="QRE44" s="13"/>
      <c r="QRF44" s="13"/>
      <c r="QRG44" s="13"/>
      <c r="QRH44" s="13"/>
      <c r="QRI44" s="13"/>
      <c r="QRJ44" s="13"/>
      <c r="QRK44" s="13"/>
      <c r="QRL44" s="13"/>
      <c r="QRM44" s="13"/>
      <c r="QRN44" s="13"/>
      <c r="QRO44" s="13"/>
      <c r="QRP44" s="13"/>
      <c r="QRQ44" s="13"/>
      <c r="QRR44" s="13"/>
      <c r="QRS44" s="13"/>
      <c r="QRT44" s="13"/>
      <c r="QRU44" s="13"/>
      <c r="QRV44" s="13"/>
      <c r="QRW44" s="13"/>
      <c r="QRX44" s="13"/>
      <c r="QRY44" s="13"/>
      <c r="QRZ44" s="13"/>
      <c r="QSA44" s="13"/>
      <c r="QSB44" s="13"/>
      <c r="QSC44" s="13"/>
      <c r="QSD44" s="13"/>
      <c r="QSE44" s="13"/>
      <c r="QSF44" s="13"/>
      <c r="QSG44" s="13"/>
      <c r="QSH44" s="13"/>
      <c r="QSI44" s="13"/>
      <c r="QSJ44" s="13"/>
      <c r="QSK44" s="13"/>
      <c r="QSL44" s="13"/>
      <c r="QSM44" s="13"/>
      <c r="QSN44" s="13"/>
      <c r="QSO44" s="13"/>
      <c r="QSP44" s="13"/>
      <c r="QSQ44" s="13"/>
      <c r="QSR44" s="13"/>
      <c r="QSS44" s="13"/>
      <c r="QST44" s="13"/>
      <c r="QSU44" s="13"/>
      <c r="QSV44" s="13"/>
      <c r="QSW44" s="13"/>
      <c r="QSX44" s="13"/>
      <c r="QSY44" s="13"/>
      <c r="QSZ44" s="13"/>
      <c r="QTA44" s="13"/>
      <c r="QTB44" s="13"/>
      <c r="QTC44" s="13"/>
      <c r="QTD44" s="13"/>
      <c r="QTE44" s="13"/>
      <c r="QTF44" s="13"/>
      <c r="QTG44" s="13"/>
      <c r="QTH44" s="13"/>
      <c r="QTI44" s="13"/>
      <c r="QTJ44" s="13"/>
      <c r="QTK44" s="13"/>
      <c r="QTL44" s="13"/>
      <c r="QTM44" s="13"/>
      <c r="QTN44" s="13"/>
      <c r="QTO44" s="13"/>
      <c r="QTP44" s="13"/>
      <c r="QTQ44" s="13"/>
      <c r="QTR44" s="13"/>
      <c r="QTS44" s="13"/>
      <c r="QTT44" s="13"/>
      <c r="QTU44" s="13"/>
      <c r="QTV44" s="13"/>
      <c r="QTW44" s="13"/>
      <c r="QTX44" s="13"/>
      <c r="QTY44" s="13"/>
      <c r="QTZ44" s="13"/>
      <c r="QUA44" s="13"/>
      <c r="QUB44" s="13"/>
      <c r="QUC44" s="13"/>
      <c r="QUD44" s="13"/>
      <c r="QUE44" s="13"/>
      <c r="QUF44" s="13"/>
      <c r="QUG44" s="13"/>
      <c r="QUH44" s="13"/>
      <c r="QUI44" s="13"/>
      <c r="QUJ44" s="13"/>
      <c r="QUK44" s="13"/>
      <c r="QUL44" s="13"/>
      <c r="QUM44" s="13"/>
      <c r="QUN44" s="13"/>
      <c r="QUO44" s="13"/>
      <c r="QUP44" s="13"/>
      <c r="QUQ44" s="13"/>
      <c r="QUR44" s="13"/>
      <c r="QUS44" s="13"/>
      <c r="QUT44" s="13"/>
      <c r="QUU44" s="13"/>
      <c r="QUV44" s="13"/>
      <c r="QUW44" s="13"/>
      <c r="QUX44" s="13"/>
      <c r="QUY44" s="13"/>
      <c r="QUZ44" s="13"/>
      <c r="QVA44" s="13"/>
      <c r="QVB44" s="13"/>
      <c r="QVC44" s="13"/>
      <c r="QVD44" s="13"/>
      <c r="QVE44" s="13"/>
      <c r="QVF44" s="13"/>
      <c r="QVG44" s="13"/>
      <c r="QVH44" s="13"/>
      <c r="QVI44" s="13"/>
      <c r="QVJ44" s="13"/>
      <c r="QVK44" s="13"/>
      <c r="QVL44" s="13"/>
      <c r="QVM44" s="13"/>
      <c r="QVN44" s="13"/>
      <c r="QVO44" s="13"/>
      <c r="QVP44" s="13"/>
      <c r="QVQ44" s="13"/>
      <c r="QVR44" s="13"/>
      <c r="QVS44" s="13"/>
      <c r="QVT44" s="13"/>
      <c r="QVU44" s="13"/>
      <c r="QVV44" s="13"/>
      <c r="QVW44" s="13"/>
      <c r="QVX44" s="13"/>
      <c r="QVY44" s="13"/>
      <c r="QVZ44" s="13"/>
      <c r="QWA44" s="13"/>
      <c r="QWB44" s="13"/>
      <c r="QWC44" s="13"/>
      <c r="QWD44" s="13"/>
      <c r="QWE44" s="13"/>
      <c r="QWF44" s="13"/>
      <c r="QWG44" s="13"/>
      <c r="QWH44" s="13"/>
      <c r="QWI44" s="13"/>
      <c r="QWJ44" s="13"/>
      <c r="QWK44" s="13"/>
      <c r="QWL44" s="13"/>
      <c r="QWM44" s="13"/>
      <c r="QWN44" s="13"/>
      <c r="QWO44" s="13"/>
      <c r="QWP44" s="13"/>
      <c r="QWQ44" s="13"/>
      <c r="QWR44" s="13"/>
      <c r="QWS44" s="13"/>
      <c r="QWT44" s="13"/>
      <c r="QWU44" s="13"/>
      <c r="QWV44" s="13"/>
      <c r="QWW44" s="13"/>
      <c r="QWX44" s="13"/>
      <c r="QWY44" s="13"/>
      <c r="QWZ44" s="13"/>
      <c r="QXA44" s="13"/>
      <c r="QXB44" s="13"/>
      <c r="QXC44" s="13"/>
      <c r="QXD44" s="13"/>
      <c r="QXE44" s="13"/>
      <c r="QXF44" s="13"/>
      <c r="QXG44" s="13"/>
      <c r="QXH44" s="13"/>
      <c r="QXI44" s="13"/>
      <c r="QXJ44" s="13"/>
      <c r="QXK44" s="13"/>
      <c r="QXL44" s="13"/>
      <c r="QXM44" s="13"/>
      <c r="QXN44" s="13"/>
      <c r="QXO44" s="13"/>
      <c r="QXP44" s="13"/>
      <c r="QXQ44" s="13"/>
      <c r="QXR44" s="13"/>
      <c r="QXS44" s="13"/>
      <c r="QXT44" s="13"/>
      <c r="QXU44" s="13"/>
      <c r="QXV44" s="13"/>
      <c r="QXW44" s="13"/>
      <c r="QXX44" s="13"/>
      <c r="QXY44" s="13"/>
      <c r="QXZ44" s="13"/>
      <c r="QYA44" s="13"/>
      <c r="QYB44" s="13"/>
      <c r="QYC44" s="13"/>
      <c r="QYD44" s="13"/>
      <c r="QYE44" s="13"/>
      <c r="QYF44" s="13"/>
      <c r="QYG44" s="13"/>
      <c r="QYH44" s="13"/>
      <c r="QYI44" s="13"/>
      <c r="QYJ44" s="13"/>
      <c r="QYK44" s="13"/>
      <c r="QYL44" s="13"/>
      <c r="QYM44" s="13"/>
      <c r="QYN44" s="13"/>
      <c r="QYO44" s="13"/>
      <c r="QYP44" s="13"/>
      <c r="QYQ44" s="13"/>
      <c r="QYR44" s="13"/>
      <c r="QYS44" s="13"/>
      <c r="QYT44" s="13"/>
      <c r="QYU44" s="13"/>
      <c r="QYV44" s="13"/>
      <c r="QYW44" s="13"/>
      <c r="QYX44" s="13"/>
      <c r="QYY44" s="13"/>
      <c r="QYZ44" s="13"/>
      <c r="QZA44" s="13"/>
      <c r="QZB44" s="13"/>
      <c r="QZC44" s="13"/>
      <c r="QZD44" s="13"/>
      <c r="QZE44" s="13"/>
      <c r="QZF44" s="13"/>
      <c r="QZG44" s="13"/>
      <c r="QZH44" s="13"/>
      <c r="QZI44" s="13"/>
      <c r="QZJ44" s="13"/>
      <c r="QZK44" s="13"/>
      <c r="QZL44" s="13"/>
      <c r="QZM44" s="13"/>
      <c r="QZN44" s="13"/>
      <c r="QZO44" s="13"/>
      <c r="QZP44" s="13"/>
      <c r="QZQ44" s="13"/>
      <c r="QZR44" s="13"/>
      <c r="QZS44" s="13"/>
      <c r="QZT44" s="13"/>
      <c r="QZU44" s="13"/>
      <c r="QZV44" s="13"/>
      <c r="QZW44" s="13"/>
      <c r="QZX44" s="13"/>
      <c r="QZY44" s="13"/>
      <c r="QZZ44" s="13"/>
      <c r="RAA44" s="13"/>
      <c r="RAB44" s="13"/>
      <c r="RAC44" s="13"/>
      <c r="RAD44" s="13"/>
      <c r="RAE44" s="13"/>
      <c r="RAF44" s="13"/>
      <c r="RAG44" s="13"/>
      <c r="RAH44" s="13"/>
      <c r="RAI44" s="13"/>
      <c r="RAJ44" s="13"/>
      <c r="RAK44" s="13"/>
      <c r="RAL44" s="13"/>
      <c r="RAM44" s="13"/>
      <c r="RAN44" s="13"/>
      <c r="RAO44" s="13"/>
      <c r="RAP44" s="13"/>
      <c r="RAQ44" s="13"/>
      <c r="RAR44" s="13"/>
      <c r="RAS44" s="13"/>
      <c r="RAT44" s="13"/>
      <c r="RAU44" s="13"/>
      <c r="RAV44" s="13"/>
      <c r="RAW44" s="13"/>
      <c r="RAX44" s="13"/>
      <c r="RAY44" s="13"/>
      <c r="RAZ44" s="13"/>
      <c r="RBA44" s="13"/>
      <c r="RBB44" s="13"/>
      <c r="RBC44" s="13"/>
      <c r="RBD44" s="13"/>
      <c r="RBE44" s="13"/>
      <c r="RBF44" s="13"/>
      <c r="RBG44" s="13"/>
      <c r="RBH44" s="13"/>
      <c r="RBI44" s="13"/>
      <c r="RBJ44" s="13"/>
      <c r="RBK44" s="13"/>
      <c r="RBL44" s="13"/>
      <c r="RBM44" s="13"/>
      <c r="RBN44" s="13"/>
      <c r="RBO44" s="13"/>
      <c r="RBP44" s="13"/>
      <c r="RBQ44" s="13"/>
      <c r="RBR44" s="13"/>
      <c r="RBS44" s="13"/>
      <c r="RBT44" s="13"/>
      <c r="RBU44" s="13"/>
      <c r="RBV44" s="13"/>
      <c r="RBW44" s="13"/>
      <c r="RBX44" s="13"/>
      <c r="RBY44" s="13"/>
      <c r="RBZ44" s="13"/>
      <c r="RCA44" s="13"/>
      <c r="RCB44" s="13"/>
      <c r="RCC44" s="13"/>
      <c r="RCD44" s="13"/>
      <c r="RCE44" s="13"/>
      <c r="RCF44" s="13"/>
      <c r="RCG44" s="13"/>
      <c r="RCH44" s="13"/>
      <c r="RCI44" s="13"/>
      <c r="RCJ44" s="13"/>
      <c r="RCK44" s="13"/>
      <c r="RCL44" s="13"/>
      <c r="RCM44" s="13"/>
      <c r="RCN44" s="13"/>
      <c r="RCO44" s="13"/>
      <c r="RCP44" s="13"/>
      <c r="RCQ44" s="13"/>
      <c r="RCR44" s="13"/>
      <c r="RCS44" s="13"/>
      <c r="RCT44" s="13"/>
      <c r="RCU44" s="13"/>
      <c r="RCV44" s="13"/>
      <c r="RCW44" s="13"/>
      <c r="RCX44" s="13"/>
      <c r="RCY44" s="13"/>
      <c r="RCZ44" s="13"/>
      <c r="RDA44" s="13"/>
      <c r="RDB44" s="13"/>
      <c r="RDC44" s="13"/>
      <c r="RDD44" s="13"/>
      <c r="RDE44" s="13"/>
      <c r="RDF44" s="13"/>
      <c r="RDG44" s="13"/>
      <c r="RDH44" s="13"/>
      <c r="RDI44" s="13"/>
      <c r="RDJ44" s="13"/>
      <c r="RDK44" s="13"/>
      <c r="RDL44" s="13"/>
      <c r="RDM44" s="13"/>
      <c r="RDN44" s="13"/>
      <c r="RDO44" s="13"/>
      <c r="RDP44" s="13"/>
      <c r="RDQ44" s="13"/>
      <c r="RDR44" s="13"/>
      <c r="RDS44" s="13"/>
      <c r="RDT44" s="13"/>
      <c r="RDU44" s="13"/>
      <c r="RDV44" s="13"/>
      <c r="RDW44" s="13"/>
      <c r="RDX44" s="13"/>
      <c r="RDY44" s="13"/>
      <c r="RDZ44" s="13"/>
      <c r="REA44" s="13"/>
      <c r="REB44" s="13"/>
      <c r="REC44" s="13"/>
      <c r="RED44" s="13"/>
      <c r="REE44" s="13"/>
      <c r="REF44" s="13"/>
      <c r="REG44" s="13"/>
      <c r="REH44" s="13"/>
      <c r="REI44" s="13"/>
      <c r="REJ44" s="13"/>
      <c r="REK44" s="13"/>
      <c r="REL44" s="13"/>
      <c r="REM44" s="13"/>
      <c r="REN44" s="13"/>
      <c r="REO44" s="13"/>
      <c r="REP44" s="13"/>
      <c r="REQ44" s="13"/>
      <c r="RER44" s="13"/>
      <c r="RES44" s="13"/>
      <c r="RET44" s="13"/>
      <c r="REU44" s="13"/>
      <c r="REV44" s="13"/>
      <c r="REW44" s="13"/>
      <c r="REX44" s="13"/>
      <c r="REY44" s="13"/>
      <c r="REZ44" s="13"/>
      <c r="RFA44" s="13"/>
      <c r="RFB44" s="13"/>
      <c r="RFC44" s="13"/>
      <c r="RFD44" s="13"/>
      <c r="RFE44" s="13"/>
      <c r="RFF44" s="13"/>
      <c r="RFG44" s="13"/>
      <c r="RFH44" s="13"/>
      <c r="RFI44" s="13"/>
      <c r="RFJ44" s="13"/>
      <c r="RFK44" s="13"/>
      <c r="RFL44" s="13"/>
      <c r="RFM44" s="13"/>
      <c r="RFN44" s="13"/>
      <c r="RFO44" s="13"/>
      <c r="RFP44" s="13"/>
      <c r="RFQ44" s="13"/>
      <c r="RFR44" s="13"/>
      <c r="RFS44" s="13"/>
      <c r="RFT44" s="13"/>
      <c r="RFU44" s="13"/>
      <c r="RFV44" s="13"/>
      <c r="RFW44" s="13"/>
      <c r="RFX44" s="13"/>
      <c r="RFY44" s="13"/>
      <c r="RFZ44" s="13"/>
      <c r="RGA44" s="13"/>
      <c r="RGB44" s="13"/>
      <c r="RGC44" s="13"/>
      <c r="RGD44" s="13"/>
      <c r="RGE44" s="13"/>
      <c r="RGF44" s="13"/>
      <c r="RGG44" s="13"/>
      <c r="RGH44" s="13"/>
      <c r="RGI44" s="13"/>
      <c r="RGJ44" s="13"/>
      <c r="RGK44" s="13"/>
      <c r="RGL44" s="13"/>
      <c r="RGM44" s="13"/>
      <c r="RGN44" s="13"/>
      <c r="RGO44" s="13"/>
      <c r="RGP44" s="13"/>
      <c r="RGQ44" s="13"/>
      <c r="RGR44" s="13"/>
      <c r="RGS44" s="13"/>
      <c r="RGT44" s="13"/>
      <c r="RGU44" s="13"/>
      <c r="RGV44" s="13"/>
      <c r="RGW44" s="13"/>
      <c r="RGX44" s="13"/>
      <c r="RGY44" s="13"/>
      <c r="RGZ44" s="13"/>
      <c r="RHA44" s="13"/>
      <c r="RHB44" s="13"/>
      <c r="RHC44" s="13"/>
      <c r="RHD44" s="13"/>
      <c r="RHE44" s="13"/>
      <c r="RHF44" s="13"/>
      <c r="RHG44" s="13"/>
      <c r="RHH44" s="13"/>
      <c r="RHI44" s="13"/>
      <c r="RHJ44" s="13"/>
      <c r="RHK44" s="13"/>
      <c r="RHL44" s="13"/>
      <c r="RHM44" s="13"/>
      <c r="RHN44" s="13"/>
      <c r="RHO44" s="13"/>
      <c r="RHP44" s="13"/>
      <c r="RHQ44" s="13"/>
      <c r="RHR44" s="13"/>
      <c r="RHS44" s="13"/>
      <c r="RHT44" s="13"/>
      <c r="RHU44" s="13"/>
      <c r="RHV44" s="13"/>
      <c r="RHW44" s="13"/>
      <c r="RHX44" s="13"/>
      <c r="RHY44" s="13"/>
      <c r="RHZ44" s="13"/>
      <c r="RIA44" s="13"/>
      <c r="RIB44" s="13"/>
      <c r="RIC44" s="13"/>
      <c r="RID44" s="13"/>
      <c r="RIE44" s="13"/>
      <c r="RIF44" s="13"/>
      <c r="RIG44" s="13"/>
      <c r="RIH44" s="13"/>
      <c r="RII44" s="13"/>
      <c r="RIJ44" s="13"/>
      <c r="RIK44" s="13"/>
      <c r="RIL44" s="13"/>
      <c r="RIM44" s="13"/>
      <c r="RIN44" s="13"/>
      <c r="RIO44" s="13"/>
      <c r="RIP44" s="13"/>
      <c r="RIQ44" s="13"/>
      <c r="RIR44" s="13"/>
      <c r="RIS44" s="13"/>
      <c r="RIT44" s="13"/>
      <c r="RIU44" s="13"/>
      <c r="RIV44" s="13"/>
      <c r="RIW44" s="13"/>
      <c r="RIX44" s="13"/>
      <c r="RIY44" s="13"/>
      <c r="RIZ44" s="13"/>
      <c r="RJA44" s="13"/>
      <c r="RJB44" s="13"/>
      <c r="RJC44" s="13"/>
      <c r="RJD44" s="13"/>
      <c r="RJE44" s="13"/>
      <c r="RJF44" s="13"/>
      <c r="RJG44" s="13"/>
      <c r="RJH44" s="13"/>
      <c r="RJI44" s="13"/>
      <c r="RJJ44" s="13"/>
      <c r="RJK44" s="13"/>
      <c r="RJL44" s="13"/>
      <c r="RJM44" s="13"/>
      <c r="RJN44" s="13"/>
      <c r="RJO44" s="13"/>
      <c r="RJP44" s="13"/>
      <c r="RJQ44" s="13"/>
      <c r="RJR44" s="13"/>
      <c r="RJS44" s="13"/>
      <c r="RJT44" s="13"/>
      <c r="RJU44" s="13"/>
      <c r="RJV44" s="13"/>
      <c r="RJW44" s="13"/>
      <c r="RJX44" s="13"/>
      <c r="RJY44" s="13"/>
      <c r="RJZ44" s="13"/>
      <c r="RKA44" s="13"/>
      <c r="RKB44" s="13"/>
      <c r="RKC44" s="13"/>
      <c r="RKD44" s="13"/>
      <c r="RKE44" s="13"/>
      <c r="RKF44" s="13"/>
      <c r="RKG44" s="13"/>
      <c r="RKH44" s="13"/>
      <c r="RKI44" s="13"/>
      <c r="RKJ44" s="13"/>
      <c r="RKK44" s="13"/>
      <c r="RKL44" s="13"/>
      <c r="RKM44" s="13"/>
      <c r="RKN44" s="13"/>
      <c r="RKO44" s="13"/>
      <c r="RKP44" s="13"/>
      <c r="RKQ44" s="13"/>
      <c r="RKR44" s="13"/>
      <c r="RKS44" s="13"/>
      <c r="RKT44" s="13"/>
      <c r="RKU44" s="13"/>
      <c r="RKV44" s="13"/>
      <c r="RKW44" s="13"/>
      <c r="RKX44" s="13"/>
      <c r="RKY44" s="13"/>
      <c r="RKZ44" s="13"/>
      <c r="RLA44" s="13"/>
      <c r="RLB44" s="13"/>
      <c r="RLC44" s="13"/>
      <c r="RLD44" s="13"/>
      <c r="RLE44" s="13"/>
      <c r="RLF44" s="13"/>
      <c r="RLG44" s="13"/>
      <c r="RLH44" s="13"/>
      <c r="RLI44" s="13"/>
      <c r="RLJ44" s="13"/>
      <c r="RLK44" s="13"/>
      <c r="RLL44" s="13"/>
      <c r="RLM44" s="13"/>
      <c r="RLN44" s="13"/>
      <c r="RLO44" s="13"/>
      <c r="RLP44" s="13"/>
      <c r="RLQ44" s="13"/>
      <c r="RLR44" s="13"/>
      <c r="RLS44" s="13"/>
      <c r="RLT44" s="13"/>
      <c r="RLU44" s="13"/>
      <c r="RLV44" s="13"/>
      <c r="RLW44" s="13"/>
      <c r="RLX44" s="13"/>
      <c r="RLY44" s="13"/>
      <c r="RLZ44" s="13"/>
      <c r="RMA44" s="13"/>
      <c r="RMB44" s="13"/>
      <c r="RMC44" s="13"/>
      <c r="RMD44" s="13"/>
      <c r="RME44" s="13"/>
      <c r="RMF44" s="13"/>
      <c r="RMG44" s="13"/>
      <c r="RMH44" s="13"/>
      <c r="RMI44" s="13"/>
      <c r="RMJ44" s="13"/>
      <c r="RMK44" s="13"/>
      <c r="RML44" s="13"/>
      <c r="RMM44" s="13"/>
      <c r="RMN44" s="13"/>
      <c r="RMO44" s="13"/>
      <c r="RMP44" s="13"/>
      <c r="RMQ44" s="13"/>
      <c r="RMR44" s="13"/>
      <c r="RMS44" s="13"/>
      <c r="RMT44" s="13"/>
      <c r="RMU44" s="13"/>
      <c r="RMV44" s="13"/>
      <c r="RMW44" s="13"/>
      <c r="RMX44" s="13"/>
      <c r="RMY44" s="13"/>
      <c r="RMZ44" s="13"/>
      <c r="RNA44" s="13"/>
      <c r="RNB44" s="13"/>
      <c r="RNC44" s="13"/>
      <c r="RND44" s="13"/>
      <c r="RNE44" s="13"/>
      <c r="RNF44" s="13"/>
      <c r="RNG44" s="13"/>
      <c r="RNH44" s="13"/>
      <c r="RNI44" s="13"/>
      <c r="RNJ44" s="13"/>
      <c r="RNK44" s="13"/>
      <c r="RNL44" s="13"/>
      <c r="RNM44" s="13"/>
      <c r="RNN44" s="13"/>
      <c r="RNO44" s="13"/>
      <c r="RNP44" s="13"/>
      <c r="RNQ44" s="13"/>
      <c r="RNR44" s="13"/>
      <c r="RNS44" s="13"/>
      <c r="RNT44" s="13"/>
      <c r="RNU44" s="13"/>
      <c r="RNV44" s="13"/>
      <c r="RNW44" s="13"/>
      <c r="RNX44" s="13"/>
      <c r="RNY44" s="13"/>
      <c r="RNZ44" s="13"/>
      <c r="ROA44" s="13"/>
      <c r="ROB44" s="13"/>
      <c r="ROC44" s="13"/>
      <c r="ROD44" s="13"/>
      <c r="ROE44" s="13"/>
      <c r="ROF44" s="13"/>
      <c r="ROG44" s="13"/>
      <c r="ROH44" s="13"/>
      <c r="ROI44" s="13"/>
      <c r="ROJ44" s="13"/>
      <c r="ROK44" s="13"/>
      <c r="ROL44" s="13"/>
      <c r="ROM44" s="13"/>
      <c r="RON44" s="13"/>
      <c r="ROO44" s="13"/>
      <c r="ROP44" s="13"/>
      <c r="ROQ44" s="13"/>
      <c r="ROR44" s="13"/>
      <c r="ROS44" s="13"/>
      <c r="ROT44" s="13"/>
      <c r="ROU44" s="13"/>
      <c r="ROV44" s="13"/>
      <c r="ROW44" s="13"/>
      <c r="ROX44" s="13"/>
      <c r="ROY44" s="13"/>
      <c r="ROZ44" s="13"/>
      <c r="RPA44" s="13"/>
      <c r="RPB44" s="13"/>
      <c r="RPC44" s="13"/>
      <c r="RPD44" s="13"/>
      <c r="RPE44" s="13"/>
      <c r="RPF44" s="13"/>
      <c r="RPG44" s="13"/>
      <c r="RPH44" s="13"/>
      <c r="RPI44" s="13"/>
      <c r="RPJ44" s="13"/>
      <c r="RPK44" s="13"/>
      <c r="RPL44" s="13"/>
      <c r="RPM44" s="13"/>
      <c r="RPN44" s="13"/>
      <c r="RPO44" s="13"/>
      <c r="RPP44" s="13"/>
      <c r="RPQ44" s="13"/>
      <c r="RPR44" s="13"/>
      <c r="RPS44" s="13"/>
      <c r="RPT44" s="13"/>
      <c r="RPU44" s="13"/>
      <c r="RPV44" s="13"/>
      <c r="RPW44" s="13"/>
      <c r="RPX44" s="13"/>
      <c r="RPY44" s="13"/>
      <c r="RPZ44" s="13"/>
      <c r="RQA44" s="13"/>
      <c r="RQB44" s="13"/>
      <c r="RQC44" s="13"/>
      <c r="RQD44" s="13"/>
      <c r="RQE44" s="13"/>
      <c r="RQF44" s="13"/>
      <c r="RQG44" s="13"/>
      <c r="RQH44" s="13"/>
      <c r="RQI44" s="13"/>
      <c r="RQJ44" s="13"/>
      <c r="RQK44" s="13"/>
      <c r="RQL44" s="13"/>
      <c r="RQM44" s="13"/>
      <c r="RQN44" s="13"/>
      <c r="RQO44" s="13"/>
      <c r="RQP44" s="13"/>
      <c r="RQQ44" s="13"/>
      <c r="RQR44" s="13"/>
      <c r="RQS44" s="13"/>
      <c r="RQT44" s="13"/>
      <c r="RQU44" s="13"/>
      <c r="RQV44" s="13"/>
      <c r="RQW44" s="13"/>
      <c r="RQX44" s="13"/>
      <c r="RQY44" s="13"/>
      <c r="RQZ44" s="13"/>
      <c r="RRA44" s="13"/>
      <c r="RRB44" s="13"/>
      <c r="RRC44" s="13"/>
      <c r="RRD44" s="13"/>
      <c r="RRE44" s="13"/>
      <c r="RRF44" s="13"/>
      <c r="RRG44" s="13"/>
      <c r="RRH44" s="13"/>
      <c r="RRI44" s="13"/>
      <c r="RRJ44" s="13"/>
      <c r="RRK44" s="13"/>
      <c r="RRL44" s="13"/>
      <c r="RRM44" s="13"/>
      <c r="RRN44" s="13"/>
      <c r="RRO44" s="13"/>
      <c r="RRP44" s="13"/>
      <c r="RRQ44" s="13"/>
      <c r="RRR44" s="13"/>
      <c r="RRS44" s="13"/>
      <c r="RRT44" s="13"/>
      <c r="RRU44" s="13"/>
      <c r="RRV44" s="13"/>
      <c r="RRW44" s="13"/>
      <c r="RRX44" s="13"/>
      <c r="RRY44" s="13"/>
      <c r="RRZ44" s="13"/>
      <c r="RSA44" s="13"/>
      <c r="RSB44" s="13"/>
      <c r="RSC44" s="13"/>
      <c r="RSD44" s="13"/>
      <c r="RSE44" s="13"/>
      <c r="RSF44" s="13"/>
      <c r="RSG44" s="13"/>
      <c r="RSH44" s="13"/>
      <c r="RSI44" s="13"/>
      <c r="RSJ44" s="13"/>
      <c r="RSK44" s="13"/>
      <c r="RSL44" s="13"/>
      <c r="RSM44" s="13"/>
      <c r="RSN44" s="13"/>
      <c r="RSO44" s="13"/>
      <c r="RSP44" s="13"/>
      <c r="RSQ44" s="13"/>
      <c r="RSR44" s="13"/>
      <c r="RSS44" s="13"/>
      <c r="RST44" s="13"/>
      <c r="RSU44" s="13"/>
      <c r="RSV44" s="13"/>
      <c r="RSW44" s="13"/>
      <c r="RSX44" s="13"/>
      <c r="RSY44" s="13"/>
      <c r="RSZ44" s="13"/>
      <c r="RTA44" s="13"/>
      <c r="RTB44" s="13"/>
      <c r="RTC44" s="13"/>
      <c r="RTD44" s="13"/>
      <c r="RTE44" s="13"/>
      <c r="RTF44" s="13"/>
      <c r="RTG44" s="13"/>
      <c r="RTH44" s="13"/>
      <c r="RTI44" s="13"/>
      <c r="RTJ44" s="13"/>
      <c r="RTK44" s="13"/>
      <c r="RTL44" s="13"/>
      <c r="RTM44" s="13"/>
      <c r="RTN44" s="13"/>
      <c r="RTO44" s="13"/>
      <c r="RTP44" s="13"/>
      <c r="RTQ44" s="13"/>
      <c r="RTR44" s="13"/>
      <c r="RTS44" s="13"/>
      <c r="RTT44" s="13"/>
      <c r="RTU44" s="13"/>
      <c r="RTV44" s="13"/>
      <c r="RTW44" s="13"/>
      <c r="RTX44" s="13"/>
      <c r="RTY44" s="13"/>
      <c r="RTZ44" s="13"/>
      <c r="RUA44" s="13"/>
      <c r="RUB44" s="13"/>
      <c r="RUC44" s="13"/>
      <c r="RUD44" s="13"/>
      <c r="RUE44" s="13"/>
      <c r="RUF44" s="13"/>
      <c r="RUG44" s="13"/>
      <c r="RUH44" s="13"/>
      <c r="RUI44" s="13"/>
      <c r="RUJ44" s="13"/>
      <c r="RUK44" s="13"/>
      <c r="RUL44" s="13"/>
      <c r="RUM44" s="13"/>
      <c r="RUN44" s="13"/>
      <c r="RUO44" s="13"/>
      <c r="RUP44" s="13"/>
      <c r="RUQ44" s="13"/>
      <c r="RUR44" s="13"/>
      <c r="RUS44" s="13"/>
      <c r="RUT44" s="13"/>
      <c r="RUU44" s="13"/>
      <c r="RUV44" s="13"/>
      <c r="RUW44" s="13"/>
      <c r="RUX44" s="13"/>
      <c r="RUY44" s="13"/>
      <c r="RUZ44" s="13"/>
      <c r="RVA44" s="13"/>
      <c r="RVB44" s="13"/>
      <c r="RVC44" s="13"/>
      <c r="RVD44" s="13"/>
      <c r="RVE44" s="13"/>
      <c r="RVF44" s="13"/>
      <c r="RVG44" s="13"/>
      <c r="RVH44" s="13"/>
      <c r="RVI44" s="13"/>
      <c r="RVJ44" s="13"/>
      <c r="RVK44" s="13"/>
      <c r="RVL44" s="13"/>
      <c r="RVM44" s="13"/>
      <c r="RVN44" s="13"/>
      <c r="RVO44" s="13"/>
      <c r="RVP44" s="13"/>
      <c r="RVQ44" s="13"/>
      <c r="RVR44" s="13"/>
      <c r="RVS44" s="13"/>
      <c r="RVT44" s="13"/>
      <c r="RVU44" s="13"/>
      <c r="RVV44" s="13"/>
      <c r="RVW44" s="13"/>
      <c r="RVX44" s="13"/>
      <c r="RVY44" s="13"/>
      <c r="RVZ44" s="13"/>
      <c r="RWA44" s="13"/>
      <c r="RWB44" s="13"/>
      <c r="RWC44" s="13"/>
      <c r="RWD44" s="13"/>
      <c r="RWE44" s="13"/>
      <c r="RWF44" s="13"/>
      <c r="RWG44" s="13"/>
      <c r="RWH44" s="13"/>
      <c r="RWI44" s="13"/>
      <c r="RWJ44" s="13"/>
      <c r="RWK44" s="13"/>
      <c r="RWL44" s="13"/>
      <c r="RWM44" s="13"/>
      <c r="RWN44" s="13"/>
      <c r="RWO44" s="13"/>
      <c r="RWP44" s="13"/>
      <c r="RWQ44" s="13"/>
      <c r="RWR44" s="13"/>
      <c r="RWS44" s="13"/>
      <c r="RWT44" s="13"/>
      <c r="RWU44" s="13"/>
      <c r="RWV44" s="13"/>
      <c r="RWW44" s="13"/>
      <c r="RWX44" s="13"/>
      <c r="RWY44" s="13"/>
      <c r="RWZ44" s="13"/>
      <c r="RXA44" s="13"/>
      <c r="RXB44" s="13"/>
      <c r="RXC44" s="13"/>
      <c r="RXD44" s="13"/>
      <c r="RXE44" s="13"/>
      <c r="RXF44" s="13"/>
      <c r="RXG44" s="13"/>
      <c r="RXH44" s="13"/>
      <c r="RXI44" s="13"/>
      <c r="RXJ44" s="13"/>
      <c r="RXK44" s="13"/>
      <c r="RXL44" s="13"/>
      <c r="RXM44" s="13"/>
      <c r="RXN44" s="13"/>
      <c r="RXO44" s="13"/>
      <c r="RXP44" s="13"/>
      <c r="RXQ44" s="13"/>
      <c r="RXR44" s="13"/>
      <c r="RXS44" s="13"/>
      <c r="RXT44" s="13"/>
      <c r="RXU44" s="13"/>
      <c r="RXV44" s="13"/>
      <c r="RXW44" s="13"/>
      <c r="RXX44" s="13"/>
      <c r="RXY44" s="13"/>
      <c r="RXZ44" s="13"/>
      <c r="RYA44" s="13"/>
      <c r="RYB44" s="13"/>
      <c r="RYC44" s="13"/>
      <c r="RYD44" s="13"/>
      <c r="RYE44" s="13"/>
      <c r="RYF44" s="13"/>
      <c r="RYG44" s="13"/>
      <c r="RYH44" s="13"/>
      <c r="RYI44" s="13"/>
      <c r="RYJ44" s="13"/>
      <c r="RYK44" s="13"/>
      <c r="RYL44" s="13"/>
      <c r="RYM44" s="13"/>
      <c r="RYN44" s="13"/>
      <c r="RYO44" s="13"/>
      <c r="RYP44" s="13"/>
      <c r="RYQ44" s="13"/>
      <c r="RYR44" s="13"/>
      <c r="RYS44" s="13"/>
      <c r="RYT44" s="13"/>
      <c r="RYU44" s="13"/>
      <c r="RYV44" s="13"/>
      <c r="RYW44" s="13"/>
      <c r="RYX44" s="13"/>
      <c r="RYY44" s="13"/>
      <c r="RYZ44" s="13"/>
      <c r="RZA44" s="13"/>
      <c r="RZB44" s="13"/>
      <c r="RZC44" s="13"/>
      <c r="RZD44" s="13"/>
      <c r="RZE44" s="13"/>
      <c r="RZF44" s="13"/>
      <c r="RZG44" s="13"/>
      <c r="RZH44" s="13"/>
      <c r="RZI44" s="13"/>
      <c r="RZJ44" s="13"/>
      <c r="RZK44" s="13"/>
      <c r="RZL44" s="13"/>
      <c r="RZM44" s="13"/>
      <c r="RZN44" s="13"/>
      <c r="RZO44" s="13"/>
      <c r="RZP44" s="13"/>
      <c r="RZQ44" s="13"/>
      <c r="RZR44" s="13"/>
      <c r="RZS44" s="13"/>
      <c r="RZT44" s="13"/>
      <c r="RZU44" s="13"/>
      <c r="RZV44" s="13"/>
      <c r="RZW44" s="13"/>
      <c r="RZX44" s="13"/>
      <c r="RZY44" s="13"/>
      <c r="RZZ44" s="13"/>
      <c r="SAA44" s="13"/>
      <c r="SAB44" s="13"/>
      <c r="SAC44" s="13"/>
      <c r="SAD44" s="13"/>
      <c r="SAE44" s="13"/>
      <c r="SAF44" s="13"/>
      <c r="SAG44" s="13"/>
      <c r="SAH44" s="13"/>
      <c r="SAI44" s="13"/>
      <c r="SAJ44" s="13"/>
      <c r="SAK44" s="13"/>
      <c r="SAL44" s="13"/>
      <c r="SAM44" s="13"/>
      <c r="SAN44" s="13"/>
      <c r="SAO44" s="13"/>
      <c r="SAP44" s="13"/>
      <c r="SAQ44" s="13"/>
      <c r="SAR44" s="13"/>
      <c r="SAS44" s="13"/>
      <c r="SAT44" s="13"/>
      <c r="SAU44" s="13"/>
      <c r="SAV44" s="13"/>
      <c r="SAW44" s="13"/>
      <c r="SAX44" s="13"/>
      <c r="SAY44" s="13"/>
      <c r="SAZ44" s="13"/>
      <c r="SBA44" s="13"/>
      <c r="SBB44" s="13"/>
      <c r="SBC44" s="13"/>
      <c r="SBD44" s="13"/>
      <c r="SBE44" s="13"/>
      <c r="SBF44" s="13"/>
      <c r="SBG44" s="13"/>
      <c r="SBH44" s="13"/>
      <c r="SBI44" s="13"/>
      <c r="SBJ44" s="13"/>
      <c r="SBK44" s="13"/>
      <c r="SBL44" s="13"/>
      <c r="SBM44" s="13"/>
      <c r="SBN44" s="13"/>
      <c r="SBO44" s="13"/>
      <c r="SBP44" s="13"/>
      <c r="SBQ44" s="13"/>
      <c r="SBR44" s="13"/>
      <c r="SBS44" s="13"/>
      <c r="SBT44" s="13"/>
      <c r="SBU44" s="13"/>
      <c r="SBV44" s="13"/>
      <c r="SBW44" s="13"/>
      <c r="SBX44" s="13"/>
      <c r="SBY44" s="13"/>
      <c r="SBZ44" s="13"/>
      <c r="SCA44" s="13"/>
      <c r="SCB44" s="13"/>
      <c r="SCC44" s="13"/>
      <c r="SCD44" s="13"/>
      <c r="SCE44" s="13"/>
      <c r="SCF44" s="13"/>
      <c r="SCG44" s="13"/>
      <c r="SCH44" s="13"/>
      <c r="SCI44" s="13"/>
      <c r="SCJ44" s="13"/>
      <c r="SCK44" s="13"/>
      <c r="SCL44" s="13"/>
      <c r="SCM44" s="13"/>
      <c r="SCN44" s="13"/>
      <c r="SCO44" s="13"/>
      <c r="SCP44" s="13"/>
      <c r="SCQ44" s="13"/>
      <c r="SCR44" s="13"/>
      <c r="SCS44" s="13"/>
      <c r="SCT44" s="13"/>
      <c r="SCU44" s="13"/>
      <c r="SCV44" s="13"/>
      <c r="SCW44" s="13"/>
      <c r="SCX44" s="13"/>
      <c r="SCY44" s="13"/>
      <c r="SCZ44" s="13"/>
      <c r="SDA44" s="13"/>
      <c r="SDB44" s="13"/>
      <c r="SDC44" s="13"/>
      <c r="SDD44" s="13"/>
      <c r="SDE44" s="13"/>
      <c r="SDF44" s="13"/>
      <c r="SDG44" s="13"/>
      <c r="SDH44" s="13"/>
      <c r="SDI44" s="13"/>
      <c r="SDJ44" s="13"/>
      <c r="SDK44" s="13"/>
      <c r="SDL44" s="13"/>
      <c r="SDM44" s="13"/>
      <c r="SDN44" s="13"/>
      <c r="SDO44" s="13"/>
      <c r="SDP44" s="13"/>
      <c r="SDQ44" s="13"/>
      <c r="SDR44" s="13"/>
      <c r="SDS44" s="13"/>
      <c r="SDT44" s="13"/>
      <c r="SDU44" s="13"/>
      <c r="SDV44" s="13"/>
      <c r="SDW44" s="13"/>
      <c r="SDX44" s="13"/>
      <c r="SDY44" s="13"/>
      <c r="SDZ44" s="13"/>
      <c r="SEA44" s="13"/>
      <c r="SEB44" s="13"/>
      <c r="SEC44" s="13"/>
      <c r="SED44" s="13"/>
      <c r="SEE44" s="13"/>
      <c r="SEF44" s="13"/>
      <c r="SEG44" s="13"/>
      <c r="SEH44" s="13"/>
      <c r="SEI44" s="13"/>
      <c r="SEJ44" s="13"/>
      <c r="SEK44" s="13"/>
      <c r="SEL44" s="13"/>
      <c r="SEM44" s="13"/>
      <c r="SEN44" s="13"/>
      <c r="SEO44" s="13"/>
      <c r="SEP44" s="13"/>
      <c r="SEQ44" s="13"/>
      <c r="SER44" s="13"/>
      <c r="SES44" s="13"/>
      <c r="SET44" s="13"/>
      <c r="SEU44" s="13"/>
      <c r="SEV44" s="13"/>
      <c r="SEW44" s="13"/>
      <c r="SEX44" s="13"/>
      <c r="SEY44" s="13"/>
      <c r="SEZ44" s="13"/>
      <c r="SFA44" s="13"/>
      <c r="SFB44" s="13"/>
      <c r="SFC44" s="13"/>
      <c r="SFD44" s="13"/>
      <c r="SFE44" s="13"/>
      <c r="SFF44" s="13"/>
      <c r="SFG44" s="13"/>
      <c r="SFH44" s="13"/>
      <c r="SFI44" s="13"/>
      <c r="SFJ44" s="13"/>
      <c r="SFK44" s="13"/>
      <c r="SFL44" s="13"/>
      <c r="SFM44" s="13"/>
      <c r="SFN44" s="13"/>
      <c r="SFO44" s="13"/>
      <c r="SFP44" s="13"/>
      <c r="SFQ44" s="13"/>
      <c r="SFR44" s="13"/>
      <c r="SFS44" s="13"/>
      <c r="SFT44" s="13"/>
      <c r="SFU44" s="13"/>
      <c r="SFV44" s="13"/>
      <c r="SFW44" s="13"/>
      <c r="SFX44" s="13"/>
      <c r="SFY44" s="13"/>
      <c r="SFZ44" s="13"/>
      <c r="SGA44" s="13"/>
      <c r="SGB44" s="13"/>
      <c r="SGC44" s="13"/>
      <c r="SGD44" s="13"/>
      <c r="SGE44" s="13"/>
      <c r="SGF44" s="13"/>
      <c r="SGG44" s="13"/>
      <c r="SGH44" s="13"/>
      <c r="SGI44" s="13"/>
      <c r="SGJ44" s="13"/>
      <c r="SGK44" s="13"/>
      <c r="SGL44" s="13"/>
      <c r="SGM44" s="13"/>
      <c r="SGN44" s="13"/>
      <c r="SGO44" s="13"/>
      <c r="SGP44" s="13"/>
      <c r="SGQ44" s="13"/>
      <c r="SGR44" s="13"/>
      <c r="SGS44" s="13"/>
      <c r="SGT44" s="13"/>
      <c r="SGU44" s="13"/>
      <c r="SGV44" s="13"/>
      <c r="SGW44" s="13"/>
      <c r="SGX44" s="13"/>
      <c r="SGY44" s="13"/>
      <c r="SGZ44" s="13"/>
      <c r="SHA44" s="13"/>
      <c r="SHB44" s="13"/>
      <c r="SHC44" s="13"/>
      <c r="SHD44" s="13"/>
      <c r="SHE44" s="13"/>
      <c r="SHF44" s="13"/>
      <c r="SHG44" s="13"/>
      <c r="SHH44" s="13"/>
      <c r="SHI44" s="13"/>
      <c r="SHJ44" s="13"/>
      <c r="SHK44" s="13"/>
      <c r="SHL44" s="13"/>
      <c r="SHM44" s="13"/>
      <c r="SHN44" s="13"/>
      <c r="SHO44" s="13"/>
      <c r="SHP44" s="13"/>
      <c r="SHQ44" s="13"/>
      <c r="SHR44" s="13"/>
      <c r="SHS44" s="13"/>
      <c r="SHT44" s="13"/>
      <c r="SHU44" s="13"/>
      <c r="SHV44" s="13"/>
      <c r="SHW44" s="13"/>
      <c r="SHX44" s="13"/>
      <c r="SHY44" s="13"/>
      <c r="SHZ44" s="13"/>
      <c r="SIA44" s="13"/>
      <c r="SIB44" s="13"/>
      <c r="SIC44" s="13"/>
      <c r="SID44" s="13"/>
      <c r="SIE44" s="13"/>
      <c r="SIF44" s="13"/>
      <c r="SIG44" s="13"/>
      <c r="SIH44" s="13"/>
      <c r="SII44" s="13"/>
      <c r="SIJ44" s="13"/>
      <c r="SIK44" s="13"/>
      <c r="SIL44" s="13"/>
      <c r="SIM44" s="13"/>
      <c r="SIN44" s="13"/>
      <c r="SIO44" s="13"/>
      <c r="SIP44" s="13"/>
      <c r="SIQ44" s="13"/>
      <c r="SIR44" s="13"/>
      <c r="SIS44" s="13"/>
      <c r="SIT44" s="13"/>
      <c r="SIU44" s="13"/>
      <c r="SIV44" s="13"/>
      <c r="SIW44" s="13"/>
      <c r="SIX44" s="13"/>
      <c r="SIY44" s="13"/>
      <c r="SIZ44" s="13"/>
      <c r="SJA44" s="13"/>
      <c r="SJB44" s="13"/>
      <c r="SJC44" s="13"/>
      <c r="SJD44" s="13"/>
      <c r="SJE44" s="13"/>
      <c r="SJF44" s="13"/>
      <c r="SJG44" s="13"/>
      <c r="SJH44" s="13"/>
      <c r="SJI44" s="13"/>
      <c r="SJJ44" s="13"/>
      <c r="SJK44" s="13"/>
      <c r="SJL44" s="13"/>
      <c r="SJM44" s="13"/>
      <c r="SJN44" s="13"/>
      <c r="SJO44" s="13"/>
      <c r="SJP44" s="13"/>
      <c r="SJQ44" s="13"/>
      <c r="SJR44" s="13"/>
      <c r="SJS44" s="13"/>
      <c r="SJT44" s="13"/>
      <c r="SJU44" s="13"/>
      <c r="SJV44" s="13"/>
      <c r="SJW44" s="13"/>
      <c r="SJX44" s="13"/>
      <c r="SJY44" s="13"/>
      <c r="SJZ44" s="13"/>
      <c r="SKA44" s="13"/>
      <c r="SKB44" s="13"/>
      <c r="SKC44" s="13"/>
      <c r="SKD44" s="13"/>
      <c r="SKE44" s="13"/>
      <c r="SKF44" s="13"/>
      <c r="SKG44" s="13"/>
      <c r="SKH44" s="13"/>
      <c r="SKI44" s="13"/>
      <c r="SKJ44" s="13"/>
      <c r="SKK44" s="13"/>
      <c r="SKL44" s="13"/>
      <c r="SKM44" s="13"/>
      <c r="SKN44" s="13"/>
      <c r="SKO44" s="13"/>
      <c r="SKP44" s="13"/>
      <c r="SKQ44" s="13"/>
      <c r="SKR44" s="13"/>
      <c r="SKS44" s="13"/>
      <c r="SKT44" s="13"/>
      <c r="SKU44" s="13"/>
      <c r="SKV44" s="13"/>
      <c r="SKW44" s="13"/>
      <c r="SKX44" s="13"/>
      <c r="SKY44" s="13"/>
      <c r="SKZ44" s="13"/>
      <c r="SLA44" s="13"/>
      <c r="SLB44" s="13"/>
      <c r="SLC44" s="13"/>
      <c r="SLD44" s="13"/>
      <c r="SLE44" s="13"/>
      <c r="SLF44" s="13"/>
      <c r="SLG44" s="13"/>
      <c r="SLH44" s="13"/>
      <c r="SLI44" s="13"/>
      <c r="SLJ44" s="13"/>
      <c r="SLK44" s="13"/>
      <c r="SLL44" s="13"/>
      <c r="SLM44" s="13"/>
      <c r="SLN44" s="13"/>
      <c r="SLO44" s="13"/>
      <c r="SLP44" s="13"/>
      <c r="SLQ44" s="13"/>
      <c r="SLR44" s="13"/>
      <c r="SLS44" s="13"/>
      <c r="SLT44" s="13"/>
      <c r="SLU44" s="13"/>
      <c r="SLV44" s="13"/>
      <c r="SLW44" s="13"/>
      <c r="SLX44" s="13"/>
      <c r="SLY44" s="13"/>
      <c r="SLZ44" s="13"/>
      <c r="SMA44" s="13"/>
      <c r="SMB44" s="13"/>
      <c r="SMC44" s="13"/>
      <c r="SMD44" s="13"/>
      <c r="SME44" s="13"/>
      <c r="SMF44" s="13"/>
      <c r="SMG44" s="13"/>
      <c r="SMH44" s="13"/>
      <c r="SMI44" s="13"/>
      <c r="SMJ44" s="13"/>
      <c r="SMK44" s="13"/>
      <c r="SML44" s="13"/>
      <c r="SMM44" s="13"/>
      <c r="SMN44" s="13"/>
      <c r="SMO44" s="13"/>
      <c r="SMP44" s="13"/>
      <c r="SMQ44" s="13"/>
      <c r="SMR44" s="13"/>
      <c r="SMS44" s="13"/>
      <c r="SMT44" s="13"/>
      <c r="SMU44" s="13"/>
      <c r="SMV44" s="13"/>
      <c r="SMW44" s="13"/>
      <c r="SMX44" s="13"/>
      <c r="SMY44" s="13"/>
      <c r="SMZ44" s="13"/>
      <c r="SNA44" s="13"/>
      <c r="SNB44" s="13"/>
      <c r="SNC44" s="13"/>
      <c r="SND44" s="13"/>
      <c r="SNE44" s="13"/>
      <c r="SNF44" s="13"/>
      <c r="SNG44" s="13"/>
      <c r="SNH44" s="13"/>
      <c r="SNI44" s="13"/>
      <c r="SNJ44" s="13"/>
      <c r="SNK44" s="13"/>
      <c r="SNL44" s="13"/>
      <c r="SNM44" s="13"/>
      <c r="SNN44" s="13"/>
      <c r="SNO44" s="13"/>
      <c r="SNP44" s="13"/>
      <c r="SNQ44" s="13"/>
      <c r="SNR44" s="13"/>
      <c r="SNS44" s="13"/>
      <c r="SNT44" s="13"/>
      <c r="SNU44" s="13"/>
      <c r="SNV44" s="13"/>
      <c r="SNW44" s="13"/>
      <c r="SNX44" s="13"/>
      <c r="SNY44" s="13"/>
      <c r="SNZ44" s="13"/>
      <c r="SOA44" s="13"/>
      <c r="SOB44" s="13"/>
      <c r="SOC44" s="13"/>
      <c r="SOD44" s="13"/>
      <c r="SOE44" s="13"/>
      <c r="SOF44" s="13"/>
      <c r="SOG44" s="13"/>
      <c r="SOH44" s="13"/>
      <c r="SOI44" s="13"/>
      <c r="SOJ44" s="13"/>
      <c r="SOK44" s="13"/>
      <c r="SOL44" s="13"/>
      <c r="SOM44" s="13"/>
      <c r="SON44" s="13"/>
      <c r="SOO44" s="13"/>
      <c r="SOP44" s="13"/>
      <c r="SOQ44" s="13"/>
      <c r="SOR44" s="13"/>
      <c r="SOS44" s="13"/>
      <c r="SOT44" s="13"/>
      <c r="SOU44" s="13"/>
      <c r="SOV44" s="13"/>
      <c r="SOW44" s="13"/>
      <c r="SOX44" s="13"/>
      <c r="SOY44" s="13"/>
      <c r="SOZ44" s="13"/>
      <c r="SPA44" s="13"/>
      <c r="SPB44" s="13"/>
      <c r="SPC44" s="13"/>
      <c r="SPD44" s="13"/>
      <c r="SPE44" s="13"/>
      <c r="SPF44" s="13"/>
      <c r="SPG44" s="13"/>
      <c r="SPH44" s="13"/>
      <c r="SPI44" s="13"/>
      <c r="SPJ44" s="13"/>
      <c r="SPK44" s="13"/>
      <c r="SPL44" s="13"/>
      <c r="SPM44" s="13"/>
      <c r="SPN44" s="13"/>
      <c r="SPO44" s="13"/>
      <c r="SPP44" s="13"/>
      <c r="SPQ44" s="13"/>
      <c r="SPR44" s="13"/>
      <c r="SPS44" s="13"/>
      <c r="SPT44" s="13"/>
      <c r="SPU44" s="13"/>
      <c r="SPV44" s="13"/>
      <c r="SPW44" s="13"/>
      <c r="SPX44" s="13"/>
      <c r="SPY44" s="13"/>
      <c r="SPZ44" s="13"/>
      <c r="SQA44" s="13"/>
      <c r="SQB44" s="13"/>
      <c r="SQC44" s="13"/>
      <c r="SQD44" s="13"/>
      <c r="SQE44" s="13"/>
      <c r="SQF44" s="13"/>
      <c r="SQG44" s="13"/>
      <c r="SQH44" s="13"/>
      <c r="SQI44" s="13"/>
      <c r="SQJ44" s="13"/>
      <c r="SQK44" s="13"/>
      <c r="SQL44" s="13"/>
      <c r="SQM44" s="13"/>
      <c r="SQN44" s="13"/>
      <c r="SQO44" s="13"/>
      <c r="SQP44" s="13"/>
      <c r="SQQ44" s="13"/>
      <c r="SQR44" s="13"/>
      <c r="SQS44" s="13"/>
      <c r="SQT44" s="13"/>
      <c r="SQU44" s="13"/>
      <c r="SQV44" s="13"/>
      <c r="SQW44" s="13"/>
      <c r="SQX44" s="13"/>
      <c r="SQY44" s="13"/>
      <c r="SQZ44" s="13"/>
      <c r="SRA44" s="13"/>
      <c r="SRB44" s="13"/>
      <c r="SRC44" s="13"/>
      <c r="SRD44" s="13"/>
      <c r="SRE44" s="13"/>
      <c r="SRF44" s="13"/>
      <c r="SRG44" s="13"/>
      <c r="SRH44" s="13"/>
      <c r="SRI44" s="13"/>
      <c r="SRJ44" s="13"/>
      <c r="SRK44" s="13"/>
      <c r="SRL44" s="13"/>
      <c r="SRM44" s="13"/>
      <c r="SRN44" s="13"/>
      <c r="SRO44" s="13"/>
      <c r="SRP44" s="13"/>
      <c r="SRQ44" s="13"/>
      <c r="SRR44" s="13"/>
      <c r="SRS44" s="13"/>
      <c r="SRT44" s="13"/>
      <c r="SRU44" s="13"/>
      <c r="SRV44" s="13"/>
      <c r="SRW44" s="13"/>
      <c r="SRX44" s="13"/>
      <c r="SRY44" s="13"/>
      <c r="SRZ44" s="13"/>
      <c r="SSA44" s="13"/>
      <c r="SSB44" s="13"/>
      <c r="SSC44" s="13"/>
      <c r="SSD44" s="13"/>
      <c r="SSE44" s="13"/>
      <c r="SSF44" s="13"/>
      <c r="SSG44" s="13"/>
      <c r="SSH44" s="13"/>
      <c r="SSI44" s="13"/>
      <c r="SSJ44" s="13"/>
      <c r="SSK44" s="13"/>
      <c r="SSL44" s="13"/>
      <c r="SSM44" s="13"/>
      <c r="SSN44" s="13"/>
      <c r="SSO44" s="13"/>
      <c r="SSP44" s="13"/>
      <c r="SSQ44" s="13"/>
      <c r="SSR44" s="13"/>
      <c r="SSS44" s="13"/>
      <c r="SST44" s="13"/>
      <c r="SSU44" s="13"/>
      <c r="SSV44" s="13"/>
      <c r="SSW44" s="13"/>
      <c r="SSX44" s="13"/>
      <c r="SSY44" s="13"/>
      <c r="SSZ44" s="13"/>
      <c r="STA44" s="13"/>
      <c r="STB44" s="13"/>
      <c r="STC44" s="13"/>
      <c r="STD44" s="13"/>
      <c r="STE44" s="13"/>
      <c r="STF44" s="13"/>
      <c r="STG44" s="13"/>
      <c r="STH44" s="13"/>
      <c r="STI44" s="13"/>
      <c r="STJ44" s="13"/>
      <c r="STK44" s="13"/>
      <c r="STL44" s="13"/>
      <c r="STM44" s="13"/>
      <c r="STN44" s="13"/>
      <c r="STO44" s="13"/>
      <c r="STP44" s="13"/>
      <c r="STQ44" s="13"/>
      <c r="STR44" s="13"/>
      <c r="STS44" s="13"/>
      <c r="STT44" s="13"/>
      <c r="STU44" s="13"/>
      <c r="STV44" s="13"/>
      <c r="STW44" s="13"/>
      <c r="STX44" s="13"/>
      <c r="STY44" s="13"/>
      <c r="STZ44" s="13"/>
      <c r="SUA44" s="13"/>
      <c r="SUB44" s="13"/>
      <c r="SUC44" s="13"/>
      <c r="SUD44" s="13"/>
      <c r="SUE44" s="13"/>
      <c r="SUF44" s="13"/>
      <c r="SUG44" s="13"/>
      <c r="SUH44" s="13"/>
      <c r="SUI44" s="13"/>
      <c r="SUJ44" s="13"/>
      <c r="SUK44" s="13"/>
      <c r="SUL44" s="13"/>
      <c r="SUM44" s="13"/>
      <c r="SUN44" s="13"/>
      <c r="SUO44" s="13"/>
      <c r="SUP44" s="13"/>
      <c r="SUQ44" s="13"/>
      <c r="SUR44" s="13"/>
      <c r="SUS44" s="13"/>
      <c r="SUT44" s="13"/>
      <c r="SUU44" s="13"/>
      <c r="SUV44" s="13"/>
      <c r="SUW44" s="13"/>
      <c r="SUX44" s="13"/>
      <c r="SUY44" s="13"/>
      <c r="SUZ44" s="13"/>
      <c r="SVA44" s="13"/>
      <c r="SVB44" s="13"/>
      <c r="SVC44" s="13"/>
      <c r="SVD44" s="13"/>
      <c r="SVE44" s="13"/>
      <c r="SVF44" s="13"/>
      <c r="SVG44" s="13"/>
      <c r="SVH44" s="13"/>
      <c r="SVI44" s="13"/>
      <c r="SVJ44" s="13"/>
      <c r="SVK44" s="13"/>
      <c r="SVL44" s="13"/>
      <c r="SVM44" s="13"/>
      <c r="SVN44" s="13"/>
      <c r="SVO44" s="13"/>
      <c r="SVP44" s="13"/>
      <c r="SVQ44" s="13"/>
      <c r="SVR44" s="13"/>
      <c r="SVS44" s="13"/>
      <c r="SVT44" s="13"/>
      <c r="SVU44" s="13"/>
      <c r="SVV44" s="13"/>
      <c r="SVW44" s="13"/>
      <c r="SVX44" s="13"/>
      <c r="SVY44" s="13"/>
      <c r="SVZ44" s="13"/>
      <c r="SWA44" s="13"/>
      <c r="SWB44" s="13"/>
      <c r="SWC44" s="13"/>
      <c r="SWD44" s="13"/>
      <c r="SWE44" s="13"/>
      <c r="SWF44" s="13"/>
      <c r="SWG44" s="13"/>
      <c r="SWH44" s="13"/>
      <c r="SWI44" s="13"/>
      <c r="SWJ44" s="13"/>
      <c r="SWK44" s="13"/>
      <c r="SWL44" s="13"/>
      <c r="SWM44" s="13"/>
      <c r="SWN44" s="13"/>
      <c r="SWO44" s="13"/>
      <c r="SWP44" s="13"/>
      <c r="SWQ44" s="13"/>
      <c r="SWR44" s="13"/>
      <c r="SWS44" s="13"/>
      <c r="SWT44" s="13"/>
      <c r="SWU44" s="13"/>
      <c r="SWV44" s="13"/>
      <c r="SWW44" s="13"/>
      <c r="SWX44" s="13"/>
      <c r="SWY44" s="13"/>
      <c r="SWZ44" s="13"/>
      <c r="SXA44" s="13"/>
      <c r="SXB44" s="13"/>
      <c r="SXC44" s="13"/>
      <c r="SXD44" s="13"/>
      <c r="SXE44" s="13"/>
      <c r="SXF44" s="13"/>
      <c r="SXG44" s="13"/>
      <c r="SXH44" s="13"/>
      <c r="SXI44" s="13"/>
      <c r="SXJ44" s="13"/>
      <c r="SXK44" s="13"/>
      <c r="SXL44" s="13"/>
      <c r="SXM44" s="13"/>
      <c r="SXN44" s="13"/>
      <c r="SXO44" s="13"/>
      <c r="SXP44" s="13"/>
      <c r="SXQ44" s="13"/>
      <c r="SXR44" s="13"/>
      <c r="SXS44" s="13"/>
      <c r="SXT44" s="13"/>
      <c r="SXU44" s="13"/>
      <c r="SXV44" s="13"/>
      <c r="SXW44" s="13"/>
      <c r="SXX44" s="13"/>
      <c r="SXY44" s="13"/>
      <c r="SXZ44" s="13"/>
      <c r="SYA44" s="13"/>
      <c r="SYB44" s="13"/>
      <c r="SYC44" s="13"/>
      <c r="SYD44" s="13"/>
      <c r="SYE44" s="13"/>
      <c r="SYF44" s="13"/>
      <c r="SYG44" s="13"/>
      <c r="SYH44" s="13"/>
      <c r="SYI44" s="13"/>
      <c r="SYJ44" s="13"/>
      <c r="SYK44" s="13"/>
      <c r="SYL44" s="13"/>
      <c r="SYM44" s="13"/>
      <c r="SYN44" s="13"/>
      <c r="SYO44" s="13"/>
      <c r="SYP44" s="13"/>
      <c r="SYQ44" s="13"/>
      <c r="SYR44" s="13"/>
      <c r="SYS44" s="13"/>
      <c r="SYT44" s="13"/>
      <c r="SYU44" s="13"/>
      <c r="SYV44" s="13"/>
      <c r="SYW44" s="13"/>
      <c r="SYX44" s="13"/>
      <c r="SYY44" s="13"/>
      <c r="SYZ44" s="13"/>
      <c r="SZA44" s="13"/>
      <c r="SZB44" s="13"/>
      <c r="SZC44" s="13"/>
      <c r="SZD44" s="13"/>
      <c r="SZE44" s="13"/>
      <c r="SZF44" s="13"/>
      <c r="SZG44" s="13"/>
      <c r="SZH44" s="13"/>
      <c r="SZI44" s="13"/>
      <c r="SZJ44" s="13"/>
      <c r="SZK44" s="13"/>
      <c r="SZL44" s="13"/>
      <c r="SZM44" s="13"/>
      <c r="SZN44" s="13"/>
      <c r="SZO44" s="13"/>
      <c r="SZP44" s="13"/>
      <c r="SZQ44" s="13"/>
      <c r="SZR44" s="13"/>
      <c r="SZS44" s="13"/>
      <c r="SZT44" s="13"/>
      <c r="SZU44" s="13"/>
      <c r="SZV44" s="13"/>
      <c r="SZW44" s="13"/>
      <c r="SZX44" s="13"/>
      <c r="SZY44" s="13"/>
      <c r="SZZ44" s="13"/>
      <c r="TAA44" s="13"/>
      <c r="TAB44" s="13"/>
      <c r="TAC44" s="13"/>
      <c r="TAD44" s="13"/>
      <c r="TAE44" s="13"/>
      <c r="TAF44" s="13"/>
      <c r="TAG44" s="13"/>
      <c r="TAH44" s="13"/>
      <c r="TAI44" s="13"/>
      <c r="TAJ44" s="13"/>
      <c r="TAK44" s="13"/>
      <c r="TAL44" s="13"/>
      <c r="TAM44" s="13"/>
      <c r="TAN44" s="13"/>
      <c r="TAO44" s="13"/>
      <c r="TAP44" s="13"/>
      <c r="TAQ44" s="13"/>
      <c r="TAR44" s="13"/>
      <c r="TAS44" s="13"/>
      <c r="TAT44" s="13"/>
      <c r="TAU44" s="13"/>
      <c r="TAV44" s="13"/>
      <c r="TAW44" s="13"/>
      <c r="TAX44" s="13"/>
      <c r="TAY44" s="13"/>
      <c r="TAZ44" s="13"/>
      <c r="TBA44" s="13"/>
      <c r="TBB44" s="13"/>
      <c r="TBC44" s="13"/>
      <c r="TBD44" s="13"/>
      <c r="TBE44" s="13"/>
      <c r="TBF44" s="13"/>
      <c r="TBG44" s="13"/>
      <c r="TBH44" s="13"/>
      <c r="TBI44" s="13"/>
      <c r="TBJ44" s="13"/>
      <c r="TBK44" s="13"/>
      <c r="TBL44" s="13"/>
      <c r="TBM44" s="13"/>
      <c r="TBN44" s="13"/>
      <c r="TBO44" s="13"/>
      <c r="TBP44" s="13"/>
      <c r="TBQ44" s="13"/>
      <c r="TBR44" s="13"/>
      <c r="TBS44" s="13"/>
      <c r="TBT44" s="13"/>
      <c r="TBU44" s="13"/>
      <c r="TBV44" s="13"/>
      <c r="TBW44" s="13"/>
      <c r="TBX44" s="13"/>
      <c r="TBY44" s="13"/>
      <c r="TBZ44" s="13"/>
      <c r="TCA44" s="13"/>
      <c r="TCB44" s="13"/>
      <c r="TCC44" s="13"/>
      <c r="TCD44" s="13"/>
      <c r="TCE44" s="13"/>
      <c r="TCF44" s="13"/>
      <c r="TCG44" s="13"/>
      <c r="TCH44" s="13"/>
      <c r="TCI44" s="13"/>
      <c r="TCJ44" s="13"/>
      <c r="TCK44" s="13"/>
      <c r="TCL44" s="13"/>
      <c r="TCM44" s="13"/>
      <c r="TCN44" s="13"/>
      <c r="TCO44" s="13"/>
      <c r="TCP44" s="13"/>
      <c r="TCQ44" s="13"/>
      <c r="TCR44" s="13"/>
      <c r="TCS44" s="13"/>
      <c r="TCT44" s="13"/>
      <c r="TCU44" s="13"/>
      <c r="TCV44" s="13"/>
      <c r="TCW44" s="13"/>
      <c r="TCX44" s="13"/>
      <c r="TCY44" s="13"/>
      <c r="TCZ44" s="13"/>
      <c r="TDA44" s="13"/>
      <c r="TDB44" s="13"/>
      <c r="TDC44" s="13"/>
      <c r="TDD44" s="13"/>
      <c r="TDE44" s="13"/>
      <c r="TDF44" s="13"/>
      <c r="TDG44" s="13"/>
      <c r="TDH44" s="13"/>
      <c r="TDI44" s="13"/>
      <c r="TDJ44" s="13"/>
      <c r="TDK44" s="13"/>
      <c r="TDL44" s="13"/>
      <c r="TDM44" s="13"/>
      <c r="TDN44" s="13"/>
      <c r="TDO44" s="13"/>
      <c r="TDP44" s="13"/>
      <c r="TDQ44" s="13"/>
      <c r="TDR44" s="13"/>
      <c r="TDS44" s="13"/>
      <c r="TDT44" s="13"/>
      <c r="TDU44" s="13"/>
      <c r="TDV44" s="13"/>
      <c r="TDW44" s="13"/>
      <c r="TDX44" s="13"/>
      <c r="TDY44" s="13"/>
      <c r="TDZ44" s="13"/>
      <c r="TEA44" s="13"/>
      <c r="TEB44" s="13"/>
      <c r="TEC44" s="13"/>
      <c r="TED44" s="13"/>
      <c r="TEE44" s="13"/>
      <c r="TEF44" s="13"/>
      <c r="TEG44" s="13"/>
      <c r="TEH44" s="13"/>
      <c r="TEI44" s="13"/>
      <c r="TEJ44" s="13"/>
      <c r="TEK44" s="13"/>
      <c r="TEL44" s="13"/>
      <c r="TEM44" s="13"/>
      <c r="TEN44" s="13"/>
      <c r="TEO44" s="13"/>
      <c r="TEP44" s="13"/>
      <c r="TEQ44" s="13"/>
      <c r="TER44" s="13"/>
      <c r="TES44" s="13"/>
      <c r="TET44" s="13"/>
      <c r="TEU44" s="13"/>
      <c r="TEV44" s="13"/>
      <c r="TEW44" s="13"/>
      <c r="TEX44" s="13"/>
      <c r="TEY44" s="13"/>
      <c r="TEZ44" s="13"/>
      <c r="TFA44" s="13"/>
      <c r="TFB44" s="13"/>
      <c r="TFC44" s="13"/>
      <c r="TFD44" s="13"/>
      <c r="TFE44" s="13"/>
      <c r="TFF44" s="13"/>
      <c r="TFG44" s="13"/>
      <c r="TFH44" s="13"/>
      <c r="TFI44" s="13"/>
      <c r="TFJ44" s="13"/>
      <c r="TFK44" s="13"/>
      <c r="TFL44" s="13"/>
      <c r="TFM44" s="13"/>
      <c r="TFN44" s="13"/>
      <c r="TFO44" s="13"/>
      <c r="TFP44" s="13"/>
      <c r="TFQ44" s="13"/>
      <c r="TFR44" s="13"/>
      <c r="TFS44" s="13"/>
      <c r="TFT44" s="13"/>
      <c r="TFU44" s="13"/>
      <c r="TFV44" s="13"/>
      <c r="TFW44" s="13"/>
      <c r="TFX44" s="13"/>
      <c r="TFY44" s="13"/>
      <c r="TFZ44" s="13"/>
      <c r="TGA44" s="13"/>
      <c r="TGB44" s="13"/>
      <c r="TGC44" s="13"/>
      <c r="TGD44" s="13"/>
      <c r="TGE44" s="13"/>
      <c r="TGF44" s="13"/>
      <c r="TGG44" s="13"/>
      <c r="TGH44" s="13"/>
      <c r="TGI44" s="13"/>
      <c r="TGJ44" s="13"/>
      <c r="TGK44" s="13"/>
      <c r="TGL44" s="13"/>
      <c r="TGM44" s="13"/>
      <c r="TGN44" s="13"/>
      <c r="TGO44" s="13"/>
      <c r="TGP44" s="13"/>
      <c r="TGQ44" s="13"/>
      <c r="TGR44" s="13"/>
      <c r="TGS44" s="13"/>
      <c r="TGT44" s="13"/>
      <c r="TGU44" s="13"/>
      <c r="TGV44" s="13"/>
      <c r="TGW44" s="13"/>
      <c r="TGX44" s="13"/>
      <c r="TGY44" s="13"/>
      <c r="TGZ44" s="13"/>
      <c r="THA44" s="13"/>
      <c r="THB44" s="13"/>
      <c r="THC44" s="13"/>
      <c r="THD44" s="13"/>
      <c r="THE44" s="13"/>
      <c r="THF44" s="13"/>
      <c r="THG44" s="13"/>
      <c r="THH44" s="13"/>
      <c r="THI44" s="13"/>
      <c r="THJ44" s="13"/>
      <c r="THK44" s="13"/>
      <c r="THL44" s="13"/>
      <c r="THM44" s="13"/>
      <c r="THN44" s="13"/>
      <c r="THO44" s="13"/>
      <c r="THP44" s="13"/>
      <c r="THQ44" s="13"/>
      <c r="THR44" s="13"/>
      <c r="THS44" s="13"/>
      <c r="THT44" s="13"/>
      <c r="THU44" s="13"/>
      <c r="THV44" s="13"/>
      <c r="THW44" s="13"/>
      <c r="THX44" s="13"/>
      <c r="THY44" s="13"/>
      <c r="THZ44" s="13"/>
      <c r="TIA44" s="13"/>
      <c r="TIB44" s="13"/>
      <c r="TIC44" s="13"/>
      <c r="TID44" s="13"/>
      <c r="TIE44" s="13"/>
      <c r="TIF44" s="13"/>
      <c r="TIG44" s="13"/>
      <c r="TIH44" s="13"/>
      <c r="TII44" s="13"/>
      <c r="TIJ44" s="13"/>
      <c r="TIK44" s="13"/>
      <c r="TIL44" s="13"/>
      <c r="TIM44" s="13"/>
      <c r="TIN44" s="13"/>
      <c r="TIO44" s="13"/>
      <c r="TIP44" s="13"/>
      <c r="TIQ44" s="13"/>
      <c r="TIR44" s="13"/>
      <c r="TIS44" s="13"/>
      <c r="TIT44" s="13"/>
      <c r="TIU44" s="13"/>
      <c r="TIV44" s="13"/>
      <c r="TIW44" s="13"/>
      <c r="TIX44" s="13"/>
      <c r="TIY44" s="13"/>
      <c r="TIZ44" s="13"/>
      <c r="TJA44" s="13"/>
      <c r="TJB44" s="13"/>
      <c r="TJC44" s="13"/>
      <c r="TJD44" s="13"/>
      <c r="TJE44" s="13"/>
      <c r="TJF44" s="13"/>
      <c r="TJG44" s="13"/>
      <c r="TJH44" s="13"/>
      <c r="TJI44" s="13"/>
      <c r="TJJ44" s="13"/>
      <c r="TJK44" s="13"/>
      <c r="TJL44" s="13"/>
      <c r="TJM44" s="13"/>
      <c r="TJN44" s="13"/>
      <c r="TJO44" s="13"/>
      <c r="TJP44" s="13"/>
      <c r="TJQ44" s="13"/>
      <c r="TJR44" s="13"/>
      <c r="TJS44" s="13"/>
      <c r="TJT44" s="13"/>
      <c r="TJU44" s="13"/>
      <c r="TJV44" s="13"/>
      <c r="TJW44" s="13"/>
      <c r="TJX44" s="13"/>
      <c r="TJY44" s="13"/>
      <c r="TJZ44" s="13"/>
      <c r="TKA44" s="13"/>
      <c r="TKB44" s="13"/>
      <c r="TKC44" s="13"/>
      <c r="TKD44" s="13"/>
      <c r="TKE44" s="13"/>
      <c r="TKF44" s="13"/>
      <c r="TKG44" s="13"/>
      <c r="TKH44" s="13"/>
      <c r="TKI44" s="13"/>
      <c r="TKJ44" s="13"/>
      <c r="TKK44" s="13"/>
      <c r="TKL44" s="13"/>
      <c r="TKM44" s="13"/>
      <c r="TKN44" s="13"/>
      <c r="TKO44" s="13"/>
      <c r="TKP44" s="13"/>
      <c r="TKQ44" s="13"/>
      <c r="TKR44" s="13"/>
      <c r="TKS44" s="13"/>
      <c r="TKT44" s="13"/>
      <c r="TKU44" s="13"/>
      <c r="TKV44" s="13"/>
      <c r="TKW44" s="13"/>
      <c r="TKX44" s="13"/>
      <c r="TKY44" s="13"/>
      <c r="TKZ44" s="13"/>
      <c r="TLA44" s="13"/>
      <c r="TLB44" s="13"/>
      <c r="TLC44" s="13"/>
      <c r="TLD44" s="13"/>
      <c r="TLE44" s="13"/>
      <c r="TLF44" s="13"/>
      <c r="TLG44" s="13"/>
      <c r="TLH44" s="13"/>
      <c r="TLI44" s="13"/>
      <c r="TLJ44" s="13"/>
      <c r="TLK44" s="13"/>
      <c r="TLL44" s="13"/>
      <c r="TLM44" s="13"/>
      <c r="TLN44" s="13"/>
      <c r="TLO44" s="13"/>
      <c r="TLP44" s="13"/>
      <c r="TLQ44" s="13"/>
      <c r="TLR44" s="13"/>
      <c r="TLS44" s="13"/>
      <c r="TLT44" s="13"/>
      <c r="TLU44" s="13"/>
      <c r="TLV44" s="13"/>
      <c r="TLW44" s="13"/>
      <c r="TLX44" s="13"/>
      <c r="TLY44" s="13"/>
      <c r="TLZ44" s="13"/>
      <c r="TMA44" s="13"/>
      <c r="TMB44" s="13"/>
      <c r="TMC44" s="13"/>
      <c r="TMD44" s="13"/>
      <c r="TME44" s="13"/>
      <c r="TMF44" s="13"/>
      <c r="TMG44" s="13"/>
      <c r="TMH44" s="13"/>
      <c r="TMI44" s="13"/>
      <c r="TMJ44" s="13"/>
      <c r="TMK44" s="13"/>
      <c r="TML44" s="13"/>
      <c r="TMM44" s="13"/>
      <c r="TMN44" s="13"/>
      <c r="TMO44" s="13"/>
      <c r="TMP44" s="13"/>
      <c r="TMQ44" s="13"/>
      <c r="TMR44" s="13"/>
      <c r="TMS44" s="13"/>
      <c r="TMT44" s="13"/>
      <c r="TMU44" s="13"/>
      <c r="TMV44" s="13"/>
      <c r="TMW44" s="13"/>
      <c r="TMX44" s="13"/>
      <c r="TMY44" s="13"/>
      <c r="TMZ44" s="13"/>
      <c r="TNA44" s="13"/>
      <c r="TNB44" s="13"/>
      <c r="TNC44" s="13"/>
      <c r="TND44" s="13"/>
      <c r="TNE44" s="13"/>
      <c r="TNF44" s="13"/>
      <c r="TNG44" s="13"/>
      <c r="TNH44" s="13"/>
      <c r="TNI44" s="13"/>
      <c r="TNJ44" s="13"/>
      <c r="TNK44" s="13"/>
      <c r="TNL44" s="13"/>
      <c r="TNM44" s="13"/>
      <c r="TNN44" s="13"/>
      <c r="TNO44" s="13"/>
      <c r="TNP44" s="13"/>
      <c r="TNQ44" s="13"/>
      <c r="TNR44" s="13"/>
      <c r="TNS44" s="13"/>
      <c r="TNT44" s="13"/>
      <c r="TNU44" s="13"/>
      <c r="TNV44" s="13"/>
      <c r="TNW44" s="13"/>
      <c r="TNX44" s="13"/>
      <c r="TNY44" s="13"/>
      <c r="TNZ44" s="13"/>
      <c r="TOA44" s="13"/>
      <c r="TOB44" s="13"/>
      <c r="TOC44" s="13"/>
      <c r="TOD44" s="13"/>
      <c r="TOE44" s="13"/>
      <c r="TOF44" s="13"/>
      <c r="TOG44" s="13"/>
      <c r="TOH44" s="13"/>
      <c r="TOI44" s="13"/>
      <c r="TOJ44" s="13"/>
      <c r="TOK44" s="13"/>
      <c r="TOL44" s="13"/>
      <c r="TOM44" s="13"/>
      <c r="TON44" s="13"/>
      <c r="TOO44" s="13"/>
      <c r="TOP44" s="13"/>
      <c r="TOQ44" s="13"/>
      <c r="TOR44" s="13"/>
      <c r="TOS44" s="13"/>
      <c r="TOT44" s="13"/>
      <c r="TOU44" s="13"/>
      <c r="TOV44" s="13"/>
      <c r="TOW44" s="13"/>
      <c r="TOX44" s="13"/>
      <c r="TOY44" s="13"/>
      <c r="TOZ44" s="13"/>
      <c r="TPA44" s="13"/>
      <c r="TPB44" s="13"/>
      <c r="TPC44" s="13"/>
      <c r="TPD44" s="13"/>
      <c r="TPE44" s="13"/>
      <c r="TPF44" s="13"/>
      <c r="TPG44" s="13"/>
      <c r="TPH44" s="13"/>
      <c r="TPI44" s="13"/>
      <c r="TPJ44" s="13"/>
      <c r="TPK44" s="13"/>
      <c r="TPL44" s="13"/>
      <c r="TPM44" s="13"/>
      <c r="TPN44" s="13"/>
      <c r="TPO44" s="13"/>
      <c r="TPP44" s="13"/>
      <c r="TPQ44" s="13"/>
      <c r="TPR44" s="13"/>
      <c r="TPS44" s="13"/>
      <c r="TPT44" s="13"/>
      <c r="TPU44" s="13"/>
      <c r="TPV44" s="13"/>
      <c r="TPW44" s="13"/>
      <c r="TPX44" s="13"/>
      <c r="TPY44" s="13"/>
      <c r="TPZ44" s="13"/>
      <c r="TQA44" s="13"/>
      <c r="TQB44" s="13"/>
      <c r="TQC44" s="13"/>
      <c r="TQD44" s="13"/>
      <c r="TQE44" s="13"/>
      <c r="TQF44" s="13"/>
      <c r="TQG44" s="13"/>
      <c r="TQH44" s="13"/>
      <c r="TQI44" s="13"/>
      <c r="TQJ44" s="13"/>
      <c r="TQK44" s="13"/>
      <c r="TQL44" s="13"/>
      <c r="TQM44" s="13"/>
      <c r="TQN44" s="13"/>
      <c r="TQO44" s="13"/>
      <c r="TQP44" s="13"/>
      <c r="TQQ44" s="13"/>
      <c r="TQR44" s="13"/>
      <c r="TQS44" s="13"/>
      <c r="TQT44" s="13"/>
      <c r="TQU44" s="13"/>
      <c r="TQV44" s="13"/>
      <c r="TQW44" s="13"/>
      <c r="TQX44" s="13"/>
      <c r="TQY44" s="13"/>
      <c r="TQZ44" s="13"/>
      <c r="TRA44" s="13"/>
      <c r="TRB44" s="13"/>
      <c r="TRC44" s="13"/>
      <c r="TRD44" s="13"/>
      <c r="TRE44" s="13"/>
      <c r="TRF44" s="13"/>
      <c r="TRG44" s="13"/>
      <c r="TRH44" s="13"/>
      <c r="TRI44" s="13"/>
      <c r="TRJ44" s="13"/>
      <c r="TRK44" s="13"/>
      <c r="TRL44" s="13"/>
      <c r="TRM44" s="13"/>
      <c r="TRN44" s="13"/>
      <c r="TRO44" s="13"/>
      <c r="TRP44" s="13"/>
      <c r="TRQ44" s="13"/>
      <c r="TRR44" s="13"/>
      <c r="TRS44" s="13"/>
      <c r="TRT44" s="13"/>
      <c r="TRU44" s="13"/>
      <c r="TRV44" s="13"/>
      <c r="TRW44" s="13"/>
      <c r="TRX44" s="13"/>
      <c r="TRY44" s="13"/>
      <c r="TRZ44" s="13"/>
      <c r="TSA44" s="13"/>
      <c r="TSB44" s="13"/>
      <c r="TSC44" s="13"/>
      <c r="TSD44" s="13"/>
      <c r="TSE44" s="13"/>
      <c r="TSF44" s="13"/>
      <c r="TSG44" s="13"/>
      <c r="TSH44" s="13"/>
      <c r="TSI44" s="13"/>
      <c r="TSJ44" s="13"/>
      <c r="TSK44" s="13"/>
      <c r="TSL44" s="13"/>
      <c r="TSM44" s="13"/>
      <c r="TSN44" s="13"/>
      <c r="TSO44" s="13"/>
      <c r="TSP44" s="13"/>
      <c r="TSQ44" s="13"/>
      <c r="TSR44" s="13"/>
      <c r="TSS44" s="13"/>
      <c r="TST44" s="13"/>
      <c r="TSU44" s="13"/>
      <c r="TSV44" s="13"/>
      <c r="TSW44" s="13"/>
      <c r="TSX44" s="13"/>
      <c r="TSY44" s="13"/>
      <c r="TSZ44" s="13"/>
      <c r="TTA44" s="13"/>
      <c r="TTB44" s="13"/>
      <c r="TTC44" s="13"/>
      <c r="TTD44" s="13"/>
      <c r="TTE44" s="13"/>
      <c r="TTF44" s="13"/>
      <c r="TTG44" s="13"/>
      <c r="TTH44" s="13"/>
      <c r="TTI44" s="13"/>
      <c r="TTJ44" s="13"/>
      <c r="TTK44" s="13"/>
      <c r="TTL44" s="13"/>
      <c r="TTM44" s="13"/>
      <c r="TTN44" s="13"/>
      <c r="TTO44" s="13"/>
      <c r="TTP44" s="13"/>
      <c r="TTQ44" s="13"/>
      <c r="TTR44" s="13"/>
      <c r="TTS44" s="13"/>
      <c r="TTT44" s="13"/>
      <c r="TTU44" s="13"/>
      <c r="TTV44" s="13"/>
      <c r="TTW44" s="13"/>
      <c r="TTX44" s="13"/>
      <c r="TTY44" s="13"/>
      <c r="TTZ44" s="13"/>
      <c r="TUA44" s="13"/>
      <c r="TUB44" s="13"/>
      <c r="TUC44" s="13"/>
      <c r="TUD44" s="13"/>
      <c r="TUE44" s="13"/>
      <c r="TUF44" s="13"/>
      <c r="TUG44" s="13"/>
      <c r="TUH44" s="13"/>
      <c r="TUI44" s="13"/>
      <c r="TUJ44" s="13"/>
      <c r="TUK44" s="13"/>
      <c r="TUL44" s="13"/>
      <c r="TUM44" s="13"/>
      <c r="TUN44" s="13"/>
      <c r="TUO44" s="13"/>
      <c r="TUP44" s="13"/>
      <c r="TUQ44" s="13"/>
      <c r="TUR44" s="13"/>
      <c r="TUS44" s="13"/>
      <c r="TUT44" s="13"/>
      <c r="TUU44" s="13"/>
      <c r="TUV44" s="13"/>
      <c r="TUW44" s="13"/>
      <c r="TUX44" s="13"/>
      <c r="TUY44" s="13"/>
      <c r="TUZ44" s="13"/>
      <c r="TVA44" s="13"/>
      <c r="TVB44" s="13"/>
      <c r="TVC44" s="13"/>
      <c r="TVD44" s="13"/>
      <c r="TVE44" s="13"/>
      <c r="TVF44" s="13"/>
      <c r="TVG44" s="13"/>
      <c r="TVH44" s="13"/>
      <c r="TVI44" s="13"/>
      <c r="TVJ44" s="13"/>
      <c r="TVK44" s="13"/>
      <c r="TVL44" s="13"/>
      <c r="TVM44" s="13"/>
      <c r="TVN44" s="13"/>
      <c r="TVO44" s="13"/>
      <c r="TVP44" s="13"/>
      <c r="TVQ44" s="13"/>
      <c r="TVR44" s="13"/>
      <c r="TVS44" s="13"/>
      <c r="TVT44" s="13"/>
      <c r="TVU44" s="13"/>
      <c r="TVV44" s="13"/>
      <c r="TVW44" s="13"/>
      <c r="TVX44" s="13"/>
      <c r="TVY44" s="13"/>
      <c r="TVZ44" s="13"/>
      <c r="TWA44" s="13"/>
      <c r="TWB44" s="13"/>
      <c r="TWC44" s="13"/>
      <c r="TWD44" s="13"/>
      <c r="TWE44" s="13"/>
      <c r="TWF44" s="13"/>
      <c r="TWG44" s="13"/>
      <c r="TWH44" s="13"/>
      <c r="TWI44" s="13"/>
      <c r="TWJ44" s="13"/>
      <c r="TWK44" s="13"/>
      <c r="TWL44" s="13"/>
      <c r="TWM44" s="13"/>
      <c r="TWN44" s="13"/>
      <c r="TWO44" s="13"/>
      <c r="TWP44" s="13"/>
      <c r="TWQ44" s="13"/>
      <c r="TWR44" s="13"/>
      <c r="TWS44" s="13"/>
      <c r="TWT44" s="13"/>
      <c r="TWU44" s="13"/>
      <c r="TWV44" s="13"/>
      <c r="TWW44" s="13"/>
      <c r="TWX44" s="13"/>
      <c r="TWY44" s="13"/>
      <c r="TWZ44" s="13"/>
      <c r="TXA44" s="13"/>
      <c r="TXB44" s="13"/>
      <c r="TXC44" s="13"/>
      <c r="TXD44" s="13"/>
      <c r="TXE44" s="13"/>
      <c r="TXF44" s="13"/>
      <c r="TXG44" s="13"/>
      <c r="TXH44" s="13"/>
      <c r="TXI44" s="13"/>
      <c r="TXJ44" s="13"/>
      <c r="TXK44" s="13"/>
      <c r="TXL44" s="13"/>
      <c r="TXM44" s="13"/>
      <c r="TXN44" s="13"/>
      <c r="TXO44" s="13"/>
      <c r="TXP44" s="13"/>
      <c r="TXQ44" s="13"/>
      <c r="TXR44" s="13"/>
      <c r="TXS44" s="13"/>
      <c r="TXT44" s="13"/>
      <c r="TXU44" s="13"/>
      <c r="TXV44" s="13"/>
      <c r="TXW44" s="13"/>
      <c r="TXX44" s="13"/>
      <c r="TXY44" s="13"/>
      <c r="TXZ44" s="13"/>
      <c r="TYA44" s="13"/>
      <c r="TYB44" s="13"/>
      <c r="TYC44" s="13"/>
      <c r="TYD44" s="13"/>
      <c r="TYE44" s="13"/>
      <c r="TYF44" s="13"/>
      <c r="TYG44" s="13"/>
      <c r="TYH44" s="13"/>
      <c r="TYI44" s="13"/>
      <c r="TYJ44" s="13"/>
      <c r="TYK44" s="13"/>
      <c r="TYL44" s="13"/>
      <c r="TYM44" s="13"/>
      <c r="TYN44" s="13"/>
      <c r="TYO44" s="13"/>
      <c r="TYP44" s="13"/>
      <c r="TYQ44" s="13"/>
      <c r="TYR44" s="13"/>
      <c r="TYS44" s="13"/>
      <c r="TYT44" s="13"/>
      <c r="TYU44" s="13"/>
      <c r="TYV44" s="13"/>
      <c r="TYW44" s="13"/>
      <c r="TYX44" s="13"/>
      <c r="TYY44" s="13"/>
      <c r="TYZ44" s="13"/>
      <c r="TZA44" s="13"/>
      <c r="TZB44" s="13"/>
      <c r="TZC44" s="13"/>
      <c r="TZD44" s="13"/>
      <c r="TZE44" s="13"/>
      <c r="TZF44" s="13"/>
      <c r="TZG44" s="13"/>
      <c r="TZH44" s="13"/>
      <c r="TZI44" s="13"/>
      <c r="TZJ44" s="13"/>
      <c r="TZK44" s="13"/>
      <c r="TZL44" s="13"/>
      <c r="TZM44" s="13"/>
      <c r="TZN44" s="13"/>
      <c r="TZO44" s="13"/>
      <c r="TZP44" s="13"/>
      <c r="TZQ44" s="13"/>
      <c r="TZR44" s="13"/>
      <c r="TZS44" s="13"/>
      <c r="TZT44" s="13"/>
      <c r="TZU44" s="13"/>
      <c r="TZV44" s="13"/>
      <c r="TZW44" s="13"/>
      <c r="TZX44" s="13"/>
      <c r="TZY44" s="13"/>
      <c r="TZZ44" s="13"/>
      <c r="UAA44" s="13"/>
      <c r="UAB44" s="13"/>
      <c r="UAC44" s="13"/>
      <c r="UAD44" s="13"/>
      <c r="UAE44" s="13"/>
      <c r="UAF44" s="13"/>
      <c r="UAG44" s="13"/>
      <c r="UAH44" s="13"/>
      <c r="UAI44" s="13"/>
      <c r="UAJ44" s="13"/>
      <c r="UAK44" s="13"/>
      <c r="UAL44" s="13"/>
      <c r="UAM44" s="13"/>
      <c r="UAN44" s="13"/>
      <c r="UAO44" s="13"/>
      <c r="UAP44" s="13"/>
      <c r="UAQ44" s="13"/>
      <c r="UAR44" s="13"/>
      <c r="UAS44" s="13"/>
      <c r="UAT44" s="13"/>
      <c r="UAU44" s="13"/>
      <c r="UAV44" s="13"/>
      <c r="UAW44" s="13"/>
      <c r="UAX44" s="13"/>
      <c r="UAY44" s="13"/>
      <c r="UAZ44" s="13"/>
      <c r="UBA44" s="13"/>
      <c r="UBB44" s="13"/>
      <c r="UBC44" s="13"/>
      <c r="UBD44" s="13"/>
      <c r="UBE44" s="13"/>
      <c r="UBF44" s="13"/>
      <c r="UBG44" s="13"/>
      <c r="UBH44" s="13"/>
      <c r="UBI44" s="13"/>
      <c r="UBJ44" s="13"/>
      <c r="UBK44" s="13"/>
      <c r="UBL44" s="13"/>
      <c r="UBM44" s="13"/>
      <c r="UBN44" s="13"/>
      <c r="UBO44" s="13"/>
      <c r="UBP44" s="13"/>
      <c r="UBQ44" s="13"/>
      <c r="UBR44" s="13"/>
      <c r="UBS44" s="13"/>
      <c r="UBT44" s="13"/>
      <c r="UBU44" s="13"/>
      <c r="UBV44" s="13"/>
      <c r="UBW44" s="13"/>
      <c r="UBX44" s="13"/>
      <c r="UBY44" s="13"/>
      <c r="UBZ44" s="13"/>
      <c r="UCA44" s="13"/>
      <c r="UCB44" s="13"/>
      <c r="UCC44" s="13"/>
      <c r="UCD44" s="13"/>
      <c r="UCE44" s="13"/>
      <c r="UCF44" s="13"/>
      <c r="UCG44" s="13"/>
      <c r="UCH44" s="13"/>
      <c r="UCI44" s="13"/>
      <c r="UCJ44" s="13"/>
      <c r="UCK44" s="13"/>
      <c r="UCL44" s="13"/>
      <c r="UCM44" s="13"/>
      <c r="UCN44" s="13"/>
      <c r="UCO44" s="13"/>
      <c r="UCP44" s="13"/>
      <c r="UCQ44" s="13"/>
      <c r="UCR44" s="13"/>
      <c r="UCS44" s="13"/>
      <c r="UCT44" s="13"/>
      <c r="UCU44" s="13"/>
      <c r="UCV44" s="13"/>
      <c r="UCW44" s="13"/>
      <c r="UCX44" s="13"/>
      <c r="UCY44" s="13"/>
      <c r="UCZ44" s="13"/>
      <c r="UDA44" s="13"/>
      <c r="UDB44" s="13"/>
      <c r="UDC44" s="13"/>
      <c r="UDD44" s="13"/>
      <c r="UDE44" s="13"/>
      <c r="UDF44" s="13"/>
      <c r="UDG44" s="13"/>
      <c r="UDH44" s="13"/>
      <c r="UDI44" s="13"/>
      <c r="UDJ44" s="13"/>
      <c r="UDK44" s="13"/>
      <c r="UDL44" s="13"/>
      <c r="UDM44" s="13"/>
      <c r="UDN44" s="13"/>
      <c r="UDO44" s="13"/>
      <c r="UDP44" s="13"/>
      <c r="UDQ44" s="13"/>
      <c r="UDR44" s="13"/>
      <c r="UDS44" s="13"/>
      <c r="UDT44" s="13"/>
      <c r="UDU44" s="13"/>
      <c r="UDV44" s="13"/>
      <c r="UDW44" s="13"/>
      <c r="UDX44" s="13"/>
      <c r="UDY44" s="13"/>
      <c r="UDZ44" s="13"/>
      <c r="UEA44" s="13"/>
      <c r="UEB44" s="13"/>
      <c r="UEC44" s="13"/>
      <c r="UED44" s="13"/>
      <c r="UEE44" s="13"/>
      <c r="UEF44" s="13"/>
      <c r="UEG44" s="13"/>
      <c r="UEH44" s="13"/>
      <c r="UEI44" s="13"/>
      <c r="UEJ44" s="13"/>
      <c r="UEK44" s="13"/>
      <c r="UEL44" s="13"/>
      <c r="UEM44" s="13"/>
      <c r="UEN44" s="13"/>
      <c r="UEO44" s="13"/>
      <c r="UEP44" s="13"/>
      <c r="UEQ44" s="13"/>
      <c r="UER44" s="13"/>
      <c r="UES44" s="13"/>
      <c r="UET44" s="13"/>
      <c r="UEU44" s="13"/>
      <c r="UEV44" s="13"/>
      <c r="UEW44" s="13"/>
      <c r="UEX44" s="13"/>
      <c r="UEY44" s="13"/>
      <c r="UEZ44" s="13"/>
      <c r="UFA44" s="13"/>
      <c r="UFB44" s="13"/>
      <c r="UFC44" s="13"/>
      <c r="UFD44" s="13"/>
      <c r="UFE44" s="13"/>
      <c r="UFF44" s="13"/>
      <c r="UFG44" s="13"/>
      <c r="UFH44" s="13"/>
      <c r="UFI44" s="13"/>
      <c r="UFJ44" s="13"/>
      <c r="UFK44" s="13"/>
      <c r="UFL44" s="13"/>
      <c r="UFM44" s="13"/>
      <c r="UFN44" s="13"/>
      <c r="UFO44" s="13"/>
      <c r="UFP44" s="13"/>
      <c r="UFQ44" s="13"/>
      <c r="UFR44" s="13"/>
      <c r="UFS44" s="13"/>
      <c r="UFT44" s="13"/>
      <c r="UFU44" s="13"/>
      <c r="UFV44" s="13"/>
      <c r="UFW44" s="13"/>
      <c r="UFX44" s="13"/>
      <c r="UFY44" s="13"/>
      <c r="UFZ44" s="13"/>
      <c r="UGA44" s="13"/>
      <c r="UGB44" s="13"/>
      <c r="UGC44" s="13"/>
      <c r="UGD44" s="13"/>
      <c r="UGE44" s="13"/>
      <c r="UGF44" s="13"/>
      <c r="UGG44" s="13"/>
      <c r="UGH44" s="13"/>
      <c r="UGI44" s="13"/>
      <c r="UGJ44" s="13"/>
      <c r="UGK44" s="13"/>
      <c r="UGL44" s="13"/>
      <c r="UGM44" s="13"/>
      <c r="UGN44" s="13"/>
      <c r="UGO44" s="13"/>
      <c r="UGP44" s="13"/>
      <c r="UGQ44" s="13"/>
      <c r="UGR44" s="13"/>
      <c r="UGS44" s="13"/>
      <c r="UGT44" s="13"/>
      <c r="UGU44" s="13"/>
      <c r="UGV44" s="13"/>
      <c r="UGW44" s="13"/>
      <c r="UGX44" s="13"/>
      <c r="UGY44" s="13"/>
      <c r="UGZ44" s="13"/>
      <c r="UHA44" s="13"/>
      <c r="UHB44" s="13"/>
      <c r="UHC44" s="13"/>
      <c r="UHD44" s="13"/>
      <c r="UHE44" s="13"/>
      <c r="UHF44" s="13"/>
      <c r="UHG44" s="13"/>
      <c r="UHH44" s="13"/>
      <c r="UHI44" s="13"/>
      <c r="UHJ44" s="13"/>
      <c r="UHK44" s="13"/>
      <c r="UHL44" s="13"/>
      <c r="UHM44" s="13"/>
      <c r="UHN44" s="13"/>
      <c r="UHO44" s="13"/>
      <c r="UHP44" s="13"/>
      <c r="UHQ44" s="13"/>
      <c r="UHR44" s="13"/>
      <c r="UHS44" s="13"/>
      <c r="UHT44" s="13"/>
      <c r="UHU44" s="13"/>
      <c r="UHV44" s="13"/>
      <c r="UHW44" s="13"/>
      <c r="UHX44" s="13"/>
      <c r="UHY44" s="13"/>
      <c r="UHZ44" s="13"/>
      <c r="UIA44" s="13"/>
      <c r="UIB44" s="13"/>
      <c r="UIC44" s="13"/>
      <c r="UID44" s="13"/>
      <c r="UIE44" s="13"/>
      <c r="UIF44" s="13"/>
      <c r="UIG44" s="13"/>
      <c r="UIH44" s="13"/>
      <c r="UII44" s="13"/>
      <c r="UIJ44" s="13"/>
      <c r="UIK44" s="13"/>
      <c r="UIL44" s="13"/>
      <c r="UIM44" s="13"/>
      <c r="UIN44" s="13"/>
      <c r="UIO44" s="13"/>
      <c r="UIP44" s="13"/>
      <c r="UIQ44" s="13"/>
      <c r="UIR44" s="13"/>
      <c r="UIS44" s="13"/>
      <c r="UIT44" s="13"/>
      <c r="UIU44" s="13"/>
      <c r="UIV44" s="13"/>
      <c r="UIW44" s="13"/>
      <c r="UIX44" s="13"/>
      <c r="UIY44" s="13"/>
      <c r="UIZ44" s="13"/>
      <c r="UJA44" s="13"/>
      <c r="UJB44" s="13"/>
      <c r="UJC44" s="13"/>
      <c r="UJD44" s="13"/>
      <c r="UJE44" s="13"/>
      <c r="UJF44" s="13"/>
      <c r="UJG44" s="13"/>
      <c r="UJH44" s="13"/>
      <c r="UJI44" s="13"/>
      <c r="UJJ44" s="13"/>
      <c r="UJK44" s="13"/>
      <c r="UJL44" s="13"/>
      <c r="UJM44" s="13"/>
      <c r="UJN44" s="13"/>
      <c r="UJO44" s="13"/>
      <c r="UJP44" s="13"/>
      <c r="UJQ44" s="13"/>
      <c r="UJR44" s="13"/>
      <c r="UJS44" s="13"/>
      <c r="UJT44" s="13"/>
      <c r="UJU44" s="13"/>
      <c r="UJV44" s="13"/>
      <c r="UJW44" s="13"/>
      <c r="UJX44" s="13"/>
      <c r="UJY44" s="13"/>
      <c r="UJZ44" s="13"/>
      <c r="UKA44" s="13"/>
      <c r="UKB44" s="13"/>
      <c r="UKC44" s="13"/>
      <c r="UKD44" s="13"/>
      <c r="UKE44" s="13"/>
      <c r="UKF44" s="13"/>
      <c r="UKG44" s="13"/>
      <c r="UKH44" s="13"/>
      <c r="UKI44" s="13"/>
      <c r="UKJ44" s="13"/>
      <c r="UKK44" s="13"/>
      <c r="UKL44" s="13"/>
      <c r="UKM44" s="13"/>
      <c r="UKN44" s="13"/>
      <c r="UKO44" s="13"/>
      <c r="UKP44" s="13"/>
      <c r="UKQ44" s="13"/>
      <c r="UKR44" s="13"/>
      <c r="UKS44" s="13"/>
      <c r="UKT44" s="13"/>
      <c r="UKU44" s="13"/>
      <c r="UKV44" s="13"/>
      <c r="UKW44" s="13"/>
      <c r="UKX44" s="13"/>
      <c r="UKY44" s="13"/>
      <c r="UKZ44" s="13"/>
      <c r="ULA44" s="13"/>
      <c r="ULB44" s="13"/>
      <c r="ULC44" s="13"/>
      <c r="ULD44" s="13"/>
      <c r="ULE44" s="13"/>
      <c r="ULF44" s="13"/>
      <c r="ULG44" s="13"/>
      <c r="ULH44" s="13"/>
      <c r="ULI44" s="13"/>
      <c r="ULJ44" s="13"/>
      <c r="ULK44" s="13"/>
      <c r="ULL44" s="13"/>
      <c r="ULM44" s="13"/>
      <c r="ULN44" s="13"/>
      <c r="ULO44" s="13"/>
      <c r="ULP44" s="13"/>
      <c r="ULQ44" s="13"/>
      <c r="ULR44" s="13"/>
      <c r="ULS44" s="13"/>
      <c r="ULT44" s="13"/>
      <c r="ULU44" s="13"/>
      <c r="ULV44" s="13"/>
      <c r="ULW44" s="13"/>
      <c r="ULX44" s="13"/>
      <c r="ULY44" s="13"/>
      <c r="ULZ44" s="13"/>
      <c r="UMA44" s="13"/>
      <c r="UMB44" s="13"/>
      <c r="UMC44" s="13"/>
      <c r="UMD44" s="13"/>
      <c r="UME44" s="13"/>
      <c r="UMF44" s="13"/>
      <c r="UMG44" s="13"/>
      <c r="UMH44" s="13"/>
      <c r="UMI44" s="13"/>
      <c r="UMJ44" s="13"/>
      <c r="UMK44" s="13"/>
      <c r="UML44" s="13"/>
      <c r="UMM44" s="13"/>
      <c r="UMN44" s="13"/>
      <c r="UMO44" s="13"/>
      <c r="UMP44" s="13"/>
      <c r="UMQ44" s="13"/>
      <c r="UMR44" s="13"/>
      <c r="UMS44" s="13"/>
      <c r="UMT44" s="13"/>
      <c r="UMU44" s="13"/>
      <c r="UMV44" s="13"/>
      <c r="UMW44" s="13"/>
      <c r="UMX44" s="13"/>
      <c r="UMY44" s="13"/>
      <c r="UMZ44" s="13"/>
      <c r="UNA44" s="13"/>
      <c r="UNB44" s="13"/>
      <c r="UNC44" s="13"/>
      <c r="UND44" s="13"/>
      <c r="UNE44" s="13"/>
      <c r="UNF44" s="13"/>
      <c r="UNG44" s="13"/>
      <c r="UNH44" s="13"/>
      <c r="UNI44" s="13"/>
      <c r="UNJ44" s="13"/>
      <c r="UNK44" s="13"/>
      <c r="UNL44" s="13"/>
      <c r="UNM44" s="13"/>
      <c r="UNN44" s="13"/>
      <c r="UNO44" s="13"/>
      <c r="UNP44" s="13"/>
      <c r="UNQ44" s="13"/>
      <c r="UNR44" s="13"/>
      <c r="UNS44" s="13"/>
      <c r="UNT44" s="13"/>
      <c r="UNU44" s="13"/>
      <c r="UNV44" s="13"/>
      <c r="UNW44" s="13"/>
      <c r="UNX44" s="13"/>
      <c r="UNY44" s="13"/>
      <c r="UNZ44" s="13"/>
      <c r="UOA44" s="13"/>
      <c r="UOB44" s="13"/>
      <c r="UOC44" s="13"/>
      <c r="UOD44" s="13"/>
      <c r="UOE44" s="13"/>
      <c r="UOF44" s="13"/>
      <c r="UOG44" s="13"/>
      <c r="UOH44" s="13"/>
      <c r="UOI44" s="13"/>
      <c r="UOJ44" s="13"/>
      <c r="UOK44" s="13"/>
      <c r="UOL44" s="13"/>
      <c r="UOM44" s="13"/>
      <c r="UON44" s="13"/>
      <c r="UOO44" s="13"/>
      <c r="UOP44" s="13"/>
      <c r="UOQ44" s="13"/>
      <c r="UOR44" s="13"/>
      <c r="UOS44" s="13"/>
      <c r="UOT44" s="13"/>
      <c r="UOU44" s="13"/>
      <c r="UOV44" s="13"/>
      <c r="UOW44" s="13"/>
      <c r="UOX44" s="13"/>
      <c r="UOY44" s="13"/>
      <c r="UOZ44" s="13"/>
      <c r="UPA44" s="13"/>
      <c r="UPB44" s="13"/>
      <c r="UPC44" s="13"/>
      <c r="UPD44" s="13"/>
      <c r="UPE44" s="13"/>
      <c r="UPF44" s="13"/>
      <c r="UPG44" s="13"/>
      <c r="UPH44" s="13"/>
      <c r="UPI44" s="13"/>
      <c r="UPJ44" s="13"/>
      <c r="UPK44" s="13"/>
      <c r="UPL44" s="13"/>
      <c r="UPM44" s="13"/>
      <c r="UPN44" s="13"/>
      <c r="UPO44" s="13"/>
      <c r="UPP44" s="13"/>
      <c r="UPQ44" s="13"/>
      <c r="UPR44" s="13"/>
      <c r="UPS44" s="13"/>
      <c r="UPT44" s="13"/>
      <c r="UPU44" s="13"/>
      <c r="UPV44" s="13"/>
      <c r="UPW44" s="13"/>
      <c r="UPX44" s="13"/>
      <c r="UPY44" s="13"/>
      <c r="UPZ44" s="13"/>
      <c r="UQA44" s="13"/>
      <c r="UQB44" s="13"/>
      <c r="UQC44" s="13"/>
      <c r="UQD44" s="13"/>
      <c r="UQE44" s="13"/>
      <c r="UQF44" s="13"/>
      <c r="UQG44" s="13"/>
      <c r="UQH44" s="13"/>
      <c r="UQI44" s="13"/>
      <c r="UQJ44" s="13"/>
      <c r="UQK44" s="13"/>
      <c r="UQL44" s="13"/>
      <c r="UQM44" s="13"/>
      <c r="UQN44" s="13"/>
      <c r="UQO44" s="13"/>
      <c r="UQP44" s="13"/>
      <c r="UQQ44" s="13"/>
      <c r="UQR44" s="13"/>
      <c r="UQS44" s="13"/>
      <c r="UQT44" s="13"/>
      <c r="UQU44" s="13"/>
      <c r="UQV44" s="13"/>
      <c r="UQW44" s="13"/>
      <c r="UQX44" s="13"/>
      <c r="UQY44" s="13"/>
      <c r="UQZ44" s="13"/>
      <c r="URA44" s="13"/>
      <c r="URB44" s="13"/>
      <c r="URC44" s="13"/>
      <c r="URD44" s="13"/>
      <c r="URE44" s="13"/>
      <c r="URF44" s="13"/>
      <c r="URG44" s="13"/>
      <c r="URH44" s="13"/>
      <c r="URI44" s="13"/>
      <c r="URJ44" s="13"/>
      <c r="URK44" s="13"/>
      <c r="URL44" s="13"/>
      <c r="URM44" s="13"/>
      <c r="URN44" s="13"/>
      <c r="URO44" s="13"/>
      <c r="URP44" s="13"/>
      <c r="URQ44" s="13"/>
      <c r="URR44" s="13"/>
      <c r="URS44" s="13"/>
      <c r="URT44" s="13"/>
      <c r="URU44" s="13"/>
      <c r="URV44" s="13"/>
      <c r="URW44" s="13"/>
      <c r="URX44" s="13"/>
      <c r="URY44" s="13"/>
      <c r="URZ44" s="13"/>
      <c r="USA44" s="13"/>
      <c r="USB44" s="13"/>
      <c r="USC44" s="13"/>
      <c r="USD44" s="13"/>
      <c r="USE44" s="13"/>
      <c r="USF44" s="13"/>
      <c r="USG44" s="13"/>
      <c r="USH44" s="13"/>
      <c r="USI44" s="13"/>
      <c r="USJ44" s="13"/>
      <c r="USK44" s="13"/>
      <c r="USL44" s="13"/>
      <c r="USM44" s="13"/>
      <c r="USN44" s="13"/>
      <c r="USO44" s="13"/>
      <c r="USP44" s="13"/>
      <c r="USQ44" s="13"/>
      <c r="USR44" s="13"/>
      <c r="USS44" s="13"/>
      <c r="UST44" s="13"/>
      <c r="USU44" s="13"/>
      <c r="USV44" s="13"/>
      <c r="USW44" s="13"/>
      <c r="USX44" s="13"/>
      <c r="USY44" s="13"/>
      <c r="USZ44" s="13"/>
      <c r="UTA44" s="13"/>
      <c r="UTB44" s="13"/>
      <c r="UTC44" s="13"/>
      <c r="UTD44" s="13"/>
      <c r="UTE44" s="13"/>
      <c r="UTF44" s="13"/>
      <c r="UTG44" s="13"/>
      <c r="UTH44" s="13"/>
      <c r="UTI44" s="13"/>
      <c r="UTJ44" s="13"/>
      <c r="UTK44" s="13"/>
      <c r="UTL44" s="13"/>
      <c r="UTM44" s="13"/>
      <c r="UTN44" s="13"/>
      <c r="UTO44" s="13"/>
      <c r="UTP44" s="13"/>
      <c r="UTQ44" s="13"/>
      <c r="UTR44" s="13"/>
      <c r="UTS44" s="13"/>
      <c r="UTT44" s="13"/>
      <c r="UTU44" s="13"/>
      <c r="UTV44" s="13"/>
      <c r="UTW44" s="13"/>
      <c r="UTX44" s="13"/>
      <c r="UTY44" s="13"/>
      <c r="UTZ44" s="13"/>
      <c r="UUA44" s="13"/>
      <c r="UUB44" s="13"/>
      <c r="UUC44" s="13"/>
      <c r="UUD44" s="13"/>
      <c r="UUE44" s="13"/>
      <c r="UUF44" s="13"/>
      <c r="UUG44" s="13"/>
      <c r="UUH44" s="13"/>
      <c r="UUI44" s="13"/>
      <c r="UUJ44" s="13"/>
      <c r="UUK44" s="13"/>
      <c r="UUL44" s="13"/>
      <c r="UUM44" s="13"/>
      <c r="UUN44" s="13"/>
      <c r="UUO44" s="13"/>
      <c r="UUP44" s="13"/>
      <c r="UUQ44" s="13"/>
      <c r="UUR44" s="13"/>
      <c r="UUS44" s="13"/>
      <c r="UUT44" s="13"/>
      <c r="UUU44" s="13"/>
      <c r="UUV44" s="13"/>
      <c r="UUW44" s="13"/>
      <c r="UUX44" s="13"/>
      <c r="UUY44" s="13"/>
      <c r="UUZ44" s="13"/>
      <c r="UVA44" s="13"/>
      <c r="UVB44" s="13"/>
      <c r="UVC44" s="13"/>
      <c r="UVD44" s="13"/>
      <c r="UVE44" s="13"/>
      <c r="UVF44" s="13"/>
      <c r="UVG44" s="13"/>
      <c r="UVH44" s="13"/>
      <c r="UVI44" s="13"/>
      <c r="UVJ44" s="13"/>
      <c r="UVK44" s="13"/>
      <c r="UVL44" s="13"/>
      <c r="UVM44" s="13"/>
      <c r="UVN44" s="13"/>
      <c r="UVO44" s="13"/>
      <c r="UVP44" s="13"/>
      <c r="UVQ44" s="13"/>
      <c r="UVR44" s="13"/>
      <c r="UVS44" s="13"/>
      <c r="UVT44" s="13"/>
      <c r="UVU44" s="13"/>
      <c r="UVV44" s="13"/>
      <c r="UVW44" s="13"/>
      <c r="UVX44" s="13"/>
      <c r="UVY44" s="13"/>
      <c r="UVZ44" s="13"/>
      <c r="UWA44" s="13"/>
      <c r="UWB44" s="13"/>
      <c r="UWC44" s="13"/>
      <c r="UWD44" s="13"/>
      <c r="UWE44" s="13"/>
      <c r="UWF44" s="13"/>
      <c r="UWG44" s="13"/>
      <c r="UWH44" s="13"/>
      <c r="UWI44" s="13"/>
      <c r="UWJ44" s="13"/>
      <c r="UWK44" s="13"/>
      <c r="UWL44" s="13"/>
      <c r="UWM44" s="13"/>
      <c r="UWN44" s="13"/>
      <c r="UWO44" s="13"/>
      <c r="UWP44" s="13"/>
      <c r="UWQ44" s="13"/>
      <c r="UWR44" s="13"/>
      <c r="UWS44" s="13"/>
      <c r="UWT44" s="13"/>
      <c r="UWU44" s="13"/>
      <c r="UWV44" s="13"/>
      <c r="UWW44" s="13"/>
      <c r="UWX44" s="13"/>
      <c r="UWY44" s="13"/>
      <c r="UWZ44" s="13"/>
      <c r="UXA44" s="13"/>
      <c r="UXB44" s="13"/>
      <c r="UXC44" s="13"/>
      <c r="UXD44" s="13"/>
      <c r="UXE44" s="13"/>
      <c r="UXF44" s="13"/>
      <c r="UXG44" s="13"/>
      <c r="UXH44" s="13"/>
      <c r="UXI44" s="13"/>
      <c r="UXJ44" s="13"/>
      <c r="UXK44" s="13"/>
      <c r="UXL44" s="13"/>
      <c r="UXM44" s="13"/>
      <c r="UXN44" s="13"/>
      <c r="UXO44" s="13"/>
      <c r="UXP44" s="13"/>
      <c r="UXQ44" s="13"/>
      <c r="UXR44" s="13"/>
      <c r="UXS44" s="13"/>
      <c r="UXT44" s="13"/>
      <c r="UXU44" s="13"/>
      <c r="UXV44" s="13"/>
      <c r="UXW44" s="13"/>
      <c r="UXX44" s="13"/>
      <c r="UXY44" s="13"/>
      <c r="UXZ44" s="13"/>
      <c r="UYA44" s="13"/>
      <c r="UYB44" s="13"/>
      <c r="UYC44" s="13"/>
      <c r="UYD44" s="13"/>
      <c r="UYE44" s="13"/>
      <c r="UYF44" s="13"/>
      <c r="UYG44" s="13"/>
      <c r="UYH44" s="13"/>
      <c r="UYI44" s="13"/>
      <c r="UYJ44" s="13"/>
      <c r="UYK44" s="13"/>
      <c r="UYL44" s="13"/>
      <c r="UYM44" s="13"/>
      <c r="UYN44" s="13"/>
      <c r="UYO44" s="13"/>
      <c r="UYP44" s="13"/>
      <c r="UYQ44" s="13"/>
      <c r="UYR44" s="13"/>
      <c r="UYS44" s="13"/>
      <c r="UYT44" s="13"/>
      <c r="UYU44" s="13"/>
      <c r="UYV44" s="13"/>
      <c r="UYW44" s="13"/>
      <c r="UYX44" s="13"/>
      <c r="UYY44" s="13"/>
      <c r="UYZ44" s="13"/>
      <c r="UZA44" s="13"/>
      <c r="UZB44" s="13"/>
      <c r="UZC44" s="13"/>
      <c r="UZD44" s="13"/>
      <c r="UZE44" s="13"/>
      <c r="UZF44" s="13"/>
      <c r="UZG44" s="13"/>
      <c r="UZH44" s="13"/>
      <c r="UZI44" s="13"/>
      <c r="UZJ44" s="13"/>
      <c r="UZK44" s="13"/>
      <c r="UZL44" s="13"/>
      <c r="UZM44" s="13"/>
      <c r="UZN44" s="13"/>
      <c r="UZO44" s="13"/>
      <c r="UZP44" s="13"/>
      <c r="UZQ44" s="13"/>
      <c r="UZR44" s="13"/>
      <c r="UZS44" s="13"/>
      <c r="UZT44" s="13"/>
      <c r="UZU44" s="13"/>
      <c r="UZV44" s="13"/>
      <c r="UZW44" s="13"/>
      <c r="UZX44" s="13"/>
      <c r="UZY44" s="13"/>
      <c r="UZZ44" s="13"/>
      <c r="VAA44" s="13"/>
      <c r="VAB44" s="13"/>
      <c r="VAC44" s="13"/>
      <c r="VAD44" s="13"/>
      <c r="VAE44" s="13"/>
      <c r="VAF44" s="13"/>
      <c r="VAG44" s="13"/>
      <c r="VAH44" s="13"/>
      <c r="VAI44" s="13"/>
      <c r="VAJ44" s="13"/>
      <c r="VAK44" s="13"/>
      <c r="VAL44" s="13"/>
      <c r="VAM44" s="13"/>
      <c r="VAN44" s="13"/>
      <c r="VAO44" s="13"/>
      <c r="VAP44" s="13"/>
      <c r="VAQ44" s="13"/>
      <c r="VAR44" s="13"/>
      <c r="VAS44" s="13"/>
      <c r="VAT44" s="13"/>
      <c r="VAU44" s="13"/>
      <c r="VAV44" s="13"/>
      <c r="VAW44" s="13"/>
      <c r="VAX44" s="13"/>
      <c r="VAY44" s="13"/>
      <c r="VAZ44" s="13"/>
      <c r="VBA44" s="13"/>
      <c r="VBB44" s="13"/>
      <c r="VBC44" s="13"/>
      <c r="VBD44" s="13"/>
      <c r="VBE44" s="13"/>
      <c r="VBF44" s="13"/>
      <c r="VBG44" s="13"/>
      <c r="VBH44" s="13"/>
      <c r="VBI44" s="13"/>
      <c r="VBJ44" s="13"/>
      <c r="VBK44" s="13"/>
      <c r="VBL44" s="13"/>
      <c r="VBM44" s="13"/>
      <c r="VBN44" s="13"/>
      <c r="VBO44" s="13"/>
      <c r="VBP44" s="13"/>
      <c r="VBQ44" s="13"/>
      <c r="VBR44" s="13"/>
      <c r="VBS44" s="13"/>
      <c r="VBT44" s="13"/>
      <c r="VBU44" s="13"/>
      <c r="VBV44" s="13"/>
      <c r="VBW44" s="13"/>
      <c r="VBX44" s="13"/>
      <c r="VBY44" s="13"/>
      <c r="VBZ44" s="13"/>
      <c r="VCA44" s="13"/>
      <c r="VCB44" s="13"/>
      <c r="VCC44" s="13"/>
      <c r="VCD44" s="13"/>
      <c r="VCE44" s="13"/>
      <c r="VCF44" s="13"/>
      <c r="VCG44" s="13"/>
      <c r="VCH44" s="13"/>
      <c r="VCI44" s="13"/>
      <c r="VCJ44" s="13"/>
      <c r="VCK44" s="13"/>
      <c r="VCL44" s="13"/>
      <c r="VCM44" s="13"/>
      <c r="VCN44" s="13"/>
      <c r="VCO44" s="13"/>
      <c r="VCP44" s="13"/>
      <c r="VCQ44" s="13"/>
      <c r="VCR44" s="13"/>
      <c r="VCS44" s="13"/>
      <c r="VCT44" s="13"/>
      <c r="VCU44" s="13"/>
      <c r="VCV44" s="13"/>
      <c r="VCW44" s="13"/>
      <c r="VCX44" s="13"/>
      <c r="VCY44" s="13"/>
      <c r="VCZ44" s="13"/>
      <c r="VDA44" s="13"/>
      <c r="VDB44" s="13"/>
      <c r="VDC44" s="13"/>
      <c r="VDD44" s="13"/>
      <c r="VDE44" s="13"/>
      <c r="VDF44" s="13"/>
      <c r="VDG44" s="13"/>
      <c r="VDH44" s="13"/>
      <c r="VDI44" s="13"/>
      <c r="VDJ44" s="13"/>
      <c r="VDK44" s="13"/>
      <c r="VDL44" s="13"/>
      <c r="VDM44" s="13"/>
      <c r="VDN44" s="13"/>
      <c r="VDO44" s="13"/>
      <c r="VDP44" s="13"/>
      <c r="VDQ44" s="13"/>
      <c r="VDR44" s="13"/>
      <c r="VDS44" s="13"/>
      <c r="VDT44" s="13"/>
      <c r="VDU44" s="13"/>
      <c r="VDV44" s="13"/>
      <c r="VDW44" s="13"/>
      <c r="VDX44" s="13"/>
      <c r="VDY44" s="13"/>
      <c r="VDZ44" s="13"/>
      <c r="VEA44" s="13"/>
      <c r="VEB44" s="13"/>
      <c r="VEC44" s="13"/>
      <c r="VED44" s="13"/>
      <c r="VEE44" s="13"/>
      <c r="VEF44" s="13"/>
      <c r="VEG44" s="13"/>
      <c r="VEH44" s="13"/>
      <c r="VEI44" s="13"/>
      <c r="VEJ44" s="13"/>
      <c r="VEK44" s="13"/>
      <c r="VEL44" s="13"/>
      <c r="VEM44" s="13"/>
      <c r="VEN44" s="13"/>
      <c r="VEO44" s="13"/>
      <c r="VEP44" s="13"/>
      <c r="VEQ44" s="13"/>
      <c r="VER44" s="13"/>
      <c r="VES44" s="13"/>
      <c r="VET44" s="13"/>
      <c r="VEU44" s="13"/>
      <c r="VEV44" s="13"/>
      <c r="VEW44" s="13"/>
      <c r="VEX44" s="13"/>
      <c r="VEY44" s="13"/>
      <c r="VEZ44" s="13"/>
      <c r="VFA44" s="13"/>
      <c r="VFB44" s="13"/>
      <c r="VFC44" s="13"/>
      <c r="VFD44" s="13"/>
      <c r="VFE44" s="13"/>
      <c r="VFF44" s="13"/>
      <c r="VFG44" s="13"/>
      <c r="VFH44" s="13"/>
      <c r="VFI44" s="13"/>
      <c r="VFJ44" s="13"/>
      <c r="VFK44" s="13"/>
      <c r="VFL44" s="13"/>
      <c r="VFM44" s="13"/>
      <c r="VFN44" s="13"/>
      <c r="VFO44" s="13"/>
      <c r="VFP44" s="13"/>
      <c r="VFQ44" s="13"/>
      <c r="VFR44" s="13"/>
      <c r="VFS44" s="13"/>
      <c r="VFT44" s="13"/>
      <c r="VFU44" s="13"/>
      <c r="VFV44" s="13"/>
      <c r="VFW44" s="13"/>
      <c r="VFX44" s="13"/>
      <c r="VFY44" s="13"/>
      <c r="VFZ44" s="13"/>
      <c r="VGA44" s="13"/>
      <c r="VGB44" s="13"/>
      <c r="VGC44" s="13"/>
      <c r="VGD44" s="13"/>
      <c r="VGE44" s="13"/>
      <c r="VGF44" s="13"/>
      <c r="VGG44" s="13"/>
      <c r="VGH44" s="13"/>
      <c r="VGI44" s="13"/>
      <c r="VGJ44" s="13"/>
      <c r="VGK44" s="13"/>
      <c r="VGL44" s="13"/>
      <c r="VGM44" s="13"/>
      <c r="VGN44" s="13"/>
      <c r="VGO44" s="13"/>
      <c r="VGP44" s="13"/>
      <c r="VGQ44" s="13"/>
      <c r="VGR44" s="13"/>
      <c r="VGS44" s="13"/>
      <c r="VGT44" s="13"/>
      <c r="VGU44" s="13"/>
      <c r="VGV44" s="13"/>
      <c r="VGW44" s="13"/>
      <c r="VGX44" s="13"/>
      <c r="VGY44" s="13"/>
      <c r="VGZ44" s="13"/>
      <c r="VHA44" s="13"/>
      <c r="VHB44" s="13"/>
      <c r="VHC44" s="13"/>
      <c r="VHD44" s="13"/>
      <c r="VHE44" s="13"/>
      <c r="VHF44" s="13"/>
      <c r="VHG44" s="13"/>
      <c r="VHH44" s="13"/>
      <c r="VHI44" s="13"/>
      <c r="VHJ44" s="13"/>
      <c r="VHK44" s="13"/>
      <c r="VHL44" s="13"/>
      <c r="VHM44" s="13"/>
      <c r="VHN44" s="13"/>
      <c r="VHO44" s="13"/>
      <c r="VHP44" s="13"/>
      <c r="VHQ44" s="13"/>
      <c r="VHR44" s="13"/>
      <c r="VHS44" s="13"/>
      <c r="VHT44" s="13"/>
      <c r="VHU44" s="13"/>
      <c r="VHV44" s="13"/>
      <c r="VHW44" s="13"/>
      <c r="VHX44" s="13"/>
      <c r="VHY44" s="13"/>
      <c r="VHZ44" s="13"/>
      <c r="VIA44" s="13"/>
      <c r="VIB44" s="13"/>
      <c r="VIC44" s="13"/>
      <c r="VID44" s="13"/>
      <c r="VIE44" s="13"/>
      <c r="VIF44" s="13"/>
      <c r="VIG44" s="13"/>
      <c r="VIH44" s="13"/>
      <c r="VII44" s="13"/>
      <c r="VIJ44" s="13"/>
      <c r="VIK44" s="13"/>
      <c r="VIL44" s="13"/>
      <c r="VIM44" s="13"/>
      <c r="VIN44" s="13"/>
      <c r="VIO44" s="13"/>
      <c r="VIP44" s="13"/>
      <c r="VIQ44" s="13"/>
      <c r="VIR44" s="13"/>
      <c r="VIS44" s="13"/>
      <c r="VIT44" s="13"/>
      <c r="VIU44" s="13"/>
      <c r="VIV44" s="13"/>
      <c r="VIW44" s="13"/>
      <c r="VIX44" s="13"/>
      <c r="VIY44" s="13"/>
      <c r="VIZ44" s="13"/>
      <c r="VJA44" s="13"/>
      <c r="VJB44" s="13"/>
      <c r="VJC44" s="13"/>
      <c r="VJD44" s="13"/>
      <c r="VJE44" s="13"/>
      <c r="VJF44" s="13"/>
      <c r="VJG44" s="13"/>
      <c r="VJH44" s="13"/>
      <c r="VJI44" s="13"/>
      <c r="VJJ44" s="13"/>
      <c r="VJK44" s="13"/>
      <c r="VJL44" s="13"/>
      <c r="VJM44" s="13"/>
      <c r="VJN44" s="13"/>
      <c r="VJO44" s="13"/>
      <c r="VJP44" s="13"/>
      <c r="VJQ44" s="13"/>
      <c r="VJR44" s="13"/>
      <c r="VJS44" s="13"/>
      <c r="VJT44" s="13"/>
      <c r="VJU44" s="13"/>
      <c r="VJV44" s="13"/>
      <c r="VJW44" s="13"/>
      <c r="VJX44" s="13"/>
      <c r="VJY44" s="13"/>
      <c r="VJZ44" s="13"/>
      <c r="VKA44" s="13"/>
      <c r="VKB44" s="13"/>
      <c r="VKC44" s="13"/>
      <c r="VKD44" s="13"/>
      <c r="VKE44" s="13"/>
      <c r="VKF44" s="13"/>
      <c r="VKG44" s="13"/>
      <c r="VKH44" s="13"/>
      <c r="VKI44" s="13"/>
      <c r="VKJ44" s="13"/>
      <c r="VKK44" s="13"/>
      <c r="VKL44" s="13"/>
      <c r="VKM44" s="13"/>
      <c r="VKN44" s="13"/>
      <c r="VKO44" s="13"/>
      <c r="VKP44" s="13"/>
      <c r="VKQ44" s="13"/>
      <c r="VKR44" s="13"/>
      <c r="VKS44" s="13"/>
      <c r="VKT44" s="13"/>
      <c r="VKU44" s="13"/>
      <c r="VKV44" s="13"/>
      <c r="VKW44" s="13"/>
      <c r="VKX44" s="13"/>
      <c r="VKY44" s="13"/>
      <c r="VKZ44" s="13"/>
      <c r="VLA44" s="13"/>
      <c r="VLB44" s="13"/>
      <c r="VLC44" s="13"/>
      <c r="VLD44" s="13"/>
      <c r="VLE44" s="13"/>
      <c r="VLF44" s="13"/>
      <c r="VLG44" s="13"/>
      <c r="VLH44" s="13"/>
      <c r="VLI44" s="13"/>
      <c r="VLJ44" s="13"/>
      <c r="VLK44" s="13"/>
      <c r="VLL44" s="13"/>
      <c r="VLM44" s="13"/>
      <c r="VLN44" s="13"/>
      <c r="VLO44" s="13"/>
      <c r="VLP44" s="13"/>
      <c r="VLQ44" s="13"/>
      <c r="VLR44" s="13"/>
      <c r="VLS44" s="13"/>
      <c r="VLT44" s="13"/>
      <c r="VLU44" s="13"/>
      <c r="VLV44" s="13"/>
      <c r="VLW44" s="13"/>
      <c r="VLX44" s="13"/>
      <c r="VLY44" s="13"/>
      <c r="VLZ44" s="13"/>
      <c r="VMA44" s="13"/>
      <c r="VMB44" s="13"/>
      <c r="VMC44" s="13"/>
      <c r="VMD44" s="13"/>
      <c r="VME44" s="13"/>
      <c r="VMF44" s="13"/>
      <c r="VMG44" s="13"/>
      <c r="VMH44" s="13"/>
      <c r="VMI44" s="13"/>
      <c r="VMJ44" s="13"/>
      <c r="VMK44" s="13"/>
      <c r="VML44" s="13"/>
      <c r="VMM44" s="13"/>
      <c r="VMN44" s="13"/>
      <c r="VMO44" s="13"/>
      <c r="VMP44" s="13"/>
      <c r="VMQ44" s="13"/>
      <c r="VMR44" s="13"/>
      <c r="VMS44" s="13"/>
      <c r="VMT44" s="13"/>
      <c r="VMU44" s="13"/>
      <c r="VMV44" s="13"/>
      <c r="VMW44" s="13"/>
      <c r="VMX44" s="13"/>
      <c r="VMY44" s="13"/>
      <c r="VMZ44" s="13"/>
      <c r="VNA44" s="13"/>
      <c r="VNB44" s="13"/>
      <c r="VNC44" s="13"/>
      <c r="VND44" s="13"/>
      <c r="VNE44" s="13"/>
      <c r="VNF44" s="13"/>
      <c r="VNG44" s="13"/>
      <c r="VNH44" s="13"/>
      <c r="VNI44" s="13"/>
      <c r="VNJ44" s="13"/>
      <c r="VNK44" s="13"/>
      <c r="VNL44" s="13"/>
      <c r="VNM44" s="13"/>
      <c r="VNN44" s="13"/>
      <c r="VNO44" s="13"/>
      <c r="VNP44" s="13"/>
      <c r="VNQ44" s="13"/>
      <c r="VNR44" s="13"/>
      <c r="VNS44" s="13"/>
      <c r="VNT44" s="13"/>
      <c r="VNU44" s="13"/>
      <c r="VNV44" s="13"/>
      <c r="VNW44" s="13"/>
      <c r="VNX44" s="13"/>
      <c r="VNY44" s="13"/>
      <c r="VNZ44" s="13"/>
      <c r="VOA44" s="13"/>
      <c r="VOB44" s="13"/>
      <c r="VOC44" s="13"/>
      <c r="VOD44" s="13"/>
      <c r="VOE44" s="13"/>
      <c r="VOF44" s="13"/>
      <c r="VOG44" s="13"/>
      <c r="VOH44" s="13"/>
      <c r="VOI44" s="13"/>
      <c r="VOJ44" s="13"/>
      <c r="VOK44" s="13"/>
      <c r="VOL44" s="13"/>
      <c r="VOM44" s="13"/>
      <c r="VON44" s="13"/>
      <c r="VOO44" s="13"/>
      <c r="VOP44" s="13"/>
      <c r="VOQ44" s="13"/>
      <c r="VOR44" s="13"/>
      <c r="VOS44" s="13"/>
      <c r="VOT44" s="13"/>
      <c r="VOU44" s="13"/>
      <c r="VOV44" s="13"/>
      <c r="VOW44" s="13"/>
      <c r="VOX44" s="13"/>
      <c r="VOY44" s="13"/>
      <c r="VOZ44" s="13"/>
      <c r="VPA44" s="13"/>
      <c r="VPB44" s="13"/>
      <c r="VPC44" s="13"/>
      <c r="VPD44" s="13"/>
      <c r="VPE44" s="13"/>
      <c r="VPF44" s="13"/>
      <c r="VPG44" s="13"/>
      <c r="VPH44" s="13"/>
      <c r="VPI44" s="13"/>
      <c r="VPJ44" s="13"/>
      <c r="VPK44" s="13"/>
      <c r="VPL44" s="13"/>
      <c r="VPM44" s="13"/>
      <c r="VPN44" s="13"/>
      <c r="VPO44" s="13"/>
      <c r="VPP44" s="13"/>
      <c r="VPQ44" s="13"/>
      <c r="VPR44" s="13"/>
      <c r="VPS44" s="13"/>
      <c r="VPT44" s="13"/>
      <c r="VPU44" s="13"/>
      <c r="VPV44" s="13"/>
      <c r="VPW44" s="13"/>
      <c r="VPX44" s="13"/>
      <c r="VPY44" s="13"/>
      <c r="VPZ44" s="13"/>
      <c r="VQA44" s="13"/>
      <c r="VQB44" s="13"/>
      <c r="VQC44" s="13"/>
      <c r="VQD44" s="13"/>
      <c r="VQE44" s="13"/>
      <c r="VQF44" s="13"/>
      <c r="VQG44" s="13"/>
      <c r="VQH44" s="13"/>
      <c r="VQI44" s="13"/>
      <c r="VQJ44" s="13"/>
      <c r="VQK44" s="13"/>
      <c r="VQL44" s="13"/>
      <c r="VQM44" s="13"/>
      <c r="VQN44" s="13"/>
      <c r="VQO44" s="13"/>
      <c r="VQP44" s="13"/>
      <c r="VQQ44" s="13"/>
      <c r="VQR44" s="13"/>
      <c r="VQS44" s="13"/>
      <c r="VQT44" s="13"/>
      <c r="VQU44" s="13"/>
      <c r="VQV44" s="13"/>
      <c r="VQW44" s="13"/>
      <c r="VQX44" s="13"/>
      <c r="VQY44" s="13"/>
      <c r="VQZ44" s="13"/>
      <c r="VRA44" s="13"/>
      <c r="VRB44" s="13"/>
      <c r="VRC44" s="13"/>
      <c r="VRD44" s="13"/>
      <c r="VRE44" s="13"/>
      <c r="VRF44" s="13"/>
      <c r="VRG44" s="13"/>
      <c r="VRH44" s="13"/>
      <c r="VRI44" s="13"/>
      <c r="VRJ44" s="13"/>
      <c r="VRK44" s="13"/>
      <c r="VRL44" s="13"/>
      <c r="VRM44" s="13"/>
      <c r="VRN44" s="13"/>
      <c r="VRO44" s="13"/>
      <c r="VRP44" s="13"/>
      <c r="VRQ44" s="13"/>
      <c r="VRR44" s="13"/>
      <c r="VRS44" s="13"/>
      <c r="VRT44" s="13"/>
      <c r="VRU44" s="13"/>
      <c r="VRV44" s="13"/>
      <c r="VRW44" s="13"/>
      <c r="VRX44" s="13"/>
      <c r="VRY44" s="13"/>
      <c r="VRZ44" s="13"/>
      <c r="VSA44" s="13"/>
      <c r="VSB44" s="13"/>
      <c r="VSC44" s="13"/>
      <c r="VSD44" s="13"/>
      <c r="VSE44" s="13"/>
      <c r="VSF44" s="13"/>
      <c r="VSG44" s="13"/>
      <c r="VSH44" s="13"/>
      <c r="VSI44" s="13"/>
      <c r="VSJ44" s="13"/>
      <c r="VSK44" s="13"/>
      <c r="VSL44" s="13"/>
      <c r="VSM44" s="13"/>
      <c r="VSN44" s="13"/>
      <c r="VSO44" s="13"/>
      <c r="VSP44" s="13"/>
      <c r="VSQ44" s="13"/>
      <c r="VSR44" s="13"/>
      <c r="VSS44" s="13"/>
      <c r="VST44" s="13"/>
      <c r="VSU44" s="13"/>
      <c r="VSV44" s="13"/>
      <c r="VSW44" s="13"/>
      <c r="VSX44" s="13"/>
      <c r="VSY44" s="13"/>
      <c r="VSZ44" s="13"/>
      <c r="VTA44" s="13"/>
      <c r="VTB44" s="13"/>
      <c r="VTC44" s="13"/>
      <c r="VTD44" s="13"/>
      <c r="VTE44" s="13"/>
      <c r="VTF44" s="13"/>
      <c r="VTG44" s="13"/>
      <c r="VTH44" s="13"/>
      <c r="VTI44" s="13"/>
      <c r="VTJ44" s="13"/>
      <c r="VTK44" s="13"/>
      <c r="VTL44" s="13"/>
      <c r="VTM44" s="13"/>
      <c r="VTN44" s="13"/>
      <c r="VTO44" s="13"/>
      <c r="VTP44" s="13"/>
      <c r="VTQ44" s="13"/>
      <c r="VTR44" s="13"/>
      <c r="VTS44" s="13"/>
      <c r="VTT44" s="13"/>
      <c r="VTU44" s="13"/>
      <c r="VTV44" s="13"/>
      <c r="VTW44" s="13"/>
      <c r="VTX44" s="13"/>
      <c r="VTY44" s="13"/>
      <c r="VTZ44" s="13"/>
      <c r="VUA44" s="13"/>
      <c r="VUB44" s="13"/>
      <c r="VUC44" s="13"/>
      <c r="VUD44" s="13"/>
      <c r="VUE44" s="13"/>
      <c r="VUF44" s="13"/>
      <c r="VUG44" s="13"/>
      <c r="VUH44" s="13"/>
      <c r="VUI44" s="13"/>
      <c r="VUJ44" s="13"/>
      <c r="VUK44" s="13"/>
      <c r="VUL44" s="13"/>
      <c r="VUM44" s="13"/>
      <c r="VUN44" s="13"/>
      <c r="VUO44" s="13"/>
      <c r="VUP44" s="13"/>
      <c r="VUQ44" s="13"/>
      <c r="VUR44" s="13"/>
      <c r="VUS44" s="13"/>
      <c r="VUT44" s="13"/>
      <c r="VUU44" s="13"/>
      <c r="VUV44" s="13"/>
      <c r="VUW44" s="13"/>
      <c r="VUX44" s="13"/>
      <c r="VUY44" s="13"/>
      <c r="VUZ44" s="13"/>
      <c r="VVA44" s="13"/>
      <c r="VVB44" s="13"/>
      <c r="VVC44" s="13"/>
      <c r="VVD44" s="13"/>
      <c r="VVE44" s="13"/>
      <c r="VVF44" s="13"/>
      <c r="VVG44" s="13"/>
      <c r="VVH44" s="13"/>
      <c r="VVI44" s="13"/>
      <c r="VVJ44" s="13"/>
      <c r="VVK44" s="13"/>
      <c r="VVL44" s="13"/>
      <c r="VVM44" s="13"/>
      <c r="VVN44" s="13"/>
      <c r="VVO44" s="13"/>
      <c r="VVP44" s="13"/>
      <c r="VVQ44" s="13"/>
      <c r="VVR44" s="13"/>
      <c r="VVS44" s="13"/>
      <c r="VVT44" s="13"/>
      <c r="VVU44" s="13"/>
      <c r="VVV44" s="13"/>
      <c r="VVW44" s="13"/>
      <c r="VVX44" s="13"/>
      <c r="VVY44" s="13"/>
      <c r="VVZ44" s="13"/>
      <c r="VWA44" s="13"/>
      <c r="VWB44" s="13"/>
      <c r="VWC44" s="13"/>
      <c r="VWD44" s="13"/>
      <c r="VWE44" s="13"/>
      <c r="VWF44" s="13"/>
      <c r="VWG44" s="13"/>
      <c r="VWH44" s="13"/>
      <c r="VWI44" s="13"/>
      <c r="VWJ44" s="13"/>
      <c r="VWK44" s="13"/>
      <c r="VWL44" s="13"/>
      <c r="VWM44" s="13"/>
      <c r="VWN44" s="13"/>
      <c r="VWO44" s="13"/>
      <c r="VWP44" s="13"/>
      <c r="VWQ44" s="13"/>
      <c r="VWR44" s="13"/>
      <c r="VWS44" s="13"/>
      <c r="VWT44" s="13"/>
      <c r="VWU44" s="13"/>
      <c r="VWV44" s="13"/>
      <c r="VWW44" s="13"/>
      <c r="VWX44" s="13"/>
      <c r="VWY44" s="13"/>
      <c r="VWZ44" s="13"/>
      <c r="VXA44" s="13"/>
      <c r="VXB44" s="13"/>
      <c r="VXC44" s="13"/>
      <c r="VXD44" s="13"/>
      <c r="VXE44" s="13"/>
      <c r="VXF44" s="13"/>
      <c r="VXG44" s="13"/>
      <c r="VXH44" s="13"/>
      <c r="VXI44" s="13"/>
      <c r="VXJ44" s="13"/>
      <c r="VXK44" s="13"/>
      <c r="VXL44" s="13"/>
      <c r="VXM44" s="13"/>
      <c r="VXN44" s="13"/>
      <c r="VXO44" s="13"/>
      <c r="VXP44" s="13"/>
      <c r="VXQ44" s="13"/>
      <c r="VXR44" s="13"/>
      <c r="VXS44" s="13"/>
      <c r="VXT44" s="13"/>
      <c r="VXU44" s="13"/>
      <c r="VXV44" s="13"/>
      <c r="VXW44" s="13"/>
      <c r="VXX44" s="13"/>
      <c r="VXY44" s="13"/>
      <c r="VXZ44" s="13"/>
      <c r="VYA44" s="13"/>
      <c r="VYB44" s="13"/>
      <c r="VYC44" s="13"/>
      <c r="VYD44" s="13"/>
      <c r="VYE44" s="13"/>
      <c r="VYF44" s="13"/>
      <c r="VYG44" s="13"/>
      <c r="VYH44" s="13"/>
      <c r="VYI44" s="13"/>
      <c r="VYJ44" s="13"/>
      <c r="VYK44" s="13"/>
      <c r="VYL44" s="13"/>
      <c r="VYM44" s="13"/>
      <c r="VYN44" s="13"/>
      <c r="VYO44" s="13"/>
      <c r="VYP44" s="13"/>
      <c r="VYQ44" s="13"/>
      <c r="VYR44" s="13"/>
      <c r="VYS44" s="13"/>
      <c r="VYT44" s="13"/>
      <c r="VYU44" s="13"/>
      <c r="VYV44" s="13"/>
      <c r="VYW44" s="13"/>
      <c r="VYX44" s="13"/>
      <c r="VYY44" s="13"/>
      <c r="VYZ44" s="13"/>
      <c r="VZA44" s="13"/>
      <c r="VZB44" s="13"/>
      <c r="VZC44" s="13"/>
      <c r="VZD44" s="13"/>
      <c r="VZE44" s="13"/>
      <c r="VZF44" s="13"/>
      <c r="VZG44" s="13"/>
      <c r="VZH44" s="13"/>
      <c r="VZI44" s="13"/>
      <c r="VZJ44" s="13"/>
      <c r="VZK44" s="13"/>
      <c r="VZL44" s="13"/>
      <c r="VZM44" s="13"/>
      <c r="VZN44" s="13"/>
      <c r="VZO44" s="13"/>
      <c r="VZP44" s="13"/>
      <c r="VZQ44" s="13"/>
      <c r="VZR44" s="13"/>
      <c r="VZS44" s="13"/>
      <c r="VZT44" s="13"/>
      <c r="VZU44" s="13"/>
      <c r="VZV44" s="13"/>
      <c r="VZW44" s="13"/>
      <c r="VZX44" s="13"/>
      <c r="VZY44" s="13"/>
      <c r="VZZ44" s="13"/>
      <c r="WAA44" s="13"/>
      <c r="WAB44" s="13"/>
      <c r="WAC44" s="13"/>
      <c r="WAD44" s="13"/>
      <c r="WAE44" s="13"/>
      <c r="WAF44" s="13"/>
      <c r="WAG44" s="13"/>
      <c r="WAH44" s="13"/>
      <c r="WAI44" s="13"/>
      <c r="WAJ44" s="13"/>
      <c r="WAK44" s="13"/>
      <c r="WAL44" s="13"/>
      <c r="WAM44" s="13"/>
      <c r="WAN44" s="13"/>
      <c r="WAO44" s="13"/>
      <c r="WAP44" s="13"/>
      <c r="WAQ44" s="13"/>
      <c r="WAR44" s="13"/>
      <c r="WAS44" s="13"/>
      <c r="WAT44" s="13"/>
      <c r="WAU44" s="13"/>
      <c r="WAV44" s="13"/>
      <c r="WAW44" s="13"/>
      <c r="WAX44" s="13"/>
      <c r="WAY44" s="13"/>
      <c r="WAZ44" s="13"/>
      <c r="WBA44" s="13"/>
      <c r="WBB44" s="13"/>
      <c r="WBC44" s="13"/>
      <c r="WBD44" s="13"/>
      <c r="WBE44" s="13"/>
      <c r="WBF44" s="13"/>
      <c r="WBG44" s="13"/>
      <c r="WBH44" s="13"/>
      <c r="WBI44" s="13"/>
      <c r="WBJ44" s="13"/>
      <c r="WBK44" s="13"/>
      <c r="WBL44" s="13"/>
      <c r="WBM44" s="13"/>
      <c r="WBN44" s="13"/>
      <c r="WBO44" s="13"/>
      <c r="WBP44" s="13"/>
      <c r="WBQ44" s="13"/>
      <c r="WBR44" s="13"/>
      <c r="WBS44" s="13"/>
      <c r="WBT44" s="13"/>
      <c r="WBU44" s="13"/>
      <c r="WBV44" s="13"/>
      <c r="WBW44" s="13"/>
      <c r="WBX44" s="13"/>
      <c r="WBY44" s="13"/>
      <c r="WBZ44" s="13"/>
      <c r="WCA44" s="13"/>
      <c r="WCB44" s="13"/>
      <c r="WCC44" s="13"/>
      <c r="WCD44" s="13"/>
      <c r="WCE44" s="13"/>
      <c r="WCF44" s="13"/>
      <c r="WCG44" s="13"/>
      <c r="WCH44" s="13"/>
      <c r="WCI44" s="13"/>
      <c r="WCJ44" s="13"/>
      <c r="WCK44" s="13"/>
      <c r="WCL44" s="13"/>
      <c r="WCM44" s="13"/>
      <c r="WCN44" s="13"/>
      <c r="WCO44" s="13"/>
      <c r="WCP44" s="13"/>
      <c r="WCQ44" s="13"/>
      <c r="WCR44" s="13"/>
      <c r="WCS44" s="13"/>
      <c r="WCT44" s="13"/>
      <c r="WCU44" s="13"/>
      <c r="WCV44" s="13"/>
      <c r="WCW44" s="13"/>
      <c r="WCX44" s="13"/>
      <c r="WCY44" s="13"/>
      <c r="WCZ44" s="13"/>
      <c r="WDA44" s="13"/>
      <c r="WDB44" s="13"/>
      <c r="WDC44" s="13"/>
      <c r="WDD44" s="13"/>
      <c r="WDE44" s="13"/>
      <c r="WDF44" s="13"/>
      <c r="WDG44" s="13"/>
      <c r="WDH44" s="13"/>
      <c r="WDI44" s="13"/>
      <c r="WDJ44" s="13"/>
      <c r="WDK44" s="13"/>
      <c r="WDL44" s="13"/>
      <c r="WDM44" s="13"/>
      <c r="WDN44" s="13"/>
      <c r="WDO44" s="13"/>
      <c r="WDP44" s="13"/>
      <c r="WDQ44" s="13"/>
      <c r="WDR44" s="13"/>
      <c r="WDS44" s="13"/>
      <c r="WDT44" s="13"/>
      <c r="WDU44" s="13"/>
      <c r="WDV44" s="13"/>
      <c r="WDW44" s="13"/>
      <c r="WDX44" s="13"/>
      <c r="WDY44" s="13"/>
      <c r="WDZ44" s="13"/>
      <c r="WEA44" s="13"/>
      <c r="WEB44" s="13"/>
      <c r="WEC44" s="13"/>
      <c r="WED44" s="13"/>
      <c r="WEE44" s="13"/>
      <c r="WEF44" s="13"/>
      <c r="WEG44" s="13"/>
      <c r="WEH44" s="13"/>
      <c r="WEI44" s="13"/>
      <c r="WEJ44" s="13"/>
      <c r="WEK44" s="13"/>
      <c r="WEL44" s="13"/>
      <c r="WEM44" s="13"/>
      <c r="WEN44" s="13"/>
      <c r="WEO44" s="13"/>
      <c r="WEP44" s="13"/>
      <c r="WEQ44" s="13"/>
      <c r="WER44" s="13"/>
      <c r="WES44" s="13"/>
      <c r="WET44" s="13"/>
      <c r="WEU44" s="13"/>
      <c r="WEV44" s="13"/>
      <c r="WEW44" s="13"/>
      <c r="WEX44" s="13"/>
      <c r="WEY44" s="13"/>
      <c r="WEZ44" s="13"/>
      <c r="WFA44" s="13"/>
      <c r="WFB44" s="13"/>
      <c r="WFC44" s="13"/>
      <c r="WFD44" s="13"/>
      <c r="WFE44" s="13"/>
      <c r="WFF44" s="13"/>
      <c r="WFG44" s="13"/>
      <c r="WFH44" s="13"/>
      <c r="WFI44" s="13"/>
      <c r="WFJ44" s="13"/>
      <c r="WFK44" s="13"/>
      <c r="WFL44" s="13"/>
      <c r="WFM44" s="13"/>
      <c r="WFN44" s="13"/>
      <c r="WFO44" s="13"/>
      <c r="WFP44" s="13"/>
      <c r="WFQ44" s="13"/>
      <c r="WFR44" s="13"/>
      <c r="WFS44" s="13"/>
      <c r="WFT44" s="13"/>
      <c r="WFU44" s="13"/>
      <c r="WFV44" s="13"/>
      <c r="WFW44" s="13"/>
      <c r="WFX44" s="13"/>
      <c r="WFY44" s="13"/>
      <c r="WFZ44" s="13"/>
      <c r="WGA44" s="13"/>
      <c r="WGB44" s="13"/>
      <c r="WGC44" s="13"/>
      <c r="WGD44" s="13"/>
      <c r="WGE44" s="13"/>
      <c r="WGF44" s="13"/>
      <c r="WGG44" s="13"/>
      <c r="WGH44" s="13"/>
      <c r="WGI44" s="13"/>
      <c r="WGJ44" s="13"/>
      <c r="WGK44" s="13"/>
      <c r="WGL44" s="13"/>
      <c r="WGM44" s="13"/>
      <c r="WGN44" s="13"/>
      <c r="WGO44" s="13"/>
      <c r="WGP44" s="13"/>
      <c r="WGQ44" s="13"/>
      <c r="WGR44" s="13"/>
      <c r="WGS44" s="13"/>
      <c r="WGT44" s="13"/>
      <c r="WGU44" s="13"/>
      <c r="WGV44" s="13"/>
      <c r="WGW44" s="13"/>
      <c r="WGX44" s="13"/>
      <c r="WGY44" s="13"/>
      <c r="WGZ44" s="13"/>
      <c r="WHA44" s="13"/>
      <c r="WHB44" s="13"/>
      <c r="WHC44" s="13"/>
      <c r="WHD44" s="13"/>
      <c r="WHE44" s="13"/>
      <c r="WHF44" s="13"/>
      <c r="WHG44" s="13"/>
      <c r="WHH44" s="13"/>
      <c r="WHI44" s="13"/>
      <c r="WHJ44" s="13"/>
      <c r="WHK44" s="13"/>
      <c r="WHL44" s="13"/>
      <c r="WHM44" s="13"/>
      <c r="WHN44" s="13"/>
      <c r="WHO44" s="13"/>
      <c r="WHP44" s="13"/>
      <c r="WHQ44" s="13"/>
      <c r="WHR44" s="13"/>
      <c r="WHS44" s="13"/>
      <c r="WHT44" s="13"/>
      <c r="WHU44" s="13"/>
      <c r="WHV44" s="13"/>
      <c r="WHW44" s="13"/>
      <c r="WHX44" s="13"/>
      <c r="WHY44" s="13"/>
      <c r="WHZ44" s="13"/>
      <c r="WIA44" s="13"/>
      <c r="WIB44" s="13"/>
      <c r="WIC44" s="13"/>
      <c r="WID44" s="13"/>
      <c r="WIE44" s="13"/>
      <c r="WIF44" s="13"/>
      <c r="WIG44" s="13"/>
      <c r="WIH44" s="13"/>
      <c r="WII44" s="13"/>
      <c r="WIJ44" s="13"/>
      <c r="WIK44" s="13"/>
      <c r="WIL44" s="13"/>
      <c r="WIM44" s="13"/>
      <c r="WIN44" s="13"/>
      <c r="WIO44" s="13"/>
      <c r="WIP44" s="13"/>
      <c r="WIQ44" s="13"/>
      <c r="WIR44" s="13"/>
      <c r="WIS44" s="13"/>
      <c r="WIT44" s="13"/>
      <c r="WIU44" s="13"/>
      <c r="WIV44" s="13"/>
      <c r="WIW44" s="13"/>
      <c r="WIX44" s="13"/>
      <c r="WIY44" s="13"/>
      <c r="WIZ44" s="13"/>
      <c r="WJA44" s="13"/>
      <c r="WJB44" s="13"/>
      <c r="WJC44" s="13"/>
      <c r="WJD44" s="13"/>
      <c r="WJE44" s="13"/>
      <c r="WJF44" s="13"/>
      <c r="WJG44" s="13"/>
      <c r="WJH44" s="13"/>
      <c r="WJI44" s="13"/>
      <c r="WJJ44" s="13"/>
      <c r="WJK44" s="13"/>
      <c r="WJL44" s="13"/>
      <c r="WJM44" s="13"/>
      <c r="WJN44" s="13"/>
      <c r="WJO44" s="13"/>
      <c r="WJP44" s="13"/>
      <c r="WJQ44" s="13"/>
      <c r="WJR44" s="13"/>
      <c r="WJS44" s="13"/>
      <c r="WJT44" s="13"/>
      <c r="WJU44" s="13"/>
      <c r="WJV44" s="13"/>
      <c r="WJW44" s="13"/>
      <c r="WJX44" s="13"/>
      <c r="WJY44" s="13"/>
      <c r="WJZ44" s="13"/>
      <c r="WKA44" s="13"/>
      <c r="WKB44" s="13"/>
      <c r="WKC44" s="13"/>
      <c r="WKD44" s="13"/>
      <c r="WKE44" s="13"/>
      <c r="WKF44" s="13"/>
      <c r="WKG44" s="13"/>
      <c r="WKH44" s="13"/>
      <c r="WKI44" s="13"/>
      <c r="WKJ44" s="13"/>
      <c r="WKK44" s="13"/>
      <c r="WKL44" s="13"/>
      <c r="WKM44" s="13"/>
      <c r="WKN44" s="13"/>
      <c r="WKO44" s="13"/>
      <c r="WKP44" s="13"/>
      <c r="WKQ44" s="13"/>
      <c r="WKR44" s="13"/>
      <c r="WKS44" s="13"/>
      <c r="WKT44" s="13"/>
      <c r="WKU44" s="13"/>
      <c r="WKV44" s="13"/>
      <c r="WKW44" s="13"/>
      <c r="WKX44" s="13"/>
      <c r="WKY44" s="13"/>
      <c r="WKZ44" s="13"/>
      <c r="WLA44" s="13"/>
      <c r="WLB44" s="13"/>
      <c r="WLC44" s="13"/>
      <c r="WLD44" s="13"/>
      <c r="WLE44" s="13"/>
      <c r="WLF44" s="13"/>
      <c r="WLG44" s="13"/>
      <c r="WLH44" s="13"/>
      <c r="WLI44" s="13"/>
      <c r="WLJ44" s="13"/>
      <c r="WLK44" s="13"/>
      <c r="WLL44" s="13"/>
      <c r="WLM44" s="13"/>
      <c r="WLN44" s="13"/>
      <c r="WLO44" s="13"/>
      <c r="WLP44" s="13"/>
      <c r="WLQ44" s="13"/>
      <c r="WLR44" s="13"/>
      <c r="WLS44" s="13"/>
      <c r="WLT44" s="13"/>
      <c r="WLU44" s="13"/>
      <c r="WLV44" s="13"/>
      <c r="WLW44" s="13"/>
      <c r="WLX44" s="13"/>
      <c r="WLY44" s="13"/>
      <c r="WLZ44" s="13"/>
      <c r="WMA44" s="13"/>
      <c r="WMB44" s="13"/>
      <c r="WMC44" s="13"/>
      <c r="WMD44" s="13"/>
      <c r="WME44" s="13"/>
      <c r="WMF44" s="13"/>
      <c r="WMG44" s="13"/>
      <c r="WMH44" s="13"/>
      <c r="WMI44" s="13"/>
      <c r="WMJ44" s="13"/>
      <c r="WMK44" s="13"/>
      <c r="WML44" s="13"/>
      <c r="WMM44" s="13"/>
      <c r="WMN44" s="13"/>
      <c r="WMO44" s="13"/>
      <c r="WMP44" s="13"/>
      <c r="WMQ44" s="13"/>
      <c r="WMR44" s="13"/>
      <c r="WMS44" s="13"/>
      <c r="WMT44" s="13"/>
      <c r="WMU44" s="13"/>
      <c r="WMV44" s="13"/>
      <c r="WMW44" s="13"/>
      <c r="WMX44" s="13"/>
      <c r="WMY44" s="13"/>
      <c r="WMZ44" s="13"/>
      <c r="WNA44" s="13"/>
      <c r="WNB44" s="13"/>
      <c r="WNC44" s="13"/>
      <c r="WND44" s="13"/>
      <c r="WNE44" s="13"/>
      <c r="WNF44" s="13"/>
      <c r="WNG44" s="13"/>
      <c r="WNH44" s="13"/>
      <c r="WNI44" s="13"/>
      <c r="WNJ44" s="13"/>
      <c r="WNK44" s="13"/>
      <c r="WNL44" s="13"/>
      <c r="WNM44" s="13"/>
      <c r="WNN44" s="13"/>
      <c r="WNO44" s="13"/>
      <c r="WNP44" s="13"/>
      <c r="WNQ44" s="13"/>
      <c r="WNR44" s="13"/>
      <c r="WNS44" s="13"/>
      <c r="WNT44" s="13"/>
      <c r="WNU44" s="13"/>
      <c r="WNV44" s="13"/>
      <c r="WNW44" s="13"/>
      <c r="WNX44" s="13"/>
      <c r="WNY44" s="13"/>
      <c r="WNZ44" s="13"/>
      <c r="WOA44" s="13"/>
      <c r="WOB44" s="13"/>
      <c r="WOC44" s="13"/>
      <c r="WOD44" s="13"/>
      <c r="WOE44" s="13"/>
      <c r="WOF44" s="13"/>
      <c r="WOG44" s="13"/>
      <c r="WOH44" s="13"/>
      <c r="WOI44" s="13"/>
      <c r="WOJ44" s="13"/>
      <c r="WOK44" s="13"/>
      <c r="WOL44" s="13"/>
      <c r="WOM44" s="13"/>
      <c r="WON44" s="13"/>
      <c r="WOO44" s="13"/>
      <c r="WOP44" s="13"/>
      <c r="WOQ44" s="13"/>
      <c r="WOR44" s="13"/>
      <c r="WOS44" s="13"/>
      <c r="WOT44" s="13"/>
      <c r="WOU44" s="13"/>
      <c r="WOV44" s="13"/>
      <c r="WOW44" s="13"/>
      <c r="WOX44" s="13"/>
      <c r="WOY44" s="13"/>
      <c r="WOZ44" s="13"/>
      <c r="WPA44" s="13"/>
      <c r="WPB44" s="13"/>
      <c r="WPC44" s="13"/>
      <c r="WPD44" s="13"/>
      <c r="WPE44" s="13"/>
      <c r="WPF44" s="13"/>
      <c r="WPG44" s="13"/>
      <c r="WPH44" s="13"/>
      <c r="WPI44" s="13"/>
      <c r="WPJ44" s="13"/>
      <c r="WPK44" s="13"/>
      <c r="WPL44" s="13"/>
      <c r="WPM44" s="13"/>
      <c r="WPN44" s="13"/>
      <c r="WPO44" s="13"/>
      <c r="WPP44" s="13"/>
      <c r="WPQ44" s="13"/>
      <c r="WPR44" s="13"/>
      <c r="WPS44" s="13"/>
      <c r="WPT44" s="13"/>
      <c r="WPU44" s="13"/>
      <c r="WPV44" s="13"/>
      <c r="WPW44" s="13"/>
      <c r="WPX44" s="13"/>
      <c r="WPY44" s="13"/>
      <c r="WPZ44" s="13"/>
      <c r="WQA44" s="13"/>
      <c r="WQB44" s="13"/>
      <c r="WQC44" s="13"/>
      <c r="WQD44" s="13"/>
      <c r="WQE44" s="13"/>
      <c r="WQF44" s="13"/>
      <c r="WQG44" s="13"/>
      <c r="WQH44" s="13"/>
      <c r="WQI44" s="13"/>
      <c r="WQJ44" s="13"/>
      <c r="WQK44" s="13"/>
      <c r="WQL44" s="13"/>
      <c r="WQM44" s="13"/>
      <c r="WQN44" s="13"/>
      <c r="WQO44" s="13"/>
      <c r="WQP44" s="13"/>
      <c r="WQQ44" s="13"/>
      <c r="WQR44" s="13"/>
      <c r="WQS44" s="13"/>
      <c r="WQT44" s="13"/>
      <c r="WQU44" s="13"/>
      <c r="WQV44" s="13"/>
      <c r="WQW44" s="13"/>
      <c r="WQX44" s="13"/>
      <c r="WQY44" s="13"/>
      <c r="WQZ44" s="13"/>
      <c r="WRA44" s="13"/>
      <c r="WRB44" s="13"/>
      <c r="WRC44" s="13"/>
      <c r="WRD44" s="13"/>
      <c r="WRE44" s="13"/>
      <c r="WRF44" s="13"/>
      <c r="WRG44" s="13"/>
      <c r="WRH44" s="13"/>
      <c r="WRI44" s="13"/>
      <c r="WRJ44" s="13"/>
      <c r="WRK44" s="13"/>
      <c r="WRL44" s="13"/>
      <c r="WRM44" s="13"/>
      <c r="WRN44" s="13"/>
      <c r="WRO44" s="13"/>
      <c r="WRP44" s="13"/>
      <c r="WRQ44" s="13"/>
      <c r="WRR44" s="13"/>
      <c r="WRS44" s="13"/>
      <c r="WRT44" s="13"/>
      <c r="WRU44" s="13"/>
      <c r="WRV44" s="13"/>
      <c r="WRW44" s="13"/>
      <c r="WRX44" s="13"/>
      <c r="WRY44" s="13"/>
      <c r="WRZ44" s="13"/>
      <c r="WSA44" s="13"/>
      <c r="WSB44" s="13"/>
      <c r="WSC44" s="13"/>
      <c r="WSD44" s="13"/>
      <c r="WSE44" s="13"/>
      <c r="WSF44" s="13"/>
      <c r="WSG44" s="13"/>
      <c r="WSH44" s="13"/>
      <c r="WSI44" s="13"/>
      <c r="WSJ44" s="13"/>
      <c r="WSK44" s="13"/>
      <c r="WSL44" s="13"/>
      <c r="WSM44" s="13"/>
      <c r="WSN44" s="13"/>
      <c r="WSO44" s="13"/>
      <c r="WSP44" s="13"/>
      <c r="WSQ44" s="13"/>
      <c r="WSR44" s="13"/>
      <c r="WSS44" s="13"/>
      <c r="WST44" s="13"/>
      <c r="WSU44" s="13"/>
      <c r="WSV44" s="13"/>
      <c r="WSW44" s="13"/>
      <c r="WSX44" s="13"/>
      <c r="WSY44" s="13"/>
      <c r="WSZ44" s="13"/>
      <c r="WTA44" s="13"/>
      <c r="WTB44" s="13"/>
      <c r="WTC44" s="13"/>
      <c r="WTD44" s="13"/>
      <c r="WTE44" s="13"/>
      <c r="WTF44" s="13"/>
      <c r="WTG44" s="13"/>
      <c r="WTH44" s="13"/>
      <c r="WTI44" s="13"/>
      <c r="WTJ44" s="13"/>
      <c r="WTK44" s="13"/>
      <c r="WTL44" s="13"/>
      <c r="WTM44" s="13"/>
      <c r="WTN44" s="13"/>
      <c r="WTO44" s="13"/>
      <c r="WTP44" s="13"/>
      <c r="WTQ44" s="13"/>
      <c r="WTR44" s="13"/>
      <c r="WTS44" s="13"/>
      <c r="WTT44" s="13"/>
      <c r="WTU44" s="13"/>
      <c r="WTV44" s="13"/>
      <c r="WTW44" s="13"/>
      <c r="WTX44" s="13"/>
      <c r="WTY44" s="13"/>
      <c r="WTZ44" s="13"/>
      <c r="WUA44" s="13"/>
      <c r="WUB44" s="13"/>
      <c r="WUC44" s="13"/>
      <c r="WUD44" s="13"/>
      <c r="WUE44" s="13"/>
      <c r="WUF44" s="13"/>
      <c r="WUG44" s="13"/>
      <c r="WUH44" s="13"/>
      <c r="WUI44" s="13"/>
      <c r="WUJ44" s="13"/>
      <c r="WUK44" s="13"/>
      <c r="WUL44" s="13"/>
      <c r="WUM44" s="13"/>
      <c r="WUN44" s="13"/>
      <c r="WUO44" s="13"/>
      <c r="WUP44" s="13"/>
      <c r="WUQ44" s="13"/>
      <c r="WUR44" s="13"/>
      <c r="WUS44" s="13"/>
      <c r="WUT44" s="13"/>
      <c r="WUU44" s="13"/>
      <c r="WUV44" s="13"/>
      <c r="WUW44" s="13"/>
      <c r="WUX44" s="13"/>
      <c r="WUY44" s="13"/>
      <c r="WUZ44" s="13"/>
      <c r="WVA44" s="13"/>
      <c r="WVB44" s="13"/>
      <c r="WVC44" s="13"/>
      <c r="WVD44" s="13"/>
      <c r="WVE44" s="13"/>
      <c r="WVF44" s="13"/>
      <c r="WVG44" s="13"/>
      <c r="WVH44" s="13"/>
      <c r="WVI44" s="13"/>
      <c r="WVJ44" s="13"/>
      <c r="WVK44" s="13"/>
      <c r="WVL44" s="13"/>
      <c r="WVM44" s="13"/>
      <c r="WVN44" s="13"/>
      <c r="WVO44" s="13"/>
      <c r="WVP44" s="13"/>
      <c r="WVQ44" s="13"/>
      <c r="WVR44" s="13"/>
      <c r="WVS44" s="13"/>
      <c r="WVT44" s="13"/>
      <c r="WVU44" s="13"/>
      <c r="WVV44" s="13"/>
      <c r="WVW44" s="13"/>
      <c r="WVX44" s="13"/>
      <c r="WVY44" s="13"/>
      <c r="WVZ44" s="13"/>
      <c r="WWA44" s="13"/>
      <c r="WWB44" s="13"/>
      <c r="WWC44" s="13"/>
      <c r="WWD44" s="13"/>
      <c r="WWE44" s="13"/>
      <c r="WWF44" s="13"/>
      <c r="WWG44" s="13"/>
      <c r="WWH44" s="13"/>
      <c r="WWI44" s="13"/>
      <c r="WWJ44" s="13"/>
      <c r="WWK44" s="13"/>
      <c r="WWL44" s="13"/>
      <c r="WWM44" s="13"/>
      <c r="WWN44" s="13"/>
      <c r="WWO44" s="13"/>
      <c r="WWP44" s="13"/>
      <c r="WWQ44" s="13"/>
      <c r="WWR44" s="13"/>
      <c r="WWS44" s="13"/>
      <c r="WWT44" s="13"/>
      <c r="WWU44" s="13"/>
      <c r="WWV44" s="13"/>
      <c r="WWW44" s="13"/>
      <c r="WWX44" s="13"/>
      <c r="WWY44" s="13"/>
      <c r="WWZ44" s="13"/>
      <c r="WXA44" s="13"/>
      <c r="WXB44" s="13"/>
      <c r="WXC44" s="13"/>
      <c r="WXD44" s="13"/>
      <c r="WXE44" s="13"/>
      <c r="WXF44" s="13"/>
      <c r="WXG44" s="13"/>
      <c r="WXH44" s="13"/>
      <c r="WXI44" s="13"/>
      <c r="WXJ44" s="13"/>
      <c r="WXK44" s="13"/>
      <c r="WXL44" s="13"/>
      <c r="WXM44" s="13"/>
      <c r="WXN44" s="13"/>
      <c r="WXO44" s="13"/>
      <c r="WXP44" s="13"/>
      <c r="WXQ44" s="13"/>
      <c r="WXR44" s="13"/>
      <c r="WXS44" s="13"/>
      <c r="WXT44" s="13"/>
      <c r="WXU44" s="13"/>
      <c r="WXV44" s="13"/>
      <c r="WXW44" s="13"/>
      <c r="WXX44" s="13"/>
      <c r="WXY44" s="13"/>
      <c r="WXZ44" s="13"/>
      <c r="WYA44" s="13"/>
      <c r="WYB44" s="13"/>
      <c r="WYC44" s="13"/>
      <c r="WYD44" s="13"/>
      <c r="WYE44" s="13"/>
      <c r="WYF44" s="13"/>
      <c r="WYG44" s="13"/>
      <c r="WYH44" s="13"/>
      <c r="WYI44" s="13"/>
      <c r="WYJ44" s="13"/>
      <c r="WYK44" s="13"/>
      <c r="WYL44" s="13"/>
      <c r="WYM44" s="13"/>
      <c r="WYN44" s="13"/>
      <c r="WYO44" s="13"/>
      <c r="WYP44" s="13"/>
      <c r="WYQ44" s="13"/>
      <c r="WYR44" s="13"/>
      <c r="WYS44" s="13"/>
      <c r="WYT44" s="13"/>
      <c r="WYU44" s="13"/>
      <c r="WYV44" s="13"/>
      <c r="WYW44" s="13"/>
      <c r="WYX44" s="13"/>
      <c r="WYY44" s="13"/>
      <c r="WYZ44" s="13"/>
      <c r="WZA44" s="13"/>
      <c r="WZB44" s="13"/>
      <c r="WZC44" s="13"/>
      <c r="WZD44" s="13"/>
      <c r="WZE44" s="13"/>
      <c r="WZF44" s="13"/>
      <c r="WZG44" s="13"/>
      <c r="WZH44" s="13"/>
      <c r="WZI44" s="13"/>
      <c r="WZJ44" s="13"/>
      <c r="WZK44" s="13"/>
      <c r="WZL44" s="13"/>
      <c r="WZM44" s="13"/>
      <c r="WZN44" s="13"/>
      <c r="WZO44" s="13"/>
      <c r="WZP44" s="13"/>
      <c r="WZQ44" s="13"/>
      <c r="WZR44" s="13"/>
      <c r="WZS44" s="13"/>
      <c r="WZT44" s="13"/>
      <c r="WZU44" s="13"/>
      <c r="WZV44" s="13"/>
      <c r="WZW44" s="13"/>
      <c r="WZX44" s="13"/>
      <c r="WZY44" s="13"/>
      <c r="WZZ44" s="13"/>
      <c r="XAA44" s="13"/>
      <c r="XAB44" s="13"/>
      <c r="XAC44" s="13"/>
      <c r="XAD44" s="13"/>
      <c r="XAE44" s="13"/>
      <c r="XAF44" s="13"/>
      <c r="XAG44" s="13"/>
      <c r="XAH44" s="13"/>
      <c r="XAI44" s="13"/>
      <c r="XAJ44" s="13"/>
      <c r="XAK44" s="13"/>
      <c r="XAL44" s="13"/>
      <c r="XAM44" s="13"/>
      <c r="XAN44" s="13"/>
      <c r="XAO44" s="13"/>
      <c r="XAP44" s="13"/>
      <c r="XAQ44" s="13"/>
      <c r="XAR44" s="13"/>
      <c r="XAS44" s="13"/>
      <c r="XAT44" s="13"/>
      <c r="XAU44" s="13"/>
      <c r="XAV44" s="13"/>
      <c r="XAW44" s="13"/>
      <c r="XAX44" s="13"/>
      <c r="XAY44" s="13"/>
      <c r="XAZ44" s="13"/>
      <c r="XBA44" s="13"/>
      <c r="XBB44" s="13"/>
      <c r="XBC44" s="13"/>
      <c r="XBD44" s="13"/>
      <c r="XBE44" s="13"/>
      <c r="XBF44" s="13"/>
      <c r="XBG44" s="13"/>
      <c r="XBH44" s="13"/>
      <c r="XBI44" s="13"/>
      <c r="XBJ44" s="13"/>
      <c r="XBK44" s="13"/>
      <c r="XBL44" s="13"/>
      <c r="XBM44" s="13"/>
      <c r="XBN44" s="13"/>
      <c r="XBO44" s="13"/>
      <c r="XBP44" s="13"/>
      <c r="XBQ44" s="13"/>
      <c r="XBR44" s="13"/>
      <c r="XBS44" s="13"/>
      <c r="XBT44" s="13"/>
      <c r="XBU44" s="13"/>
      <c r="XBV44" s="13"/>
      <c r="XBW44" s="13"/>
      <c r="XBX44" s="13"/>
      <c r="XBY44" s="13"/>
      <c r="XBZ44" s="13"/>
      <c r="XCA44" s="13"/>
      <c r="XCB44" s="13"/>
      <c r="XCC44" s="13"/>
      <c r="XCD44" s="13"/>
      <c r="XCE44" s="13"/>
      <c r="XCF44" s="13"/>
      <c r="XCG44" s="13"/>
      <c r="XCH44" s="13"/>
      <c r="XCI44" s="13"/>
      <c r="XCJ44" s="13"/>
      <c r="XCK44" s="13"/>
      <c r="XCL44" s="13"/>
      <c r="XCM44" s="13"/>
      <c r="XCN44" s="13"/>
      <c r="XCO44" s="13"/>
      <c r="XCP44" s="13"/>
      <c r="XCQ44" s="13"/>
      <c r="XCR44" s="13"/>
      <c r="XCS44" s="13"/>
      <c r="XCT44" s="13"/>
      <c r="XCU44" s="13"/>
      <c r="XCV44" s="13"/>
      <c r="XCW44" s="13"/>
      <c r="XCX44" s="13"/>
      <c r="XCY44" s="13"/>
      <c r="XCZ44" s="13"/>
      <c r="XDA44" s="13"/>
      <c r="XDB44" s="13"/>
      <c r="XDC44" s="13"/>
      <c r="XDD44" s="13"/>
      <c r="XDE44" s="13"/>
      <c r="XDF44" s="13"/>
      <c r="XDG44" s="13"/>
      <c r="XDH44" s="13"/>
      <c r="XDI44" s="13"/>
      <c r="XDJ44" s="13"/>
      <c r="XDK44" s="13"/>
      <c r="XDL44" s="13"/>
      <c r="XDM44" s="13"/>
      <c r="XDN44" s="13"/>
      <c r="XDO44" s="13"/>
      <c r="XDP44" s="13"/>
      <c r="XDQ44" s="13"/>
      <c r="XDR44" s="13"/>
      <c r="XDS44" s="13"/>
      <c r="XDT44" s="13"/>
      <c r="XDU44" s="13"/>
      <c r="XDV44" s="13"/>
      <c r="XDW44" s="13"/>
      <c r="XDX44" s="13"/>
      <c r="XDY44" s="13"/>
      <c r="XDZ44" s="13"/>
      <c r="XEA44" s="13"/>
      <c r="XEB44" s="13"/>
      <c r="XEC44" s="13"/>
      <c r="XED44" s="13"/>
      <c r="XEE44" s="13"/>
      <c r="XEF44" s="13"/>
      <c r="XEG44" s="13"/>
      <c r="XEH44" s="13"/>
      <c r="XEI44" s="13"/>
      <c r="XEJ44" s="13"/>
      <c r="XEK44" s="13"/>
      <c r="XEL44" s="13"/>
      <c r="XEM44" s="13"/>
      <c r="XEN44" s="13"/>
      <c r="XEO44" s="13"/>
      <c r="XEP44" s="13"/>
      <c r="XEQ44" s="13"/>
      <c r="XER44" s="13"/>
      <c r="XES44" s="13"/>
      <c r="XET44" s="13"/>
      <c r="XEU44" s="13"/>
      <c r="XEV44" s="13"/>
      <c r="XEW44" s="13"/>
      <c r="XEX44" s="13"/>
      <c r="XEY44" s="13"/>
      <c r="XEZ44" s="13"/>
      <c r="XFA44" s="13"/>
      <c r="XFB44" s="13"/>
      <c r="XFC44" s="13"/>
      <c r="XFD44" s="13"/>
    </row>
    <row r="45" spans="1:16384" ht="81" customHeight="1">
      <c r="A45" s="75" t="s">
        <v>70</v>
      </c>
      <c r="B45" s="90" t="s">
        <v>180</v>
      </c>
      <c r="C45" s="19" t="s">
        <v>224</v>
      </c>
      <c r="D45" s="44">
        <v>374.4</v>
      </c>
      <c r="E45" s="44">
        <v>503.3</v>
      </c>
      <c r="F45" s="44">
        <v>548.29999999999995</v>
      </c>
      <c r="G45" s="44">
        <v>608.79999999999995</v>
      </c>
      <c r="H45" s="44">
        <v>698.6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  <c r="IW45" s="13"/>
      <c r="IX45" s="13"/>
      <c r="IY45" s="13"/>
      <c r="IZ45" s="13"/>
      <c r="JA45" s="13"/>
      <c r="JB45" s="13"/>
      <c r="JC45" s="13"/>
      <c r="JD45" s="13"/>
      <c r="JE45" s="13"/>
      <c r="JF45" s="13"/>
      <c r="JG45" s="13"/>
      <c r="JH45" s="13"/>
      <c r="JI45" s="13"/>
      <c r="JJ45" s="13"/>
      <c r="JK45" s="13"/>
      <c r="JL45" s="13"/>
      <c r="JM45" s="13"/>
      <c r="JN45" s="13"/>
      <c r="JO45" s="13"/>
      <c r="JP45" s="13"/>
      <c r="JQ45" s="13"/>
      <c r="JR45" s="13"/>
      <c r="JS45" s="13"/>
      <c r="JT45" s="13"/>
      <c r="JU45" s="13"/>
      <c r="JV45" s="13"/>
      <c r="JW45" s="13"/>
      <c r="JX45" s="13"/>
      <c r="JY45" s="13"/>
      <c r="JZ45" s="13"/>
      <c r="KA45" s="13"/>
      <c r="KB45" s="13"/>
      <c r="KC45" s="13"/>
      <c r="KD45" s="13"/>
      <c r="KE45" s="13"/>
      <c r="KF45" s="13"/>
      <c r="KG45" s="13"/>
      <c r="KH45" s="13"/>
      <c r="KI45" s="13"/>
      <c r="KJ45" s="13"/>
      <c r="KK45" s="13"/>
      <c r="KL45" s="13"/>
      <c r="KM45" s="13"/>
      <c r="KN45" s="13"/>
      <c r="KO45" s="13"/>
      <c r="KP45" s="13"/>
      <c r="KQ45" s="13"/>
      <c r="KR45" s="13"/>
      <c r="KS45" s="13"/>
      <c r="KT45" s="13"/>
      <c r="KU45" s="13"/>
      <c r="KV45" s="13"/>
      <c r="KW45" s="13"/>
      <c r="KX45" s="13"/>
      <c r="KY45" s="13"/>
      <c r="KZ45" s="13"/>
      <c r="LA45" s="13"/>
      <c r="LB45" s="13"/>
      <c r="LC45" s="13"/>
      <c r="LD45" s="13"/>
      <c r="LE45" s="13"/>
      <c r="LF45" s="13"/>
      <c r="LG45" s="13"/>
      <c r="LH45" s="13"/>
      <c r="LI45" s="13"/>
      <c r="LJ45" s="13"/>
      <c r="LK45" s="13"/>
      <c r="LL45" s="13"/>
      <c r="LM45" s="13"/>
      <c r="LN45" s="13"/>
      <c r="LO45" s="13"/>
      <c r="LP45" s="13"/>
      <c r="LQ45" s="13"/>
      <c r="LR45" s="13"/>
      <c r="LS45" s="13"/>
      <c r="LT45" s="13"/>
      <c r="LU45" s="13"/>
      <c r="LV45" s="13"/>
      <c r="LW45" s="13"/>
      <c r="LX45" s="13"/>
      <c r="LY45" s="13"/>
      <c r="LZ45" s="13"/>
      <c r="MA45" s="13"/>
      <c r="MB45" s="13"/>
      <c r="MC45" s="13"/>
      <c r="MD45" s="13"/>
      <c r="ME45" s="13"/>
      <c r="MF45" s="13"/>
      <c r="MG45" s="13"/>
      <c r="MH45" s="13"/>
      <c r="MI45" s="13"/>
      <c r="MJ45" s="13"/>
      <c r="MK45" s="13"/>
      <c r="ML45" s="13"/>
      <c r="MM45" s="13"/>
      <c r="MN45" s="13"/>
      <c r="MO45" s="13"/>
      <c r="MP45" s="13"/>
      <c r="MQ45" s="13"/>
      <c r="MR45" s="13"/>
      <c r="MS45" s="13"/>
      <c r="MT45" s="13"/>
      <c r="MU45" s="13"/>
      <c r="MV45" s="13"/>
      <c r="MW45" s="13"/>
      <c r="MX45" s="13"/>
      <c r="MY45" s="13"/>
      <c r="MZ45" s="13"/>
      <c r="NA45" s="13"/>
      <c r="NB45" s="13"/>
      <c r="NC45" s="13"/>
      <c r="ND45" s="13"/>
      <c r="NE45" s="13"/>
      <c r="NF45" s="13"/>
      <c r="NG45" s="13"/>
      <c r="NH45" s="13"/>
      <c r="NI45" s="13"/>
      <c r="NJ45" s="13"/>
      <c r="NK45" s="13"/>
      <c r="NL45" s="13"/>
      <c r="NM45" s="13"/>
      <c r="NN45" s="13"/>
      <c r="NO45" s="13"/>
      <c r="NP45" s="13"/>
      <c r="NQ45" s="13"/>
      <c r="NR45" s="13"/>
      <c r="NS45" s="13"/>
      <c r="NT45" s="13"/>
      <c r="NU45" s="13"/>
      <c r="NV45" s="13"/>
      <c r="NW45" s="13"/>
      <c r="NX45" s="13"/>
      <c r="NY45" s="13"/>
      <c r="NZ45" s="13"/>
      <c r="OA45" s="13"/>
      <c r="OB45" s="13"/>
      <c r="OC45" s="13"/>
      <c r="OD45" s="13"/>
      <c r="OE45" s="13"/>
      <c r="OF45" s="13"/>
      <c r="OG45" s="13"/>
      <c r="OH45" s="13"/>
      <c r="OI45" s="13"/>
      <c r="OJ45" s="13"/>
      <c r="OK45" s="13"/>
      <c r="OL45" s="13"/>
      <c r="OM45" s="13"/>
      <c r="ON45" s="13"/>
      <c r="OO45" s="13"/>
      <c r="OP45" s="13"/>
      <c r="OQ45" s="13"/>
      <c r="OR45" s="13"/>
      <c r="OS45" s="13"/>
      <c r="OT45" s="13"/>
      <c r="OU45" s="13"/>
      <c r="OV45" s="13"/>
      <c r="OW45" s="13"/>
      <c r="OX45" s="13"/>
      <c r="OY45" s="13"/>
      <c r="OZ45" s="13"/>
      <c r="PA45" s="13"/>
      <c r="PB45" s="13"/>
      <c r="PC45" s="13"/>
      <c r="PD45" s="13"/>
      <c r="PE45" s="13"/>
      <c r="PF45" s="13"/>
      <c r="PG45" s="13"/>
      <c r="PH45" s="13"/>
      <c r="PI45" s="13"/>
      <c r="PJ45" s="13"/>
      <c r="PK45" s="13"/>
      <c r="PL45" s="13"/>
      <c r="PM45" s="13"/>
      <c r="PN45" s="13"/>
      <c r="PO45" s="13"/>
      <c r="PP45" s="13"/>
      <c r="PQ45" s="13"/>
      <c r="PR45" s="13"/>
      <c r="PS45" s="13"/>
      <c r="PT45" s="13"/>
      <c r="PU45" s="13"/>
      <c r="PV45" s="13"/>
      <c r="PW45" s="13"/>
      <c r="PX45" s="13"/>
      <c r="PY45" s="13"/>
      <c r="PZ45" s="13"/>
      <c r="QA45" s="13"/>
      <c r="QB45" s="13"/>
      <c r="QC45" s="13"/>
      <c r="QD45" s="13"/>
      <c r="QE45" s="13"/>
      <c r="QF45" s="13"/>
      <c r="QG45" s="13"/>
      <c r="QH45" s="13"/>
      <c r="QI45" s="13"/>
      <c r="QJ45" s="13"/>
      <c r="QK45" s="13"/>
      <c r="QL45" s="13"/>
      <c r="QM45" s="13"/>
      <c r="QN45" s="13"/>
      <c r="QO45" s="13"/>
      <c r="QP45" s="13"/>
      <c r="QQ45" s="13"/>
      <c r="QR45" s="13"/>
      <c r="QS45" s="13"/>
      <c r="QT45" s="13"/>
      <c r="QU45" s="13"/>
      <c r="QV45" s="13"/>
      <c r="QW45" s="13"/>
      <c r="QX45" s="13"/>
      <c r="QY45" s="13"/>
      <c r="QZ45" s="13"/>
      <c r="RA45" s="13"/>
      <c r="RB45" s="13"/>
      <c r="RC45" s="13"/>
      <c r="RD45" s="13"/>
      <c r="RE45" s="13"/>
      <c r="RF45" s="13"/>
      <c r="RG45" s="13"/>
      <c r="RH45" s="13"/>
      <c r="RI45" s="13"/>
      <c r="RJ45" s="13"/>
      <c r="RK45" s="13"/>
      <c r="RL45" s="13"/>
      <c r="RM45" s="13"/>
      <c r="RN45" s="13"/>
      <c r="RO45" s="13"/>
      <c r="RP45" s="13"/>
      <c r="RQ45" s="13"/>
      <c r="RR45" s="13"/>
      <c r="RS45" s="13"/>
      <c r="RT45" s="13"/>
      <c r="RU45" s="13"/>
      <c r="RV45" s="13"/>
      <c r="RW45" s="13"/>
      <c r="RX45" s="13"/>
      <c r="RY45" s="13"/>
      <c r="RZ45" s="13"/>
      <c r="SA45" s="13"/>
      <c r="SB45" s="13"/>
      <c r="SC45" s="13"/>
      <c r="SD45" s="13"/>
      <c r="SE45" s="13"/>
      <c r="SF45" s="13"/>
      <c r="SG45" s="13"/>
      <c r="SH45" s="13"/>
      <c r="SI45" s="13"/>
      <c r="SJ45" s="13"/>
      <c r="SK45" s="13"/>
      <c r="SL45" s="13"/>
      <c r="SM45" s="13"/>
      <c r="SN45" s="13"/>
      <c r="SO45" s="13"/>
      <c r="SP45" s="13"/>
      <c r="SQ45" s="13"/>
      <c r="SR45" s="13"/>
      <c r="SS45" s="13"/>
      <c r="ST45" s="13"/>
      <c r="SU45" s="13"/>
      <c r="SV45" s="13"/>
      <c r="SW45" s="13"/>
      <c r="SX45" s="13"/>
      <c r="SY45" s="13"/>
      <c r="SZ45" s="13"/>
      <c r="TA45" s="13"/>
      <c r="TB45" s="13"/>
      <c r="TC45" s="13"/>
      <c r="TD45" s="13"/>
      <c r="TE45" s="13"/>
      <c r="TF45" s="13"/>
      <c r="TG45" s="13"/>
      <c r="TH45" s="13"/>
      <c r="TI45" s="13"/>
      <c r="TJ45" s="13"/>
      <c r="TK45" s="13"/>
      <c r="TL45" s="13"/>
      <c r="TM45" s="13"/>
      <c r="TN45" s="13"/>
      <c r="TO45" s="13"/>
      <c r="TP45" s="13"/>
      <c r="TQ45" s="13"/>
      <c r="TR45" s="13"/>
      <c r="TS45" s="13"/>
      <c r="TT45" s="13"/>
      <c r="TU45" s="13"/>
      <c r="TV45" s="13"/>
      <c r="TW45" s="13"/>
      <c r="TX45" s="13"/>
      <c r="TY45" s="13"/>
      <c r="TZ45" s="13"/>
      <c r="UA45" s="13"/>
      <c r="UB45" s="13"/>
      <c r="UC45" s="13"/>
      <c r="UD45" s="13"/>
      <c r="UE45" s="13"/>
      <c r="UF45" s="13"/>
      <c r="UG45" s="13"/>
      <c r="UH45" s="13"/>
      <c r="UI45" s="13"/>
      <c r="UJ45" s="13"/>
      <c r="UK45" s="13"/>
      <c r="UL45" s="13"/>
      <c r="UM45" s="13"/>
      <c r="UN45" s="13"/>
      <c r="UO45" s="13"/>
      <c r="UP45" s="13"/>
      <c r="UQ45" s="13"/>
      <c r="UR45" s="13"/>
      <c r="US45" s="13"/>
      <c r="UT45" s="13"/>
      <c r="UU45" s="13"/>
      <c r="UV45" s="13"/>
      <c r="UW45" s="13"/>
      <c r="UX45" s="13"/>
      <c r="UY45" s="13"/>
      <c r="UZ45" s="13"/>
      <c r="VA45" s="13"/>
      <c r="VB45" s="13"/>
      <c r="VC45" s="13"/>
      <c r="VD45" s="13"/>
      <c r="VE45" s="13"/>
      <c r="VF45" s="13"/>
      <c r="VG45" s="13"/>
      <c r="VH45" s="13"/>
      <c r="VI45" s="13"/>
      <c r="VJ45" s="13"/>
      <c r="VK45" s="13"/>
      <c r="VL45" s="13"/>
      <c r="VM45" s="13"/>
      <c r="VN45" s="13"/>
      <c r="VO45" s="13"/>
      <c r="VP45" s="13"/>
      <c r="VQ45" s="13"/>
      <c r="VR45" s="13"/>
      <c r="VS45" s="13"/>
      <c r="VT45" s="13"/>
      <c r="VU45" s="13"/>
      <c r="VV45" s="13"/>
      <c r="VW45" s="13"/>
      <c r="VX45" s="13"/>
      <c r="VY45" s="13"/>
      <c r="VZ45" s="13"/>
      <c r="WA45" s="13"/>
      <c r="WB45" s="13"/>
      <c r="WC45" s="13"/>
      <c r="WD45" s="13"/>
      <c r="WE45" s="13"/>
      <c r="WF45" s="13"/>
      <c r="WG45" s="13"/>
      <c r="WH45" s="13"/>
      <c r="WI45" s="13"/>
      <c r="WJ45" s="13"/>
      <c r="WK45" s="13"/>
      <c r="WL45" s="13"/>
      <c r="WM45" s="13"/>
      <c r="WN45" s="13"/>
      <c r="WO45" s="13"/>
      <c r="WP45" s="13"/>
      <c r="WQ45" s="13"/>
      <c r="WR45" s="13"/>
      <c r="WS45" s="13"/>
      <c r="WT45" s="13"/>
      <c r="WU45" s="13"/>
      <c r="WV45" s="13"/>
      <c r="WW45" s="13"/>
      <c r="WX45" s="13"/>
      <c r="WY45" s="13"/>
      <c r="WZ45" s="13"/>
      <c r="XA45" s="13"/>
      <c r="XB45" s="13"/>
      <c r="XC45" s="13"/>
      <c r="XD45" s="13"/>
      <c r="XE45" s="13"/>
      <c r="XF45" s="13"/>
      <c r="XG45" s="13"/>
      <c r="XH45" s="13"/>
      <c r="XI45" s="13"/>
      <c r="XJ45" s="13"/>
      <c r="XK45" s="13"/>
      <c r="XL45" s="13"/>
      <c r="XM45" s="13"/>
      <c r="XN45" s="13"/>
      <c r="XO45" s="13"/>
      <c r="XP45" s="13"/>
      <c r="XQ45" s="13"/>
      <c r="XR45" s="13"/>
      <c r="XS45" s="13"/>
      <c r="XT45" s="13"/>
      <c r="XU45" s="13"/>
      <c r="XV45" s="13"/>
      <c r="XW45" s="13"/>
      <c r="XX45" s="13"/>
      <c r="XY45" s="13"/>
      <c r="XZ45" s="13"/>
      <c r="YA45" s="13"/>
      <c r="YB45" s="13"/>
      <c r="YC45" s="13"/>
      <c r="YD45" s="13"/>
      <c r="YE45" s="13"/>
      <c r="YF45" s="13"/>
      <c r="YG45" s="13"/>
      <c r="YH45" s="13"/>
      <c r="YI45" s="13"/>
      <c r="YJ45" s="13"/>
      <c r="YK45" s="13"/>
      <c r="YL45" s="13"/>
      <c r="YM45" s="13"/>
      <c r="YN45" s="13"/>
      <c r="YO45" s="13"/>
      <c r="YP45" s="13"/>
      <c r="YQ45" s="13"/>
      <c r="YR45" s="13"/>
      <c r="YS45" s="13"/>
      <c r="YT45" s="13"/>
      <c r="YU45" s="13"/>
      <c r="YV45" s="13"/>
      <c r="YW45" s="13"/>
      <c r="YX45" s="13"/>
      <c r="YY45" s="13"/>
      <c r="YZ45" s="13"/>
      <c r="ZA45" s="13"/>
      <c r="ZB45" s="13"/>
      <c r="ZC45" s="13"/>
      <c r="ZD45" s="13"/>
      <c r="ZE45" s="13"/>
      <c r="ZF45" s="13"/>
      <c r="ZG45" s="13"/>
      <c r="ZH45" s="13"/>
      <c r="ZI45" s="13"/>
      <c r="ZJ45" s="13"/>
      <c r="ZK45" s="13"/>
      <c r="ZL45" s="13"/>
      <c r="ZM45" s="13"/>
      <c r="ZN45" s="13"/>
      <c r="ZO45" s="13"/>
      <c r="ZP45" s="13"/>
      <c r="ZQ45" s="13"/>
      <c r="ZR45" s="13"/>
      <c r="ZS45" s="13"/>
      <c r="ZT45" s="13"/>
      <c r="ZU45" s="13"/>
      <c r="ZV45" s="13"/>
      <c r="ZW45" s="13"/>
      <c r="ZX45" s="13"/>
      <c r="ZY45" s="13"/>
      <c r="ZZ45" s="13"/>
      <c r="AAA45" s="13"/>
      <c r="AAB45" s="13"/>
      <c r="AAC45" s="13"/>
      <c r="AAD45" s="13"/>
      <c r="AAE45" s="13"/>
      <c r="AAF45" s="13"/>
      <c r="AAG45" s="13"/>
      <c r="AAH45" s="13"/>
      <c r="AAI45" s="13"/>
      <c r="AAJ45" s="13"/>
      <c r="AAK45" s="13"/>
      <c r="AAL45" s="13"/>
      <c r="AAM45" s="13"/>
      <c r="AAN45" s="13"/>
      <c r="AAO45" s="13"/>
      <c r="AAP45" s="13"/>
      <c r="AAQ45" s="13"/>
      <c r="AAR45" s="13"/>
      <c r="AAS45" s="13"/>
      <c r="AAT45" s="13"/>
      <c r="AAU45" s="13"/>
      <c r="AAV45" s="13"/>
      <c r="AAW45" s="13"/>
      <c r="AAX45" s="13"/>
      <c r="AAY45" s="13"/>
      <c r="AAZ45" s="13"/>
      <c r="ABA45" s="13"/>
      <c r="ABB45" s="13"/>
      <c r="ABC45" s="13"/>
      <c r="ABD45" s="13"/>
      <c r="ABE45" s="13"/>
      <c r="ABF45" s="13"/>
      <c r="ABG45" s="13"/>
      <c r="ABH45" s="13"/>
      <c r="ABI45" s="13"/>
      <c r="ABJ45" s="13"/>
      <c r="ABK45" s="13"/>
      <c r="ABL45" s="13"/>
      <c r="ABM45" s="13"/>
      <c r="ABN45" s="13"/>
      <c r="ABO45" s="13"/>
      <c r="ABP45" s="13"/>
      <c r="ABQ45" s="13"/>
      <c r="ABR45" s="13"/>
      <c r="ABS45" s="13"/>
      <c r="ABT45" s="13"/>
      <c r="ABU45" s="13"/>
      <c r="ABV45" s="13"/>
      <c r="ABW45" s="13"/>
      <c r="ABX45" s="13"/>
      <c r="ABY45" s="13"/>
      <c r="ABZ45" s="13"/>
      <c r="ACA45" s="13"/>
      <c r="ACB45" s="13"/>
      <c r="ACC45" s="13"/>
      <c r="ACD45" s="13"/>
      <c r="ACE45" s="13"/>
      <c r="ACF45" s="13"/>
      <c r="ACG45" s="13"/>
      <c r="ACH45" s="13"/>
      <c r="ACI45" s="13"/>
      <c r="ACJ45" s="13"/>
      <c r="ACK45" s="13"/>
      <c r="ACL45" s="13"/>
      <c r="ACM45" s="13"/>
      <c r="ACN45" s="13"/>
      <c r="ACO45" s="13"/>
      <c r="ACP45" s="13"/>
      <c r="ACQ45" s="13"/>
      <c r="ACR45" s="13"/>
      <c r="ACS45" s="13"/>
      <c r="ACT45" s="13"/>
      <c r="ACU45" s="13"/>
      <c r="ACV45" s="13"/>
      <c r="ACW45" s="13"/>
      <c r="ACX45" s="13"/>
      <c r="ACY45" s="13"/>
      <c r="ACZ45" s="13"/>
      <c r="ADA45" s="13"/>
      <c r="ADB45" s="13"/>
      <c r="ADC45" s="13"/>
      <c r="ADD45" s="13"/>
      <c r="ADE45" s="13"/>
      <c r="ADF45" s="13"/>
      <c r="ADG45" s="13"/>
      <c r="ADH45" s="13"/>
      <c r="ADI45" s="13"/>
      <c r="ADJ45" s="13"/>
      <c r="ADK45" s="13"/>
      <c r="ADL45" s="13"/>
      <c r="ADM45" s="13"/>
      <c r="ADN45" s="13"/>
      <c r="ADO45" s="13"/>
      <c r="ADP45" s="13"/>
      <c r="ADQ45" s="13"/>
      <c r="ADR45" s="13"/>
      <c r="ADS45" s="13"/>
      <c r="ADT45" s="13"/>
      <c r="ADU45" s="13"/>
      <c r="ADV45" s="13"/>
      <c r="ADW45" s="13"/>
      <c r="ADX45" s="13"/>
      <c r="ADY45" s="13"/>
      <c r="ADZ45" s="13"/>
      <c r="AEA45" s="13"/>
      <c r="AEB45" s="13"/>
      <c r="AEC45" s="13"/>
      <c r="AED45" s="13"/>
      <c r="AEE45" s="13"/>
      <c r="AEF45" s="13"/>
      <c r="AEG45" s="13"/>
      <c r="AEH45" s="13"/>
      <c r="AEI45" s="13"/>
      <c r="AEJ45" s="13"/>
      <c r="AEK45" s="13"/>
      <c r="AEL45" s="13"/>
      <c r="AEM45" s="13"/>
      <c r="AEN45" s="13"/>
      <c r="AEO45" s="13"/>
      <c r="AEP45" s="13"/>
      <c r="AEQ45" s="13"/>
      <c r="AER45" s="13"/>
      <c r="AES45" s="13"/>
      <c r="AET45" s="13"/>
      <c r="AEU45" s="13"/>
      <c r="AEV45" s="13"/>
      <c r="AEW45" s="13"/>
      <c r="AEX45" s="13"/>
      <c r="AEY45" s="13"/>
      <c r="AEZ45" s="13"/>
      <c r="AFA45" s="13"/>
      <c r="AFB45" s="13"/>
      <c r="AFC45" s="13"/>
      <c r="AFD45" s="13"/>
      <c r="AFE45" s="13"/>
      <c r="AFF45" s="13"/>
      <c r="AFG45" s="13"/>
      <c r="AFH45" s="13"/>
      <c r="AFI45" s="13"/>
      <c r="AFJ45" s="13"/>
      <c r="AFK45" s="13"/>
      <c r="AFL45" s="13"/>
      <c r="AFM45" s="13"/>
      <c r="AFN45" s="13"/>
      <c r="AFO45" s="13"/>
      <c r="AFP45" s="13"/>
      <c r="AFQ45" s="13"/>
      <c r="AFR45" s="13"/>
      <c r="AFS45" s="13"/>
      <c r="AFT45" s="13"/>
      <c r="AFU45" s="13"/>
      <c r="AFV45" s="13"/>
      <c r="AFW45" s="13"/>
      <c r="AFX45" s="13"/>
      <c r="AFY45" s="13"/>
      <c r="AFZ45" s="13"/>
      <c r="AGA45" s="13"/>
      <c r="AGB45" s="13"/>
      <c r="AGC45" s="13"/>
      <c r="AGD45" s="13"/>
      <c r="AGE45" s="13"/>
      <c r="AGF45" s="13"/>
      <c r="AGG45" s="13"/>
      <c r="AGH45" s="13"/>
      <c r="AGI45" s="13"/>
      <c r="AGJ45" s="13"/>
      <c r="AGK45" s="13"/>
      <c r="AGL45" s="13"/>
      <c r="AGM45" s="13"/>
      <c r="AGN45" s="13"/>
      <c r="AGO45" s="13"/>
      <c r="AGP45" s="13"/>
      <c r="AGQ45" s="13"/>
      <c r="AGR45" s="13"/>
      <c r="AGS45" s="13"/>
      <c r="AGT45" s="13"/>
      <c r="AGU45" s="13"/>
      <c r="AGV45" s="13"/>
      <c r="AGW45" s="13"/>
      <c r="AGX45" s="13"/>
      <c r="AGY45" s="13"/>
      <c r="AGZ45" s="13"/>
      <c r="AHA45" s="13"/>
      <c r="AHB45" s="13"/>
      <c r="AHC45" s="13"/>
      <c r="AHD45" s="13"/>
      <c r="AHE45" s="13"/>
      <c r="AHF45" s="13"/>
      <c r="AHG45" s="13"/>
      <c r="AHH45" s="13"/>
      <c r="AHI45" s="13"/>
      <c r="AHJ45" s="13"/>
      <c r="AHK45" s="13"/>
      <c r="AHL45" s="13"/>
      <c r="AHM45" s="13"/>
      <c r="AHN45" s="13"/>
      <c r="AHO45" s="13"/>
      <c r="AHP45" s="13"/>
      <c r="AHQ45" s="13"/>
      <c r="AHR45" s="13"/>
      <c r="AHS45" s="13"/>
      <c r="AHT45" s="13"/>
      <c r="AHU45" s="13"/>
      <c r="AHV45" s="13"/>
      <c r="AHW45" s="13"/>
      <c r="AHX45" s="13"/>
      <c r="AHY45" s="13"/>
      <c r="AHZ45" s="13"/>
      <c r="AIA45" s="13"/>
      <c r="AIB45" s="13"/>
      <c r="AIC45" s="13"/>
      <c r="AID45" s="13"/>
      <c r="AIE45" s="13"/>
      <c r="AIF45" s="13"/>
      <c r="AIG45" s="13"/>
      <c r="AIH45" s="13"/>
      <c r="AII45" s="13"/>
      <c r="AIJ45" s="13"/>
      <c r="AIK45" s="13"/>
      <c r="AIL45" s="13"/>
      <c r="AIM45" s="13"/>
      <c r="AIN45" s="13"/>
      <c r="AIO45" s="13"/>
      <c r="AIP45" s="13"/>
      <c r="AIQ45" s="13"/>
      <c r="AIR45" s="13"/>
      <c r="AIS45" s="13"/>
      <c r="AIT45" s="13"/>
      <c r="AIU45" s="13"/>
      <c r="AIV45" s="13"/>
      <c r="AIW45" s="13"/>
      <c r="AIX45" s="13"/>
      <c r="AIY45" s="13"/>
      <c r="AIZ45" s="13"/>
      <c r="AJA45" s="13"/>
      <c r="AJB45" s="13"/>
      <c r="AJC45" s="13"/>
      <c r="AJD45" s="13"/>
      <c r="AJE45" s="13"/>
      <c r="AJF45" s="13"/>
      <c r="AJG45" s="13"/>
      <c r="AJH45" s="13"/>
      <c r="AJI45" s="13"/>
      <c r="AJJ45" s="13"/>
      <c r="AJK45" s="13"/>
      <c r="AJL45" s="13"/>
      <c r="AJM45" s="13"/>
      <c r="AJN45" s="13"/>
      <c r="AJO45" s="13"/>
      <c r="AJP45" s="13"/>
      <c r="AJQ45" s="13"/>
      <c r="AJR45" s="13"/>
      <c r="AJS45" s="13"/>
      <c r="AJT45" s="13"/>
      <c r="AJU45" s="13"/>
      <c r="AJV45" s="13"/>
      <c r="AJW45" s="13"/>
      <c r="AJX45" s="13"/>
      <c r="AJY45" s="13"/>
      <c r="AJZ45" s="13"/>
      <c r="AKA45" s="13"/>
      <c r="AKB45" s="13"/>
      <c r="AKC45" s="13"/>
      <c r="AKD45" s="13"/>
      <c r="AKE45" s="13"/>
      <c r="AKF45" s="13"/>
      <c r="AKG45" s="13"/>
      <c r="AKH45" s="13"/>
      <c r="AKI45" s="13"/>
      <c r="AKJ45" s="13"/>
      <c r="AKK45" s="13"/>
      <c r="AKL45" s="13"/>
      <c r="AKM45" s="13"/>
      <c r="AKN45" s="13"/>
      <c r="AKO45" s="13"/>
      <c r="AKP45" s="13"/>
      <c r="AKQ45" s="13"/>
      <c r="AKR45" s="13"/>
      <c r="AKS45" s="13"/>
      <c r="AKT45" s="13"/>
      <c r="AKU45" s="13"/>
      <c r="AKV45" s="13"/>
      <c r="AKW45" s="13"/>
      <c r="AKX45" s="13"/>
      <c r="AKY45" s="13"/>
      <c r="AKZ45" s="13"/>
      <c r="ALA45" s="13"/>
      <c r="ALB45" s="13"/>
      <c r="ALC45" s="13"/>
      <c r="ALD45" s="13"/>
      <c r="ALE45" s="13"/>
      <c r="ALF45" s="13"/>
      <c r="ALG45" s="13"/>
      <c r="ALH45" s="13"/>
      <c r="ALI45" s="13"/>
      <c r="ALJ45" s="13"/>
      <c r="ALK45" s="13"/>
      <c r="ALL45" s="13"/>
      <c r="ALM45" s="13"/>
      <c r="ALN45" s="13"/>
      <c r="ALO45" s="13"/>
      <c r="ALP45" s="13"/>
      <c r="ALQ45" s="13"/>
      <c r="ALR45" s="13"/>
      <c r="ALS45" s="13"/>
      <c r="ALT45" s="13"/>
      <c r="ALU45" s="13"/>
      <c r="ALV45" s="13"/>
      <c r="ALW45" s="13"/>
      <c r="ALX45" s="13"/>
      <c r="ALY45" s="13"/>
      <c r="ALZ45" s="13"/>
      <c r="AMA45" s="13"/>
      <c r="AMB45" s="13"/>
      <c r="AMC45" s="13"/>
      <c r="AMD45" s="13"/>
      <c r="AME45" s="13"/>
      <c r="AMF45" s="13"/>
      <c r="AMG45" s="13"/>
      <c r="AMH45" s="13"/>
      <c r="AMI45" s="13"/>
      <c r="AMJ45" s="13"/>
      <c r="AMK45" s="13"/>
      <c r="AML45" s="13"/>
      <c r="AMM45" s="13"/>
      <c r="AMN45" s="13"/>
      <c r="AMO45" s="13"/>
      <c r="AMP45" s="13"/>
      <c r="AMQ45" s="13"/>
      <c r="AMR45" s="13"/>
      <c r="AMS45" s="13"/>
      <c r="AMT45" s="13"/>
      <c r="AMU45" s="13"/>
      <c r="AMV45" s="13"/>
      <c r="AMW45" s="13"/>
      <c r="AMX45" s="13"/>
      <c r="AMY45" s="13"/>
      <c r="AMZ45" s="13"/>
      <c r="ANA45" s="13"/>
      <c r="ANB45" s="13"/>
      <c r="ANC45" s="13"/>
      <c r="AND45" s="13"/>
      <c r="ANE45" s="13"/>
      <c r="ANF45" s="13"/>
      <c r="ANG45" s="13"/>
      <c r="ANH45" s="13"/>
      <c r="ANI45" s="13"/>
      <c r="ANJ45" s="13"/>
      <c r="ANK45" s="13"/>
      <c r="ANL45" s="13"/>
      <c r="ANM45" s="13"/>
      <c r="ANN45" s="13"/>
      <c r="ANO45" s="13"/>
      <c r="ANP45" s="13"/>
      <c r="ANQ45" s="13"/>
      <c r="ANR45" s="13"/>
      <c r="ANS45" s="13"/>
      <c r="ANT45" s="13"/>
      <c r="ANU45" s="13"/>
      <c r="ANV45" s="13"/>
      <c r="ANW45" s="13"/>
      <c r="ANX45" s="13"/>
      <c r="ANY45" s="13"/>
      <c r="ANZ45" s="13"/>
      <c r="AOA45" s="13"/>
      <c r="AOB45" s="13"/>
      <c r="AOC45" s="13"/>
      <c r="AOD45" s="13"/>
      <c r="AOE45" s="13"/>
      <c r="AOF45" s="13"/>
      <c r="AOG45" s="13"/>
      <c r="AOH45" s="13"/>
      <c r="AOI45" s="13"/>
      <c r="AOJ45" s="13"/>
      <c r="AOK45" s="13"/>
      <c r="AOL45" s="13"/>
      <c r="AOM45" s="13"/>
      <c r="AON45" s="13"/>
      <c r="AOO45" s="13"/>
      <c r="AOP45" s="13"/>
      <c r="AOQ45" s="13"/>
      <c r="AOR45" s="13"/>
      <c r="AOS45" s="13"/>
      <c r="AOT45" s="13"/>
      <c r="AOU45" s="13"/>
      <c r="AOV45" s="13"/>
      <c r="AOW45" s="13"/>
      <c r="AOX45" s="13"/>
      <c r="AOY45" s="13"/>
      <c r="AOZ45" s="13"/>
      <c r="APA45" s="13"/>
      <c r="APB45" s="13"/>
      <c r="APC45" s="13"/>
      <c r="APD45" s="13"/>
      <c r="APE45" s="13"/>
      <c r="APF45" s="13"/>
      <c r="APG45" s="13"/>
      <c r="APH45" s="13"/>
      <c r="API45" s="13"/>
      <c r="APJ45" s="13"/>
      <c r="APK45" s="13"/>
      <c r="APL45" s="13"/>
      <c r="APM45" s="13"/>
      <c r="APN45" s="13"/>
      <c r="APO45" s="13"/>
      <c r="APP45" s="13"/>
      <c r="APQ45" s="13"/>
      <c r="APR45" s="13"/>
      <c r="APS45" s="13"/>
      <c r="APT45" s="13"/>
      <c r="APU45" s="13"/>
      <c r="APV45" s="13"/>
      <c r="APW45" s="13"/>
      <c r="APX45" s="13"/>
      <c r="APY45" s="13"/>
      <c r="APZ45" s="13"/>
      <c r="AQA45" s="13"/>
      <c r="AQB45" s="13"/>
      <c r="AQC45" s="13"/>
      <c r="AQD45" s="13"/>
      <c r="AQE45" s="13"/>
      <c r="AQF45" s="13"/>
      <c r="AQG45" s="13"/>
      <c r="AQH45" s="13"/>
      <c r="AQI45" s="13"/>
      <c r="AQJ45" s="13"/>
      <c r="AQK45" s="13"/>
      <c r="AQL45" s="13"/>
      <c r="AQM45" s="13"/>
      <c r="AQN45" s="13"/>
      <c r="AQO45" s="13"/>
      <c r="AQP45" s="13"/>
      <c r="AQQ45" s="13"/>
      <c r="AQR45" s="13"/>
      <c r="AQS45" s="13"/>
      <c r="AQT45" s="13"/>
      <c r="AQU45" s="13"/>
      <c r="AQV45" s="13"/>
      <c r="AQW45" s="13"/>
      <c r="AQX45" s="13"/>
      <c r="AQY45" s="13"/>
      <c r="AQZ45" s="13"/>
      <c r="ARA45" s="13"/>
      <c r="ARB45" s="13"/>
      <c r="ARC45" s="13"/>
      <c r="ARD45" s="13"/>
      <c r="ARE45" s="13"/>
      <c r="ARF45" s="13"/>
      <c r="ARG45" s="13"/>
      <c r="ARH45" s="13"/>
      <c r="ARI45" s="13"/>
      <c r="ARJ45" s="13"/>
      <c r="ARK45" s="13"/>
      <c r="ARL45" s="13"/>
      <c r="ARM45" s="13"/>
      <c r="ARN45" s="13"/>
      <c r="ARO45" s="13"/>
      <c r="ARP45" s="13"/>
      <c r="ARQ45" s="13"/>
      <c r="ARR45" s="13"/>
      <c r="ARS45" s="13"/>
      <c r="ART45" s="13"/>
      <c r="ARU45" s="13"/>
      <c r="ARV45" s="13"/>
      <c r="ARW45" s="13"/>
      <c r="ARX45" s="13"/>
      <c r="ARY45" s="13"/>
      <c r="ARZ45" s="13"/>
      <c r="ASA45" s="13"/>
      <c r="ASB45" s="13"/>
      <c r="ASC45" s="13"/>
      <c r="ASD45" s="13"/>
      <c r="ASE45" s="13"/>
      <c r="ASF45" s="13"/>
      <c r="ASG45" s="13"/>
      <c r="ASH45" s="13"/>
      <c r="ASI45" s="13"/>
      <c r="ASJ45" s="13"/>
      <c r="ASK45" s="13"/>
      <c r="ASL45" s="13"/>
      <c r="ASM45" s="13"/>
      <c r="ASN45" s="13"/>
      <c r="ASO45" s="13"/>
      <c r="ASP45" s="13"/>
      <c r="ASQ45" s="13"/>
      <c r="ASR45" s="13"/>
      <c r="ASS45" s="13"/>
      <c r="AST45" s="13"/>
      <c r="ASU45" s="13"/>
      <c r="ASV45" s="13"/>
      <c r="ASW45" s="13"/>
      <c r="ASX45" s="13"/>
      <c r="ASY45" s="13"/>
      <c r="ASZ45" s="13"/>
      <c r="ATA45" s="13"/>
      <c r="ATB45" s="13"/>
      <c r="ATC45" s="13"/>
      <c r="ATD45" s="13"/>
      <c r="ATE45" s="13"/>
      <c r="ATF45" s="13"/>
      <c r="ATG45" s="13"/>
      <c r="ATH45" s="13"/>
      <c r="ATI45" s="13"/>
      <c r="ATJ45" s="13"/>
      <c r="ATK45" s="13"/>
      <c r="ATL45" s="13"/>
      <c r="ATM45" s="13"/>
      <c r="ATN45" s="13"/>
      <c r="ATO45" s="13"/>
      <c r="ATP45" s="13"/>
      <c r="ATQ45" s="13"/>
      <c r="ATR45" s="13"/>
      <c r="ATS45" s="13"/>
      <c r="ATT45" s="13"/>
      <c r="ATU45" s="13"/>
      <c r="ATV45" s="13"/>
      <c r="ATW45" s="13"/>
      <c r="ATX45" s="13"/>
      <c r="ATY45" s="13"/>
      <c r="ATZ45" s="13"/>
      <c r="AUA45" s="13"/>
      <c r="AUB45" s="13"/>
      <c r="AUC45" s="13"/>
      <c r="AUD45" s="13"/>
      <c r="AUE45" s="13"/>
      <c r="AUF45" s="13"/>
      <c r="AUG45" s="13"/>
      <c r="AUH45" s="13"/>
      <c r="AUI45" s="13"/>
      <c r="AUJ45" s="13"/>
      <c r="AUK45" s="13"/>
      <c r="AUL45" s="13"/>
      <c r="AUM45" s="13"/>
      <c r="AUN45" s="13"/>
      <c r="AUO45" s="13"/>
      <c r="AUP45" s="13"/>
      <c r="AUQ45" s="13"/>
      <c r="AUR45" s="13"/>
      <c r="AUS45" s="13"/>
      <c r="AUT45" s="13"/>
      <c r="AUU45" s="13"/>
      <c r="AUV45" s="13"/>
      <c r="AUW45" s="13"/>
      <c r="AUX45" s="13"/>
      <c r="AUY45" s="13"/>
      <c r="AUZ45" s="13"/>
      <c r="AVA45" s="13"/>
      <c r="AVB45" s="13"/>
      <c r="AVC45" s="13"/>
      <c r="AVD45" s="13"/>
      <c r="AVE45" s="13"/>
      <c r="AVF45" s="13"/>
      <c r="AVG45" s="13"/>
      <c r="AVH45" s="13"/>
      <c r="AVI45" s="13"/>
      <c r="AVJ45" s="13"/>
      <c r="AVK45" s="13"/>
      <c r="AVL45" s="13"/>
      <c r="AVM45" s="13"/>
      <c r="AVN45" s="13"/>
      <c r="AVO45" s="13"/>
      <c r="AVP45" s="13"/>
      <c r="AVQ45" s="13"/>
      <c r="AVR45" s="13"/>
      <c r="AVS45" s="13"/>
      <c r="AVT45" s="13"/>
      <c r="AVU45" s="13"/>
      <c r="AVV45" s="13"/>
      <c r="AVW45" s="13"/>
      <c r="AVX45" s="13"/>
      <c r="AVY45" s="13"/>
      <c r="AVZ45" s="13"/>
      <c r="AWA45" s="13"/>
      <c r="AWB45" s="13"/>
      <c r="AWC45" s="13"/>
      <c r="AWD45" s="13"/>
      <c r="AWE45" s="13"/>
      <c r="AWF45" s="13"/>
      <c r="AWG45" s="13"/>
      <c r="AWH45" s="13"/>
      <c r="AWI45" s="13"/>
      <c r="AWJ45" s="13"/>
      <c r="AWK45" s="13"/>
      <c r="AWL45" s="13"/>
      <c r="AWM45" s="13"/>
      <c r="AWN45" s="13"/>
      <c r="AWO45" s="13"/>
      <c r="AWP45" s="13"/>
      <c r="AWQ45" s="13"/>
      <c r="AWR45" s="13"/>
      <c r="AWS45" s="13"/>
      <c r="AWT45" s="13"/>
      <c r="AWU45" s="13"/>
      <c r="AWV45" s="13"/>
      <c r="AWW45" s="13"/>
      <c r="AWX45" s="13"/>
      <c r="AWY45" s="13"/>
      <c r="AWZ45" s="13"/>
      <c r="AXA45" s="13"/>
      <c r="AXB45" s="13"/>
      <c r="AXC45" s="13"/>
      <c r="AXD45" s="13"/>
      <c r="AXE45" s="13"/>
      <c r="AXF45" s="13"/>
      <c r="AXG45" s="13"/>
      <c r="AXH45" s="13"/>
      <c r="AXI45" s="13"/>
      <c r="AXJ45" s="13"/>
      <c r="AXK45" s="13"/>
      <c r="AXL45" s="13"/>
      <c r="AXM45" s="13"/>
      <c r="AXN45" s="13"/>
      <c r="AXO45" s="13"/>
      <c r="AXP45" s="13"/>
      <c r="AXQ45" s="13"/>
      <c r="AXR45" s="13"/>
      <c r="AXS45" s="13"/>
      <c r="AXT45" s="13"/>
      <c r="AXU45" s="13"/>
      <c r="AXV45" s="13"/>
      <c r="AXW45" s="13"/>
      <c r="AXX45" s="13"/>
      <c r="AXY45" s="13"/>
      <c r="AXZ45" s="13"/>
      <c r="AYA45" s="13"/>
      <c r="AYB45" s="13"/>
      <c r="AYC45" s="13"/>
      <c r="AYD45" s="13"/>
      <c r="AYE45" s="13"/>
      <c r="AYF45" s="13"/>
      <c r="AYG45" s="13"/>
      <c r="AYH45" s="13"/>
      <c r="AYI45" s="13"/>
      <c r="AYJ45" s="13"/>
      <c r="AYK45" s="13"/>
      <c r="AYL45" s="13"/>
      <c r="AYM45" s="13"/>
      <c r="AYN45" s="13"/>
      <c r="AYO45" s="13"/>
      <c r="AYP45" s="13"/>
      <c r="AYQ45" s="13"/>
      <c r="AYR45" s="13"/>
      <c r="AYS45" s="13"/>
      <c r="AYT45" s="13"/>
      <c r="AYU45" s="13"/>
      <c r="AYV45" s="13"/>
      <c r="AYW45" s="13"/>
      <c r="AYX45" s="13"/>
      <c r="AYY45" s="13"/>
      <c r="AYZ45" s="13"/>
      <c r="AZA45" s="13"/>
      <c r="AZB45" s="13"/>
      <c r="AZC45" s="13"/>
      <c r="AZD45" s="13"/>
      <c r="AZE45" s="13"/>
      <c r="AZF45" s="13"/>
      <c r="AZG45" s="13"/>
      <c r="AZH45" s="13"/>
      <c r="AZI45" s="13"/>
      <c r="AZJ45" s="13"/>
      <c r="AZK45" s="13"/>
      <c r="AZL45" s="13"/>
      <c r="AZM45" s="13"/>
      <c r="AZN45" s="13"/>
      <c r="AZO45" s="13"/>
      <c r="AZP45" s="13"/>
      <c r="AZQ45" s="13"/>
      <c r="AZR45" s="13"/>
      <c r="AZS45" s="13"/>
      <c r="AZT45" s="13"/>
      <c r="AZU45" s="13"/>
      <c r="AZV45" s="13"/>
      <c r="AZW45" s="13"/>
      <c r="AZX45" s="13"/>
      <c r="AZY45" s="13"/>
      <c r="AZZ45" s="13"/>
      <c r="BAA45" s="13"/>
      <c r="BAB45" s="13"/>
      <c r="BAC45" s="13"/>
      <c r="BAD45" s="13"/>
      <c r="BAE45" s="13"/>
      <c r="BAF45" s="13"/>
      <c r="BAG45" s="13"/>
      <c r="BAH45" s="13"/>
      <c r="BAI45" s="13"/>
      <c r="BAJ45" s="13"/>
      <c r="BAK45" s="13"/>
      <c r="BAL45" s="13"/>
      <c r="BAM45" s="13"/>
      <c r="BAN45" s="13"/>
      <c r="BAO45" s="13"/>
      <c r="BAP45" s="13"/>
      <c r="BAQ45" s="13"/>
      <c r="BAR45" s="13"/>
      <c r="BAS45" s="13"/>
      <c r="BAT45" s="13"/>
      <c r="BAU45" s="13"/>
      <c r="BAV45" s="13"/>
      <c r="BAW45" s="13"/>
      <c r="BAX45" s="13"/>
      <c r="BAY45" s="13"/>
      <c r="BAZ45" s="13"/>
      <c r="BBA45" s="13"/>
      <c r="BBB45" s="13"/>
      <c r="BBC45" s="13"/>
      <c r="BBD45" s="13"/>
      <c r="BBE45" s="13"/>
      <c r="BBF45" s="13"/>
      <c r="BBG45" s="13"/>
      <c r="BBH45" s="13"/>
      <c r="BBI45" s="13"/>
      <c r="BBJ45" s="13"/>
      <c r="BBK45" s="13"/>
      <c r="BBL45" s="13"/>
      <c r="BBM45" s="13"/>
      <c r="BBN45" s="13"/>
      <c r="BBO45" s="13"/>
      <c r="BBP45" s="13"/>
      <c r="BBQ45" s="13"/>
      <c r="BBR45" s="13"/>
      <c r="BBS45" s="13"/>
      <c r="BBT45" s="13"/>
      <c r="BBU45" s="13"/>
      <c r="BBV45" s="13"/>
      <c r="BBW45" s="13"/>
      <c r="BBX45" s="13"/>
      <c r="BBY45" s="13"/>
      <c r="BBZ45" s="13"/>
      <c r="BCA45" s="13"/>
      <c r="BCB45" s="13"/>
      <c r="BCC45" s="13"/>
      <c r="BCD45" s="13"/>
      <c r="BCE45" s="13"/>
      <c r="BCF45" s="13"/>
      <c r="BCG45" s="13"/>
      <c r="BCH45" s="13"/>
      <c r="BCI45" s="13"/>
      <c r="BCJ45" s="13"/>
      <c r="BCK45" s="13"/>
      <c r="BCL45" s="13"/>
      <c r="BCM45" s="13"/>
      <c r="BCN45" s="13"/>
      <c r="BCO45" s="13"/>
      <c r="BCP45" s="13"/>
      <c r="BCQ45" s="13"/>
      <c r="BCR45" s="13"/>
      <c r="BCS45" s="13"/>
      <c r="BCT45" s="13"/>
      <c r="BCU45" s="13"/>
      <c r="BCV45" s="13"/>
      <c r="BCW45" s="13"/>
      <c r="BCX45" s="13"/>
      <c r="BCY45" s="13"/>
      <c r="BCZ45" s="13"/>
      <c r="BDA45" s="13"/>
      <c r="BDB45" s="13"/>
      <c r="BDC45" s="13"/>
      <c r="BDD45" s="13"/>
      <c r="BDE45" s="13"/>
      <c r="BDF45" s="13"/>
      <c r="BDG45" s="13"/>
      <c r="BDH45" s="13"/>
      <c r="BDI45" s="13"/>
      <c r="BDJ45" s="13"/>
      <c r="BDK45" s="13"/>
      <c r="BDL45" s="13"/>
      <c r="BDM45" s="13"/>
      <c r="BDN45" s="13"/>
      <c r="BDO45" s="13"/>
      <c r="BDP45" s="13"/>
      <c r="BDQ45" s="13"/>
      <c r="BDR45" s="13"/>
      <c r="BDS45" s="13"/>
      <c r="BDT45" s="13"/>
      <c r="BDU45" s="13"/>
      <c r="BDV45" s="13"/>
      <c r="BDW45" s="13"/>
      <c r="BDX45" s="13"/>
      <c r="BDY45" s="13"/>
      <c r="BDZ45" s="13"/>
      <c r="BEA45" s="13"/>
      <c r="BEB45" s="13"/>
      <c r="BEC45" s="13"/>
      <c r="BED45" s="13"/>
      <c r="BEE45" s="13"/>
      <c r="BEF45" s="13"/>
      <c r="BEG45" s="13"/>
      <c r="BEH45" s="13"/>
      <c r="BEI45" s="13"/>
      <c r="BEJ45" s="13"/>
      <c r="BEK45" s="13"/>
      <c r="BEL45" s="13"/>
      <c r="BEM45" s="13"/>
      <c r="BEN45" s="13"/>
      <c r="BEO45" s="13"/>
      <c r="BEP45" s="13"/>
      <c r="BEQ45" s="13"/>
      <c r="BER45" s="13"/>
      <c r="BES45" s="13"/>
      <c r="BET45" s="13"/>
      <c r="BEU45" s="13"/>
      <c r="BEV45" s="13"/>
      <c r="BEW45" s="13"/>
      <c r="BEX45" s="13"/>
      <c r="BEY45" s="13"/>
      <c r="BEZ45" s="13"/>
      <c r="BFA45" s="13"/>
      <c r="BFB45" s="13"/>
      <c r="BFC45" s="13"/>
      <c r="BFD45" s="13"/>
      <c r="BFE45" s="13"/>
      <c r="BFF45" s="13"/>
      <c r="BFG45" s="13"/>
      <c r="BFH45" s="13"/>
      <c r="BFI45" s="13"/>
      <c r="BFJ45" s="13"/>
      <c r="BFK45" s="13"/>
      <c r="BFL45" s="13"/>
      <c r="BFM45" s="13"/>
      <c r="BFN45" s="13"/>
      <c r="BFO45" s="13"/>
      <c r="BFP45" s="13"/>
      <c r="BFQ45" s="13"/>
      <c r="BFR45" s="13"/>
      <c r="BFS45" s="13"/>
      <c r="BFT45" s="13"/>
      <c r="BFU45" s="13"/>
      <c r="BFV45" s="13"/>
      <c r="BFW45" s="13"/>
      <c r="BFX45" s="13"/>
      <c r="BFY45" s="13"/>
      <c r="BFZ45" s="13"/>
      <c r="BGA45" s="13"/>
      <c r="BGB45" s="13"/>
      <c r="BGC45" s="13"/>
      <c r="BGD45" s="13"/>
      <c r="BGE45" s="13"/>
      <c r="BGF45" s="13"/>
      <c r="BGG45" s="13"/>
      <c r="BGH45" s="13"/>
      <c r="BGI45" s="13"/>
      <c r="BGJ45" s="13"/>
      <c r="BGK45" s="13"/>
      <c r="BGL45" s="13"/>
      <c r="BGM45" s="13"/>
      <c r="BGN45" s="13"/>
      <c r="BGO45" s="13"/>
      <c r="BGP45" s="13"/>
      <c r="BGQ45" s="13"/>
      <c r="BGR45" s="13"/>
      <c r="BGS45" s="13"/>
      <c r="BGT45" s="13"/>
      <c r="BGU45" s="13"/>
      <c r="BGV45" s="13"/>
      <c r="BGW45" s="13"/>
      <c r="BGX45" s="13"/>
      <c r="BGY45" s="13"/>
      <c r="BGZ45" s="13"/>
      <c r="BHA45" s="13"/>
      <c r="BHB45" s="13"/>
      <c r="BHC45" s="13"/>
      <c r="BHD45" s="13"/>
      <c r="BHE45" s="13"/>
      <c r="BHF45" s="13"/>
      <c r="BHG45" s="13"/>
      <c r="BHH45" s="13"/>
      <c r="BHI45" s="13"/>
      <c r="BHJ45" s="13"/>
      <c r="BHK45" s="13"/>
      <c r="BHL45" s="13"/>
      <c r="BHM45" s="13"/>
      <c r="BHN45" s="13"/>
      <c r="BHO45" s="13"/>
      <c r="BHP45" s="13"/>
      <c r="BHQ45" s="13"/>
      <c r="BHR45" s="13"/>
      <c r="BHS45" s="13"/>
      <c r="BHT45" s="13"/>
      <c r="BHU45" s="13"/>
      <c r="BHV45" s="13"/>
      <c r="BHW45" s="13"/>
      <c r="BHX45" s="13"/>
      <c r="BHY45" s="13"/>
      <c r="BHZ45" s="13"/>
      <c r="BIA45" s="13"/>
      <c r="BIB45" s="13"/>
      <c r="BIC45" s="13"/>
      <c r="BID45" s="13"/>
      <c r="BIE45" s="13"/>
      <c r="BIF45" s="13"/>
      <c r="BIG45" s="13"/>
      <c r="BIH45" s="13"/>
      <c r="BII45" s="13"/>
      <c r="BIJ45" s="13"/>
      <c r="BIK45" s="13"/>
      <c r="BIL45" s="13"/>
      <c r="BIM45" s="13"/>
      <c r="BIN45" s="13"/>
      <c r="BIO45" s="13"/>
      <c r="BIP45" s="13"/>
      <c r="BIQ45" s="13"/>
      <c r="BIR45" s="13"/>
      <c r="BIS45" s="13"/>
      <c r="BIT45" s="13"/>
      <c r="BIU45" s="13"/>
      <c r="BIV45" s="13"/>
      <c r="BIW45" s="13"/>
      <c r="BIX45" s="13"/>
      <c r="BIY45" s="13"/>
      <c r="BIZ45" s="13"/>
      <c r="BJA45" s="13"/>
      <c r="BJB45" s="13"/>
      <c r="BJC45" s="13"/>
      <c r="BJD45" s="13"/>
      <c r="BJE45" s="13"/>
      <c r="BJF45" s="13"/>
      <c r="BJG45" s="13"/>
      <c r="BJH45" s="13"/>
      <c r="BJI45" s="13"/>
      <c r="BJJ45" s="13"/>
      <c r="BJK45" s="13"/>
      <c r="BJL45" s="13"/>
      <c r="BJM45" s="13"/>
      <c r="BJN45" s="13"/>
      <c r="BJO45" s="13"/>
      <c r="BJP45" s="13"/>
      <c r="BJQ45" s="13"/>
      <c r="BJR45" s="13"/>
      <c r="BJS45" s="13"/>
      <c r="BJT45" s="13"/>
      <c r="BJU45" s="13"/>
      <c r="BJV45" s="13"/>
      <c r="BJW45" s="13"/>
      <c r="BJX45" s="13"/>
      <c r="BJY45" s="13"/>
      <c r="BJZ45" s="13"/>
      <c r="BKA45" s="13"/>
      <c r="BKB45" s="13"/>
      <c r="BKC45" s="13"/>
      <c r="BKD45" s="13"/>
      <c r="BKE45" s="13"/>
      <c r="BKF45" s="13"/>
      <c r="BKG45" s="13"/>
      <c r="BKH45" s="13"/>
      <c r="BKI45" s="13"/>
      <c r="BKJ45" s="13"/>
      <c r="BKK45" s="13"/>
      <c r="BKL45" s="13"/>
      <c r="BKM45" s="13"/>
      <c r="BKN45" s="13"/>
      <c r="BKO45" s="13"/>
      <c r="BKP45" s="13"/>
      <c r="BKQ45" s="13"/>
      <c r="BKR45" s="13"/>
      <c r="BKS45" s="13"/>
      <c r="BKT45" s="13"/>
      <c r="BKU45" s="13"/>
      <c r="BKV45" s="13"/>
      <c r="BKW45" s="13"/>
      <c r="BKX45" s="13"/>
      <c r="BKY45" s="13"/>
      <c r="BKZ45" s="13"/>
      <c r="BLA45" s="13"/>
      <c r="BLB45" s="13"/>
      <c r="BLC45" s="13"/>
      <c r="BLD45" s="13"/>
      <c r="BLE45" s="13"/>
      <c r="BLF45" s="13"/>
      <c r="BLG45" s="13"/>
      <c r="BLH45" s="13"/>
      <c r="BLI45" s="13"/>
      <c r="BLJ45" s="13"/>
      <c r="BLK45" s="13"/>
      <c r="BLL45" s="13"/>
      <c r="BLM45" s="13"/>
      <c r="BLN45" s="13"/>
      <c r="BLO45" s="13"/>
      <c r="BLP45" s="13"/>
      <c r="BLQ45" s="13"/>
      <c r="BLR45" s="13"/>
      <c r="BLS45" s="13"/>
      <c r="BLT45" s="13"/>
      <c r="BLU45" s="13"/>
      <c r="BLV45" s="13"/>
      <c r="BLW45" s="13"/>
      <c r="BLX45" s="13"/>
      <c r="BLY45" s="13"/>
      <c r="BLZ45" s="13"/>
      <c r="BMA45" s="13"/>
      <c r="BMB45" s="13"/>
      <c r="BMC45" s="13"/>
      <c r="BMD45" s="13"/>
      <c r="BME45" s="13"/>
      <c r="BMF45" s="13"/>
      <c r="BMG45" s="13"/>
      <c r="BMH45" s="13"/>
      <c r="BMI45" s="13"/>
      <c r="BMJ45" s="13"/>
      <c r="BMK45" s="13"/>
      <c r="BML45" s="13"/>
      <c r="BMM45" s="13"/>
      <c r="BMN45" s="13"/>
      <c r="BMO45" s="13"/>
      <c r="BMP45" s="13"/>
      <c r="BMQ45" s="13"/>
      <c r="BMR45" s="13"/>
      <c r="BMS45" s="13"/>
      <c r="BMT45" s="13"/>
      <c r="BMU45" s="13"/>
      <c r="BMV45" s="13"/>
      <c r="BMW45" s="13"/>
      <c r="BMX45" s="13"/>
      <c r="BMY45" s="13"/>
      <c r="BMZ45" s="13"/>
      <c r="BNA45" s="13"/>
      <c r="BNB45" s="13"/>
      <c r="BNC45" s="13"/>
      <c r="BND45" s="13"/>
      <c r="BNE45" s="13"/>
      <c r="BNF45" s="13"/>
      <c r="BNG45" s="13"/>
      <c r="BNH45" s="13"/>
      <c r="BNI45" s="13"/>
      <c r="BNJ45" s="13"/>
      <c r="BNK45" s="13"/>
      <c r="BNL45" s="13"/>
      <c r="BNM45" s="13"/>
      <c r="BNN45" s="13"/>
      <c r="BNO45" s="13"/>
      <c r="BNP45" s="13"/>
      <c r="BNQ45" s="13"/>
      <c r="BNR45" s="13"/>
      <c r="BNS45" s="13"/>
      <c r="BNT45" s="13"/>
      <c r="BNU45" s="13"/>
      <c r="BNV45" s="13"/>
      <c r="BNW45" s="13"/>
      <c r="BNX45" s="13"/>
      <c r="BNY45" s="13"/>
      <c r="BNZ45" s="13"/>
      <c r="BOA45" s="13"/>
      <c r="BOB45" s="13"/>
      <c r="BOC45" s="13"/>
      <c r="BOD45" s="13"/>
      <c r="BOE45" s="13"/>
      <c r="BOF45" s="13"/>
      <c r="BOG45" s="13"/>
      <c r="BOH45" s="13"/>
      <c r="BOI45" s="13"/>
      <c r="BOJ45" s="13"/>
      <c r="BOK45" s="13"/>
      <c r="BOL45" s="13"/>
      <c r="BOM45" s="13"/>
      <c r="BON45" s="13"/>
      <c r="BOO45" s="13"/>
      <c r="BOP45" s="13"/>
      <c r="BOQ45" s="13"/>
      <c r="BOR45" s="13"/>
      <c r="BOS45" s="13"/>
      <c r="BOT45" s="13"/>
      <c r="BOU45" s="13"/>
      <c r="BOV45" s="13"/>
      <c r="BOW45" s="13"/>
      <c r="BOX45" s="13"/>
      <c r="BOY45" s="13"/>
      <c r="BOZ45" s="13"/>
      <c r="BPA45" s="13"/>
      <c r="BPB45" s="13"/>
      <c r="BPC45" s="13"/>
      <c r="BPD45" s="13"/>
      <c r="BPE45" s="13"/>
      <c r="BPF45" s="13"/>
      <c r="BPG45" s="13"/>
      <c r="BPH45" s="13"/>
      <c r="BPI45" s="13"/>
      <c r="BPJ45" s="13"/>
      <c r="BPK45" s="13"/>
      <c r="BPL45" s="13"/>
      <c r="BPM45" s="13"/>
      <c r="BPN45" s="13"/>
      <c r="BPO45" s="13"/>
      <c r="BPP45" s="13"/>
      <c r="BPQ45" s="13"/>
      <c r="BPR45" s="13"/>
      <c r="BPS45" s="13"/>
      <c r="BPT45" s="13"/>
      <c r="BPU45" s="13"/>
      <c r="BPV45" s="13"/>
      <c r="BPW45" s="13"/>
      <c r="BPX45" s="13"/>
      <c r="BPY45" s="13"/>
      <c r="BPZ45" s="13"/>
      <c r="BQA45" s="13"/>
      <c r="BQB45" s="13"/>
      <c r="BQC45" s="13"/>
      <c r="BQD45" s="13"/>
      <c r="BQE45" s="13"/>
      <c r="BQF45" s="13"/>
      <c r="BQG45" s="13"/>
      <c r="BQH45" s="13"/>
      <c r="BQI45" s="13"/>
      <c r="BQJ45" s="13"/>
      <c r="BQK45" s="13"/>
      <c r="BQL45" s="13"/>
      <c r="BQM45" s="13"/>
      <c r="BQN45" s="13"/>
      <c r="BQO45" s="13"/>
      <c r="BQP45" s="13"/>
      <c r="BQQ45" s="13"/>
      <c r="BQR45" s="13"/>
      <c r="BQS45" s="13"/>
      <c r="BQT45" s="13"/>
      <c r="BQU45" s="13"/>
      <c r="BQV45" s="13"/>
      <c r="BQW45" s="13"/>
      <c r="BQX45" s="13"/>
      <c r="BQY45" s="13"/>
      <c r="BQZ45" s="13"/>
      <c r="BRA45" s="13"/>
      <c r="BRB45" s="13"/>
      <c r="BRC45" s="13"/>
      <c r="BRD45" s="13"/>
      <c r="BRE45" s="13"/>
      <c r="BRF45" s="13"/>
      <c r="BRG45" s="13"/>
      <c r="BRH45" s="13"/>
      <c r="BRI45" s="13"/>
      <c r="BRJ45" s="13"/>
      <c r="BRK45" s="13"/>
      <c r="BRL45" s="13"/>
      <c r="BRM45" s="13"/>
      <c r="BRN45" s="13"/>
      <c r="BRO45" s="13"/>
      <c r="BRP45" s="13"/>
      <c r="BRQ45" s="13"/>
      <c r="BRR45" s="13"/>
      <c r="BRS45" s="13"/>
      <c r="BRT45" s="13"/>
      <c r="BRU45" s="13"/>
      <c r="BRV45" s="13"/>
      <c r="BRW45" s="13"/>
      <c r="BRX45" s="13"/>
      <c r="BRY45" s="13"/>
      <c r="BRZ45" s="13"/>
      <c r="BSA45" s="13"/>
      <c r="BSB45" s="13"/>
      <c r="BSC45" s="13"/>
      <c r="BSD45" s="13"/>
      <c r="BSE45" s="13"/>
      <c r="BSF45" s="13"/>
      <c r="BSG45" s="13"/>
      <c r="BSH45" s="13"/>
      <c r="BSI45" s="13"/>
      <c r="BSJ45" s="13"/>
      <c r="BSK45" s="13"/>
      <c r="BSL45" s="13"/>
      <c r="BSM45" s="13"/>
      <c r="BSN45" s="13"/>
      <c r="BSO45" s="13"/>
      <c r="BSP45" s="13"/>
      <c r="BSQ45" s="13"/>
      <c r="BSR45" s="13"/>
      <c r="BSS45" s="13"/>
      <c r="BST45" s="13"/>
      <c r="BSU45" s="13"/>
      <c r="BSV45" s="13"/>
      <c r="BSW45" s="13"/>
      <c r="BSX45" s="13"/>
      <c r="BSY45" s="13"/>
      <c r="BSZ45" s="13"/>
      <c r="BTA45" s="13"/>
      <c r="BTB45" s="13"/>
      <c r="BTC45" s="13"/>
      <c r="BTD45" s="13"/>
      <c r="BTE45" s="13"/>
      <c r="BTF45" s="13"/>
      <c r="BTG45" s="13"/>
      <c r="BTH45" s="13"/>
      <c r="BTI45" s="13"/>
      <c r="BTJ45" s="13"/>
      <c r="BTK45" s="13"/>
      <c r="BTL45" s="13"/>
      <c r="BTM45" s="13"/>
      <c r="BTN45" s="13"/>
      <c r="BTO45" s="13"/>
      <c r="BTP45" s="13"/>
      <c r="BTQ45" s="13"/>
      <c r="BTR45" s="13"/>
      <c r="BTS45" s="13"/>
      <c r="BTT45" s="13"/>
      <c r="BTU45" s="13"/>
      <c r="BTV45" s="13"/>
      <c r="BTW45" s="13"/>
      <c r="BTX45" s="13"/>
      <c r="BTY45" s="13"/>
      <c r="BTZ45" s="13"/>
      <c r="BUA45" s="13"/>
      <c r="BUB45" s="13"/>
      <c r="BUC45" s="13"/>
      <c r="BUD45" s="13"/>
      <c r="BUE45" s="13"/>
      <c r="BUF45" s="13"/>
      <c r="BUG45" s="13"/>
      <c r="BUH45" s="13"/>
      <c r="BUI45" s="13"/>
      <c r="BUJ45" s="13"/>
      <c r="BUK45" s="13"/>
      <c r="BUL45" s="13"/>
      <c r="BUM45" s="13"/>
      <c r="BUN45" s="13"/>
      <c r="BUO45" s="13"/>
      <c r="BUP45" s="13"/>
      <c r="BUQ45" s="13"/>
      <c r="BUR45" s="13"/>
      <c r="BUS45" s="13"/>
      <c r="BUT45" s="13"/>
      <c r="BUU45" s="13"/>
      <c r="BUV45" s="13"/>
      <c r="BUW45" s="13"/>
      <c r="BUX45" s="13"/>
      <c r="BUY45" s="13"/>
      <c r="BUZ45" s="13"/>
      <c r="BVA45" s="13"/>
      <c r="BVB45" s="13"/>
      <c r="BVC45" s="13"/>
      <c r="BVD45" s="13"/>
      <c r="BVE45" s="13"/>
      <c r="BVF45" s="13"/>
      <c r="BVG45" s="13"/>
      <c r="BVH45" s="13"/>
      <c r="BVI45" s="13"/>
      <c r="BVJ45" s="13"/>
      <c r="BVK45" s="13"/>
      <c r="BVL45" s="13"/>
      <c r="BVM45" s="13"/>
      <c r="BVN45" s="13"/>
      <c r="BVO45" s="13"/>
      <c r="BVP45" s="13"/>
      <c r="BVQ45" s="13"/>
      <c r="BVR45" s="13"/>
      <c r="BVS45" s="13"/>
      <c r="BVT45" s="13"/>
      <c r="BVU45" s="13"/>
      <c r="BVV45" s="13"/>
      <c r="BVW45" s="13"/>
      <c r="BVX45" s="13"/>
      <c r="BVY45" s="13"/>
      <c r="BVZ45" s="13"/>
      <c r="BWA45" s="13"/>
      <c r="BWB45" s="13"/>
      <c r="BWC45" s="13"/>
      <c r="BWD45" s="13"/>
      <c r="BWE45" s="13"/>
      <c r="BWF45" s="13"/>
      <c r="BWG45" s="13"/>
      <c r="BWH45" s="13"/>
      <c r="BWI45" s="13"/>
      <c r="BWJ45" s="13"/>
      <c r="BWK45" s="13"/>
      <c r="BWL45" s="13"/>
      <c r="BWM45" s="13"/>
      <c r="BWN45" s="13"/>
      <c r="BWO45" s="13"/>
      <c r="BWP45" s="13"/>
      <c r="BWQ45" s="13"/>
      <c r="BWR45" s="13"/>
      <c r="BWS45" s="13"/>
      <c r="BWT45" s="13"/>
      <c r="BWU45" s="13"/>
      <c r="BWV45" s="13"/>
      <c r="BWW45" s="13"/>
      <c r="BWX45" s="13"/>
      <c r="BWY45" s="13"/>
      <c r="BWZ45" s="13"/>
      <c r="BXA45" s="13"/>
      <c r="BXB45" s="13"/>
      <c r="BXC45" s="13"/>
      <c r="BXD45" s="13"/>
      <c r="BXE45" s="13"/>
      <c r="BXF45" s="13"/>
      <c r="BXG45" s="13"/>
      <c r="BXH45" s="13"/>
      <c r="BXI45" s="13"/>
      <c r="BXJ45" s="13"/>
      <c r="BXK45" s="13"/>
      <c r="BXL45" s="13"/>
      <c r="BXM45" s="13"/>
      <c r="BXN45" s="13"/>
      <c r="BXO45" s="13"/>
      <c r="BXP45" s="13"/>
      <c r="BXQ45" s="13"/>
      <c r="BXR45" s="13"/>
      <c r="BXS45" s="13"/>
      <c r="BXT45" s="13"/>
      <c r="BXU45" s="13"/>
      <c r="BXV45" s="13"/>
      <c r="BXW45" s="13"/>
      <c r="BXX45" s="13"/>
      <c r="BXY45" s="13"/>
      <c r="BXZ45" s="13"/>
      <c r="BYA45" s="13"/>
      <c r="BYB45" s="13"/>
      <c r="BYC45" s="13"/>
      <c r="BYD45" s="13"/>
      <c r="BYE45" s="13"/>
      <c r="BYF45" s="13"/>
      <c r="BYG45" s="13"/>
      <c r="BYH45" s="13"/>
      <c r="BYI45" s="13"/>
      <c r="BYJ45" s="13"/>
      <c r="BYK45" s="13"/>
      <c r="BYL45" s="13"/>
      <c r="BYM45" s="13"/>
      <c r="BYN45" s="13"/>
      <c r="BYO45" s="13"/>
      <c r="BYP45" s="13"/>
      <c r="BYQ45" s="13"/>
      <c r="BYR45" s="13"/>
      <c r="BYS45" s="13"/>
      <c r="BYT45" s="13"/>
      <c r="BYU45" s="13"/>
      <c r="BYV45" s="13"/>
      <c r="BYW45" s="13"/>
      <c r="BYX45" s="13"/>
      <c r="BYY45" s="13"/>
      <c r="BYZ45" s="13"/>
      <c r="BZA45" s="13"/>
      <c r="BZB45" s="13"/>
      <c r="BZC45" s="13"/>
      <c r="BZD45" s="13"/>
      <c r="BZE45" s="13"/>
      <c r="BZF45" s="13"/>
      <c r="BZG45" s="13"/>
      <c r="BZH45" s="13"/>
      <c r="BZI45" s="13"/>
      <c r="BZJ45" s="13"/>
      <c r="BZK45" s="13"/>
      <c r="BZL45" s="13"/>
      <c r="BZM45" s="13"/>
      <c r="BZN45" s="13"/>
      <c r="BZO45" s="13"/>
      <c r="BZP45" s="13"/>
      <c r="BZQ45" s="13"/>
      <c r="BZR45" s="13"/>
      <c r="BZS45" s="13"/>
      <c r="BZT45" s="13"/>
      <c r="BZU45" s="13"/>
      <c r="BZV45" s="13"/>
      <c r="BZW45" s="13"/>
      <c r="BZX45" s="13"/>
      <c r="BZY45" s="13"/>
      <c r="BZZ45" s="13"/>
      <c r="CAA45" s="13"/>
      <c r="CAB45" s="13"/>
      <c r="CAC45" s="13"/>
      <c r="CAD45" s="13"/>
      <c r="CAE45" s="13"/>
      <c r="CAF45" s="13"/>
      <c r="CAG45" s="13"/>
      <c r="CAH45" s="13"/>
      <c r="CAI45" s="13"/>
      <c r="CAJ45" s="13"/>
      <c r="CAK45" s="13"/>
      <c r="CAL45" s="13"/>
      <c r="CAM45" s="13"/>
      <c r="CAN45" s="13"/>
      <c r="CAO45" s="13"/>
      <c r="CAP45" s="13"/>
      <c r="CAQ45" s="13"/>
      <c r="CAR45" s="13"/>
      <c r="CAS45" s="13"/>
      <c r="CAT45" s="13"/>
      <c r="CAU45" s="13"/>
      <c r="CAV45" s="13"/>
      <c r="CAW45" s="13"/>
      <c r="CAX45" s="13"/>
      <c r="CAY45" s="13"/>
      <c r="CAZ45" s="13"/>
      <c r="CBA45" s="13"/>
      <c r="CBB45" s="13"/>
      <c r="CBC45" s="13"/>
      <c r="CBD45" s="13"/>
      <c r="CBE45" s="13"/>
      <c r="CBF45" s="13"/>
      <c r="CBG45" s="13"/>
      <c r="CBH45" s="13"/>
      <c r="CBI45" s="13"/>
      <c r="CBJ45" s="13"/>
      <c r="CBK45" s="13"/>
      <c r="CBL45" s="13"/>
      <c r="CBM45" s="13"/>
      <c r="CBN45" s="13"/>
      <c r="CBO45" s="13"/>
      <c r="CBP45" s="13"/>
      <c r="CBQ45" s="13"/>
      <c r="CBR45" s="13"/>
      <c r="CBS45" s="13"/>
      <c r="CBT45" s="13"/>
      <c r="CBU45" s="13"/>
      <c r="CBV45" s="13"/>
      <c r="CBW45" s="13"/>
      <c r="CBX45" s="13"/>
      <c r="CBY45" s="13"/>
      <c r="CBZ45" s="13"/>
      <c r="CCA45" s="13"/>
      <c r="CCB45" s="13"/>
      <c r="CCC45" s="13"/>
      <c r="CCD45" s="13"/>
      <c r="CCE45" s="13"/>
      <c r="CCF45" s="13"/>
      <c r="CCG45" s="13"/>
      <c r="CCH45" s="13"/>
      <c r="CCI45" s="13"/>
      <c r="CCJ45" s="13"/>
      <c r="CCK45" s="13"/>
      <c r="CCL45" s="13"/>
      <c r="CCM45" s="13"/>
      <c r="CCN45" s="13"/>
      <c r="CCO45" s="13"/>
      <c r="CCP45" s="13"/>
      <c r="CCQ45" s="13"/>
      <c r="CCR45" s="13"/>
      <c r="CCS45" s="13"/>
      <c r="CCT45" s="13"/>
      <c r="CCU45" s="13"/>
      <c r="CCV45" s="13"/>
      <c r="CCW45" s="13"/>
      <c r="CCX45" s="13"/>
      <c r="CCY45" s="13"/>
      <c r="CCZ45" s="13"/>
      <c r="CDA45" s="13"/>
      <c r="CDB45" s="13"/>
      <c r="CDC45" s="13"/>
      <c r="CDD45" s="13"/>
      <c r="CDE45" s="13"/>
      <c r="CDF45" s="13"/>
      <c r="CDG45" s="13"/>
      <c r="CDH45" s="13"/>
      <c r="CDI45" s="13"/>
      <c r="CDJ45" s="13"/>
      <c r="CDK45" s="13"/>
      <c r="CDL45" s="13"/>
      <c r="CDM45" s="13"/>
      <c r="CDN45" s="13"/>
      <c r="CDO45" s="13"/>
      <c r="CDP45" s="13"/>
      <c r="CDQ45" s="13"/>
      <c r="CDR45" s="13"/>
      <c r="CDS45" s="13"/>
      <c r="CDT45" s="13"/>
      <c r="CDU45" s="13"/>
      <c r="CDV45" s="13"/>
      <c r="CDW45" s="13"/>
      <c r="CDX45" s="13"/>
      <c r="CDY45" s="13"/>
      <c r="CDZ45" s="13"/>
      <c r="CEA45" s="13"/>
      <c r="CEB45" s="13"/>
      <c r="CEC45" s="13"/>
      <c r="CED45" s="13"/>
      <c r="CEE45" s="13"/>
      <c r="CEF45" s="13"/>
      <c r="CEG45" s="13"/>
      <c r="CEH45" s="13"/>
      <c r="CEI45" s="13"/>
      <c r="CEJ45" s="13"/>
      <c r="CEK45" s="13"/>
      <c r="CEL45" s="13"/>
      <c r="CEM45" s="13"/>
      <c r="CEN45" s="13"/>
      <c r="CEO45" s="13"/>
      <c r="CEP45" s="13"/>
      <c r="CEQ45" s="13"/>
      <c r="CER45" s="13"/>
      <c r="CES45" s="13"/>
      <c r="CET45" s="13"/>
      <c r="CEU45" s="13"/>
      <c r="CEV45" s="13"/>
      <c r="CEW45" s="13"/>
      <c r="CEX45" s="13"/>
      <c r="CEY45" s="13"/>
      <c r="CEZ45" s="13"/>
      <c r="CFA45" s="13"/>
      <c r="CFB45" s="13"/>
      <c r="CFC45" s="13"/>
      <c r="CFD45" s="13"/>
      <c r="CFE45" s="13"/>
      <c r="CFF45" s="13"/>
      <c r="CFG45" s="13"/>
      <c r="CFH45" s="13"/>
      <c r="CFI45" s="13"/>
      <c r="CFJ45" s="13"/>
      <c r="CFK45" s="13"/>
      <c r="CFL45" s="13"/>
      <c r="CFM45" s="13"/>
      <c r="CFN45" s="13"/>
      <c r="CFO45" s="13"/>
      <c r="CFP45" s="13"/>
      <c r="CFQ45" s="13"/>
      <c r="CFR45" s="13"/>
      <c r="CFS45" s="13"/>
      <c r="CFT45" s="13"/>
      <c r="CFU45" s="13"/>
      <c r="CFV45" s="13"/>
      <c r="CFW45" s="13"/>
      <c r="CFX45" s="13"/>
      <c r="CFY45" s="13"/>
      <c r="CFZ45" s="13"/>
      <c r="CGA45" s="13"/>
      <c r="CGB45" s="13"/>
      <c r="CGC45" s="13"/>
      <c r="CGD45" s="13"/>
      <c r="CGE45" s="13"/>
      <c r="CGF45" s="13"/>
      <c r="CGG45" s="13"/>
      <c r="CGH45" s="13"/>
      <c r="CGI45" s="13"/>
      <c r="CGJ45" s="13"/>
      <c r="CGK45" s="13"/>
      <c r="CGL45" s="13"/>
      <c r="CGM45" s="13"/>
      <c r="CGN45" s="13"/>
      <c r="CGO45" s="13"/>
      <c r="CGP45" s="13"/>
      <c r="CGQ45" s="13"/>
      <c r="CGR45" s="13"/>
      <c r="CGS45" s="13"/>
      <c r="CGT45" s="13"/>
      <c r="CGU45" s="13"/>
      <c r="CGV45" s="13"/>
      <c r="CGW45" s="13"/>
      <c r="CGX45" s="13"/>
      <c r="CGY45" s="13"/>
      <c r="CGZ45" s="13"/>
      <c r="CHA45" s="13"/>
      <c r="CHB45" s="13"/>
      <c r="CHC45" s="13"/>
      <c r="CHD45" s="13"/>
      <c r="CHE45" s="13"/>
      <c r="CHF45" s="13"/>
      <c r="CHG45" s="13"/>
      <c r="CHH45" s="13"/>
      <c r="CHI45" s="13"/>
      <c r="CHJ45" s="13"/>
      <c r="CHK45" s="13"/>
      <c r="CHL45" s="13"/>
      <c r="CHM45" s="13"/>
      <c r="CHN45" s="13"/>
      <c r="CHO45" s="13"/>
      <c r="CHP45" s="13"/>
      <c r="CHQ45" s="13"/>
      <c r="CHR45" s="13"/>
      <c r="CHS45" s="13"/>
      <c r="CHT45" s="13"/>
      <c r="CHU45" s="13"/>
      <c r="CHV45" s="13"/>
      <c r="CHW45" s="13"/>
      <c r="CHX45" s="13"/>
      <c r="CHY45" s="13"/>
      <c r="CHZ45" s="13"/>
      <c r="CIA45" s="13"/>
      <c r="CIB45" s="13"/>
      <c r="CIC45" s="13"/>
      <c r="CID45" s="13"/>
      <c r="CIE45" s="13"/>
      <c r="CIF45" s="13"/>
      <c r="CIG45" s="13"/>
      <c r="CIH45" s="13"/>
      <c r="CII45" s="13"/>
      <c r="CIJ45" s="13"/>
      <c r="CIK45" s="13"/>
      <c r="CIL45" s="13"/>
      <c r="CIM45" s="13"/>
      <c r="CIN45" s="13"/>
      <c r="CIO45" s="13"/>
      <c r="CIP45" s="13"/>
      <c r="CIQ45" s="13"/>
      <c r="CIR45" s="13"/>
      <c r="CIS45" s="13"/>
      <c r="CIT45" s="13"/>
      <c r="CIU45" s="13"/>
      <c r="CIV45" s="13"/>
      <c r="CIW45" s="13"/>
      <c r="CIX45" s="13"/>
      <c r="CIY45" s="13"/>
      <c r="CIZ45" s="13"/>
      <c r="CJA45" s="13"/>
      <c r="CJB45" s="13"/>
      <c r="CJC45" s="13"/>
      <c r="CJD45" s="13"/>
      <c r="CJE45" s="13"/>
      <c r="CJF45" s="13"/>
      <c r="CJG45" s="13"/>
      <c r="CJH45" s="13"/>
      <c r="CJI45" s="13"/>
      <c r="CJJ45" s="13"/>
      <c r="CJK45" s="13"/>
      <c r="CJL45" s="13"/>
      <c r="CJM45" s="13"/>
      <c r="CJN45" s="13"/>
      <c r="CJO45" s="13"/>
      <c r="CJP45" s="13"/>
      <c r="CJQ45" s="13"/>
      <c r="CJR45" s="13"/>
      <c r="CJS45" s="13"/>
      <c r="CJT45" s="13"/>
      <c r="CJU45" s="13"/>
      <c r="CJV45" s="13"/>
      <c r="CJW45" s="13"/>
      <c r="CJX45" s="13"/>
      <c r="CJY45" s="13"/>
      <c r="CJZ45" s="13"/>
      <c r="CKA45" s="13"/>
      <c r="CKB45" s="13"/>
      <c r="CKC45" s="13"/>
      <c r="CKD45" s="13"/>
      <c r="CKE45" s="13"/>
      <c r="CKF45" s="13"/>
      <c r="CKG45" s="13"/>
      <c r="CKH45" s="13"/>
      <c r="CKI45" s="13"/>
      <c r="CKJ45" s="13"/>
      <c r="CKK45" s="13"/>
      <c r="CKL45" s="13"/>
      <c r="CKM45" s="13"/>
      <c r="CKN45" s="13"/>
      <c r="CKO45" s="13"/>
      <c r="CKP45" s="13"/>
      <c r="CKQ45" s="13"/>
      <c r="CKR45" s="13"/>
      <c r="CKS45" s="13"/>
      <c r="CKT45" s="13"/>
      <c r="CKU45" s="13"/>
      <c r="CKV45" s="13"/>
      <c r="CKW45" s="13"/>
      <c r="CKX45" s="13"/>
      <c r="CKY45" s="13"/>
      <c r="CKZ45" s="13"/>
      <c r="CLA45" s="13"/>
      <c r="CLB45" s="13"/>
      <c r="CLC45" s="13"/>
      <c r="CLD45" s="13"/>
      <c r="CLE45" s="13"/>
      <c r="CLF45" s="13"/>
      <c r="CLG45" s="13"/>
      <c r="CLH45" s="13"/>
      <c r="CLI45" s="13"/>
      <c r="CLJ45" s="13"/>
      <c r="CLK45" s="13"/>
      <c r="CLL45" s="13"/>
      <c r="CLM45" s="13"/>
      <c r="CLN45" s="13"/>
      <c r="CLO45" s="13"/>
      <c r="CLP45" s="13"/>
      <c r="CLQ45" s="13"/>
      <c r="CLR45" s="13"/>
      <c r="CLS45" s="13"/>
      <c r="CLT45" s="13"/>
      <c r="CLU45" s="13"/>
      <c r="CLV45" s="13"/>
      <c r="CLW45" s="13"/>
      <c r="CLX45" s="13"/>
      <c r="CLY45" s="13"/>
      <c r="CLZ45" s="13"/>
      <c r="CMA45" s="13"/>
      <c r="CMB45" s="13"/>
      <c r="CMC45" s="13"/>
      <c r="CMD45" s="13"/>
      <c r="CME45" s="13"/>
      <c r="CMF45" s="13"/>
      <c r="CMG45" s="13"/>
      <c r="CMH45" s="13"/>
      <c r="CMI45" s="13"/>
      <c r="CMJ45" s="13"/>
      <c r="CMK45" s="13"/>
      <c r="CML45" s="13"/>
      <c r="CMM45" s="13"/>
      <c r="CMN45" s="13"/>
      <c r="CMO45" s="13"/>
      <c r="CMP45" s="13"/>
      <c r="CMQ45" s="13"/>
      <c r="CMR45" s="13"/>
      <c r="CMS45" s="13"/>
      <c r="CMT45" s="13"/>
      <c r="CMU45" s="13"/>
      <c r="CMV45" s="13"/>
      <c r="CMW45" s="13"/>
      <c r="CMX45" s="13"/>
      <c r="CMY45" s="13"/>
      <c r="CMZ45" s="13"/>
      <c r="CNA45" s="13"/>
      <c r="CNB45" s="13"/>
      <c r="CNC45" s="13"/>
      <c r="CND45" s="13"/>
      <c r="CNE45" s="13"/>
      <c r="CNF45" s="13"/>
      <c r="CNG45" s="13"/>
      <c r="CNH45" s="13"/>
      <c r="CNI45" s="13"/>
      <c r="CNJ45" s="13"/>
      <c r="CNK45" s="13"/>
      <c r="CNL45" s="13"/>
      <c r="CNM45" s="13"/>
      <c r="CNN45" s="13"/>
      <c r="CNO45" s="13"/>
      <c r="CNP45" s="13"/>
      <c r="CNQ45" s="13"/>
      <c r="CNR45" s="13"/>
      <c r="CNS45" s="13"/>
      <c r="CNT45" s="13"/>
      <c r="CNU45" s="13"/>
      <c r="CNV45" s="13"/>
      <c r="CNW45" s="13"/>
      <c r="CNX45" s="13"/>
      <c r="CNY45" s="13"/>
      <c r="CNZ45" s="13"/>
      <c r="COA45" s="13"/>
      <c r="COB45" s="13"/>
      <c r="COC45" s="13"/>
      <c r="COD45" s="13"/>
      <c r="COE45" s="13"/>
      <c r="COF45" s="13"/>
      <c r="COG45" s="13"/>
      <c r="COH45" s="13"/>
      <c r="COI45" s="13"/>
      <c r="COJ45" s="13"/>
      <c r="COK45" s="13"/>
      <c r="COL45" s="13"/>
      <c r="COM45" s="13"/>
      <c r="CON45" s="13"/>
      <c r="COO45" s="13"/>
      <c r="COP45" s="13"/>
      <c r="COQ45" s="13"/>
      <c r="COR45" s="13"/>
      <c r="COS45" s="13"/>
      <c r="COT45" s="13"/>
      <c r="COU45" s="13"/>
      <c r="COV45" s="13"/>
      <c r="COW45" s="13"/>
      <c r="COX45" s="13"/>
      <c r="COY45" s="13"/>
      <c r="COZ45" s="13"/>
      <c r="CPA45" s="13"/>
      <c r="CPB45" s="13"/>
      <c r="CPC45" s="13"/>
      <c r="CPD45" s="13"/>
      <c r="CPE45" s="13"/>
      <c r="CPF45" s="13"/>
      <c r="CPG45" s="13"/>
      <c r="CPH45" s="13"/>
      <c r="CPI45" s="13"/>
      <c r="CPJ45" s="13"/>
      <c r="CPK45" s="13"/>
      <c r="CPL45" s="13"/>
      <c r="CPM45" s="13"/>
      <c r="CPN45" s="13"/>
      <c r="CPO45" s="13"/>
      <c r="CPP45" s="13"/>
      <c r="CPQ45" s="13"/>
      <c r="CPR45" s="13"/>
      <c r="CPS45" s="13"/>
      <c r="CPT45" s="13"/>
      <c r="CPU45" s="13"/>
      <c r="CPV45" s="13"/>
      <c r="CPW45" s="13"/>
      <c r="CPX45" s="13"/>
      <c r="CPY45" s="13"/>
      <c r="CPZ45" s="13"/>
      <c r="CQA45" s="13"/>
      <c r="CQB45" s="13"/>
      <c r="CQC45" s="13"/>
      <c r="CQD45" s="13"/>
      <c r="CQE45" s="13"/>
      <c r="CQF45" s="13"/>
      <c r="CQG45" s="13"/>
      <c r="CQH45" s="13"/>
      <c r="CQI45" s="13"/>
      <c r="CQJ45" s="13"/>
      <c r="CQK45" s="13"/>
      <c r="CQL45" s="13"/>
      <c r="CQM45" s="13"/>
      <c r="CQN45" s="13"/>
      <c r="CQO45" s="13"/>
      <c r="CQP45" s="13"/>
      <c r="CQQ45" s="13"/>
      <c r="CQR45" s="13"/>
      <c r="CQS45" s="13"/>
      <c r="CQT45" s="13"/>
      <c r="CQU45" s="13"/>
      <c r="CQV45" s="13"/>
      <c r="CQW45" s="13"/>
      <c r="CQX45" s="13"/>
      <c r="CQY45" s="13"/>
      <c r="CQZ45" s="13"/>
      <c r="CRA45" s="13"/>
      <c r="CRB45" s="13"/>
      <c r="CRC45" s="13"/>
      <c r="CRD45" s="13"/>
      <c r="CRE45" s="13"/>
      <c r="CRF45" s="13"/>
      <c r="CRG45" s="13"/>
      <c r="CRH45" s="13"/>
      <c r="CRI45" s="13"/>
      <c r="CRJ45" s="13"/>
      <c r="CRK45" s="13"/>
      <c r="CRL45" s="13"/>
      <c r="CRM45" s="13"/>
      <c r="CRN45" s="13"/>
      <c r="CRO45" s="13"/>
      <c r="CRP45" s="13"/>
      <c r="CRQ45" s="13"/>
      <c r="CRR45" s="13"/>
      <c r="CRS45" s="13"/>
      <c r="CRT45" s="13"/>
      <c r="CRU45" s="13"/>
      <c r="CRV45" s="13"/>
      <c r="CRW45" s="13"/>
      <c r="CRX45" s="13"/>
      <c r="CRY45" s="13"/>
      <c r="CRZ45" s="13"/>
      <c r="CSA45" s="13"/>
      <c r="CSB45" s="13"/>
      <c r="CSC45" s="13"/>
      <c r="CSD45" s="13"/>
      <c r="CSE45" s="13"/>
      <c r="CSF45" s="13"/>
      <c r="CSG45" s="13"/>
      <c r="CSH45" s="13"/>
      <c r="CSI45" s="13"/>
      <c r="CSJ45" s="13"/>
      <c r="CSK45" s="13"/>
      <c r="CSL45" s="13"/>
      <c r="CSM45" s="13"/>
      <c r="CSN45" s="13"/>
      <c r="CSO45" s="13"/>
      <c r="CSP45" s="13"/>
      <c r="CSQ45" s="13"/>
      <c r="CSR45" s="13"/>
      <c r="CSS45" s="13"/>
      <c r="CST45" s="13"/>
      <c r="CSU45" s="13"/>
      <c r="CSV45" s="13"/>
      <c r="CSW45" s="13"/>
      <c r="CSX45" s="13"/>
      <c r="CSY45" s="13"/>
      <c r="CSZ45" s="13"/>
      <c r="CTA45" s="13"/>
      <c r="CTB45" s="13"/>
      <c r="CTC45" s="13"/>
      <c r="CTD45" s="13"/>
      <c r="CTE45" s="13"/>
      <c r="CTF45" s="13"/>
      <c r="CTG45" s="13"/>
      <c r="CTH45" s="13"/>
      <c r="CTI45" s="13"/>
      <c r="CTJ45" s="13"/>
      <c r="CTK45" s="13"/>
      <c r="CTL45" s="13"/>
      <c r="CTM45" s="13"/>
      <c r="CTN45" s="13"/>
      <c r="CTO45" s="13"/>
      <c r="CTP45" s="13"/>
      <c r="CTQ45" s="13"/>
      <c r="CTR45" s="13"/>
      <c r="CTS45" s="13"/>
      <c r="CTT45" s="13"/>
      <c r="CTU45" s="13"/>
      <c r="CTV45" s="13"/>
      <c r="CTW45" s="13"/>
      <c r="CTX45" s="13"/>
      <c r="CTY45" s="13"/>
      <c r="CTZ45" s="13"/>
      <c r="CUA45" s="13"/>
      <c r="CUB45" s="13"/>
      <c r="CUC45" s="13"/>
      <c r="CUD45" s="13"/>
      <c r="CUE45" s="13"/>
      <c r="CUF45" s="13"/>
      <c r="CUG45" s="13"/>
      <c r="CUH45" s="13"/>
      <c r="CUI45" s="13"/>
      <c r="CUJ45" s="13"/>
      <c r="CUK45" s="13"/>
      <c r="CUL45" s="13"/>
      <c r="CUM45" s="13"/>
      <c r="CUN45" s="13"/>
      <c r="CUO45" s="13"/>
      <c r="CUP45" s="13"/>
      <c r="CUQ45" s="13"/>
      <c r="CUR45" s="13"/>
      <c r="CUS45" s="13"/>
      <c r="CUT45" s="13"/>
      <c r="CUU45" s="13"/>
      <c r="CUV45" s="13"/>
      <c r="CUW45" s="13"/>
      <c r="CUX45" s="13"/>
      <c r="CUY45" s="13"/>
      <c r="CUZ45" s="13"/>
      <c r="CVA45" s="13"/>
      <c r="CVB45" s="13"/>
      <c r="CVC45" s="13"/>
      <c r="CVD45" s="13"/>
      <c r="CVE45" s="13"/>
      <c r="CVF45" s="13"/>
      <c r="CVG45" s="13"/>
      <c r="CVH45" s="13"/>
      <c r="CVI45" s="13"/>
      <c r="CVJ45" s="13"/>
      <c r="CVK45" s="13"/>
      <c r="CVL45" s="13"/>
      <c r="CVM45" s="13"/>
      <c r="CVN45" s="13"/>
      <c r="CVO45" s="13"/>
      <c r="CVP45" s="13"/>
      <c r="CVQ45" s="13"/>
      <c r="CVR45" s="13"/>
      <c r="CVS45" s="13"/>
      <c r="CVT45" s="13"/>
      <c r="CVU45" s="13"/>
      <c r="CVV45" s="13"/>
      <c r="CVW45" s="13"/>
      <c r="CVX45" s="13"/>
      <c r="CVY45" s="13"/>
      <c r="CVZ45" s="13"/>
      <c r="CWA45" s="13"/>
      <c r="CWB45" s="13"/>
      <c r="CWC45" s="13"/>
      <c r="CWD45" s="13"/>
      <c r="CWE45" s="13"/>
      <c r="CWF45" s="13"/>
      <c r="CWG45" s="13"/>
      <c r="CWH45" s="13"/>
      <c r="CWI45" s="13"/>
      <c r="CWJ45" s="13"/>
      <c r="CWK45" s="13"/>
      <c r="CWL45" s="13"/>
      <c r="CWM45" s="13"/>
      <c r="CWN45" s="13"/>
      <c r="CWO45" s="13"/>
      <c r="CWP45" s="13"/>
      <c r="CWQ45" s="13"/>
      <c r="CWR45" s="13"/>
      <c r="CWS45" s="13"/>
      <c r="CWT45" s="13"/>
      <c r="CWU45" s="13"/>
      <c r="CWV45" s="13"/>
      <c r="CWW45" s="13"/>
      <c r="CWX45" s="13"/>
      <c r="CWY45" s="13"/>
      <c r="CWZ45" s="13"/>
      <c r="CXA45" s="13"/>
      <c r="CXB45" s="13"/>
      <c r="CXC45" s="13"/>
      <c r="CXD45" s="13"/>
      <c r="CXE45" s="13"/>
      <c r="CXF45" s="13"/>
      <c r="CXG45" s="13"/>
      <c r="CXH45" s="13"/>
      <c r="CXI45" s="13"/>
      <c r="CXJ45" s="13"/>
      <c r="CXK45" s="13"/>
      <c r="CXL45" s="13"/>
      <c r="CXM45" s="13"/>
      <c r="CXN45" s="13"/>
      <c r="CXO45" s="13"/>
      <c r="CXP45" s="13"/>
      <c r="CXQ45" s="13"/>
      <c r="CXR45" s="13"/>
      <c r="CXS45" s="13"/>
      <c r="CXT45" s="13"/>
      <c r="CXU45" s="13"/>
      <c r="CXV45" s="13"/>
      <c r="CXW45" s="13"/>
      <c r="CXX45" s="13"/>
      <c r="CXY45" s="13"/>
      <c r="CXZ45" s="13"/>
      <c r="CYA45" s="13"/>
      <c r="CYB45" s="13"/>
      <c r="CYC45" s="13"/>
      <c r="CYD45" s="13"/>
      <c r="CYE45" s="13"/>
      <c r="CYF45" s="13"/>
      <c r="CYG45" s="13"/>
      <c r="CYH45" s="13"/>
      <c r="CYI45" s="13"/>
      <c r="CYJ45" s="13"/>
      <c r="CYK45" s="13"/>
      <c r="CYL45" s="13"/>
      <c r="CYM45" s="13"/>
      <c r="CYN45" s="13"/>
      <c r="CYO45" s="13"/>
      <c r="CYP45" s="13"/>
      <c r="CYQ45" s="13"/>
      <c r="CYR45" s="13"/>
      <c r="CYS45" s="13"/>
      <c r="CYT45" s="13"/>
      <c r="CYU45" s="13"/>
      <c r="CYV45" s="13"/>
      <c r="CYW45" s="13"/>
      <c r="CYX45" s="13"/>
      <c r="CYY45" s="13"/>
      <c r="CYZ45" s="13"/>
      <c r="CZA45" s="13"/>
      <c r="CZB45" s="13"/>
      <c r="CZC45" s="13"/>
      <c r="CZD45" s="13"/>
      <c r="CZE45" s="13"/>
      <c r="CZF45" s="13"/>
      <c r="CZG45" s="13"/>
      <c r="CZH45" s="13"/>
      <c r="CZI45" s="13"/>
      <c r="CZJ45" s="13"/>
      <c r="CZK45" s="13"/>
      <c r="CZL45" s="13"/>
      <c r="CZM45" s="13"/>
      <c r="CZN45" s="13"/>
      <c r="CZO45" s="13"/>
      <c r="CZP45" s="13"/>
      <c r="CZQ45" s="13"/>
      <c r="CZR45" s="13"/>
      <c r="CZS45" s="13"/>
      <c r="CZT45" s="13"/>
      <c r="CZU45" s="13"/>
      <c r="CZV45" s="13"/>
      <c r="CZW45" s="13"/>
      <c r="CZX45" s="13"/>
      <c r="CZY45" s="13"/>
      <c r="CZZ45" s="13"/>
      <c r="DAA45" s="13"/>
      <c r="DAB45" s="13"/>
      <c r="DAC45" s="13"/>
      <c r="DAD45" s="13"/>
      <c r="DAE45" s="13"/>
      <c r="DAF45" s="13"/>
      <c r="DAG45" s="13"/>
      <c r="DAH45" s="13"/>
      <c r="DAI45" s="13"/>
      <c r="DAJ45" s="13"/>
      <c r="DAK45" s="13"/>
      <c r="DAL45" s="13"/>
      <c r="DAM45" s="13"/>
      <c r="DAN45" s="13"/>
      <c r="DAO45" s="13"/>
      <c r="DAP45" s="13"/>
      <c r="DAQ45" s="13"/>
      <c r="DAR45" s="13"/>
      <c r="DAS45" s="13"/>
      <c r="DAT45" s="13"/>
      <c r="DAU45" s="13"/>
      <c r="DAV45" s="13"/>
      <c r="DAW45" s="13"/>
      <c r="DAX45" s="13"/>
      <c r="DAY45" s="13"/>
      <c r="DAZ45" s="13"/>
      <c r="DBA45" s="13"/>
      <c r="DBB45" s="13"/>
      <c r="DBC45" s="13"/>
      <c r="DBD45" s="13"/>
      <c r="DBE45" s="13"/>
      <c r="DBF45" s="13"/>
      <c r="DBG45" s="13"/>
      <c r="DBH45" s="13"/>
      <c r="DBI45" s="13"/>
      <c r="DBJ45" s="13"/>
      <c r="DBK45" s="13"/>
      <c r="DBL45" s="13"/>
      <c r="DBM45" s="13"/>
      <c r="DBN45" s="13"/>
      <c r="DBO45" s="13"/>
      <c r="DBP45" s="13"/>
      <c r="DBQ45" s="13"/>
      <c r="DBR45" s="13"/>
      <c r="DBS45" s="13"/>
      <c r="DBT45" s="13"/>
      <c r="DBU45" s="13"/>
      <c r="DBV45" s="13"/>
      <c r="DBW45" s="13"/>
      <c r="DBX45" s="13"/>
      <c r="DBY45" s="13"/>
      <c r="DBZ45" s="13"/>
      <c r="DCA45" s="13"/>
      <c r="DCB45" s="13"/>
      <c r="DCC45" s="13"/>
      <c r="DCD45" s="13"/>
      <c r="DCE45" s="13"/>
      <c r="DCF45" s="13"/>
      <c r="DCG45" s="13"/>
      <c r="DCH45" s="13"/>
      <c r="DCI45" s="13"/>
      <c r="DCJ45" s="13"/>
      <c r="DCK45" s="13"/>
      <c r="DCL45" s="13"/>
      <c r="DCM45" s="13"/>
      <c r="DCN45" s="13"/>
      <c r="DCO45" s="13"/>
      <c r="DCP45" s="13"/>
      <c r="DCQ45" s="13"/>
      <c r="DCR45" s="13"/>
      <c r="DCS45" s="13"/>
      <c r="DCT45" s="13"/>
      <c r="DCU45" s="13"/>
      <c r="DCV45" s="13"/>
      <c r="DCW45" s="13"/>
      <c r="DCX45" s="13"/>
      <c r="DCY45" s="13"/>
      <c r="DCZ45" s="13"/>
      <c r="DDA45" s="13"/>
      <c r="DDB45" s="13"/>
      <c r="DDC45" s="13"/>
      <c r="DDD45" s="13"/>
      <c r="DDE45" s="13"/>
      <c r="DDF45" s="13"/>
      <c r="DDG45" s="13"/>
      <c r="DDH45" s="13"/>
      <c r="DDI45" s="13"/>
      <c r="DDJ45" s="13"/>
      <c r="DDK45" s="13"/>
      <c r="DDL45" s="13"/>
      <c r="DDM45" s="13"/>
      <c r="DDN45" s="13"/>
      <c r="DDO45" s="13"/>
      <c r="DDP45" s="13"/>
      <c r="DDQ45" s="13"/>
      <c r="DDR45" s="13"/>
      <c r="DDS45" s="13"/>
      <c r="DDT45" s="13"/>
      <c r="DDU45" s="13"/>
      <c r="DDV45" s="13"/>
      <c r="DDW45" s="13"/>
      <c r="DDX45" s="13"/>
      <c r="DDY45" s="13"/>
      <c r="DDZ45" s="13"/>
      <c r="DEA45" s="13"/>
      <c r="DEB45" s="13"/>
      <c r="DEC45" s="13"/>
      <c r="DED45" s="13"/>
      <c r="DEE45" s="13"/>
      <c r="DEF45" s="13"/>
      <c r="DEG45" s="13"/>
      <c r="DEH45" s="13"/>
      <c r="DEI45" s="13"/>
      <c r="DEJ45" s="13"/>
      <c r="DEK45" s="13"/>
      <c r="DEL45" s="13"/>
      <c r="DEM45" s="13"/>
      <c r="DEN45" s="13"/>
      <c r="DEO45" s="13"/>
      <c r="DEP45" s="13"/>
      <c r="DEQ45" s="13"/>
      <c r="DER45" s="13"/>
      <c r="DES45" s="13"/>
      <c r="DET45" s="13"/>
      <c r="DEU45" s="13"/>
      <c r="DEV45" s="13"/>
      <c r="DEW45" s="13"/>
      <c r="DEX45" s="13"/>
      <c r="DEY45" s="13"/>
      <c r="DEZ45" s="13"/>
      <c r="DFA45" s="13"/>
      <c r="DFB45" s="13"/>
      <c r="DFC45" s="13"/>
      <c r="DFD45" s="13"/>
      <c r="DFE45" s="13"/>
      <c r="DFF45" s="13"/>
      <c r="DFG45" s="13"/>
      <c r="DFH45" s="13"/>
      <c r="DFI45" s="13"/>
      <c r="DFJ45" s="13"/>
      <c r="DFK45" s="13"/>
      <c r="DFL45" s="13"/>
      <c r="DFM45" s="13"/>
      <c r="DFN45" s="13"/>
      <c r="DFO45" s="13"/>
      <c r="DFP45" s="13"/>
      <c r="DFQ45" s="13"/>
      <c r="DFR45" s="13"/>
      <c r="DFS45" s="13"/>
      <c r="DFT45" s="13"/>
      <c r="DFU45" s="13"/>
      <c r="DFV45" s="13"/>
      <c r="DFW45" s="13"/>
      <c r="DFX45" s="13"/>
      <c r="DFY45" s="13"/>
      <c r="DFZ45" s="13"/>
      <c r="DGA45" s="13"/>
      <c r="DGB45" s="13"/>
      <c r="DGC45" s="13"/>
      <c r="DGD45" s="13"/>
      <c r="DGE45" s="13"/>
      <c r="DGF45" s="13"/>
      <c r="DGG45" s="13"/>
      <c r="DGH45" s="13"/>
      <c r="DGI45" s="13"/>
      <c r="DGJ45" s="13"/>
      <c r="DGK45" s="13"/>
      <c r="DGL45" s="13"/>
      <c r="DGM45" s="13"/>
      <c r="DGN45" s="13"/>
      <c r="DGO45" s="13"/>
      <c r="DGP45" s="13"/>
      <c r="DGQ45" s="13"/>
      <c r="DGR45" s="13"/>
      <c r="DGS45" s="13"/>
      <c r="DGT45" s="13"/>
      <c r="DGU45" s="13"/>
      <c r="DGV45" s="13"/>
      <c r="DGW45" s="13"/>
      <c r="DGX45" s="13"/>
      <c r="DGY45" s="13"/>
      <c r="DGZ45" s="13"/>
      <c r="DHA45" s="13"/>
      <c r="DHB45" s="13"/>
      <c r="DHC45" s="13"/>
      <c r="DHD45" s="13"/>
      <c r="DHE45" s="13"/>
      <c r="DHF45" s="13"/>
      <c r="DHG45" s="13"/>
      <c r="DHH45" s="13"/>
      <c r="DHI45" s="13"/>
      <c r="DHJ45" s="13"/>
      <c r="DHK45" s="13"/>
      <c r="DHL45" s="13"/>
      <c r="DHM45" s="13"/>
      <c r="DHN45" s="13"/>
      <c r="DHO45" s="13"/>
      <c r="DHP45" s="13"/>
      <c r="DHQ45" s="13"/>
      <c r="DHR45" s="13"/>
      <c r="DHS45" s="13"/>
      <c r="DHT45" s="13"/>
      <c r="DHU45" s="13"/>
      <c r="DHV45" s="13"/>
      <c r="DHW45" s="13"/>
      <c r="DHX45" s="13"/>
      <c r="DHY45" s="13"/>
      <c r="DHZ45" s="13"/>
      <c r="DIA45" s="13"/>
      <c r="DIB45" s="13"/>
      <c r="DIC45" s="13"/>
      <c r="DID45" s="13"/>
      <c r="DIE45" s="13"/>
      <c r="DIF45" s="13"/>
      <c r="DIG45" s="13"/>
      <c r="DIH45" s="13"/>
      <c r="DII45" s="13"/>
      <c r="DIJ45" s="13"/>
      <c r="DIK45" s="13"/>
      <c r="DIL45" s="13"/>
      <c r="DIM45" s="13"/>
      <c r="DIN45" s="13"/>
      <c r="DIO45" s="13"/>
      <c r="DIP45" s="13"/>
      <c r="DIQ45" s="13"/>
      <c r="DIR45" s="13"/>
      <c r="DIS45" s="13"/>
      <c r="DIT45" s="13"/>
      <c r="DIU45" s="13"/>
      <c r="DIV45" s="13"/>
      <c r="DIW45" s="13"/>
      <c r="DIX45" s="13"/>
      <c r="DIY45" s="13"/>
      <c r="DIZ45" s="13"/>
      <c r="DJA45" s="13"/>
      <c r="DJB45" s="13"/>
      <c r="DJC45" s="13"/>
      <c r="DJD45" s="13"/>
      <c r="DJE45" s="13"/>
      <c r="DJF45" s="13"/>
      <c r="DJG45" s="13"/>
      <c r="DJH45" s="13"/>
      <c r="DJI45" s="13"/>
      <c r="DJJ45" s="13"/>
      <c r="DJK45" s="13"/>
      <c r="DJL45" s="13"/>
      <c r="DJM45" s="13"/>
      <c r="DJN45" s="13"/>
      <c r="DJO45" s="13"/>
      <c r="DJP45" s="13"/>
      <c r="DJQ45" s="13"/>
      <c r="DJR45" s="13"/>
      <c r="DJS45" s="13"/>
      <c r="DJT45" s="13"/>
      <c r="DJU45" s="13"/>
      <c r="DJV45" s="13"/>
      <c r="DJW45" s="13"/>
      <c r="DJX45" s="13"/>
      <c r="DJY45" s="13"/>
      <c r="DJZ45" s="13"/>
      <c r="DKA45" s="13"/>
      <c r="DKB45" s="13"/>
      <c r="DKC45" s="13"/>
      <c r="DKD45" s="13"/>
      <c r="DKE45" s="13"/>
      <c r="DKF45" s="13"/>
      <c r="DKG45" s="13"/>
      <c r="DKH45" s="13"/>
      <c r="DKI45" s="13"/>
      <c r="DKJ45" s="13"/>
      <c r="DKK45" s="13"/>
      <c r="DKL45" s="13"/>
      <c r="DKM45" s="13"/>
      <c r="DKN45" s="13"/>
      <c r="DKO45" s="13"/>
      <c r="DKP45" s="13"/>
      <c r="DKQ45" s="13"/>
      <c r="DKR45" s="13"/>
      <c r="DKS45" s="13"/>
      <c r="DKT45" s="13"/>
      <c r="DKU45" s="13"/>
      <c r="DKV45" s="13"/>
      <c r="DKW45" s="13"/>
      <c r="DKX45" s="13"/>
      <c r="DKY45" s="13"/>
      <c r="DKZ45" s="13"/>
      <c r="DLA45" s="13"/>
      <c r="DLB45" s="13"/>
      <c r="DLC45" s="13"/>
      <c r="DLD45" s="13"/>
      <c r="DLE45" s="13"/>
      <c r="DLF45" s="13"/>
      <c r="DLG45" s="13"/>
      <c r="DLH45" s="13"/>
      <c r="DLI45" s="13"/>
      <c r="DLJ45" s="13"/>
      <c r="DLK45" s="13"/>
      <c r="DLL45" s="13"/>
      <c r="DLM45" s="13"/>
      <c r="DLN45" s="13"/>
      <c r="DLO45" s="13"/>
      <c r="DLP45" s="13"/>
      <c r="DLQ45" s="13"/>
      <c r="DLR45" s="13"/>
      <c r="DLS45" s="13"/>
      <c r="DLT45" s="13"/>
      <c r="DLU45" s="13"/>
      <c r="DLV45" s="13"/>
      <c r="DLW45" s="13"/>
      <c r="DLX45" s="13"/>
      <c r="DLY45" s="13"/>
      <c r="DLZ45" s="13"/>
      <c r="DMA45" s="13"/>
      <c r="DMB45" s="13"/>
      <c r="DMC45" s="13"/>
      <c r="DMD45" s="13"/>
      <c r="DME45" s="13"/>
      <c r="DMF45" s="13"/>
      <c r="DMG45" s="13"/>
      <c r="DMH45" s="13"/>
      <c r="DMI45" s="13"/>
      <c r="DMJ45" s="13"/>
      <c r="DMK45" s="13"/>
      <c r="DML45" s="13"/>
      <c r="DMM45" s="13"/>
      <c r="DMN45" s="13"/>
      <c r="DMO45" s="13"/>
      <c r="DMP45" s="13"/>
      <c r="DMQ45" s="13"/>
      <c r="DMR45" s="13"/>
      <c r="DMS45" s="13"/>
      <c r="DMT45" s="13"/>
      <c r="DMU45" s="13"/>
      <c r="DMV45" s="13"/>
      <c r="DMW45" s="13"/>
      <c r="DMX45" s="13"/>
      <c r="DMY45" s="13"/>
      <c r="DMZ45" s="13"/>
      <c r="DNA45" s="13"/>
      <c r="DNB45" s="13"/>
      <c r="DNC45" s="13"/>
      <c r="DND45" s="13"/>
      <c r="DNE45" s="13"/>
      <c r="DNF45" s="13"/>
      <c r="DNG45" s="13"/>
      <c r="DNH45" s="13"/>
      <c r="DNI45" s="13"/>
      <c r="DNJ45" s="13"/>
      <c r="DNK45" s="13"/>
      <c r="DNL45" s="13"/>
      <c r="DNM45" s="13"/>
      <c r="DNN45" s="13"/>
      <c r="DNO45" s="13"/>
      <c r="DNP45" s="13"/>
      <c r="DNQ45" s="13"/>
      <c r="DNR45" s="13"/>
      <c r="DNS45" s="13"/>
      <c r="DNT45" s="13"/>
      <c r="DNU45" s="13"/>
      <c r="DNV45" s="13"/>
      <c r="DNW45" s="13"/>
      <c r="DNX45" s="13"/>
      <c r="DNY45" s="13"/>
      <c r="DNZ45" s="13"/>
      <c r="DOA45" s="13"/>
      <c r="DOB45" s="13"/>
      <c r="DOC45" s="13"/>
      <c r="DOD45" s="13"/>
      <c r="DOE45" s="13"/>
      <c r="DOF45" s="13"/>
      <c r="DOG45" s="13"/>
      <c r="DOH45" s="13"/>
      <c r="DOI45" s="13"/>
      <c r="DOJ45" s="13"/>
      <c r="DOK45" s="13"/>
      <c r="DOL45" s="13"/>
      <c r="DOM45" s="13"/>
      <c r="DON45" s="13"/>
      <c r="DOO45" s="13"/>
      <c r="DOP45" s="13"/>
      <c r="DOQ45" s="13"/>
      <c r="DOR45" s="13"/>
      <c r="DOS45" s="13"/>
      <c r="DOT45" s="13"/>
      <c r="DOU45" s="13"/>
      <c r="DOV45" s="13"/>
      <c r="DOW45" s="13"/>
      <c r="DOX45" s="13"/>
      <c r="DOY45" s="13"/>
      <c r="DOZ45" s="13"/>
      <c r="DPA45" s="13"/>
      <c r="DPB45" s="13"/>
      <c r="DPC45" s="13"/>
      <c r="DPD45" s="13"/>
      <c r="DPE45" s="13"/>
      <c r="DPF45" s="13"/>
      <c r="DPG45" s="13"/>
      <c r="DPH45" s="13"/>
      <c r="DPI45" s="13"/>
      <c r="DPJ45" s="13"/>
      <c r="DPK45" s="13"/>
      <c r="DPL45" s="13"/>
      <c r="DPM45" s="13"/>
      <c r="DPN45" s="13"/>
      <c r="DPO45" s="13"/>
      <c r="DPP45" s="13"/>
      <c r="DPQ45" s="13"/>
      <c r="DPR45" s="13"/>
      <c r="DPS45" s="13"/>
      <c r="DPT45" s="13"/>
      <c r="DPU45" s="13"/>
      <c r="DPV45" s="13"/>
      <c r="DPW45" s="13"/>
      <c r="DPX45" s="13"/>
      <c r="DPY45" s="13"/>
      <c r="DPZ45" s="13"/>
      <c r="DQA45" s="13"/>
      <c r="DQB45" s="13"/>
      <c r="DQC45" s="13"/>
      <c r="DQD45" s="13"/>
      <c r="DQE45" s="13"/>
      <c r="DQF45" s="13"/>
      <c r="DQG45" s="13"/>
      <c r="DQH45" s="13"/>
      <c r="DQI45" s="13"/>
      <c r="DQJ45" s="13"/>
      <c r="DQK45" s="13"/>
      <c r="DQL45" s="13"/>
      <c r="DQM45" s="13"/>
      <c r="DQN45" s="13"/>
      <c r="DQO45" s="13"/>
      <c r="DQP45" s="13"/>
      <c r="DQQ45" s="13"/>
      <c r="DQR45" s="13"/>
      <c r="DQS45" s="13"/>
      <c r="DQT45" s="13"/>
      <c r="DQU45" s="13"/>
      <c r="DQV45" s="13"/>
      <c r="DQW45" s="13"/>
      <c r="DQX45" s="13"/>
      <c r="DQY45" s="13"/>
      <c r="DQZ45" s="13"/>
      <c r="DRA45" s="13"/>
      <c r="DRB45" s="13"/>
      <c r="DRC45" s="13"/>
      <c r="DRD45" s="13"/>
      <c r="DRE45" s="13"/>
      <c r="DRF45" s="13"/>
      <c r="DRG45" s="13"/>
      <c r="DRH45" s="13"/>
      <c r="DRI45" s="13"/>
      <c r="DRJ45" s="13"/>
      <c r="DRK45" s="13"/>
      <c r="DRL45" s="13"/>
      <c r="DRM45" s="13"/>
      <c r="DRN45" s="13"/>
      <c r="DRO45" s="13"/>
      <c r="DRP45" s="13"/>
      <c r="DRQ45" s="13"/>
      <c r="DRR45" s="13"/>
      <c r="DRS45" s="13"/>
      <c r="DRT45" s="13"/>
      <c r="DRU45" s="13"/>
      <c r="DRV45" s="13"/>
      <c r="DRW45" s="13"/>
      <c r="DRX45" s="13"/>
      <c r="DRY45" s="13"/>
      <c r="DRZ45" s="13"/>
      <c r="DSA45" s="13"/>
      <c r="DSB45" s="13"/>
      <c r="DSC45" s="13"/>
      <c r="DSD45" s="13"/>
      <c r="DSE45" s="13"/>
      <c r="DSF45" s="13"/>
      <c r="DSG45" s="13"/>
      <c r="DSH45" s="13"/>
      <c r="DSI45" s="13"/>
      <c r="DSJ45" s="13"/>
      <c r="DSK45" s="13"/>
      <c r="DSL45" s="13"/>
      <c r="DSM45" s="13"/>
      <c r="DSN45" s="13"/>
      <c r="DSO45" s="13"/>
      <c r="DSP45" s="13"/>
      <c r="DSQ45" s="13"/>
      <c r="DSR45" s="13"/>
      <c r="DSS45" s="13"/>
      <c r="DST45" s="13"/>
      <c r="DSU45" s="13"/>
      <c r="DSV45" s="13"/>
      <c r="DSW45" s="13"/>
      <c r="DSX45" s="13"/>
      <c r="DSY45" s="13"/>
      <c r="DSZ45" s="13"/>
      <c r="DTA45" s="13"/>
      <c r="DTB45" s="13"/>
      <c r="DTC45" s="13"/>
      <c r="DTD45" s="13"/>
      <c r="DTE45" s="13"/>
      <c r="DTF45" s="13"/>
      <c r="DTG45" s="13"/>
      <c r="DTH45" s="13"/>
      <c r="DTI45" s="13"/>
      <c r="DTJ45" s="13"/>
      <c r="DTK45" s="13"/>
      <c r="DTL45" s="13"/>
      <c r="DTM45" s="13"/>
      <c r="DTN45" s="13"/>
      <c r="DTO45" s="13"/>
      <c r="DTP45" s="13"/>
      <c r="DTQ45" s="13"/>
      <c r="DTR45" s="13"/>
      <c r="DTS45" s="13"/>
      <c r="DTT45" s="13"/>
      <c r="DTU45" s="13"/>
      <c r="DTV45" s="13"/>
      <c r="DTW45" s="13"/>
      <c r="DTX45" s="13"/>
      <c r="DTY45" s="13"/>
      <c r="DTZ45" s="13"/>
      <c r="DUA45" s="13"/>
      <c r="DUB45" s="13"/>
      <c r="DUC45" s="13"/>
      <c r="DUD45" s="13"/>
      <c r="DUE45" s="13"/>
      <c r="DUF45" s="13"/>
      <c r="DUG45" s="13"/>
      <c r="DUH45" s="13"/>
      <c r="DUI45" s="13"/>
      <c r="DUJ45" s="13"/>
      <c r="DUK45" s="13"/>
      <c r="DUL45" s="13"/>
      <c r="DUM45" s="13"/>
      <c r="DUN45" s="13"/>
      <c r="DUO45" s="13"/>
      <c r="DUP45" s="13"/>
      <c r="DUQ45" s="13"/>
      <c r="DUR45" s="13"/>
      <c r="DUS45" s="13"/>
      <c r="DUT45" s="13"/>
      <c r="DUU45" s="13"/>
      <c r="DUV45" s="13"/>
      <c r="DUW45" s="13"/>
      <c r="DUX45" s="13"/>
      <c r="DUY45" s="13"/>
      <c r="DUZ45" s="13"/>
      <c r="DVA45" s="13"/>
      <c r="DVB45" s="13"/>
      <c r="DVC45" s="13"/>
      <c r="DVD45" s="13"/>
      <c r="DVE45" s="13"/>
      <c r="DVF45" s="13"/>
      <c r="DVG45" s="13"/>
      <c r="DVH45" s="13"/>
      <c r="DVI45" s="13"/>
      <c r="DVJ45" s="13"/>
      <c r="DVK45" s="13"/>
      <c r="DVL45" s="13"/>
      <c r="DVM45" s="13"/>
      <c r="DVN45" s="13"/>
      <c r="DVO45" s="13"/>
      <c r="DVP45" s="13"/>
      <c r="DVQ45" s="13"/>
      <c r="DVR45" s="13"/>
      <c r="DVS45" s="13"/>
      <c r="DVT45" s="13"/>
      <c r="DVU45" s="13"/>
      <c r="DVV45" s="13"/>
      <c r="DVW45" s="13"/>
      <c r="DVX45" s="13"/>
      <c r="DVY45" s="13"/>
      <c r="DVZ45" s="13"/>
      <c r="DWA45" s="13"/>
      <c r="DWB45" s="13"/>
      <c r="DWC45" s="13"/>
      <c r="DWD45" s="13"/>
      <c r="DWE45" s="13"/>
      <c r="DWF45" s="13"/>
      <c r="DWG45" s="13"/>
      <c r="DWH45" s="13"/>
      <c r="DWI45" s="13"/>
      <c r="DWJ45" s="13"/>
      <c r="DWK45" s="13"/>
      <c r="DWL45" s="13"/>
      <c r="DWM45" s="13"/>
      <c r="DWN45" s="13"/>
      <c r="DWO45" s="13"/>
      <c r="DWP45" s="13"/>
      <c r="DWQ45" s="13"/>
      <c r="DWR45" s="13"/>
      <c r="DWS45" s="13"/>
      <c r="DWT45" s="13"/>
      <c r="DWU45" s="13"/>
      <c r="DWV45" s="13"/>
      <c r="DWW45" s="13"/>
      <c r="DWX45" s="13"/>
      <c r="DWY45" s="13"/>
      <c r="DWZ45" s="13"/>
      <c r="DXA45" s="13"/>
      <c r="DXB45" s="13"/>
      <c r="DXC45" s="13"/>
      <c r="DXD45" s="13"/>
      <c r="DXE45" s="13"/>
      <c r="DXF45" s="13"/>
      <c r="DXG45" s="13"/>
      <c r="DXH45" s="13"/>
      <c r="DXI45" s="13"/>
      <c r="DXJ45" s="13"/>
      <c r="DXK45" s="13"/>
      <c r="DXL45" s="13"/>
      <c r="DXM45" s="13"/>
      <c r="DXN45" s="13"/>
      <c r="DXO45" s="13"/>
      <c r="DXP45" s="13"/>
      <c r="DXQ45" s="13"/>
      <c r="DXR45" s="13"/>
      <c r="DXS45" s="13"/>
      <c r="DXT45" s="13"/>
      <c r="DXU45" s="13"/>
      <c r="DXV45" s="13"/>
      <c r="DXW45" s="13"/>
      <c r="DXX45" s="13"/>
      <c r="DXY45" s="13"/>
      <c r="DXZ45" s="13"/>
      <c r="DYA45" s="13"/>
      <c r="DYB45" s="13"/>
      <c r="DYC45" s="13"/>
      <c r="DYD45" s="13"/>
      <c r="DYE45" s="13"/>
      <c r="DYF45" s="13"/>
      <c r="DYG45" s="13"/>
      <c r="DYH45" s="13"/>
      <c r="DYI45" s="13"/>
      <c r="DYJ45" s="13"/>
      <c r="DYK45" s="13"/>
      <c r="DYL45" s="13"/>
      <c r="DYM45" s="13"/>
      <c r="DYN45" s="13"/>
      <c r="DYO45" s="13"/>
      <c r="DYP45" s="13"/>
      <c r="DYQ45" s="13"/>
      <c r="DYR45" s="13"/>
      <c r="DYS45" s="13"/>
      <c r="DYT45" s="13"/>
      <c r="DYU45" s="13"/>
      <c r="DYV45" s="13"/>
      <c r="DYW45" s="13"/>
      <c r="DYX45" s="13"/>
      <c r="DYY45" s="13"/>
      <c r="DYZ45" s="13"/>
      <c r="DZA45" s="13"/>
      <c r="DZB45" s="13"/>
      <c r="DZC45" s="13"/>
      <c r="DZD45" s="13"/>
      <c r="DZE45" s="13"/>
      <c r="DZF45" s="13"/>
      <c r="DZG45" s="13"/>
      <c r="DZH45" s="13"/>
      <c r="DZI45" s="13"/>
      <c r="DZJ45" s="13"/>
      <c r="DZK45" s="13"/>
      <c r="DZL45" s="13"/>
      <c r="DZM45" s="13"/>
      <c r="DZN45" s="13"/>
      <c r="DZO45" s="13"/>
      <c r="DZP45" s="13"/>
      <c r="DZQ45" s="13"/>
      <c r="DZR45" s="13"/>
      <c r="DZS45" s="13"/>
      <c r="DZT45" s="13"/>
      <c r="DZU45" s="13"/>
      <c r="DZV45" s="13"/>
      <c r="DZW45" s="13"/>
      <c r="DZX45" s="13"/>
      <c r="DZY45" s="13"/>
      <c r="DZZ45" s="13"/>
      <c r="EAA45" s="13"/>
      <c r="EAB45" s="13"/>
      <c r="EAC45" s="13"/>
      <c r="EAD45" s="13"/>
      <c r="EAE45" s="13"/>
      <c r="EAF45" s="13"/>
      <c r="EAG45" s="13"/>
      <c r="EAH45" s="13"/>
      <c r="EAI45" s="13"/>
      <c r="EAJ45" s="13"/>
      <c r="EAK45" s="13"/>
      <c r="EAL45" s="13"/>
      <c r="EAM45" s="13"/>
      <c r="EAN45" s="13"/>
      <c r="EAO45" s="13"/>
      <c r="EAP45" s="13"/>
      <c r="EAQ45" s="13"/>
      <c r="EAR45" s="13"/>
      <c r="EAS45" s="13"/>
      <c r="EAT45" s="13"/>
      <c r="EAU45" s="13"/>
      <c r="EAV45" s="13"/>
      <c r="EAW45" s="13"/>
      <c r="EAX45" s="13"/>
      <c r="EAY45" s="13"/>
      <c r="EAZ45" s="13"/>
      <c r="EBA45" s="13"/>
      <c r="EBB45" s="13"/>
      <c r="EBC45" s="13"/>
      <c r="EBD45" s="13"/>
      <c r="EBE45" s="13"/>
      <c r="EBF45" s="13"/>
      <c r="EBG45" s="13"/>
      <c r="EBH45" s="13"/>
      <c r="EBI45" s="13"/>
      <c r="EBJ45" s="13"/>
      <c r="EBK45" s="13"/>
      <c r="EBL45" s="13"/>
      <c r="EBM45" s="13"/>
      <c r="EBN45" s="13"/>
      <c r="EBO45" s="13"/>
      <c r="EBP45" s="13"/>
      <c r="EBQ45" s="13"/>
      <c r="EBR45" s="13"/>
      <c r="EBS45" s="13"/>
      <c r="EBT45" s="13"/>
      <c r="EBU45" s="13"/>
      <c r="EBV45" s="13"/>
      <c r="EBW45" s="13"/>
      <c r="EBX45" s="13"/>
      <c r="EBY45" s="13"/>
      <c r="EBZ45" s="13"/>
      <c r="ECA45" s="13"/>
      <c r="ECB45" s="13"/>
      <c r="ECC45" s="13"/>
      <c r="ECD45" s="13"/>
      <c r="ECE45" s="13"/>
      <c r="ECF45" s="13"/>
      <c r="ECG45" s="13"/>
      <c r="ECH45" s="13"/>
      <c r="ECI45" s="13"/>
      <c r="ECJ45" s="13"/>
      <c r="ECK45" s="13"/>
      <c r="ECL45" s="13"/>
      <c r="ECM45" s="13"/>
      <c r="ECN45" s="13"/>
      <c r="ECO45" s="13"/>
      <c r="ECP45" s="13"/>
      <c r="ECQ45" s="13"/>
      <c r="ECR45" s="13"/>
      <c r="ECS45" s="13"/>
      <c r="ECT45" s="13"/>
      <c r="ECU45" s="13"/>
      <c r="ECV45" s="13"/>
      <c r="ECW45" s="13"/>
      <c r="ECX45" s="13"/>
      <c r="ECY45" s="13"/>
      <c r="ECZ45" s="13"/>
      <c r="EDA45" s="13"/>
      <c r="EDB45" s="13"/>
      <c r="EDC45" s="13"/>
      <c r="EDD45" s="13"/>
      <c r="EDE45" s="13"/>
      <c r="EDF45" s="13"/>
      <c r="EDG45" s="13"/>
      <c r="EDH45" s="13"/>
      <c r="EDI45" s="13"/>
      <c r="EDJ45" s="13"/>
      <c r="EDK45" s="13"/>
      <c r="EDL45" s="13"/>
      <c r="EDM45" s="13"/>
      <c r="EDN45" s="13"/>
      <c r="EDO45" s="13"/>
      <c r="EDP45" s="13"/>
      <c r="EDQ45" s="13"/>
      <c r="EDR45" s="13"/>
      <c r="EDS45" s="13"/>
      <c r="EDT45" s="13"/>
      <c r="EDU45" s="13"/>
      <c r="EDV45" s="13"/>
      <c r="EDW45" s="13"/>
      <c r="EDX45" s="13"/>
      <c r="EDY45" s="13"/>
      <c r="EDZ45" s="13"/>
      <c r="EEA45" s="13"/>
      <c r="EEB45" s="13"/>
      <c r="EEC45" s="13"/>
      <c r="EED45" s="13"/>
      <c r="EEE45" s="13"/>
      <c r="EEF45" s="13"/>
      <c r="EEG45" s="13"/>
      <c r="EEH45" s="13"/>
      <c r="EEI45" s="13"/>
      <c r="EEJ45" s="13"/>
      <c r="EEK45" s="13"/>
      <c r="EEL45" s="13"/>
      <c r="EEM45" s="13"/>
      <c r="EEN45" s="13"/>
      <c r="EEO45" s="13"/>
      <c r="EEP45" s="13"/>
      <c r="EEQ45" s="13"/>
      <c r="EER45" s="13"/>
      <c r="EES45" s="13"/>
      <c r="EET45" s="13"/>
      <c r="EEU45" s="13"/>
      <c r="EEV45" s="13"/>
      <c r="EEW45" s="13"/>
      <c r="EEX45" s="13"/>
      <c r="EEY45" s="13"/>
      <c r="EEZ45" s="13"/>
      <c r="EFA45" s="13"/>
      <c r="EFB45" s="13"/>
      <c r="EFC45" s="13"/>
      <c r="EFD45" s="13"/>
      <c r="EFE45" s="13"/>
      <c r="EFF45" s="13"/>
      <c r="EFG45" s="13"/>
      <c r="EFH45" s="13"/>
      <c r="EFI45" s="13"/>
      <c r="EFJ45" s="13"/>
      <c r="EFK45" s="13"/>
      <c r="EFL45" s="13"/>
      <c r="EFM45" s="13"/>
      <c r="EFN45" s="13"/>
      <c r="EFO45" s="13"/>
      <c r="EFP45" s="13"/>
      <c r="EFQ45" s="13"/>
      <c r="EFR45" s="13"/>
      <c r="EFS45" s="13"/>
      <c r="EFT45" s="13"/>
      <c r="EFU45" s="13"/>
      <c r="EFV45" s="13"/>
      <c r="EFW45" s="13"/>
      <c r="EFX45" s="13"/>
      <c r="EFY45" s="13"/>
      <c r="EFZ45" s="13"/>
      <c r="EGA45" s="13"/>
      <c r="EGB45" s="13"/>
      <c r="EGC45" s="13"/>
      <c r="EGD45" s="13"/>
      <c r="EGE45" s="13"/>
      <c r="EGF45" s="13"/>
      <c r="EGG45" s="13"/>
      <c r="EGH45" s="13"/>
      <c r="EGI45" s="13"/>
      <c r="EGJ45" s="13"/>
      <c r="EGK45" s="13"/>
      <c r="EGL45" s="13"/>
      <c r="EGM45" s="13"/>
      <c r="EGN45" s="13"/>
      <c r="EGO45" s="13"/>
      <c r="EGP45" s="13"/>
      <c r="EGQ45" s="13"/>
      <c r="EGR45" s="13"/>
      <c r="EGS45" s="13"/>
      <c r="EGT45" s="13"/>
      <c r="EGU45" s="13"/>
      <c r="EGV45" s="13"/>
      <c r="EGW45" s="13"/>
      <c r="EGX45" s="13"/>
      <c r="EGY45" s="13"/>
      <c r="EGZ45" s="13"/>
      <c r="EHA45" s="13"/>
      <c r="EHB45" s="13"/>
      <c r="EHC45" s="13"/>
      <c r="EHD45" s="13"/>
      <c r="EHE45" s="13"/>
      <c r="EHF45" s="13"/>
      <c r="EHG45" s="13"/>
      <c r="EHH45" s="13"/>
      <c r="EHI45" s="13"/>
      <c r="EHJ45" s="13"/>
      <c r="EHK45" s="13"/>
      <c r="EHL45" s="13"/>
      <c r="EHM45" s="13"/>
      <c r="EHN45" s="13"/>
      <c r="EHO45" s="13"/>
      <c r="EHP45" s="13"/>
      <c r="EHQ45" s="13"/>
      <c r="EHR45" s="13"/>
      <c r="EHS45" s="13"/>
      <c r="EHT45" s="13"/>
      <c r="EHU45" s="13"/>
      <c r="EHV45" s="13"/>
      <c r="EHW45" s="13"/>
      <c r="EHX45" s="13"/>
      <c r="EHY45" s="13"/>
      <c r="EHZ45" s="13"/>
      <c r="EIA45" s="13"/>
      <c r="EIB45" s="13"/>
      <c r="EIC45" s="13"/>
      <c r="EID45" s="13"/>
      <c r="EIE45" s="13"/>
      <c r="EIF45" s="13"/>
      <c r="EIG45" s="13"/>
      <c r="EIH45" s="13"/>
      <c r="EII45" s="13"/>
      <c r="EIJ45" s="13"/>
      <c r="EIK45" s="13"/>
      <c r="EIL45" s="13"/>
      <c r="EIM45" s="13"/>
      <c r="EIN45" s="13"/>
      <c r="EIO45" s="13"/>
      <c r="EIP45" s="13"/>
      <c r="EIQ45" s="13"/>
      <c r="EIR45" s="13"/>
      <c r="EIS45" s="13"/>
      <c r="EIT45" s="13"/>
      <c r="EIU45" s="13"/>
      <c r="EIV45" s="13"/>
      <c r="EIW45" s="13"/>
      <c r="EIX45" s="13"/>
      <c r="EIY45" s="13"/>
      <c r="EIZ45" s="13"/>
      <c r="EJA45" s="13"/>
      <c r="EJB45" s="13"/>
      <c r="EJC45" s="13"/>
      <c r="EJD45" s="13"/>
      <c r="EJE45" s="13"/>
      <c r="EJF45" s="13"/>
      <c r="EJG45" s="13"/>
      <c r="EJH45" s="13"/>
      <c r="EJI45" s="13"/>
      <c r="EJJ45" s="13"/>
      <c r="EJK45" s="13"/>
      <c r="EJL45" s="13"/>
      <c r="EJM45" s="13"/>
      <c r="EJN45" s="13"/>
      <c r="EJO45" s="13"/>
      <c r="EJP45" s="13"/>
      <c r="EJQ45" s="13"/>
      <c r="EJR45" s="13"/>
      <c r="EJS45" s="13"/>
      <c r="EJT45" s="13"/>
      <c r="EJU45" s="13"/>
      <c r="EJV45" s="13"/>
      <c r="EJW45" s="13"/>
      <c r="EJX45" s="13"/>
      <c r="EJY45" s="13"/>
      <c r="EJZ45" s="13"/>
      <c r="EKA45" s="13"/>
      <c r="EKB45" s="13"/>
      <c r="EKC45" s="13"/>
      <c r="EKD45" s="13"/>
      <c r="EKE45" s="13"/>
      <c r="EKF45" s="13"/>
      <c r="EKG45" s="13"/>
      <c r="EKH45" s="13"/>
      <c r="EKI45" s="13"/>
      <c r="EKJ45" s="13"/>
      <c r="EKK45" s="13"/>
      <c r="EKL45" s="13"/>
      <c r="EKM45" s="13"/>
      <c r="EKN45" s="13"/>
      <c r="EKO45" s="13"/>
      <c r="EKP45" s="13"/>
      <c r="EKQ45" s="13"/>
      <c r="EKR45" s="13"/>
      <c r="EKS45" s="13"/>
      <c r="EKT45" s="13"/>
      <c r="EKU45" s="13"/>
      <c r="EKV45" s="13"/>
      <c r="EKW45" s="13"/>
      <c r="EKX45" s="13"/>
      <c r="EKY45" s="13"/>
      <c r="EKZ45" s="13"/>
      <c r="ELA45" s="13"/>
      <c r="ELB45" s="13"/>
      <c r="ELC45" s="13"/>
      <c r="ELD45" s="13"/>
      <c r="ELE45" s="13"/>
      <c r="ELF45" s="13"/>
      <c r="ELG45" s="13"/>
      <c r="ELH45" s="13"/>
      <c r="ELI45" s="13"/>
      <c r="ELJ45" s="13"/>
      <c r="ELK45" s="13"/>
      <c r="ELL45" s="13"/>
      <c r="ELM45" s="13"/>
      <c r="ELN45" s="13"/>
      <c r="ELO45" s="13"/>
      <c r="ELP45" s="13"/>
      <c r="ELQ45" s="13"/>
      <c r="ELR45" s="13"/>
      <c r="ELS45" s="13"/>
      <c r="ELT45" s="13"/>
      <c r="ELU45" s="13"/>
      <c r="ELV45" s="13"/>
      <c r="ELW45" s="13"/>
      <c r="ELX45" s="13"/>
      <c r="ELY45" s="13"/>
      <c r="ELZ45" s="13"/>
      <c r="EMA45" s="13"/>
      <c r="EMB45" s="13"/>
      <c r="EMC45" s="13"/>
      <c r="EMD45" s="13"/>
      <c r="EME45" s="13"/>
      <c r="EMF45" s="13"/>
      <c r="EMG45" s="13"/>
      <c r="EMH45" s="13"/>
      <c r="EMI45" s="13"/>
      <c r="EMJ45" s="13"/>
      <c r="EMK45" s="13"/>
      <c r="EML45" s="13"/>
      <c r="EMM45" s="13"/>
      <c r="EMN45" s="13"/>
      <c r="EMO45" s="13"/>
      <c r="EMP45" s="13"/>
      <c r="EMQ45" s="13"/>
      <c r="EMR45" s="13"/>
      <c r="EMS45" s="13"/>
      <c r="EMT45" s="13"/>
      <c r="EMU45" s="13"/>
      <c r="EMV45" s="13"/>
      <c r="EMW45" s="13"/>
      <c r="EMX45" s="13"/>
      <c r="EMY45" s="13"/>
      <c r="EMZ45" s="13"/>
      <c r="ENA45" s="13"/>
      <c r="ENB45" s="13"/>
      <c r="ENC45" s="13"/>
      <c r="END45" s="13"/>
      <c r="ENE45" s="13"/>
      <c r="ENF45" s="13"/>
      <c r="ENG45" s="13"/>
      <c r="ENH45" s="13"/>
      <c r="ENI45" s="13"/>
      <c r="ENJ45" s="13"/>
      <c r="ENK45" s="13"/>
      <c r="ENL45" s="13"/>
      <c r="ENM45" s="13"/>
      <c r="ENN45" s="13"/>
      <c r="ENO45" s="13"/>
      <c r="ENP45" s="13"/>
      <c r="ENQ45" s="13"/>
      <c r="ENR45" s="13"/>
      <c r="ENS45" s="13"/>
      <c r="ENT45" s="13"/>
      <c r="ENU45" s="13"/>
      <c r="ENV45" s="13"/>
      <c r="ENW45" s="13"/>
      <c r="ENX45" s="13"/>
      <c r="ENY45" s="13"/>
      <c r="ENZ45" s="13"/>
      <c r="EOA45" s="13"/>
      <c r="EOB45" s="13"/>
      <c r="EOC45" s="13"/>
      <c r="EOD45" s="13"/>
      <c r="EOE45" s="13"/>
      <c r="EOF45" s="13"/>
      <c r="EOG45" s="13"/>
      <c r="EOH45" s="13"/>
      <c r="EOI45" s="13"/>
      <c r="EOJ45" s="13"/>
      <c r="EOK45" s="13"/>
      <c r="EOL45" s="13"/>
      <c r="EOM45" s="13"/>
      <c r="EON45" s="13"/>
      <c r="EOO45" s="13"/>
      <c r="EOP45" s="13"/>
      <c r="EOQ45" s="13"/>
      <c r="EOR45" s="13"/>
      <c r="EOS45" s="13"/>
      <c r="EOT45" s="13"/>
      <c r="EOU45" s="13"/>
      <c r="EOV45" s="13"/>
      <c r="EOW45" s="13"/>
      <c r="EOX45" s="13"/>
      <c r="EOY45" s="13"/>
      <c r="EOZ45" s="13"/>
      <c r="EPA45" s="13"/>
      <c r="EPB45" s="13"/>
      <c r="EPC45" s="13"/>
      <c r="EPD45" s="13"/>
      <c r="EPE45" s="13"/>
      <c r="EPF45" s="13"/>
      <c r="EPG45" s="13"/>
      <c r="EPH45" s="13"/>
      <c r="EPI45" s="13"/>
      <c r="EPJ45" s="13"/>
      <c r="EPK45" s="13"/>
      <c r="EPL45" s="13"/>
      <c r="EPM45" s="13"/>
      <c r="EPN45" s="13"/>
      <c r="EPO45" s="13"/>
      <c r="EPP45" s="13"/>
      <c r="EPQ45" s="13"/>
      <c r="EPR45" s="13"/>
      <c r="EPS45" s="13"/>
      <c r="EPT45" s="13"/>
      <c r="EPU45" s="13"/>
      <c r="EPV45" s="13"/>
      <c r="EPW45" s="13"/>
      <c r="EPX45" s="13"/>
      <c r="EPY45" s="13"/>
      <c r="EPZ45" s="13"/>
      <c r="EQA45" s="13"/>
      <c r="EQB45" s="13"/>
      <c r="EQC45" s="13"/>
      <c r="EQD45" s="13"/>
      <c r="EQE45" s="13"/>
      <c r="EQF45" s="13"/>
      <c r="EQG45" s="13"/>
      <c r="EQH45" s="13"/>
      <c r="EQI45" s="13"/>
      <c r="EQJ45" s="13"/>
      <c r="EQK45" s="13"/>
      <c r="EQL45" s="13"/>
      <c r="EQM45" s="13"/>
      <c r="EQN45" s="13"/>
      <c r="EQO45" s="13"/>
      <c r="EQP45" s="13"/>
      <c r="EQQ45" s="13"/>
      <c r="EQR45" s="13"/>
      <c r="EQS45" s="13"/>
      <c r="EQT45" s="13"/>
      <c r="EQU45" s="13"/>
      <c r="EQV45" s="13"/>
      <c r="EQW45" s="13"/>
      <c r="EQX45" s="13"/>
      <c r="EQY45" s="13"/>
      <c r="EQZ45" s="13"/>
      <c r="ERA45" s="13"/>
      <c r="ERB45" s="13"/>
      <c r="ERC45" s="13"/>
      <c r="ERD45" s="13"/>
      <c r="ERE45" s="13"/>
      <c r="ERF45" s="13"/>
      <c r="ERG45" s="13"/>
      <c r="ERH45" s="13"/>
      <c r="ERI45" s="13"/>
      <c r="ERJ45" s="13"/>
      <c r="ERK45" s="13"/>
      <c r="ERL45" s="13"/>
      <c r="ERM45" s="13"/>
      <c r="ERN45" s="13"/>
      <c r="ERO45" s="13"/>
      <c r="ERP45" s="13"/>
      <c r="ERQ45" s="13"/>
      <c r="ERR45" s="13"/>
      <c r="ERS45" s="13"/>
      <c r="ERT45" s="13"/>
      <c r="ERU45" s="13"/>
      <c r="ERV45" s="13"/>
      <c r="ERW45" s="13"/>
      <c r="ERX45" s="13"/>
      <c r="ERY45" s="13"/>
      <c r="ERZ45" s="13"/>
      <c r="ESA45" s="13"/>
      <c r="ESB45" s="13"/>
      <c r="ESC45" s="13"/>
      <c r="ESD45" s="13"/>
      <c r="ESE45" s="13"/>
      <c r="ESF45" s="13"/>
      <c r="ESG45" s="13"/>
      <c r="ESH45" s="13"/>
      <c r="ESI45" s="13"/>
      <c r="ESJ45" s="13"/>
      <c r="ESK45" s="13"/>
      <c r="ESL45" s="13"/>
      <c r="ESM45" s="13"/>
      <c r="ESN45" s="13"/>
      <c r="ESO45" s="13"/>
      <c r="ESP45" s="13"/>
      <c r="ESQ45" s="13"/>
      <c r="ESR45" s="13"/>
      <c r="ESS45" s="13"/>
      <c r="EST45" s="13"/>
      <c r="ESU45" s="13"/>
      <c r="ESV45" s="13"/>
      <c r="ESW45" s="13"/>
      <c r="ESX45" s="13"/>
      <c r="ESY45" s="13"/>
      <c r="ESZ45" s="13"/>
      <c r="ETA45" s="13"/>
      <c r="ETB45" s="13"/>
      <c r="ETC45" s="13"/>
      <c r="ETD45" s="13"/>
      <c r="ETE45" s="13"/>
      <c r="ETF45" s="13"/>
      <c r="ETG45" s="13"/>
      <c r="ETH45" s="13"/>
      <c r="ETI45" s="13"/>
      <c r="ETJ45" s="13"/>
      <c r="ETK45" s="13"/>
      <c r="ETL45" s="13"/>
      <c r="ETM45" s="13"/>
      <c r="ETN45" s="13"/>
      <c r="ETO45" s="13"/>
      <c r="ETP45" s="13"/>
      <c r="ETQ45" s="13"/>
      <c r="ETR45" s="13"/>
      <c r="ETS45" s="13"/>
      <c r="ETT45" s="13"/>
      <c r="ETU45" s="13"/>
      <c r="ETV45" s="13"/>
      <c r="ETW45" s="13"/>
      <c r="ETX45" s="13"/>
      <c r="ETY45" s="13"/>
      <c r="ETZ45" s="13"/>
      <c r="EUA45" s="13"/>
      <c r="EUB45" s="13"/>
      <c r="EUC45" s="13"/>
      <c r="EUD45" s="13"/>
      <c r="EUE45" s="13"/>
      <c r="EUF45" s="13"/>
      <c r="EUG45" s="13"/>
      <c r="EUH45" s="13"/>
      <c r="EUI45" s="13"/>
      <c r="EUJ45" s="13"/>
      <c r="EUK45" s="13"/>
      <c r="EUL45" s="13"/>
      <c r="EUM45" s="13"/>
      <c r="EUN45" s="13"/>
      <c r="EUO45" s="13"/>
      <c r="EUP45" s="13"/>
      <c r="EUQ45" s="13"/>
      <c r="EUR45" s="13"/>
      <c r="EUS45" s="13"/>
      <c r="EUT45" s="13"/>
      <c r="EUU45" s="13"/>
      <c r="EUV45" s="13"/>
      <c r="EUW45" s="13"/>
      <c r="EUX45" s="13"/>
      <c r="EUY45" s="13"/>
      <c r="EUZ45" s="13"/>
      <c r="EVA45" s="13"/>
      <c r="EVB45" s="13"/>
      <c r="EVC45" s="13"/>
      <c r="EVD45" s="13"/>
      <c r="EVE45" s="13"/>
      <c r="EVF45" s="13"/>
      <c r="EVG45" s="13"/>
      <c r="EVH45" s="13"/>
      <c r="EVI45" s="13"/>
      <c r="EVJ45" s="13"/>
      <c r="EVK45" s="13"/>
      <c r="EVL45" s="13"/>
      <c r="EVM45" s="13"/>
      <c r="EVN45" s="13"/>
      <c r="EVO45" s="13"/>
      <c r="EVP45" s="13"/>
      <c r="EVQ45" s="13"/>
      <c r="EVR45" s="13"/>
      <c r="EVS45" s="13"/>
      <c r="EVT45" s="13"/>
      <c r="EVU45" s="13"/>
      <c r="EVV45" s="13"/>
      <c r="EVW45" s="13"/>
      <c r="EVX45" s="13"/>
      <c r="EVY45" s="13"/>
      <c r="EVZ45" s="13"/>
      <c r="EWA45" s="13"/>
      <c r="EWB45" s="13"/>
      <c r="EWC45" s="13"/>
      <c r="EWD45" s="13"/>
      <c r="EWE45" s="13"/>
      <c r="EWF45" s="13"/>
      <c r="EWG45" s="13"/>
      <c r="EWH45" s="13"/>
      <c r="EWI45" s="13"/>
      <c r="EWJ45" s="13"/>
      <c r="EWK45" s="13"/>
      <c r="EWL45" s="13"/>
      <c r="EWM45" s="13"/>
      <c r="EWN45" s="13"/>
      <c r="EWO45" s="13"/>
      <c r="EWP45" s="13"/>
      <c r="EWQ45" s="13"/>
      <c r="EWR45" s="13"/>
      <c r="EWS45" s="13"/>
      <c r="EWT45" s="13"/>
      <c r="EWU45" s="13"/>
      <c r="EWV45" s="13"/>
      <c r="EWW45" s="13"/>
      <c r="EWX45" s="13"/>
      <c r="EWY45" s="13"/>
      <c r="EWZ45" s="13"/>
      <c r="EXA45" s="13"/>
      <c r="EXB45" s="13"/>
      <c r="EXC45" s="13"/>
      <c r="EXD45" s="13"/>
      <c r="EXE45" s="13"/>
      <c r="EXF45" s="13"/>
      <c r="EXG45" s="13"/>
      <c r="EXH45" s="13"/>
      <c r="EXI45" s="13"/>
      <c r="EXJ45" s="13"/>
      <c r="EXK45" s="13"/>
      <c r="EXL45" s="13"/>
      <c r="EXM45" s="13"/>
      <c r="EXN45" s="13"/>
      <c r="EXO45" s="13"/>
      <c r="EXP45" s="13"/>
      <c r="EXQ45" s="13"/>
      <c r="EXR45" s="13"/>
      <c r="EXS45" s="13"/>
      <c r="EXT45" s="13"/>
      <c r="EXU45" s="13"/>
      <c r="EXV45" s="13"/>
      <c r="EXW45" s="13"/>
      <c r="EXX45" s="13"/>
      <c r="EXY45" s="13"/>
      <c r="EXZ45" s="13"/>
      <c r="EYA45" s="13"/>
      <c r="EYB45" s="13"/>
      <c r="EYC45" s="13"/>
      <c r="EYD45" s="13"/>
      <c r="EYE45" s="13"/>
      <c r="EYF45" s="13"/>
      <c r="EYG45" s="13"/>
      <c r="EYH45" s="13"/>
      <c r="EYI45" s="13"/>
      <c r="EYJ45" s="13"/>
      <c r="EYK45" s="13"/>
      <c r="EYL45" s="13"/>
      <c r="EYM45" s="13"/>
      <c r="EYN45" s="13"/>
      <c r="EYO45" s="13"/>
      <c r="EYP45" s="13"/>
      <c r="EYQ45" s="13"/>
      <c r="EYR45" s="13"/>
      <c r="EYS45" s="13"/>
      <c r="EYT45" s="13"/>
      <c r="EYU45" s="13"/>
      <c r="EYV45" s="13"/>
      <c r="EYW45" s="13"/>
      <c r="EYX45" s="13"/>
      <c r="EYY45" s="13"/>
      <c r="EYZ45" s="13"/>
      <c r="EZA45" s="13"/>
      <c r="EZB45" s="13"/>
      <c r="EZC45" s="13"/>
      <c r="EZD45" s="13"/>
      <c r="EZE45" s="13"/>
      <c r="EZF45" s="13"/>
      <c r="EZG45" s="13"/>
      <c r="EZH45" s="13"/>
      <c r="EZI45" s="13"/>
      <c r="EZJ45" s="13"/>
      <c r="EZK45" s="13"/>
      <c r="EZL45" s="13"/>
      <c r="EZM45" s="13"/>
      <c r="EZN45" s="13"/>
      <c r="EZO45" s="13"/>
      <c r="EZP45" s="13"/>
      <c r="EZQ45" s="13"/>
      <c r="EZR45" s="13"/>
      <c r="EZS45" s="13"/>
      <c r="EZT45" s="13"/>
      <c r="EZU45" s="13"/>
      <c r="EZV45" s="13"/>
      <c r="EZW45" s="13"/>
      <c r="EZX45" s="13"/>
      <c r="EZY45" s="13"/>
      <c r="EZZ45" s="13"/>
      <c r="FAA45" s="13"/>
      <c r="FAB45" s="13"/>
      <c r="FAC45" s="13"/>
      <c r="FAD45" s="13"/>
      <c r="FAE45" s="13"/>
      <c r="FAF45" s="13"/>
      <c r="FAG45" s="13"/>
      <c r="FAH45" s="13"/>
      <c r="FAI45" s="13"/>
      <c r="FAJ45" s="13"/>
      <c r="FAK45" s="13"/>
      <c r="FAL45" s="13"/>
      <c r="FAM45" s="13"/>
      <c r="FAN45" s="13"/>
      <c r="FAO45" s="13"/>
      <c r="FAP45" s="13"/>
      <c r="FAQ45" s="13"/>
      <c r="FAR45" s="13"/>
      <c r="FAS45" s="13"/>
      <c r="FAT45" s="13"/>
      <c r="FAU45" s="13"/>
      <c r="FAV45" s="13"/>
      <c r="FAW45" s="13"/>
      <c r="FAX45" s="13"/>
      <c r="FAY45" s="13"/>
      <c r="FAZ45" s="13"/>
      <c r="FBA45" s="13"/>
      <c r="FBB45" s="13"/>
      <c r="FBC45" s="13"/>
      <c r="FBD45" s="13"/>
      <c r="FBE45" s="13"/>
      <c r="FBF45" s="13"/>
      <c r="FBG45" s="13"/>
      <c r="FBH45" s="13"/>
      <c r="FBI45" s="13"/>
      <c r="FBJ45" s="13"/>
      <c r="FBK45" s="13"/>
      <c r="FBL45" s="13"/>
      <c r="FBM45" s="13"/>
      <c r="FBN45" s="13"/>
      <c r="FBO45" s="13"/>
      <c r="FBP45" s="13"/>
      <c r="FBQ45" s="13"/>
      <c r="FBR45" s="13"/>
      <c r="FBS45" s="13"/>
      <c r="FBT45" s="13"/>
      <c r="FBU45" s="13"/>
      <c r="FBV45" s="13"/>
      <c r="FBW45" s="13"/>
      <c r="FBX45" s="13"/>
      <c r="FBY45" s="13"/>
      <c r="FBZ45" s="13"/>
      <c r="FCA45" s="13"/>
      <c r="FCB45" s="13"/>
      <c r="FCC45" s="13"/>
      <c r="FCD45" s="13"/>
      <c r="FCE45" s="13"/>
      <c r="FCF45" s="13"/>
      <c r="FCG45" s="13"/>
      <c r="FCH45" s="13"/>
      <c r="FCI45" s="13"/>
      <c r="FCJ45" s="13"/>
      <c r="FCK45" s="13"/>
      <c r="FCL45" s="13"/>
      <c r="FCM45" s="13"/>
      <c r="FCN45" s="13"/>
      <c r="FCO45" s="13"/>
      <c r="FCP45" s="13"/>
      <c r="FCQ45" s="13"/>
      <c r="FCR45" s="13"/>
      <c r="FCS45" s="13"/>
      <c r="FCT45" s="13"/>
      <c r="FCU45" s="13"/>
      <c r="FCV45" s="13"/>
      <c r="FCW45" s="13"/>
      <c r="FCX45" s="13"/>
      <c r="FCY45" s="13"/>
      <c r="FCZ45" s="13"/>
      <c r="FDA45" s="13"/>
      <c r="FDB45" s="13"/>
      <c r="FDC45" s="13"/>
      <c r="FDD45" s="13"/>
      <c r="FDE45" s="13"/>
      <c r="FDF45" s="13"/>
      <c r="FDG45" s="13"/>
      <c r="FDH45" s="13"/>
      <c r="FDI45" s="13"/>
      <c r="FDJ45" s="13"/>
      <c r="FDK45" s="13"/>
      <c r="FDL45" s="13"/>
      <c r="FDM45" s="13"/>
      <c r="FDN45" s="13"/>
      <c r="FDO45" s="13"/>
      <c r="FDP45" s="13"/>
      <c r="FDQ45" s="13"/>
      <c r="FDR45" s="13"/>
      <c r="FDS45" s="13"/>
      <c r="FDT45" s="13"/>
      <c r="FDU45" s="13"/>
      <c r="FDV45" s="13"/>
      <c r="FDW45" s="13"/>
      <c r="FDX45" s="13"/>
      <c r="FDY45" s="13"/>
      <c r="FDZ45" s="13"/>
      <c r="FEA45" s="13"/>
      <c r="FEB45" s="13"/>
      <c r="FEC45" s="13"/>
      <c r="FED45" s="13"/>
      <c r="FEE45" s="13"/>
      <c r="FEF45" s="13"/>
      <c r="FEG45" s="13"/>
      <c r="FEH45" s="13"/>
      <c r="FEI45" s="13"/>
      <c r="FEJ45" s="13"/>
      <c r="FEK45" s="13"/>
      <c r="FEL45" s="13"/>
      <c r="FEM45" s="13"/>
      <c r="FEN45" s="13"/>
      <c r="FEO45" s="13"/>
      <c r="FEP45" s="13"/>
      <c r="FEQ45" s="13"/>
      <c r="FER45" s="13"/>
      <c r="FES45" s="13"/>
      <c r="FET45" s="13"/>
      <c r="FEU45" s="13"/>
      <c r="FEV45" s="13"/>
      <c r="FEW45" s="13"/>
      <c r="FEX45" s="13"/>
      <c r="FEY45" s="13"/>
      <c r="FEZ45" s="13"/>
      <c r="FFA45" s="13"/>
      <c r="FFB45" s="13"/>
      <c r="FFC45" s="13"/>
      <c r="FFD45" s="13"/>
      <c r="FFE45" s="13"/>
      <c r="FFF45" s="13"/>
      <c r="FFG45" s="13"/>
      <c r="FFH45" s="13"/>
      <c r="FFI45" s="13"/>
      <c r="FFJ45" s="13"/>
      <c r="FFK45" s="13"/>
      <c r="FFL45" s="13"/>
      <c r="FFM45" s="13"/>
      <c r="FFN45" s="13"/>
      <c r="FFO45" s="13"/>
      <c r="FFP45" s="13"/>
      <c r="FFQ45" s="13"/>
      <c r="FFR45" s="13"/>
      <c r="FFS45" s="13"/>
      <c r="FFT45" s="13"/>
      <c r="FFU45" s="13"/>
      <c r="FFV45" s="13"/>
      <c r="FFW45" s="13"/>
      <c r="FFX45" s="13"/>
      <c r="FFY45" s="13"/>
      <c r="FFZ45" s="13"/>
      <c r="FGA45" s="13"/>
      <c r="FGB45" s="13"/>
      <c r="FGC45" s="13"/>
      <c r="FGD45" s="13"/>
      <c r="FGE45" s="13"/>
      <c r="FGF45" s="13"/>
      <c r="FGG45" s="13"/>
      <c r="FGH45" s="13"/>
      <c r="FGI45" s="13"/>
      <c r="FGJ45" s="13"/>
      <c r="FGK45" s="13"/>
      <c r="FGL45" s="13"/>
      <c r="FGM45" s="13"/>
      <c r="FGN45" s="13"/>
      <c r="FGO45" s="13"/>
      <c r="FGP45" s="13"/>
      <c r="FGQ45" s="13"/>
      <c r="FGR45" s="13"/>
      <c r="FGS45" s="13"/>
      <c r="FGT45" s="13"/>
      <c r="FGU45" s="13"/>
      <c r="FGV45" s="13"/>
      <c r="FGW45" s="13"/>
      <c r="FGX45" s="13"/>
      <c r="FGY45" s="13"/>
      <c r="FGZ45" s="13"/>
      <c r="FHA45" s="13"/>
      <c r="FHB45" s="13"/>
      <c r="FHC45" s="13"/>
      <c r="FHD45" s="13"/>
      <c r="FHE45" s="13"/>
      <c r="FHF45" s="13"/>
      <c r="FHG45" s="13"/>
      <c r="FHH45" s="13"/>
      <c r="FHI45" s="13"/>
      <c r="FHJ45" s="13"/>
      <c r="FHK45" s="13"/>
      <c r="FHL45" s="13"/>
      <c r="FHM45" s="13"/>
      <c r="FHN45" s="13"/>
      <c r="FHO45" s="13"/>
      <c r="FHP45" s="13"/>
      <c r="FHQ45" s="13"/>
      <c r="FHR45" s="13"/>
      <c r="FHS45" s="13"/>
      <c r="FHT45" s="13"/>
      <c r="FHU45" s="13"/>
      <c r="FHV45" s="13"/>
      <c r="FHW45" s="13"/>
      <c r="FHX45" s="13"/>
      <c r="FHY45" s="13"/>
      <c r="FHZ45" s="13"/>
      <c r="FIA45" s="13"/>
      <c r="FIB45" s="13"/>
      <c r="FIC45" s="13"/>
      <c r="FID45" s="13"/>
      <c r="FIE45" s="13"/>
      <c r="FIF45" s="13"/>
      <c r="FIG45" s="13"/>
      <c r="FIH45" s="13"/>
      <c r="FII45" s="13"/>
      <c r="FIJ45" s="13"/>
      <c r="FIK45" s="13"/>
      <c r="FIL45" s="13"/>
      <c r="FIM45" s="13"/>
      <c r="FIN45" s="13"/>
      <c r="FIO45" s="13"/>
      <c r="FIP45" s="13"/>
      <c r="FIQ45" s="13"/>
      <c r="FIR45" s="13"/>
      <c r="FIS45" s="13"/>
      <c r="FIT45" s="13"/>
      <c r="FIU45" s="13"/>
      <c r="FIV45" s="13"/>
      <c r="FIW45" s="13"/>
      <c r="FIX45" s="13"/>
      <c r="FIY45" s="13"/>
      <c r="FIZ45" s="13"/>
      <c r="FJA45" s="13"/>
      <c r="FJB45" s="13"/>
      <c r="FJC45" s="13"/>
      <c r="FJD45" s="13"/>
      <c r="FJE45" s="13"/>
      <c r="FJF45" s="13"/>
      <c r="FJG45" s="13"/>
      <c r="FJH45" s="13"/>
      <c r="FJI45" s="13"/>
      <c r="FJJ45" s="13"/>
      <c r="FJK45" s="13"/>
      <c r="FJL45" s="13"/>
      <c r="FJM45" s="13"/>
      <c r="FJN45" s="13"/>
      <c r="FJO45" s="13"/>
      <c r="FJP45" s="13"/>
      <c r="FJQ45" s="13"/>
      <c r="FJR45" s="13"/>
      <c r="FJS45" s="13"/>
      <c r="FJT45" s="13"/>
      <c r="FJU45" s="13"/>
      <c r="FJV45" s="13"/>
      <c r="FJW45" s="13"/>
      <c r="FJX45" s="13"/>
      <c r="FJY45" s="13"/>
      <c r="FJZ45" s="13"/>
      <c r="FKA45" s="13"/>
      <c r="FKB45" s="13"/>
      <c r="FKC45" s="13"/>
      <c r="FKD45" s="13"/>
      <c r="FKE45" s="13"/>
      <c r="FKF45" s="13"/>
      <c r="FKG45" s="13"/>
      <c r="FKH45" s="13"/>
      <c r="FKI45" s="13"/>
      <c r="FKJ45" s="13"/>
      <c r="FKK45" s="13"/>
      <c r="FKL45" s="13"/>
      <c r="FKM45" s="13"/>
      <c r="FKN45" s="13"/>
      <c r="FKO45" s="13"/>
      <c r="FKP45" s="13"/>
      <c r="FKQ45" s="13"/>
      <c r="FKR45" s="13"/>
      <c r="FKS45" s="13"/>
      <c r="FKT45" s="13"/>
      <c r="FKU45" s="13"/>
      <c r="FKV45" s="13"/>
      <c r="FKW45" s="13"/>
      <c r="FKX45" s="13"/>
      <c r="FKY45" s="13"/>
      <c r="FKZ45" s="13"/>
      <c r="FLA45" s="13"/>
      <c r="FLB45" s="13"/>
      <c r="FLC45" s="13"/>
      <c r="FLD45" s="13"/>
      <c r="FLE45" s="13"/>
      <c r="FLF45" s="13"/>
      <c r="FLG45" s="13"/>
      <c r="FLH45" s="13"/>
      <c r="FLI45" s="13"/>
      <c r="FLJ45" s="13"/>
      <c r="FLK45" s="13"/>
      <c r="FLL45" s="13"/>
      <c r="FLM45" s="13"/>
      <c r="FLN45" s="13"/>
      <c r="FLO45" s="13"/>
      <c r="FLP45" s="13"/>
      <c r="FLQ45" s="13"/>
      <c r="FLR45" s="13"/>
      <c r="FLS45" s="13"/>
      <c r="FLT45" s="13"/>
      <c r="FLU45" s="13"/>
      <c r="FLV45" s="13"/>
      <c r="FLW45" s="13"/>
      <c r="FLX45" s="13"/>
      <c r="FLY45" s="13"/>
      <c r="FLZ45" s="13"/>
      <c r="FMA45" s="13"/>
      <c r="FMB45" s="13"/>
      <c r="FMC45" s="13"/>
      <c r="FMD45" s="13"/>
      <c r="FME45" s="13"/>
      <c r="FMF45" s="13"/>
      <c r="FMG45" s="13"/>
      <c r="FMH45" s="13"/>
      <c r="FMI45" s="13"/>
      <c r="FMJ45" s="13"/>
      <c r="FMK45" s="13"/>
      <c r="FML45" s="13"/>
      <c r="FMM45" s="13"/>
      <c r="FMN45" s="13"/>
      <c r="FMO45" s="13"/>
      <c r="FMP45" s="13"/>
      <c r="FMQ45" s="13"/>
      <c r="FMR45" s="13"/>
      <c r="FMS45" s="13"/>
      <c r="FMT45" s="13"/>
      <c r="FMU45" s="13"/>
      <c r="FMV45" s="13"/>
      <c r="FMW45" s="13"/>
      <c r="FMX45" s="13"/>
      <c r="FMY45" s="13"/>
      <c r="FMZ45" s="13"/>
      <c r="FNA45" s="13"/>
      <c r="FNB45" s="13"/>
      <c r="FNC45" s="13"/>
      <c r="FND45" s="13"/>
      <c r="FNE45" s="13"/>
      <c r="FNF45" s="13"/>
      <c r="FNG45" s="13"/>
      <c r="FNH45" s="13"/>
      <c r="FNI45" s="13"/>
      <c r="FNJ45" s="13"/>
      <c r="FNK45" s="13"/>
      <c r="FNL45" s="13"/>
      <c r="FNM45" s="13"/>
      <c r="FNN45" s="13"/>
      <c r="FNO45" s="13"/>
      <c r="FNP45" s="13"/>
      <c r="FNQ45" s="13"/>
      <c r="FNR45" s="13"/>
      <c r="FNS45" s="13"/>
      <c r="FNT45" s="13"/>
      <c r="FNU45" s="13"/>
      <c r="FNV45" s="13"/>
      <c r="FNW45" s="13"/>
      <c r="FNX45" s="13"/>
      <c r="FNY45" s="13"/>
      <c r="FNZ45" s="13"/>
      <c r="FOA45" s="13"/>
      <c r="FOB45" s="13"/>
      <c r="FOC45" s="13"/>
      <c r="FOD45" s="13"/>
      <c r="FOE45" s="13"/>
      <c r="FOF45" s="13"/>
      <c r="FOG45" s="13"/>
      <c r="FOH45" s="13"/>
      <c r="FOI45" s="13"/>
      <c r="FOJ45" s="13"/>
      <c r="FOK45" s="13"/>
      <c r="FOL45" s="13"/>
      <c r="FOM45" s="13"/>
      <c r="FON45" s="13"/>
      <c r="FOO45" s="13"/>
      <c r="FOP45" s="13"/>
      <c r="FOQ45" s="13"/>
      <c r="FOR45" s="13"/>
      <c r="FOS45" s="13"/>
      <c r="FOT45" s="13"/>
      <c r="FOU45" s="13"/>
      <c r="FOV45" s="13"/>
      <c r="FOW45" s="13"/>
      <c r="FOX45" s="13"/>
      <c r="FOY45" s="13"/>
      <c r="FOZ45" s="13"/>
      <c r="FPA45" s="13"/>
      <c r="FPB45" s="13"/>
      <c r="FPC45" s="13"/>
      <c r="FPD45" s="13"/>
      <c r="FPE45" s="13"/>
      <c r="FPF45" s="13"/>
      <c r="FPG45" s="13"/>
      <c r="FPH45" s="13"/>
      <c r="FPI45" s="13"/>
      <c r="FPJ45" s="13"/>
      <c r="FPK45" s="13"/>
      <c r="FPL45" s="13"/>
      <c r="FPM45" s="13"/>
      <c r="FPN45" s="13"/>
      <c r="FPO45" s="13"/>
      <c r="FPP45" s="13"/>
      <c r="FPQ45" s="13"/>
      <c r="FPR45" s="13"/>
      <c r="FPS45" s="13"/>
      <c r="FPT45" s="13"/>
      <c r="FPU45" s="13"/>
      <c r="FPV45" s="13"/>
      <c r="FPW45" s="13"/>
      <c r="FPX45" s="13"/>
      <c r="FPY45" s="13"/>
      <c r="FPZ45" s="13"/>
      <c r="FQA45" s="13"/>
      <c r="FQB45" s="13"/>
      <c r="FQC45" s="13"/>
      <c r="FQD45" s="13"/>
      <c r="FQE45" s="13"/>
      <c r="FQF45" s="13"/>
      <c r="FQG45" s="13"/>
      <c r="FQH45" s="13"/>
      <c r="FQI45" s="13"/>
      <c r="FQJ45" s="13"/>
      <c r="FQK45" s="13"/>
      <c r="FQL45" s="13"/>
      <c r="FQM45" s="13"/>
      <c r="FQN45" s="13"/>
      <c r="FQO45" s="13"/>
      <c r="FQP45" s="13"/>
      <c r="FQQ45" s="13"/>
      <c r="FQR45" s="13"/>
      <c r="FQS45" s="13"/>
      <c r="FQT45" s="13"/>
      <c r="FQU45" s="13"/>
      <c r="FQV45" s="13"/>
      <c r="FQW45" s="13"/>
      <c r="FQX45" s="13"/>
      <c r="FQY45" s="13"/>
      <c r="FQZ45" s="13"/>
      <c r="FRA45" s="13"/>
      <c r="FRB45" s="13"/>
      <c r="FRC45" s="13"/>
      <c r="FRD45" s="13"/>
      <c r="FRE45" s="13"/>
      <c r="FRF45" s="13"/>
      <c r="FRG45" s="13"/>
      <c r="FRH45" s="13"/>
      <c r="FRI45" s="13"/>
      <c r="FRJ45" s="13"/>
      <c r="FRK45" s="13"/>
      <c r="FRL45" s="13"/>
      <c r="FRM45" s="13"/>
      <c r="FRN45" s="13"/>
      <c r="FRO45" s="13"/>
      <c r="FRP45" s="13"/>
      <c r="FRQ45" s="13"/>
      <c r="FRR45" s="13"/>
      <c r="FRS45" s="13"/>
      <c r="FRT45" s="13"/>
      <c r="FRU45" s="13"/>
      <c r="FRV45" s="13"/>
      <c r="FRW45" s="13"/>
      <c r="FRX45" s="13"/>
      <c r="FRY45" s="13"/>
      <c r="FRZ45" s="13"/>
      <c r="FSA45" s="13"/>
      <c r="FSB45" s="13"/>
      <c r="FSC45" s="13"/>
      <c r="FSD45" s="13"/>
      <c r="FSE45" s="13"/>
      <c r="FSF45" s="13"/>
      <c r="FSG45" s="13"/>
      <c r="FSH45" s="13"/>
      <c r="FSI45" s="13"/>
      <c r="FSJ45" s="13"/>
      <c r="FSK45" s="13"/>
      <c r="FSL45" s="13"/>
      <c r="FSM45" s="13"/>
      <c r="FSN45" s="13"/>
      <c r="FSO45" s="13"/>
      <c r="FSP45" s="13"/>
      <c r="FSQ45" s="13"/>
      <c r="FSR45" s="13"/>
      <c r="FSS45" s="13"/>
      <c r="FST45" s="13"/>
      <c r="FSU45" s="13"/>
      <c r="FSV45" s="13"/>
      <c r="FSW45" s="13"/>
      <c r="FSX45" s="13"/>
      <c r="FSY45" s="13"/>
      <c r="FSZ45" s="13"/>
      <c r="FTA45" s="13"/>
      <c r="FTB45" s="13"/>
      <c r="FTC45" s="13"/>
      <c r="FTD45" s="13"/>
      <c r="FTE45" s="13"/>
      <c r="FTF45" s="13"/>
      <c r="FTG45" s="13"/>
      <c r="FTH45" s="13"/>
      <c r="FTI45" s="13"/>
      <c r="FTJ45" s="13"/>
      <c r="FTK45" s="13"/>
      <c r="FTL45" s="13"/>
      <c r="FTM45" s="13"/>
      <c r="FTN45" s="13"/>
      <c r="FTO45" s="13"/>
      <c r="FTP45" s="13"/>
      <c r="FTQ45" s="13"/>
      <c r="FTR45" s="13"/>
      <c r="FTS45" s="13"/>
      <c r="FTT45" s="13"/>
      <c r="FTU45" s="13"/>
      <c r="FTV45" s="13"/>
      <c r="FTW45" s="13"/>
      <c r="FTX45" s="13"/>
      <c r="FTY45" s="13"/>
      <c r="FTZ45" s="13"/>
      <c r="FUA45" s="13"/>
      <c r="FUB45" s="13"/>
      <c r="FUC45" s="13"/>
      <c r="FUD45" s="13"/>
      <c r="FUE45" s="13"/>
      <c r="FUF45" s="13"/>
      <c r="FUG45" s="13"/>
      <c r="FUH45" s="13"/>
      <c r="FUI45" s="13"/>
      <c r="FUJ45" s="13"/>
      <c r="FUK45" s="13"/>
      <c r="FUL45" s="13"/>
      <c r="FUM45" s="13"/>
      <c r="FUN45" s="13"/>
      <c r="FUO45" s="13"/>
      <c r="FUP45" s="13"/>
      <c r="FUQ45" s="13"/>
      <c r="FUR45" s="13"/>
      <c r="FUS45" s="13"/>
      <c r="FUT45" s="13"/>
      <c r="FUU45" s="13"/>
      <c r="FUV45" s="13"/>
      <c r="FUW45" s="13"/>
      <c r="FUX45" s="13"/>
      <c r="FUY45" s="13"/>
      <c r="FUZ45" s="13"/>
      <c r="FVA45" s="13"/>
      <c r="FVB45" s="13"/>
      <c r="FVC45" s="13"/>
      <c r="FVD45" s="13"/>
      <c r="FVE45" s="13"/>
      <c r="FVF45" s="13"/>
      <c r="FVG45" s="13"/>
      <c r="FVH45" s="13"/>
      <c r="FVI45" s="13"/>
      <c r="FVJ45" s="13"/>
      <c r="FVK45" s="13"/>
      <c r="FVL45" s="13"/>
      <c r="FVM45" s="13"/>
      <c r="FVN45" s="13"/>
      <c r="FVO45" s="13"/>
      <c r="FVP45" s="13"/>
      <c r="FVQ45" s="13"/>
      <c r="FVR45" s="13"/>
      <c r="FVS45" s="13"/>
      <c r="FVT45" s="13"/>
      <c r="FVU45" s="13"/>
      <c r="FVV45" s="13"/>
      <c r="FVW45" s="13"/>
      <c r="FVX45" s="13"/>
      <c r="FVY45" s="13"/>
      <c r="FVZ45" s="13"/>
      <c r="FWA45" s="13"/>
      <c r="FWB45" s="13"/>
      <c r="FWC45" s="13"/>
      <c r="FWD45" s="13"/>
      <c r="FWE45" s="13"/>
      <c r="FWF45" s="13"/>
      <c r="FWG45" s="13"/>
      <c r="FWH45" s="13"/>
      <c r="FWI45" s="13"/>
      <c r="FWJ45" s="13"/>
      <c r="FWK45" s="13"/>
      <c r="FWL45" s="13"/>
      <c r="FWM45" s="13"/>
      <c r="FWN45" s="13"/>
      <c r="FWO45" s="13"/>
      <c r="FWP45" s="13"/>
      <c r="FWQ45" s="13"/>
      <c r="FWR45" s="13"/>
      <c r="FWS45" s="13"/>
      <c r="FWT45" s="13"/>
      <c r="FWU45" s="13"/>
      <c r="FWV45" s="13"/>
      <c r="FWW45" s="13"/>
      <c r="FWX45" s="13"/>
      <c r="FWY45" s="13"/>
      <c r="FWZ45" s="13"/>
      <c r="FXA45" s="13"/>
      <c r="FXB45" s="13"/>
      <c r="FXC45" s="13"/>
      <c r="FXD45" s="13"/>
      <c r="FXE45" s="13"/>
      <c r="FXF45" s="13"/>
      <c r="FXG45" s="13"/>
      <c r="FXH45" s="13"/>
      <c r="FXI45" s="13"/>
      <c r="FXJ45" s="13"/>
      <c r="FXK45" s="13"/>
      <c r="FXL45" s="13"/>
      <c r="FXM45" s="13"/>
      <c r="FXN45" s="13"/>
      <c r="FXO45" s="13"/>
      <c r="FXP45" s="13"/>
      <c r="FXQ45" s="13"/>
      <c r="FXR45" s="13"/>
      <c r="FXS45" s="13"/>
      <c r="FXT45" s="13"/>
      <c r="FXU45" s="13"/>
      <c r="FXV45" s="13"/>
      <c r="FXW45" s="13"/>
      <c r="FXX45" s="13"/>
      <c r="FXY45" s="13"/>
      <c r="FXZ45" s="13"/>
      <c r="FYA45" s="13"/>
      <c r="FYB45" s="13"/>
      <c r="FYC45" s="13"/>
      <c r="FYD45" s="13"/>
      <c r="FYE45" s="13"/>
      <c r="FYF45" s="13"/>
      <c r="FYG45" s="13"/>
      <c r="FYH45" s="13"/>
      <c r="FYI45" s="13"/>
      <c r="FYJ45" s="13"/>
      <c r="FYK45" s="13"/>
      <c r="FYL45" s="13"/>
      <c r="FYM45" s="13"/>
      <c r="FYN45" s="13"/>
      <c r="FYO45" s="13"/>
      <c r="FYP45" s="13"/>
      <c r="FYQ45" s="13"/>
      <c r="FYR45" s="13"/>
      <c r="FYS45" s="13"/>
      <c r="FYT45" s="13"/>
      <c r="FYU45" s="13"/>
      <c r="FYV45" s="13"/>
      <c r="FYW45" s="13"/>
      <c r="FYX45" s="13"/>
      <c r="FYY45" s="13"/>
      <c r="FYZ45" s="13"/>
      <c r="FZA45" s="13"/>
      <c r="FZB45" s="13"/>
      <c r="FZC45" s="13"/>
      <c r="FZD45" s="13"/>
      <c r="FZE45" s="13"/>
      <c r="FZF45" s="13"/>
      <c r="FZG45" s="13"/>
      <c r="FZH45" s="13"/>
      <c r="FZI45" s="13"/>
      <c r="FZJ45" s="13"/>
      <c r="FZK45" s="13"/>
      <c r="FZL45" s="13"/>
      <c r="FZM45" s="13"/>
      <c r="FZN45" s="13"/>
      <c r="FZO45" s="13"/>
      <c r="FZP45" s="13"/>
      <c r="FZQ45" s="13"/>
      <c r="FZR45" s="13"/>
      <c r="FZS45" s="13"/>
      <c r="FZT45" s="13"/>
      <c r="FZU45" s="13"/>
      <c r="FZV45" s="13"/>
      <c r="FZW45" s="13"/>
      <c r="FZX45" s="13"/>
      <c r="FZY45" s="13"/>
      <c r="FZZ45" s="13"/>
      <c r="GAA45" s="13"/>
      <c r="GAB45" s="13"/>
      <c r="GAC45" s="13"/>
      <c r="GAD45" s="13"/>
      <c r="GAE45" s="13"/>
      <c r="GAF45" s="13"/>
      <c r="GAG45" s="13"/>
      <c r="GAH45" s="13"/>
      <c r="GAI45" s="13"/>
      <c r="GAJ45" s="13"/>
      <c r="GAK45" s="13"/>
      <c r="GAL45" s="13"/>
      <c r="GAM45" s="13"/>
      <c r="GAN45" s="13"/>
      <c r="GAO45" s="13"/>
      <c r="GAP45" s="13"/>
      <c r="GAQ45" s="13"/>
      <c r="GAR45" s="13"/>
      <c r="GAS45" s="13"/>
      <c r="GAT45" s="13"/>
      <c r="GAU45" s="13"/>
      <c r="GAV45" s="13"/>
      <c r="GAW45" s="13"/>
      <c r="GAX45" s="13"/>
      <c r="GAY45" s="13"/>
      <c r="GAZ45" s="13"/>
      <c r="GBA45" s="13"/>
      <c r="GBB45" s="13"/>
      <c r="GBC45" s="13"/>
      <c r="GBD45" s="13"/>
      <c r="GBE45" s="13"/>
      <c r="GBF45" s="13"/>
      <c r="GBG45" s="13"/>
      <c r="GBH45" s="13"/>
      <c r="GBI45" s="13"/>
      <c r="GBJ45" s="13"/>
      <c r="GBK45" s="13"/>
      <c r="GBL45" s="13"/>
      <c r="GBM45" s="13"/>
      <c r="GBN45" s="13"/>
      <c r="GBO45" s="13"/>
      <c r="GBP45" s="13"/>
      <c r="GBQ45" s="13"/>
      <c r="GBR45" s="13"/>
      <c r="GBS45" s="13"/>
      <c r="GBT45" s="13"/>
      <c r="GBU45" s="13"/>
      <c r="GBV45" s="13"/>
      <c r="GBW45" s="13"/>
      <c r="GBX45" s="13"/>
      <c r="GBY45" s="13"/>
      <c r="GBZ45" s="13"/>
      <c r="GCA45" s="13"/>
      <c r="GCB45" s="13"/>
      <c r="GCC45" s="13"/>
      <c r="GCD45" s="13"/>
      <c r="GCE45" s="13"/>
      <c r="GCF45" s="13"/>
      <c r="GCG45" s="13"/>
      <c r="GCH45" s="13"/>
      <c r="GCI45" s="13"/>
      <c r="GCJ45" s="13"/>
      <c r="GCK45" s="13"/>
      <c r="GCL45" s="13"/>
      <c r="GCM45" s="13"/>
      <c r="GCN45" s="13"/>
      <c r="GCO45" s="13"/>
      <c r="GCP45" s="13"/>
      <c r="GCQ45" s="13"/>
      <c r="GCR45" s="13"/>
      <c r="GCS45" s="13"/>
      <c r="GCT45" s="13"/>
      <c r="GCU45" s="13"/>
      <c r="GCV45" s="13"/>
      <c r="GCW45" s="13"/>
      <c r="GCX45" s="13"/>
      <c r="GCY45" s="13"/>
      <c r="GCZ45" s="13"/>
      <c r="GDA45" s="13"/>
      <c r="GDB45" s="13"/>
      <c r="GDC45" s="13"/>
      <c r="GDD45" s="13"/>
      <c r="GDE45" s="13"/>
      <c r="GDF45" s="13"/>
      <c r="GDG45" s="13"/>
      <c r="GDH45" s="13"/>
      <c r="GDI45" s="13"/>
      <c r="GDJ45" s="13"/>
      <c r="GDK45" s="13"/>
      <c r="GDL45" s="13"/>
      <c r="GDM45" s="13"/>
      <c r="GDN45" s="13"/>
      <c r="GDO45" s="13"/>
      <c r="GDP45" s="13"/>
      <c r="GDQ45" s="13"/>
      <c r="GDR45" s="13"/>
      <c r="GDS45" s="13"/>
      <c r="GDT45" s="13"/>
      <c r="GDU45" s="13"/>
      <c r="GDV45" s="13"/>
      <c r="GDW45" s="13"/>
      <c r="GDX45" s="13"/>
      <c r="GDY45" s="13"/>
      <c r="GDZ45" s="13"/>
      <c r="GEA45" s="13"/>
      <c r="GEB45" s="13"/>
      <c r="GEC45" s="13"/>
      <c r="GED45" s="13"/>
      <c r="GEE45" s="13"/>
      <c r="GEF45" s="13"/>
      <c r="GEG45" s="13"/>
      <c r="GEH45" s="13"/>
      <c r="GEI45" s="13"/>
      <c r="GEJ45" s="13"/>
      <c r="GEK45" s="13"/>
      <c r="GEL45" s="13"/>
      <c r="GEM45" s="13"/>
      <c r="GEN45" s="13"/>
      <c r="GEO45" s="13"/>
      <c r="GEP45" s="13"/>
      <c r="GEQ45" s="13"/>
      <c r="GER45" s="13"/>
      <c r="GES45" s="13"/>
      <c r="GET45" s="13"/>
      <c r="GEU45" s="13"/>
      <c r="GEV45" s="13"/>
      <c r="GEW45" s="13"/>
      <c r="GEX45" s="13"/>
      <c r="GEY45" s="13"/>
      <c r="GEZ45" s="13"/>
      <c r="GFA45" s="13"/>
      <c r="GFB45" s="13"/>
      <c r="GFC45" s="13"/>
      <c r="GFD45" s="13"/>
      <c r="GFE45" s="13"/>
      <c r="GFF45" s="13"/>
      <c r="GFG45" s="13"/>
      <c r="GFH45" s="13"/>
      <c r="GFI45" s="13"/>
      <c r="GFJ45" s="13"/>
      <c r="GFK45" s="13"/>
      <c r="GFL45" s="13"/>
      <c r="GFM45" s="13"/>
      <c r="GFN45" s="13"/>
      <c r="GFO45" s="13"/>
      <c r="GFP45" s="13"/>
      <c r="GFQ45" s="13"/>
      <c r="GFR45" s="13"/>
      <c r="GFS45" s="13"/>
      <c r="GFT45" s="13"/>
      <c r="GFU45" s="13"/>
      <c r="GFV45" s="13"/>
      <c r="GFW45" s="13"/>
      <c r="GFX45" s="13"/>
      <c r="GFY45" s="13"/>
      <c r="GFZ45" s="13"/>
      <c r="GGA45" s="13"/>
      <c r="GGB45" s="13"/>
      <c r="GGC45" s="13"/>
      <c r="GGD45" s="13"/>
      <c r="GGE45" s="13"/>
      <c r="GGF45" s="13"/>
      <c r="GGG45" s="13"/>
      <c r="GGH45" s="13"/>
      <c r="GGI45" s="13"/>
      <c r="GGJ45" s="13"/>
      <c r="GGK45" s="13"/>
      <c r="GGL45" s="13"/>
      <c r="GGM45" s="13"/>
      <c r="GGN45" s="13"/>
      <c r="GGO45" s="13"/>
      <c r="GGP45" s="13"/>
      <c r="GGQ45" s="13"/>
      <c r="GGR45" s="13"/>
      <c r="GGS45" s="13"/>
      <c r="GGT45" s="13"/>
      <c r="GGU45" s="13"/>
      <c r="GGV45" s="13"/>
      <c r="GGW45" s="13"/>
      <c r="GGX45" s="13"/>
      <c r="GGY45" s="13"/>
      <c r="GGZ45" s="13"/>
      <c r="GHA45" s="13"/>
      <c r="GHB45" s="13"/>
      <c r="GHC45" s="13"/>
      <c r="GHD45" s="13"/>
      <c r="GHE45" s="13"/>
      <c r="GHF45" s="13"/>
      <c r="GHG45" s="13"/>
      <c r="GHH45" s="13"/>
      <c r="GHI45" s="13"/>
      <c r="GHJ45" s="13"/>
      <c r="GHK45" s="13"/>
      <c r="GHL45" s="13"/>
      <c r="GHM45" s="13"/>
      <c r="GHN45" s="13"/>
      <c r="GHO45" s="13"/>
      <c r="GHP45" s="13"/>
      <c r="GHQ45" s="13"/>
      <c r="GHR45" s="13"/>
      <c r="GHS45" s="13"/>
      <c r="GHT45" s="13"/>
      <c r="GHU45" s="13"/>
      <c r="GHV45" s="13"/>
      <c r="GHW45" s="13"/>
      <c r="GHX45" s="13"/>
      <c r="GHY45" s="13"/>
      <c r="GHZ45" s="13"/>
      <c r="GIA45" s="13"/>
      <c r="GIB45" s="13"/>
      <c r="GIC45" s="13"/>
      <c r="GID45" s="13"/>
      <c r="GIE45" s="13"/>
      <c r="GIF45" s="13"/>
      <c r="GIG45" s="13"/>
      <c r="GIH45" s="13"/>
      <c r="GII45" s="13"/>
      <c r="GIJ45" s="13"/>
      <c r="GIK45" s="13"/>
      <c r="GIL45" s="13"/>
      <c r="GIM45" s="13"/>
      <c r="GIN45" s="13"/>
      <c r="GIO45" s="13"/>
      <c r="GIP45" s="13"/>
      <c r="GIQ45" s="13"/>
      <c r="GIR45" s="13"/>
      <c r="GIS45" s="13"/>
      <c r="GIT45" s="13"/>
      <c r="GIU45" s="13"/>
      <c r="GIV45" s="13"/>
      <c r="GIW45" s="13"/>
      <c r="GIX45" s="13"/>
      <c r="GIY45" s="13"/>
      <c r="GIZ45" s="13"/>
      <c r="GJA45" s="13"/>
      <c r="GJB45" s="13"/>
      <c r="GJC45" s="13"/>
      <c r="GJD45" s="13"/>
      <c r="GJE45" s="13"/>
      <c r="GJF45" s="13"/>
      <c r="GJG45" s="13"/>
      <c r="GJH45" s="13"/>
      <c r="GJI45" s="13"/>
      <c r="GJJ45" s="13"/>
      <c r="GJK45" s="13"/>
      <c r="GJL45" s="13"/>
      <c r="GJM45" s="13"/>
      <c r="GJN45" s="13"/>
      <c r="GJO45" s="13"/>
      <c r="GJP45" s="13"/>
      <c r="GJQ45" s="13"/>
      <c r="GJR45" s="13"/>
      <c r="GJS45" s="13"/>
      <c r="GJT45" s="13"/>
      <c r="GJU45" s="13"/>
      <c r="GJV45" s="13"/>
      <c r="GJW45" s="13"/>
      <c r="GJX45" s="13"/>
      <c r="GJY45" s="13"/>
      <c r="GJZ45" s="13"/>
      <c r="GKA45" s="13"/>
      <c r="GKB45" s="13"/>
      <c r="GKC45" s="13"/>
      <c r="GKD45" s="13"/>
      <c r="GKE45" s="13"/>
      <c r="GKF45" s="13"/>
      <c r="GKG45" s="13"/>
      <c r="GKH45" s="13"/>
      <c r="GKI45" s="13"/>
      <c r="GKJ45" s="13"/>
      <c r="GKK45" s="13"/>
      <c r="GKL45" s="13"/>
      <c r="GKM45" s="13"/>
      <c r="GKN45" s="13"/>
      <c r="GKO45" s="13"/>
      <c r="GKP45" s="13"/>
      <c r="GKQ45" s="13"/>
      <c r="GKR45" s="13"/>
      <c r="GKS45" s="13"/>
      <c r="GKT45" s="13"/>
      <c r="GKU45" s="13"/>
      <c r="GKV45" s="13"/>
      <c r="GKW45" s="13"/>
      <c r="GKX45" s="13"/>
      <c r="GKY45" s="13"/>
      <c r="GKZ45" s="13"/>
      <c r="GLA45" s="13"/>
      <c r="GLB45" s="13"/>
      <c r="GLC45" s="13"/>
      <c r="GLD45" s="13"/>
      <c r="GLE45" s="13"/>
      <c r="GLF45" s="13"/>
      <c r="GLG45" s="13"/>
      <c r="GLH45" s="13"/>
      <c r="GLI45" s="13"/>
      <c r="GLJ45" s="13"/>
      <c r="GLK45" s="13"/>
      <c r="GLL45" s="13"/>
      <c r="GLM45" s="13"/>
      <c r="GLN45" s="13"/>
      <c r="GLO45" s="13"/>
      <c r="GLP45" s="13"/>
      <c r="GLQ45" s="13"/>
      <c r="GLR45" s="13"/>
      <c r="GLS45" s="13"/>
      <c r="GLT45" s="13"/>
      <c r="GLU45" s="13"/>
      <c r="GLV45" s="13"/>
      <c r="GLW45" s="13"/>
      <c r="GLX45" s="13"/>
      <c r="GLY45" s="13"/>
      <c r="GLZ45" s="13"/>
      <c r="GMA45" s="13"/>
      <c r="GMB45" s="13"/>
      <c r="GMC45" s="13"/>
      <c r="GMD45" s="13"/>
      <c r="GME45" s="13"/>
      <c r="GMF45" s="13"/>
      <c r="GMG45" s="13"/>
      <c r="GMH45" s="13"/>
      <c r="GMI45" s="13"/>
      <c r="GMJ45" s="13"/>
      <c r="GMK45" s="13"/>
      <c r="GML45" s="13"/>
      <c r="GMM45" s="13"/>
      <c r="GMN45" s="13"/>
      <c r="GMO45" s="13"/>
      <c r="GMP45" s="13"/>
      <c r="GMQ45" s="13"/>
      <c r="GMR45" s="13"/>
      <c r="GMS45" s="13"/>
      <c r="GMT45" s="13"/>
      <c r="GMU45" s="13"/>
      <c r="GMV45" s="13"/>
      <c r="GMW45" s="13"/>
      <c r="GMX45" s="13"/>
      <c r="GMY45" s="13"/>
      <c r="GMZ45" s="13"/>
      <c r="GNA45" s="13"/>
      <c r="GNB45" s="13"/>
      <c r="GNC45" s="13"/>
      <c r="GND45" s="13"/>
      <c r="GNE45" s="13"/>
      <c r="GNF45" s="13"/>
      <c r="GNG45" s="13"/>
      <c r="GNH45" s="13"/>
      <c r="GNI45" s="13"/>
      <c r="GNJ45" s="13"/>
      <c r="GNK45" s="13"/>
      <c r="GNL45" s="13"/>
      <c r="GNM45" s="13"/>
      <c r="GNN45" s="13"/>
      <c r="GNO45" s="13"/>
      <c r="GNP45" s="13"/>
      <c r="GNQ45" s="13"/>
      <c r="GNR45" s="13"/>
      <c r="GNS45" s="13"/>
      <c r="GNT45" s="13"/>
      <c r="GNU45" s="13"/>
      <c r="GNV45" s="13"/>
      <c r="GNW45" s="13"/>
      <c r="GNX45" s="13"/>
      <c r="GNY45" s="13"/>
      <c r="GNZ45" s="13"/>
      <c r="GOA45" s="13"/>
      <c r="GOB45" s="13"/>
      <c r="GOC45" s="13"/>
      <c r="GOD45" s="13"/>
      <c r="GOE45" s="13"/>
      <c r="GOF45" s="13"/>
      <c r="GOG45" s="13"/>
      <c r="GOH45" s="13"/>
      <c r="GOI45" s="13"/>
      <c r="GOJ45" s="13"/>
      <c r="GOK45" s="13"/>
      <c r="GOL45" s="13"/>
      <c r="GOM45" s="13"/>
      <c r="GON45" s="13"/>
      <c r="GOO45" s="13"/>
      <c r="GOP45" s="13"/>
      <c r="GOQ45" s="13"/>
      <c r="GOR45" s="13"/>
      <c r="GOS45" s="13"/>
      <c r="GOT45" s="13"/>
      <c r="GOU45" s="13"/>
      <c r="GOV45" s="13"/>
      <c r="GOW45" s="13"/>
      <c r="GOX45" s="13"/>
      <c r="GOY45" s="13"/>
      <c r="GOZ45" s="13"/>
      <c r="GPA45" s="13"/>
      <c r="GPB45" s="13"/>
      <c r="GPC45" s="13"/>
      <c r="GPD45" s="13"/>
      <c r="GPE45" s="13"/>
      <c r="GPF45" s="13"/>
      <c r="GPG45" s="13"/>
      <c r="GPH45" s="13"/>
      <c r="GPI45" s="13"/>
      <c r="GPJ45" s="13"/>
      <c r="GPK45" s="13"/>
      <c r="GPL45" s="13"/>
      <c r="GPM45" s="13"/>
      <c r="GPN45" s="13"/>
      <c r="GPO45" s="13"/>
      <c r="GPP45" s="13"/>
      <c r="GPQ45" s="13"/>
      <c r="GPR45" s="13"/>
      <c r="GPS45" s="13"/>
      <c r="GPT45" s="13"/>
      <c r="GPU45" s="13"/>
      <c r="GPV45" s="13"/>
      <c r="GPW45" s="13"/>
      <c r="GPX45" s="13"/>
      <c r="GPY45" s="13"/>
      <c r="GPZ45" s="13"/>
      <c r="GQA45" s="13"/>
      <c r="GQB45" s="13"/>
      <c r="GQC45" s="13"/>
      <c r="GQD45" s="13"/>
      <c r="GQE45" s="13"/>
      <c r="GQF45" s="13"/>
      <c r="GQG45" s="13"/>
      <c r="GQH45" s="13"/>
      <c r="GQI45" s="13"/>
      <c r="GQJ45" s="13"/>
      <c r="GQK45" s="13"/>
      <c r="GQL45" s="13"/>
      <c r="GQM45" s="13"/>
      <c r="GQN45" s="13"/>
      <c r="GQO45" s="13"/>
      <c r="GQP45" s="13"/>
      <c r="GQQ45" s="13"/>
      <c r="GQR45" s="13"/>
      <c r="GQS45" s="13"/>
      <c r="GQT45" s="13"/>
      <c r="GQU45" s="13"/>
      <c r="GQV45" s="13"/>
      <c r="GQW45" s="13"/>
      <c r="GQX45" s="13"/>
      <c r="GQY45" s="13"/>
      <c r="GQZ45" s="13"/>
      <c r="GRA45" s="13"/>
      <c r="GRB45" s="13"/>
      <c r="GRC45" s="13"/>
      <c r="GRD45" s="13"/>
      <c r="GRE45" s="13"/>
      <c r="GRF45" s="13"/>
      <c r="GRG45" s="13"/>
      <c r="GRH45" s="13"/>
      <c r="GRI45" s="13"/>
      <c r="GRJ45" s="13"/>
      <c r="GRK45" s="13"/>
      <c r="GRL45" s="13"/>
      <c r="GRM45" s="13"/>
      <c r="GRN45" s="13"/>
      <c r="GRO45" s="13"/>
      <c r="GRP45" s="13"/>
      <c r="GRQ45" s="13"/>
      <c r="GRR45" s="13"/>
      <c r="GRS45" s="13"/>
      <c r="GRT45" s="13"/>
      <c r="GRU45" s="13"/>
      <c r="GRV45" s="13"/>
      <c r="GRW45" s="13"/>
      <c r="GRX45" s="13"/>
      <c r="GRY45" s="13"/>
      <c r="GRZ45" s="13"/>
      <c r="GSA45" s="13"/>
      <c r="GSB45" s="13"/>
      <c r="GSC45" s="13"/>
      <c r="GSD45" s="13"/>
      <c r="GSE45" s="13"/>
      <c r="GSF45" s="13"/>
      <c r="GSG45" s="13"/>
      <c r="GSH45" s="13"/>
      <c r="GSI45" s="13"/>
      <c r="GSJ45" s="13"/>
      <c r="GSK45" s="13"/>
      <c r="GSL45" s="13"/>
      <c r="GSM45" s="13"/>
      <c r="GSN45" s="13"/>
      <c r="GSO45" s="13"/>
      <c r="GSP45" s="13"/>
      <c r="GSQ45" s="13"/>
      <c r="GSR45" s="13"/>
      <c r="GSS45" s="13"/>
      <c r="GST45" s="13"/>
      <c r="GSU45" s="13"/>
      <c r="GSV45" s="13"/>
      <c r="GSW45" s="13"/>
      <c r="GSX45" s="13"/>
      <c r="GSY45" s="13"/>
      <c r="GSZ45" s="13"/>
      <c r="GTA45" s="13"/>
      <c r="GTB45" s="13"/>
      <c r="GTC45" s="13"/>
      <c r="GTD45" s="13"/>
      <c r="GTE45" s="13"/>
      <c r="GTF45" s="13"/>
      <c r="GTG45" s="13"/>
      <c r="GTH45" s="13"/>
      <c r="GTI45" s="13"/>
      <c r="GTJ45" s="13"/>
      <c r="GTK45" s="13"/>
      <c r="GTL45" s="13"/>
      <c r="GTM45" s="13"/>
      <c r="GTN45" s="13"/>
      <c r="GTO45" s="13"/>
      <c r="GTP45" s="13"/>
      <c r="GTQ45" s="13"/>
      <c r="GTR45" s="13"/>
      <c r="GTS45" s="13"/>
      <c r="GTT45" s="13"/>
      <c r="GTU45" s="13"/>
      <c r="GTV45" s="13"/>
      <c r="GTW45" s="13"/>
      <c r="GTX45" s="13"/>
      <c r="GTY45" s="13"/>
      <c r="GTZ45" s="13"/>
      <c r="GUA45" s="13"/>
      <c r="GUB45" s="13"/>
      <c r="GUC45" s="13"/>
      <c r="GUD45" s="13"/>
      <c r="GUE45" s="13"/>
      <c r="GUF45" s="13"/>
      <c r="GUG45" s="13"/>
      <c r="GUH45" s="13"/>
      <c r="GUI45" s="13"/>
      <c r="GUJ45" s="13"/>
      <c r="GUK45" s="13"/>
      <c r="GUL45" s="13"/>
      <c r="GUM45" s="13"/>
      <c r="GUN45" s="13"/>
      <c r="GUO45" s="13"/>
      <c r="GUP45" s="13"/>
      <c r="GUQ45" s="13"/>
      <c r="GUR45" s="13"/>
      <c r="GUS45" s="13"/>
      <c r="GUT45" s="13"/>
      <c r="GUU45" s="13"/>
      <c r="GUV45" s="13"/>
      <c r="GUW45" s="13"/>
      <c r="GUX45" s="13"/>
      <c r="GUY45" s="13"/>
      <c r="GUZ45" s="13"/>
      <c r="GVA45" s="13"/>
      <c r="GVB45" s="13"/>
      <c r="GVC45" s="13"/>
      <c r="GVD45" s="13"/>
      <c r="GVE45" s="13"/>
      <c r="GVF45" s="13"/>
      <c r="GVG45" s="13"/>
      <c r="GVH45" s="13"/>
      <c r="GVI45" s="13"/>
      <c r="GVJ45" s="13"/>
      <c r="GVK45" s="13"/>
      <c r="GVL45" s="13"/>
      <c r="GVM45" s="13"/>
      <c r="GVN45" s="13"/>
      <c r="GVO45" s="13"/>
      <c r="GVP45" s="13"/>
      <c r="GVQ45" s="13"/>
      <c r="GVR45" s="13"/>
      <c r="GVS45" s="13"/>
      <c r="GVT45" s="13"/>
      <c r="GVU45" s="13"/>
      <c r="GVV45" s="13"/>
      <c r="GVW45" s="13"/>
      <c r="GVX45" s="13"/>
      <c r="GVY45" s="13"/>
      <c r="GVZ45" s="13"/>
      <c r="GWA45" s="13"/>
      <c r="GWB45" s="13"/>
      <c r="GWC45" s="13"/>
      <c r="GWD45" s="13"/>
      <c r="GWE45" s="13"/>
      <c r="GWF45" s="13"/>
      <c r="GWG45" s="13"/>
      <c r="GWH45" s="13"/>
      <c r="GWI45" s="13"/>
      <c r="GWJ45" s="13"/>
      <c r="GWK45" s="13"/>
      <c r="GWL45" s="13"/>
      <c r="GWM45" s="13"/>
      <c r="GWN45" s="13"/>
      <c r="GWO45" s="13"/>
      <c r="GWP45" s="13"/>
      <c r="GWQ45" s="13"/>
      <c r="GWR45" s="13"/>
      <c r="GWS45" s="13"/>
      <c r="GWT45" s="13"/>
      <c r="GWU45" s="13"/>
      <c r="GWV45" s="13"/>
      <c r="GWW45" s="13"/>
      <c r="GWX45" s="13"/>
      <c r="GWY45" s="13"/>
      <c r="GWZ45" s="13"/>
      <c r="GXA45" s="13"/>
      <c r="GXB45" s="13"/>
      <c r="GXC45" s="13"/>
      <c r="GXD45" s="13"/>
      <c r="GXE45" s="13"/>
      <c r="GXF45" s="13"/>
      <c r="GXG45" s="13"/>
      <c r="GXH45" s="13"/>
      <c r="GXI45" s="13"/>
      <c r="GXJ45" s="13"/>
      <c r="GXK45" s="13"/>
      <c r="GXL45" s="13"/>
      <c r="GXM45" s="13"/>
      <c r="GXN45" s="13"/>
      <c r="GXO45" s="13"/>
      <c r="GXP45" s="13"/>
      <c r="GXQ45" s="13"/>
      <c r="GXR45" s="13"/>
      <c r="GXS45" s="13"/>
      <c r="GXT45" s="13"/>
      <c r="GXU45" s="13"/>
      <c r="GXV45" s="13"/>
      <c r="GXW45" s="13"/>
      <c r="GXX45" s="13"/>
      <c r="GXY45" s="13"/>
      <c r="GXZ45" s="13"/>
      <c r="GYA45" s="13"/>
      <c r="GYB45" s="13"/>
      <c r="GYC45" s="13"/>
      <c r="GYD45" s="13"/>
      <c r="GYE45" s="13"/>
      <c r="GYF45" s="13"/>
      <c r="GYG45" s="13"/>
      <c r="GYH45" s="13"/>
      <c r="GYI45" s="13"/>
      <c r="GYJ45" s="13"/>
      <c r="GYK45" s="13"/>
      <c r="GYL45" s="13"/>
      <c r="GYM45" s="13"/>
      <c r="GYN45" s="13"/>
      <c r="GYO45" s="13"/>
      <c r="GYP45" s="13"/>
      <c r="GYQ45" s="13"/>
      <c r="GYR45" s="13"/>
      <c r="GYS45" s="13"/>
      <c r="GYT45" s="13"/>
      <c r="GYU45" s="13"/>
      <c r="GYV45" s="13"/>
      <c r="GYW45" s="13"/>
      <c r="GYX45" s="13"/>
      <c r="GYY45" s="13"/>
      <c r="GYZ45" s="13"/>
      <c r="GZA45" s="13"/>
      <c r="GZB45" s="13"/>
      <c r="GZC45" s="13"/>
      <c r="GZD45" s="13"/>
      <c r="GZE45" s="13"/>
      <c r="GZF45" s="13"/>
      <c r="GZG45" s="13"/>
      <c r="GZH45" s="13"/>
      <c r="GZI45" s="13"/>
      <c r="GZJ45" s="13"/>
      <c r="GZK45" s="13"/>
      <c r="GZL45" s="13"/>
      <c r="GZM45" s="13"/>
      <c r="GZN45" s="13"/>
      <c r="GZO45" s="13"/>
      <c r="GZP45" s="13"/>
      <c r="GZQ45" s="13"/>
      <c r="GZR45" s="13"/>
      <c r="GZS45" s="13"/>
      <c r="GZT45" s="13"/>
      <c r="GZU45" s="13"/>
      <c r="GZV45" s="13"/>
      <c r="GZW45" s="13"/>
      <c r="GZX45" s="13"/>
      <c r="GZY45" s="13"/>
      <c r="GZZ45" s="13"/>
      <c r="HAA45" s="13"/>
      <c r="HAB45" s="13"/>
      <c r="HAC45" s="13"/>
      <c r="HAD45" s="13"/>
      <c r="HAE45" s="13"/>
      <c r="HAF45" s="13"/>
      <c r="HAG45" s="13"/>
      <c r="HAH45" s="13"/>
      <c r="HAI45" s="13"/>
      <c r="HAJ45" s="13"/>
      <c r="HAK45" s="13"/>
      <c r="HAL45" s="13"/>
      <c r="HAM45" s="13"/>
      <c r="HAN45" s="13"/>
      <c r="HAO45" s="13"/>
      <c r="HAP45" s="13"/>
      <c r="HAQ45" s="13"/>
      <c r="HAR45" s="13"/>
      <c r="HAS45" s="13"/>
      <c r="HAT45" s="13"/>
      <c r="HAU45" s="13"/>
      <c r="HAV45" s="13"/>
      <c r="HAW45" s="13"/>
      <c r="HAX45" s="13"/>
      <c r="HAY45" s="13"/>
      <c r="HAZ45" s="13"/>
      <c r="HBA45" s="13"/>
      <c r="HBB45" s="13"/>
      <c r="HBC45" s="13"/>
      <c r="HBD45" s="13"/>
      <c r="HBE45" s="13"/>
      <c r="HBF45" s="13"/>
      <c r="HBG45" s="13"/>
      <c r="HBH45" s="13"/>
      <c r="HBI45" s="13"/>
      <c r="HBJ45" s="13"/>
      <c r="HBK45" s="13"/>
      <c r="HBL45" s="13"/>
      <c r="HBM45" s="13"/>
      <c r="HBN45" s="13"/>
      <c r="HBO45" s="13"/>
      <c r="HBP45" s="13"/>
      <c r="HBQ45" s="13"/>
      <c r="HBR45" s="13"/>
      <c r="HBS45" s="13"/>
      <c r="HBT45" s="13"/>
      <c r="HBU45" s="13"/>
      <c r="HBV45" s="13"/>
      <c r="HBW45" s="13"/>
      <c r="HBX45" s="13"/>
      <c r="HBY45" s="13"/>
      <c r="HBZ45" s="13"/>
      <c r="HCA45" s="13"/>
      <c r="HCB45" s="13"/>
      <c r="HCC45" s="13"/>
      <c r="HCD45" s="13"/>
      <c r="HCE45" s="13"/>
      <c r="HCF45" s="13"/>
      <c r="HCG45" s="13"/>
      <c r="HCH45" s="13"/>
      <c r="HCI45" s="13"/>
      <c r="HCJ45" s="13"/>
      <c r="HCK45" s="13"/>
      <c r="HCL45" s="13"/>
      <c r="HCM45" s="13"/>
      <c r="HCN45" s="13"/>
      <c r="HCO45" s="13"/>
      <c r="HCP45" s="13"/>
      <c r="HCQ45" s="13"/>
      <c r="HCR45" s="13"/>
      <c r="HCS45" s="13"/>
      <c r="HCT45" s="13"/>
      <c r="HCU45" s="13"/>
      <c r="HCV45" s="13"/>
      <c r="HCW45" s="13"/>
      <c r="HCX45" s="13"/>
      <c r="HCY45" s="13"/>
      <c r="HCZ45" s="13"/>
      <c r="HDA45" s="13"/>
      <c r="HDB45" s="13"/>
      <c r="HDC45" s="13"/>
      <c r="HDD45" s="13"/>
      <c r="HDE45" s="13"/>
      <c r="HDF45" s="13"/>
      <c r="HDG45" s="13"/>
      <c r="HDH45" s="13"/>
      <c r="HDI45" s="13"/>
      <c r="HDJ45" s="13"/>
      <c r="HDK45" s="13"/>
      <c r="HDL45" s="13"/>
      <c r="HDM45" s="13"/>
      <c r="HDN45" s="13"/>
      <c r="HDO45" s="13"/>
      <c r="HDP45" s="13"/>
      <c r="HDQ45" s="13"/>
      <c r="HDR45" s="13"/>
      <c r="HDS45" s="13"/>
      <c r="HDT45" s="13"/>
      <c r="HDU45" s="13"/>
      <c r="HDV45" s="13"/>
      <c r="HDW45" s="13"/>
      <c r="HDX45" s="13"/>
      <c r="HDY45" s="13"/>
      <c r="HDZ45" s="13"/>
      <c r="HEA45" s="13"/>
      <c r="HEB45" s="13"/>
      <c r="HEC45" s="13"/>
      <c r="HED45" s="13"/>
      <c r="HEE45" s="13"/>
      <c r="HEF45" s="13"/>
      <c r="HEG45" s="13"/>
      <c r="HEH45" s="13"/>
      <c r="HEI45" s="13"/>
      <c r="HEJ45" s="13"/>
      <c r="HEK45" s="13"/>
      <c r="HEL45" s="13"/>
      <c r="HEM45" s="13"/>
      <c r="HEN45" s="13"/>
      <c r="HEO45" s="13"/>
      <c r="HEP45" s="13"/>
      <c r="HEQ45" s="13"/>
      <c r="HER45" s="13"/>
      <c r="HES45" s="13"/>
      <c r="HET45" s="13"/>
      <c r="HEU45" s="13"/>
      <c r="HEV45" s="13"/>
      <c r="HEW45" s="13"/>
      <c r="HEX45" s="13"/>
      <c r="HEY45" s="13"/>
      <c r="HEZ45" s="13"/>
      <c r="HFA45" s="13"/>
      <c r="HFB45" s="13"/>
      <c r="HFC45" s="13"/>
      <c r="HFD45" s="13"/>
      <c r="HFE45" s="13"/>
      <c r="HFF45" s="13"/>
      <c r="HFG45" s="13"/>
      <c r="HFH45" s="13"/>
      <c r="HFI45" s="13"/>
      <c r="HFJ45" s="13"/>
      <c r="HFK45" s="13"/>
      <c r="HFL45" s="13"/>
      <c r="HFM45" s="13"/>
      <c r="HFN45" s="13"/>
      <c r="HFO45" s="13"/>
      <c r="HFP45" s="13"/>
      <c r="HFQ45" s="13"/>
      <c r="HFR45" s="13"/>
      <c r="HFS45" s="13"/>
      <c r="HFT45" s="13"/>
      <c r="HFU45" s="13"/>
      <c r="HFV45" s="13"/>
      <c r="HFW45" s="13"/>
      <c r="HFX45" s="13"/>
      <c r="HFY45" s="13"/>
      <c r="HFZ45" s="13"/>
      <c r="HGA45" s="13"/>
      <c r="HGB45" s="13"/>
      <c r="HGC45" s="13"/>
      <c r="HGD45" s="13"/>
      <c r="HGE45" s="13"/>
      <c r="HGF45" s="13"/>
      <c r="HGG45" s="13"/>
      <c r="HGH45" s="13"/>
      <c r="HGI45" s="13"/>
      <c r="HGJ45" s="13"/>
      <c r="HGK45" s="13"/>
      <c r="HGL45" s="13"/>
      <c r="HGM45" s="13"/>
      <c r="HGN45" s="13"/>
      <c r="HGO45" s="13"/>
      <c r="HGP45" s="13"/>
      <c r="HGQ45" s="13"/>
      <c r="HGR45" s="13"/>
      <c r="HGS45" s="13"/>
      <c r="HGT45" s="13"/>
      <c r="HGU45" s="13"/>
      <c r="HGV45" s="13"/>
      <c r="HGW45" s="13"/>
      <c r="HGX45" s="13"/>
      <c r="HGY45" s="13"/>
      <c r="HGZ45" s="13"/>
      <c r="HHA45" s="13"/>
      <c r="HHB45" s="13"/>
      <c r="HHC45" s="13"/>
      <c r="HHD45" s="13"/>
      <c r="HHE45" s="13"/>
      <c r="HHF45" s="13"/>
      <c r="HHG45" s="13"/>
      <c r="HHH45" s="13"/>
      <c r="HHI45" s="13"/>
      <c r="HHJ45" s="13"/>
      <c r="HHK45" s="13"/>
      <c r="HHL45" s="13"/>
      <c r="HHM45" s="13"/>
      <c r="HHN45" s="13"/>
      <c r="HHO45" s="13"/>
      <c r="HHP45" s="13"/>
      <c r="HHQ45" s="13"/>
      <c r="HHR45" s="13"/>
      <c r="HHS45" s="13"/>
      <c r="HHT45" s="13"/>
      <c r="HHU45" s="13"/>
      <c r="HHV45" s="13"/>
      <c r="HHW45" s="13"/>
      <c r="HHX45" s="13"/>
      <c r="HHY45" s="13"/>
      <c r="HHZ45" s="13"/>
      <c r="HIA45" s="13"/>
      <c r="HIB45" s="13"/>
      <c r="HIC45" s="13"/>
      <c r="HID45" s="13"/>
      <c r="HIE45" s="13"/>
      <c r="HIF45" s="13"/>
      <c r="HIG45" s="13"/>
      <c r="HIH45" s="13"/>
      <c r="HII45" s="13"/>
      <c r="HIJ45" s="13"/>
      <c r="HIK45" s="13"/>
      <c r="HIL45" s="13"/>
      <c r="HIM45" s="13"/>
      <c r="HIN45" s="13"/>
      <c r="HIO45" s="13"/>
      <c r="HIP45" s="13"/>
      <c r="HIQ45" s="13"/>
      <c r="HIR45" s="13"/>
      <c r="HIS45" s="13"/>
      <c r="HIT45" s="13"/>
      <c r="HIU45" s="13"/>
      <c r="HIV45" s="13"/>
      <c r="HIW45" s="13"/>
      <c r="HIX45" s="13"/>
      <c r="HIY45" s="13"/>
      <c r="HIZ45" s="13"/>
      <c r="HJA45" s="13"/>
      <c r="HJB45" s="13"/>
      <c r="HJC45" s="13"/>
      <c r="HJD45" s="13"/>
      <c r="HJE45" s="13"/>
      <c r="HJF45" s="13"/>
      <c r="HJG45" s="13"/>
      <c r="HJH45" s="13"/>
      <c r="HJI45" s="13"/>
      <c r="HJJ45" s="13"/>
      <c r="HJK45" s="13"/>
      <c r="HJL45" s="13"/>
      <c r="HJM45" s="13"/>
      <c r="HJN45" s="13"/>
      <c r="HJO45" s="13"/>
      <c r="HJP45" s="13"/>
      <c r="HJQ45" s="13"/>
      <c r="HJR45" s="13"/>
      <c r="HJS45" s="13"/>
      <c r="HJT45" s="13"/>
      <c r="HJU45" s="13"/>
      <c r="HJV45" s="13"/>
      <c r="HJW45" s="13"/>
      <c r="HJX45" s="13"/>
      <c r="HJY45" s="13"/>
      <c r="HJZ45" s="13"/>
      <c r="HKA45" s="13"/>
      <c r="HKB45" s="13"/>
      <c r="HKC45" s="13"/>
      <c r="HKD45" s="13"/>
      <c r="HKE45" s="13"/>
      <c r="HKF45" s="13"/>
      <c r="HKG45" s="13"/>
      <c r="HKH45" s="13"/>
      <c r="HKI45" s="13"/>
      <c r="HKJ45" s="13"/>
      <c r="HKK45" s="13"/>
      <c r="HKL45" s="13"/>
      <c r="HKM45" s="13"/>
      <c r="HKN45" s="13"/>
      <c r="HKO45" s="13"/>
      <c r="HKP45" s="13"/>
      <c r="HKQ45" s="13"/>
      <c r="HKR45" s="13"/>
      <c r="HKS45" s="13"/>
      <c r="HKT45" s="13"/>
      <c r="HKU45" s="13"/>
      <c r="HKV45" s="13"/>
      <c r="HKW45" s="13"/>
      <c r="HKX45" s="13"/>
      <c r="HKY45" s="13"/>
      <c r="HKZ45" s="13"/>
      <c r="HLA45" s="13"/>
      <c r="HLB45" s="13"/>
      <c r="HLC45" s="13"/>
      <c r="HLD45" s="13"/>
      <c r="HLE45" s="13"/>
      <c r="HLF45" s="13"/>
      <c r="HLG45" s="13"/>
      <c r="HLH45" s="13"/>
      <c r="HLI45" s="13"/>
      <c r="HLJ45" s="13"/>
      <c r="HLK45" s="13"/>
      <c r="HLL45" s="13"/>
      <c r="HLM45" s="13"/>
      <c r="HLN45" s="13"/>
      <c r="HLO45" s="13"/>
      <c r="HLP45" s="13"/>
      <c r="HLQ45" s="13"/>
      <c r="HLR45" s="13"/>
      <c r="HLS45" s="13"/>
      <c r="HLT45" s="13"/>
      <c r="HLU45" s="13"/>
      <c r="HLV45" s="13"/>
      <c r="HLW45" s="13"/>
      <c r="HLX45" s="13"/>
      <c r="HLY45" s="13"/>
      <c r="HLZ45" s="13"/>
      <c r="HMA45" s="13"/>
      <c r="HMB45" s="13"/>
      <c r="HMC45" s="13"/>
      <c r="HMD45" s="13"/>
      <c r="HME45" s="13"/>
      <c r="HMF45" s="13"/>
      <c r="HMG45" s="13"/>
      <c r="HMH45" s="13"/>
      <c r="HMI45" s="13"/>
      <c r="HMJ45" s="13"/>
      <c r="HMK45" s="13"/>
      <c r="HML45" s="13"/>
      <c r="HMM45" s="13"/>
      <c r="HMN45" s="13"/>
      <c r="HMO45" s="13"/>
      <c r="HMP45" s="13"/>
      <c r="HMQ45" s="13"/>
      <c r="HMR45" s="13"/>
      <c r="HMS45" s="13"/>
      <c r="HMT45" s="13"/>
      <c r="HMU45" s="13"/>
      <c r="HMV45" s="13"/>
      <c r="HMW45" s="13"/>
      <c r="HMX45" s="13"/>
      <c r="HMY45" s="13"/>
      <c r="HMZ45" s="13"/>
      <c r="HNA45" s="13"/>
      <c r="HNB45" s="13"/>
      <c r="HNC45" s="13"/>
      <c r="HND45" s="13"/>
      <c r="HNE45" s="13"/>
      <c r="HNF45" s="13"/>
      <c r="HNG45" s="13"/>
      <c r="HNH45" s="13"/>
      <c r="HNI45" s="13"/>
      <c r="HNJ45" s="13"/>
      <c r="HNK45" s="13"/>
      <c r="HNL45" s="13"/>
      <c r="HNM45" s="13"/>
      <c r="HNN45" s="13"/>
      <c r="HNO45" s="13"/>
      <c r="HNP45" s="13"/>
      <c r="HNQ45" s="13"/>
      <c r="HNR45" s="13"/>
      <c r="HNS45" s="13"/>
      <c r="HNT45" s="13"/>
      <c r="HNU45" s="13"/>
      <c r="HNV45" s="13"/>
      <c r="HNW45" s="13"/>
      <c r="HNX45" s="13"/>
      <c r="HNY45" s="13"/>
      <c r="HNZ45" s="13"/>
      <c r="HOA45" s="13"/>
      <c r="HOB45" s="13"/>
      <c r="HOC45" s="13"/>
      <c r="HOD45" s="13"/>
      <c r="HOE45" s="13"/>
      <c r="HOF45" s="13"/>
      <c r="HOG45" s="13"/>
      <c r="HOH45" s="13"/>
      <c r="HOI45" s="13"/>
      <c r="HOJ45" s="13"/>
      <c r="HOK45" s="13"/>
      <c r="HOL45" s="13"/>
      <c r="HOM45" s="13"/>
      <c r="HON45" s="13"/>
      <c r="HOO45" s="13"/>
      <c r="HOP45" s="13"/>
      <c r="HOQ45" s="13"/>
      <c r="HOR45" s="13"/>
      <c r="HOS45" s="13"/>
      <c r="HOT45" s="13"/>
      <c r="HOU45" s="13"/>
      <c r="HOV45" s="13"/>
      <c r="HOW45" s="13"/>
      <c r="HOX45" s="13"/>
      <c r="HOY45" s="13"/>
      <c r="HOZ45" s="13"/>
      <c r="HPA45" s="13"/>
      <c r="HPB45" s="13"/>
      <c r="HPC45" s="13"/>
      <c r="HPD45" s="13"/>
      <c r="HPE45" s="13"/>
      <c r="HPF45" s="13"/>
      <c r="HPG45" s="13"/>
      <c r="HPH45" s="13"/>
      <c r="HPI45" s="13"/>
      <c r="HPJ45" s="13"/>
      <c r="HPK45" s="13"/>
      <c r="HPL45" s="13"/>
      <c r="HPM45" s="13"/>
      <c r="HPN45" s="13"/>
      <c r="HPO45" s="13"/>
      <c r="HPP45" s="13"/>
      <c r="HPQ45" s="13"/>
      <c r="HPR45" s="13"/>
      <c r="HPS45" s="13"/>
      <c r="HPT45" s="13"/>
      <c r="HPU45" s="13"/>
      <c r="HPV45" s="13"/>
      <c r="HPW45" s="13"/>
      <c r="HPX45" s="13"/>
      <c r="HPY45" s="13"/>
      <c r="HPZ45" s="13"/>
      <c r="HQA45" s="13"/>
      <c r="HQB45" s="13"/>
      <c r="HQC45" s="13"/>
      <c r="HQD45" s="13"/>
      <c r="HQE45" s="13"/>
      <c r="HQF45" s="13"/>
      <c r="HQG45" s="13"/>
      <c r="HQH45" s="13"/>
      <c r="HQI45" s="13"/>
      <c r="HQJ45" s="13"/>
      <c r="HQK45" s="13"/>
      <c r="HQL45" s="13"/>
      <c r="HQM45" s="13"/>
      <c r="HQN45" s="13"/>
      <c r="HQO45" s="13"/>
      <c r="HQP45" s="13"/>
      <c r="HQQ45" s="13"/>
      <c r="HQR45" s="13"/>
      <c r="HQS45" s="13"/>
      <c r="HQT45" s="13"/>
      <c r="HQU45" s="13"/>
      <c r="HQV45" s="13"/>
      <c r="HQW45" s="13"/>
      <c r="HQX45" s="13"/>
      <c r="HQY45" s="13"/>
      <c r="HQZ45" s="13"/>
      <c r="HRA45" s="13"/>
      <c r="HRB45" s="13"/>
      <c r="HRC45" s="13"/>
      <c r="HRD45" s="13"/>
      <c r="HRE45" s="13"/>
      <c r="HRF45" s="13"/>
      <c r="HRG45" s="13"/>
      <c r="HRH45" s="13"/>
      <c r="HRI45" s="13"/>
      <c r="HRJ45" s="13"/>
      <c r="HRK45" s="13"/>
      <c r="HRL45" s="13"/>
      <c r="HRM45" s="13"/>
      <c r="HRN45" s="13"/>
      <c r="HRO45" s="13"/>
      <c r="HRP45" s="13"/>
      <c r="HRQ45" s="13"/>
      <c r="HRR45" s="13"/>
      <c r="HRS45" s="13"/>
      <c r="HRT45" s="13"/>
      <c r="HRU45" s="13"/>
      <c r="HRV45" s="13"/>
      <c r="HRW45" s="13"/>
      <c r="HRX45" s="13"/>
      <c r="HRY45" s="13"/>
      <c r="HRZ45" s="13"/>
      <c r="HSA45" s="13"/>
      <c r="HSB45" s="13"/>
      <c r="HSC45" s="13"/>
      <c r="HSD45" s="13"/>
      <c r="HSE45" s="13"/>
      <c r="HSF45" s="13"/>
      <c r="HSG45" s="13"/>
      <c r="HSH45" s="13"/>
      <c r="HSI45" s="13"/>
      <c r="HSJ45" s="13"/>
      <c r="HSK45" s="13"/>
      <c r="HSL45" s="13"/>
      <c r="HSM45" s="13"/>
      <c r="HSN45" s="13"/>
      <c r="HSO45" s="13"/>
      <c r="HSP45" s="13"/>
      <c r="HSQ45" s="13"/>
      <c r="HSR45" s="13"/>
      <c r="HSS45" s="13"/>
      <c r="HST45" s="13"/>
      <c r="HSU45" s="13"/>
      <c r="HSV45" s="13"/>
      <c r="HSW45" s="13"/>
      <c r="HSX45" s="13"/>
      <c r="HSY45" s="13"/>
      <c r="HSZ45" s="13"/>
      <c r="HTA45" s="13"/>
      <c r="HTB45" s="13"/>
      <c r="HTC45" s="13"/>
      <c r="HTD45" s="13"/>
      <c r="HTE45" s="13"/>
      <c r="HTF45" s="13"/>
      <c r="HTG45" s="13"/>
      <c r="HTH45" s="13"/>
      <c r="HTI45" s="13"/>
      <c r="HTJ45" s="13"/>
      <c r="HTK45" s="13"/>
      <c r="HTL45" s="13"/>
      <c r="HTM45" s="13"/>
      <c r="HTN45" s="13"/>
      <c r="HTO45" s="13"/>
      <c r="HTP45" s="13"/>
      <c r="HTQ45" s="13"/>
      <c r="HTR45" s="13"/>
      <c r="HTS45" s="13"/>
      <c r="HTT45" s="13"/>
      <c r="HTU45" s="13"/>
      <c r="HTV45" s="13"/>
      <c r="HTW45" s="13"/>
      <c r="HTX45" s="13"/>
      <c r="HTY45" s="13"/>
      <c r="HTZ45" s="13"/>
      <c r="HUA45" s="13"/>
      <c r="HUB45" s="13"/>
      <c r="HUC45" s="13"/>
      <c r="HUD45" s="13"/>
      <c r="HUE45" s="13"/>
      <c r="HUF45" s="13"/>
      <c r="HUG45" s="13"/>
      <c r="HUH45" s="13"/>
      <c r="HUI45" s="13"/>
      <c r="HUJ45" s="13"/>
      <c r="HUK45" s="13"/>
      <c r="HUL45" s="13"/>
      <c r="HUM45" s="13"/>
      <c r="HUN45" s="13"/>
      <c r="HUO45" s="13"/>
      <c r="HUP45" s="13"/>
      <c r="HUQ45" s="13"/>
      <c r="HUR45" s="13"/>
      <c r="HUS45" s="13"/>
      <c r="HUT45" s="13"/>
      <c r="HUU45" s="13"/>
      <c r="HUV45" s="13"/>
      <c r="HUW45" s="13"/>
      <c r="HUX45" s="13"/>
      <c r="HUY45" s="13"/>
      <c r="HUZ45" s="13"/>
      <c r="HVA45" s="13"/>
      <c r="HVB45" s="13"/>
      <c r="HVC45" s="13"/>
      <c r="HVD45" s="13"/>
      <c r="HVE45" s="13"/>
      <c r="HVF45" s="13"/>
      <c r="HVG45" s="13"/>
      <c r="HVH45" s="13"/>
      <c r="HVI45" s="13"/>
      <c r="HVJ45" s="13"/>
      <c r="HVK45" s="13"/>
      <c r="HVL45" s="13"/>
      <c r="HVM45" s="13"/>
      <c r="HVN45" s="13"/>
      <c r="HVO45" s="13"/>
      <c r="HVP45" s="13"/>
      <c r="HVQ45" s="13"/>
      <c r="HVR45" s="13"/>
      <c r="HVS45" s="13"/>
      <c r="HVT45" s="13"/>
      <c r="HVU45" s="13"/>
      <c r="HVV45" s="13"/>
      <c r="HVW45" s="13"/>
      <c r="HVX45" s="13"/>
      <c r="HVY45" s="13"/>
      <c r="HVZ45" s="13"/>
      <c r="HWA45" s="13"/>
      <c r="HWB45" s="13"/>
      <c r="HWC45" s="13"/>
      <c r="HWD45" s="13"/>
      <c r="HWE45" s="13"/>
      <c r="HWF45" s="13"/>
      <c r="HWG45" s="13"/>
      <c r="HWH45" s="13"/>
      <c r="HWI45" s="13"/>
      <c r="HWJ45" s="13"/>
      <c r="HWK45" s="13"/>
      <c r="HWL45" s="13"/>
      <c r="HWM45" s="13"/>
      <c r="HWN45" s="13"/>
      <c r="HWO45" s="13"/>
      <c r="HWP45" s="13"/>
      <c r="HWQ45" s="13"/>
      <c r="HWR45" s="13"/>
      <c r="HWS45" s="13"/>
      <c r="HWT45" s="13"/>
      <c r="HWU45" s="13"/>
      <c r="HWV45" s="13"/>
      <c r="HWW45" s="13"/>
      <c r="HWX45" s="13"/>
      <c r="HWY45" s="13"/>
      <c r="HWZ45" s="13"/>
      <c r="HXA45" s="13"/>
      <c r="HXB45" s="13"/>
      <c r="HXC45" s="13"/>
      <c r="HXD45" s="13"/>
      <c r="HXE45" s="13"/>
      <c r="HXF45" s="13"/>
      <c r="HXG45" s="13"/>
      <c r="HXH45" s="13"/>
      <c r="HXI45" s="13"/>
      <c r="HXJ45" s="13"/>
      <c r="HXK45" s="13"/>
      <c r="HXL45" s="13"/>
      <c r="HXM45" s="13"/>
      <c r="HXN45" s="13"/>
      <c r="HXO45" s="13"/>
      <c r="HXP45" s="13"/>
      <c r="HXQ45" s="13"/>
      <c r="HXR45" s="13"/>
      <c r="HXS45" s="13"/>
      <c r="HXT45" s="13"/>
      <c r="HXU45" s="13"/>
      <c r="HXV45" s="13"/>
      <c r="HXW45" s="13"/>
      <c r="HXX45" s="13"/>
      <c r="HXY45" s="13"/>
      <c r="HXZ45" s="13"/>
      <c r="HYA45" s="13"/>
      <c r="HYB45" s="13"/>
      <c r="HYC45" s="13"/>
      <c r="HYD45" s="13"/>
      <c r="HYE45" s="13"/>
      <c r="HYF45" s="13"/>
      <c r="HYG45" s="13"/>
      <c r="HYH45" s="13"/>
      <c r="HYI45" s="13"/>
      <c r="HYJ45" s="13"/>
      <c r="HYK45" s="13"/>
      <c r="HYL45" s="13"/>
      <c r="HYM45" s="13"/>
      <c r="HYN45" s="13"/>
      <c r="HYO45" s="13"/>
      <c r="HYP45" s="13"/>
      <c r="HYQ45" s="13"/>
      <c r="HYR45" s="13"/>
      <c r="HYS45" s="13"/>
      <c r="HYT45" s="13"/>
      <c r="HYU45" s="13"/>
      <c r="HYV45" s="13"/>
      <c r="HYW45" s="13"/>
      <c r="HYX45" s="13"/>
      <c r="HYY45" s="13"/>
      <c r="HYZ45" s="13"/>
      <c r="HZA45" s="13"/>
      <c r="HZB45" s="13"/>
      <c r="HZC45" s="13"/>
      <c r="HZD45" s="13"/>
      <c r="HZE45" s="13"/>
      <c r="HZF45" s="13"/>
      <c r="HZG45" s="13"/>
      <c r="HZH45" s="13"/>
      <c r="HZI45" s="13"/>
      <c r="HZJ45" s="13"/>
      <c r="HZK45" s="13"/>
      <c r="HZL45" s="13"/>
      <c r="HZM45" s="13"/>
      <c r="HZN45" s="13"/>
      <c r="HZO45" s="13"/>
      <c r="HZP45" s="13"/>
      <c r="HZQ45" s="13"/>
      <c r="HZR45" s="13"/>
      <c r="HZS45" s="13"/>
      <c r="HZT45" s="13"/>
      <c r="HZU45" s="13"/>
      <c r="HZV45" s="13"/>
      <c r="HZW45" s="13"/>
      <c r="HZX45" s="13"/>
      <c r="HZY45" s="13"/>
      <c r="HZZ45" s="13"/>
      <c r="IAA45" s="13"/>
      <c r="IAB45" s="13"/>
      <c r="IAC45" s="13"/>
      <c r="IAD45" s="13"/>
      <c r="IAE45" s="13"/>
      <c r="IAF45" s="13"/>
      <c r="IAG45" s="13"/>
      <c r="IAH45" s="13"/>
      <c r="IAI45" s="13"/>
      <c r="IAJ45" s="13"/>
      <c r="IAK45" s="13"/>
      <c r="IAL45" s="13"/>
      <c r="IAM45" s="13"/>
      <c r="IAN45" s="13"/>
      <c r="IAO45" s="13"/>
      <c r="IAP45" s="13"/>
      <c r="IAQ45" s="13"/>
      <c r="IAR45" s="13"/>
      <c r="IAS45" s="13"/>
      <c r="IAT45" s="13"/>
      <c r="IAU45" s="13"/>
      <c r="IAV45" s="13"/>
      <c r="IAW45" s="13"/>
      <c r="IAX45" s="13"/>
      <c r="IAY45" s="13"/>
      <c r="IAZ45" s="13"/>
      <c r="IBA45" s="13"/>
      <c r="IBB45" s="13"/>
      <c r="IBC45" s="13"/>
      <c r="IBD45" s="13"/>
      <c r="IBE45" s="13"/>
      <c r="IBF45" s="13"/>
      <c r="IBG45" s="13"/>
      <c r="IBH45" s="13"/>
      <c r="IBI45" s="13"/>
      <c r="IBJ45" s="13"/>
      <c r="IBK45" s="13"/>
      <c r="IBL45" s="13"/>
      <c r="IBM45" s="13"/>
      <c r="IBN45" s="13"/>
      <c r="IBO45" s="13"/>
      <c r="IBP45" s="13"/>
      <c r="IBQ45" s="13"/>
      <c r="IBR45" s="13"/>
      <c r="IBS45" s="13"/>
      <c r="IBT45" s="13"/>
      <c r="IBU45" s="13"/>
      <c r="IBV45" s="13"/>
      <c r="IBW45" s="13"/>
      <c r="IBX45" s="13"/>
      <c r="IBY45" s="13"/>
      <c r="IBZ45" s="13"/>
      <c r="ICA45" s="13"/>
      <c r="ICB45" s="13"/>
      <c r="ICC45" s="13"/>
      <c r="ICD45" s="13"/>
      <c r="ICE45" s="13"/>
      <c r="ICF45" s="13"/>
      <c r="ICG45" s="13"/>
      <c r="ICH45" s="13"/>
      <c r="ICI45" s="13"/>
      <c r="ICJ45" s="13"/>
      <c r="ICK45" s="13"/>
      <c r="ICL45" s="13"/>
      <c r="ICM45" s="13"/>
      <c r="ICN45" s="13"/>
      <c r="ICO45" s="13"/>
      <c r="ICP45" s="13"/>
      <c r="ICQ45" s="13"/>
      <c r="ICR45" s="13"/>
      <c r="ICS45" s="13"/>
      <c r="ICT45" s="13"/>
      <c r="ICU45" s="13"/>
      <c r="ICV45" s="13"/>
      <c r="ICW45" s="13"/>
      <c r="ICX45" s="13"/>
      <c r="ICY45" s="13"/>
      <c r="ICZ45" s="13"/>
      <c r="IDA45" s="13"/>
      <c r="IDB45" s="13"/>
      <c r="IDC45" s="13"/>
      <c r="IDD45" s="13"/>
      <c r="IDE45" s="13"/>
      <c r="IDF45" s="13"/>
      <c r="IDG45" s="13"/>
      <c r="IDH45" s="13"/>
      <c r="IDI45" s="13"/>
      <c r="IDJ45" s="13"/>
      <c r="IDK45" s="13"/>
      <c r="IDL45" s="13"/>
      <c r="IDM45" s="13"/>
      <c r="IDN45" s="13"/>
      <c r="IDO45" s="13"/>
      <c r="IDP45" s="13"/>
      <c r="IDQ45" s="13"/>
      <c r="IDR45" s="13"/>
      <c r="IDS45" s="13"/>
      <c r="IDT45" s="13"/>
      <c r="IDU45" s="13"/>
      <c r="IDV45" s="13"/>
      <c r="IDW45" s="13"/>
      <c r="IDX45" s="13"/>
      <c r="IDY45" s="13"/>
      <c r="IDZ45" s="13"/>
      <c r="IEA45" s="13"/>
      <c r="IEB45" s="13"/>
      <c r="IEC45" s="13"/>
      <c r="IED45" s="13"/>
      <c r="IEE45" s="13"/>
      <c r="IEF45" s="13"/>
      <c r="IEG45" s="13"/>
      <c r="IEH45" s="13"/>
      <c r="IEI45" s="13"/>
      <c r="IEJ45" s="13"/>
      <c r="IEK45" s="13"/>
      <c r="IEL45" s="13"/>
      <c r="IEM45" s="13"/>
      <c r="IEN45" s="13"/>
      <c r="IEO45" s="13"/>
      <c r="IEP45" s="13"/>
      <c r="IEQ45" s="13"/>
      <c r="IER45" s="13"/>
      <c r="IES45" s="13"/>
      <c r="IET45" s="13"/>
      <c r="IEU45" s="13"/>
      <c r="IEV45" s="13"/>
      <c r="IEW45" s="13"/>
      <c r="IEX45" s="13"/>
      <c r="IEY45" s="13"/>
      <c r="IEZ45" s="13"/>
      <c r="IFA45" s="13"/>
      <c r="IFB45" s="13"/>
      <c r="IFC45" s="13"/>
      <c r="IFD45" s="13"/>
      <c r="IFE45" s="13"/>
      <c r="IFF45" s="13"/>
      <c r="IFG45" s="13"/>
      <c r="IFH45" s="13"/>
      <c r="IFI45" s="13"/>
      <c r="IFJ45" s="13"/>
      <c r="IFK45" s="13"/>
      <c r="IFL45" s="13"/>
      <c r="IFM45" s="13"/>
      <c r="IFN45" s="13"/>
      <c r="IFO45" s="13"/>
      <c r="IFP45" s="13"/>
      <c r="IFQ45" s="13"/>
      <c r="IFR45" s="13"/>
      <c r="IFS45" s="13"/>
      <c r="IFT45" s="13"/>
      <c r="IFU45" s="13"/>
      <c r="IFV45" s="13"/>
      <c r="IFW45" s="13"/>
      <c r="IFX45" s="13"/>
      <c r="IFY45" s="13"/>
      <c r="IFZ45" s="13"/>
      <c r="IGA45" s="13"/>
      <c r="IGB45" s="13"/>
      <c r="IGC45" s="13"/>
      <c r="IGD45" s="13"/>
      <c r="IGE45" s="13"/>
      <c r="IGF45" s="13"/>
      <c r="IGG45" s="13"/>
      <c r="IGH45" s="13"/>
      <c r="IGI45" s="13"/>
      <c r="IGJ45" s="13"/>
      <c r="IGK45" s="13"/>
      <c r="IGL45" s="13"/>
      <c r="IGM45" s="13"/>
      <c r="IGN45" s="13"/>
      <c r="IGO45" s="13"/>
      <c r="IGP45" s="13"/>
      <c r="IGQ45" s="13"/>
      <c r="IGR45" s="13"/>
      <c r="IGS45" s="13"/>
      <c r="IGT45" s="13"/>
      <c r="IGU45" s="13"/>
      <c r="IGV45" s="13"/>
      <c r="IGW45" s="13"/>
      <c r="IGX45" s="13"/>
      <c r="IGY45" s="13"/>
      <c r="IGZ45" s="13"/>
      <c r="IHA45" s="13"/>
      <c r="IHB45" s="13"/>
      <c r="IHC45" s="13"/>
      <c r="IHD45" s="13"/>
      <c r="IHE45" s="13"/>
      <c r="IHF45" s="13"/>
      <c r="IHG45" s="13"/>
      <c r="IHH45" s="13"/>
      <c r="IHI45" s="13"/>
      <c r="IHJ45" s="13"/>
      <c r="IHK45" s="13"/>
      <c r="IHL45" s="13"/>
      <c r="IHM45" s="13"/>
      <c r="IHN45" s="13"/>
      <c r="IHO45" s="13"/>
      <c r="IHP45" s="13"/>
      <c r="IHQ45" s="13"/>
      <c r="IHR45" s="13"/>
      <c r="IHS45" s="13"/>
      <c r="IHT45" s="13"/>
      <c r="IHU45" s="13"/>
      <c r="IHV45" s="13"/>
      <c r="IHW45" s="13"/>
      <c r="IHX45" s="13"/>
      <c r="IHY45" s="13"/>
      <c r="IHZ45" s="13"/>
      <c r="IIA45" s="13"/>
      <c r="IIB45" s="13"/>
      <c r="IIC45" s="13"/>
      <c r="IID45" s="13"/>
      <c r="IIE45" s="13"/>
      <c r="IIF45" s="13"/>
      <c r="IIG45" s="13"/>
      <c r="IIH45" s="13"/>
      <c r="III45" s="13"/>
      <c r="IIJ45" s="13"/>
      <c r="IIK45" s="13"/>
      <c r="IIL45" s="13"/>
      <c r="IIM45" s="13"/>
      <c r="IIN45" s="13"/>
      <c r="IIO45" s="13"/>
      <c r="IIP45" s="13"/>
      <c r="IIQ45" s="13"/>
      <c r="IIR45" s="13"/>
      <c r="IIS45" s="13"/>
      <c r="IIT45" s="13"/>
      <c r="IIU45" s="13"/>
      <c r="IIV45" s="13"/>
      <c r="IIW45" s="13"/>
      <c r="IIX45" s="13"/>
      <c r="IIY45" s="13"/>
      <c r="IIZ45" s="13"/>
      <c r="IJA45" s="13"/>
      <c r="IJB45" s="13"/>
      <c r="IJC45" s="13"/>
      <c r="IJD45" s="13"/>
      <c r="IJE45" s="13"/>
      <c r="IJF45" s="13"/>
      <c r="IJG45" s="13"/>
      <c r="IJH45" s="13"/>
      <c r="IJI45" s="13"/>
      <c r="IJJ45" s="13"/>
      <c r="IJK45" s="13"/>
      <c r="IJL45" s="13"/>
      <c r="IJM45" s="13"/>
      <c r="IJN45" s="13"/>
      <c r="IJO45" s="13"/>
      <c r="IJP45" s="13"/>
      <c r="IJQ45" s="13"/>
      <c r="IJR45" s="13"/>
      <c r="IJS45" s="13"/>
      <c r="IJT45" s="13"/>
      <c r="IJU45" s="13"/>
      <c r="IJV45" s="13"/>
      <c r="IJW45" s="13"/>
      <c r="IJX45" s="13"/>
      <c r="IJY45" s="13"/>
      <c r="IJZ45" s="13"/>
      <c r="IKA45" s="13"/>
      <c r="IKB45" s="13"/>
      <c r="IKC45" s="13"/>
      <c r="IKD45" s="13"/>
      <c r="IKE45" s="13"/>
      <c r="IKF45" s="13"/>
      <c r="IKG45" s="13"/>
      <c r="IKH45" s="13"/>
      <c r="IKI45" s="13"/>
      <c r="IKJ45" s="13"/>
      <c r="IKK45" s="13"/>
      <c r="IKL45" s="13"/>
      <c r="IKM45" s="13"/>
      <c r="IKN45" s="13"/>
      <c r="IKO45" s="13"/>
      <c r="IKP45" s="13"/>
      <c r="IKQ45" s="13"/>
      <c r="IKR45" s="13"/>
      <c r="IKS45" s="13"/>
      <c r="IKT45" s="13"/>
      <c r="IKU45" s="13"/>
      <c r="IKV45" s="13"/>
      <c r="IKW45" s="13"/>
      <c r="IKX45" s="13"/>
      <c r="IKY45" s="13"/>
      <c r="IKZ45" s="13"/>
      <c r="ILA45" s="13"/>
      <c r="ILB45" s="13"/>
      <c r="ILC45" s="13"/>
      <c r="ILD45" s="13"/>
      <c r="ILE45" s="13"/>
      <c r="ILF45" s="13"/>
      <c r="ILG45" s="13"/>
      <c r="ILH45" s="13"/>
      <c r="ILI45" s="13"/>
      <c r="ILJ45" s="13"/>
      <c r="ILK45" s="13"/>
      <c r="ILL45" s="13"/>
      <c r="ILM45" s="13"/>
      <c r="ILN45" s="13"/>
      <c r="ILO45" s="13"/>
      <c r="ILP45" s="13"/>
      <c r="ILQ45" s="13"/>
      <c r="ILR45" s="13"/>
      <c r="ILS45" s="13"/>
      <c r="ILT45" s="13"/>
      <c r="ILU45" s="13"/>
      <c r="ILV45" s="13"/>
      <c r="ILW45" s="13"/>
      <c r="ILX45" s="13"/>
      <c r="ILY45" s="13"/>
      <c r="ILZ45" s="13"/>
      <c r="IMA45" s="13"/>
      <c r="IMB45" s="13"/>
      <c r="IMC45" s="13"/>
      <c r="IMD45" s="13"/>
      <c r="IME45" s="13"/>
      <c r="IMF45" s="13"/>
      <c r="IMG45" s="13"/>
      <c r="IMH45" s="13"/>
      <c r="IMI45" s="13"/>
      <c r="IMJ45" s="13"/>
      <c r="IMK45" s="13"/>
      <c r="IML45" s="13"/>
      <c r="IMM45" s="13"/>
      <c r="IMN45" s="13"/>
      <c r="IMO45" s="13"/>
      <c r="IMP45" s="13"/>
      <c r="IMQ45" s="13"/>
      <c r="IMR45" s="13"/>
      <c r="IMS45" s="13"/>
      <c r="IMT45" s="13"/>
      <c r="IMU45" s="13"/>
      <c r="IMV45" s="13"/>
      <c r="IMW45" s="13"/>
      <c r="IMX45" s="13"/>
      <c r="IMY45" s="13"/>
      <c r="IMZ45" s="13"/>
      <c r="INA45" s="13"/>
      <c r="INB45" s="13"/>
      <c r="INC45" s="13"/>
      <c r="IND45" s="13"/>
      <c r="INE45" s="13"/>
      <c r="INF45" s="13"/>
      <c r="ING45" s="13"/>
      <c r="INH45" s="13"/>
      <c r="INI45" s="13"/>
      <c r="INJ45" s="13"/>
      <c r="INK45" s="13"/>
      <c r="INL45" s="13"/>
      <c r="INM45" s="13"/>
      <c r="INN45" s="13"/>
      <c r="INO45" s="13"/>
      <c r="INP45" s="13"/>
      <c r="INQ45" s="13"/>
      <c r="INR45" s="13"/>
      <c r="INS45" s="13"/>
      <c r="INT45" s="13"/>
      <c r="INU45" s="13"/>
      <c r="INV45" s="13"/>
      <c r="INW45" s="13"/>
      <c r="INX45" s="13"/>
      <c r="INY45" s="13"/>
      <c r="INZ45" s="13"/>
      <c r="IOA45" s="13"/>
      <c r="IOB45" s="13"/>
      <c r="IOC45" s="13"/>
      <c r="IOD45" s="13"/>
      <c r="IOE45" s="13"/>
      <c r="IOF45" s="13"/>
      <c r="IOG45" s="13"/>
      <c r="IOH45" s="13"/>
      <c r="IOI45" s="13"/>
      <c r="IOJ45" s="13"/>
      <c r="IOK45" s="13"/>
      <c r="IOL45" s="13"/>
      <c r="IOM45" s="13"/>
      <c r="ION45" s="13"/>
      <c r="IOO45" s="13"/>
      <c r="IOP45" s="13"/>
      <c r="IOQ45" s="13"/>
      <c r="IOR45" s="13"/>
      <c r="IOS45" s="13"/>
      <c r="IOT45" s="13"/>
      <c r="IOU45" s="13"/>
      <c r="IOV45" s="13"/>
      <c r="IOW45" s="13"/>
      <c r="IOX45" s="13"/>
      <c r="IOY45" s="13"/>
      <c r="IOZ45" s="13"/>
      <c r="IPA45" s="13"/>
      <c r="IPB45" s="13"/>
      <c r="IPC45" s="13"/>
      <c r="IPD45" s="13"/>
      <c r="IPE45" s="13"/>
      <c r="IPF45" s="13"/>
      <c r="IPG45" s="13"/>
      <c r="IPH45" s="13"/>
      <c r="IPI45" s="13"/>
      <c r="IPJ45" s="13"/>
      <c r="IPK45" s="13"/>
      <c r="IPL45" s="13"/>
      <c r="IPM45" s="13"/>
      <c r="IPN45" s="13"/>
      <c r="IPO45" s="13"/>
      <c r="IPP45" s="13"/>
      <c r="IPQ45" s="13"/>
      <c r="IPR45" s="13"/>
      <c r="IPS45" s="13"/>
      <c r="IPT45" s="13"/>
      <c r="IPU45" s="13"/>
      <c r="IPV45" s="13"/>
      <c r="IPW45" s="13"/>
      <c r="IPX45" s="13"/>
      <c r="IPY45" s="13"/>
      <c r="IPZ45" s="13"/>
      <c r="IQA45" s="13"/>
      <c r="IQB45" s="13"/>
      <c r="IQC45" s="13"/>
      <c r="IQD45" s="13"/>
      <c r="IQE45" s="13"/>
      <c r="IQF45" s="13"/>
      <c r="IQG45" s="13"/>
      <c r="IQH45" s="13"/>
      <c r="IQI45" s="13"/>
      <c r="IQJ45" s="13"/>
      <c r="IQK45" s="13"/>
      <c r="IQL45" s="13"/>
      <c r="IQM45" s="13"/>
      <c r="IQN45" s="13"/>
      <c r="IQO45" s="13"/>
      <c r="IQP45" s="13"/>
      <c r="IQQ45" s="13"/>
      <c r="IQR45" s="13"/>
      <c r="IQS45" s="13"/>
      <c r="IQT45" s="13"/>
      <c r="IQU45" s="13"/>
      <c r="IQV45" s="13"/>
      <c r="IQW45" s="13"/>
      <c r="IQX45" s="13"/>
      <c r="IQY45" s="13"/>
      <c r="IQZ45" s="13"/>
      <c r="IRA45" s="13"/>
      <c r="IRB45" s="13"/>
      <c r="IRC45" s="13"/>
      <c r="IRD45" s="13"/>
      <c r="IRE45" s="13"/>
      <c r="IRF45" s="13"/>
      <c r="IRG45" s="13"/>
      <c r="IRH45" s="13"/>
      <c r="IRI45" s="13"/>
      <c r="IRJ45" s="13"/>
      <c r="IRK45" s="13"/>
      <c r="IRL45" s="13"/>
      <c r="IRM45" s="13"/>
      <c r="IRN45" s="13"/>
      <c r="IRO45" s="13"/>
      <c r="IRP45" s="13"/>
      <c r="IRQ45" s="13"/>
      <c r="IRR45" s="13"/>
      <c r="IRS45" s="13"/>
      <c r="IRT45" s="13"/>
      <c r="IRU45" s="13"/>
      <c r="IRV45" s="13"/>
      <c r="IRW45" s="13"/>
      <c r="IRX45" s="13"/>
      <c r="IRY45" s="13"/>
      <c r="IRZ45" s="13"/>
      <c r="ISA45" s="13"/>
      <c r="ISB45" s="13"/>
      <c r="ISC45" s="13"/>
      <c r="ISD45" s="13"/>
      <c r="ISE45" s="13"/>
      <c r="ISF45" s="13"/>
      <c r="ISG45" s="13"/>
      <c r="ISH45" s="13"/>
      <c r="ISI45" s="13"/>
      <c r="ISJ45" s="13"/>
      <c r="ISK45" s="13"/>
      <c r="ISL45" s="13"/>
      <c r="ISM45" s="13"/>
      <c r="ISN45" s="13"/>
      <c r="ISO45" s="13"/>
      <c r="ISP45" s="13"/>
      <c r="ISQ45" s="13"/>
      <c r="ISR45" s="13"/>
      <c r="ISS45" s="13"/>
      <c r="IST45" s="13"/>
      <c r="ISU45" s="13"/>
      <c r="ISV45" s="13"/>
      <c r="ISW45" s="13"/>
      <c r="ISX45" s="13"/>
      <c r="ISY45" s="13"/>
      <c r="ISZ45" s="13"/>
      <c r="ITA45" s="13"/>
      <c r="ITB45" s="13"/>
      <c r="ITC45" s="13"/>
      <c r="ITD45" s="13"/>
      <c r="ITE45" s="13"/>
      <c r="ITF45" s="13"/>
      <c r="ITG45" s="13"/>
      <c r="ITH45" s="13"/>
      <c r="ITI45" s="13"/>
      <c r="ITJ45" s="13"/>
      <c r="ITK45" s="13"/>
      <c r="ITL45" s="13"/>
      <c r="ITM45" s="13"/>
      <c r="ITN45" s="13"/>
      <c r="ITO45" s="13"/>
      <c r="ITP45" s="13"/>
      <c r="ITQ45" s="13"/>
      <c r="ITR45" s="13"/>
      <c r="ITS45" s="13"/>
      <c r="ITT45" s="13"/>
      <c r="ITU45" s="13"/>
      <c r="ITV45" s="13"/>
      <c r="ITW45" s="13"/>
      <c r="ITX45" s="13"/>
      <c r="ITY45" s="13"/>
      <c r="ITZ45" s="13"/>
      <c r="IUA45" s="13"/>
      <c r="IUB45" s="13"/>
      <c r="IUC45" s="13"/>
      <c r="IUD45" s="13"/>
      <c r="IUE45" s="13"/>
      <c r="IUF45" s="13"/>
      <c r="IUG45" s="13"/>
      <c r="IUH45" s="13"/>
      <c r="IUI45" s="13"/>
      <c r="IUJ45" s="13"/>
      <c r="IUK45" s="13"/>
      <c r="IUL45" s="13"/>
      <c r="IUM45" s="13"/>
      <c r="IUN45" s="13"/>
      <c r="IUO45" s="13"/>
      <c r="IUP45" s="13"/>
      <c r="IUQ45" s="13"/>
      <c r="IUR45" s="13"/>
      <c r="IUS45" s="13"/>
      <c r="IUT45" s="13"/>
      <c r="IUU45" s="13"/>
      <c r="IUV45" s="13"/>
      <c r="IUW45" s="13"/>
      <c r="IUX45" s="13"/>
      <c r="IUY45" s="13"/>
      <c r="IUZ45" s="13"/>
      <c r="IVA45" s="13"/>
      <c r="IVB45" s="13"/>
      <c r="IVC45" s="13"/>
      <c r="IVD45" s="13"/>
      <c r="IVE45" s="13"/>
      <c r="IVF45" s="13"/>
      <c r="IVG45" s="13"/>
      <c r="IVH45" s="13"/>
      <c r="IVI45" s="13"/>
      <c r="IVJ45" s="13"/>
      <c r="IVK45" s="13"/>
      <c r="IVL45" s="13"/>
      <c r="IVM45" s="13"/>
      <c r="IVN45" s="13"/>
      <c r="IVO45" s="13"/>
      <c r="IVP45" s="13"/>
      <c r="IVQ45" s="13"/>
      <c r="IVR45" s="13"/>
      <c r="IVS45" s="13"/>
      <c r="IVT45" s="13"/>
      <c r="IVU45" s="13"/>
      <c r="IVV45" s="13"/>
      <c r="IVW45" s="13"/>
      <c r="IVX45" s="13"/>
      <c r="IVY45" s="13"/>
      <c r="IVZ45" s="13"/>
      <c r="IWA45" s="13"/>
      <c r="IWB45" s="13"/>
      <c r="IWC45" s="13"/>
      <c r="IWD45" s="13"/>
      <c r="IWE45" s="13"/>
      <c r="IWF45" s="13"/>
      <c r="IWG45" s="13"/>
      <c r="IWH45" s="13"/>
      <c r="IWI45" s="13"/>
      <c r="IWJ45" s="13"/>
      <c r="IWK45" s="13"/>
      <c r="IWL45" s="13"/>
      <c r="IWM45" s="13"/>
      <c r="IWN45" s="13"/>
      <c r="IWO45" s="13"/>
      <c r="IWP45" s="13"/>
      <c r="IWQ45" s="13"/>
      <c r="IWR45" s="13"/>
      <c r="IWS45" s="13"/>
      <c r="IWT45" s="13"/>
      <c r="IWU45" s="13"/>
      <c r="IWV45" s="13"/>
      <c r="IWW45" s="13"/>
      <c r="IWX45" s="13"/>
      <c r="IWY45" s="13"/>
      <c r="IWZ45" s="13"/>
      <c r="IXA45" s="13"/>
      <c r="IXB45" s="13"/>
      <c r="IXC45" s="13"/>
      <c r="IXD45" s="13"/>
      <c r="IXE45" s="13"/>
      <c r="IXF45" s="13"/>
      <c r="IXG45" s="13"/>
      <c r="IXH45" s="13"/>
      <c r="IXI45" s="13"/>
      <c r="IXJ45" s="13"/>
      <c r="IXK45" s="13"/>
      <c r="IXL45" s="13"/>
      <c r="IXM45" s="13"/>
      <c r="IXN45" s="13"/>
      <c r="IXO45" s="13"/>
      <c r="IXP45" s="13"/>
      <c r="IXQ45" s="13"/>
      <c r="IXR45" s="13"/>
      <c r="IXS45" s="13"/>
      <c r="IXT45" s="13"/>
      <c r="IXU45" s="13"/>
      <c r="IXV45" s="13"/>
      <c r="IXW45" s="13"/>
      <c r="IXX45" s="13"/>
      <c r="IXY45" s="13"/>
      <c r="IXZ45" s="13"/>
      <c r="IYA45" s="13"/>
      <c r="IYB45" s="13"/>
      <c r="IYC45" s="13"/>
      <c r="IYD45" s="13"/>
      <c r="IYE45" s="13"/>
      <c r="IYF45" s="13"/>
      <c r="IYG45" s="13"/>
      <c r="IYH45" s="13"/>
      <c r="IYI45" s="13"/>
      <c r="IYJ45" s="13"/>
      <c r="IYK45" s="13"/>
      <c r="IYL45" s="13"/>
      <c r="IYM45" s="13"/>
      <c r="IYN45" s="13"/>
      <c r="IYO45" s="13"/>
      <c r="IYP45" s="13"/>
      <c r="IYQ45" s="13"/>
      <c r="IYR45" s="13"/>
      <c r="IYS45" s="13"/>
      <c r="IYT45" s="13"/>
      <c r="IYU45" s="13"/>
      <c r="IYV45" s="13"/>
      <c r="IYW45" s="13"/>
      <c r="IYX45" s="13"/>
      <c r="IYY45" s="13"/>
      <c r="IYZ45" s="13"/>
      <c r="IZA45" s="13"/>
      <c r="IZB45" s="13"/>
      <c r="IZC45" s="13"/>
      <c r="IZD45" s="13"/>
      <c r="IZE45" s="13"/>
      <c r="IZF45" s="13"/>
      <c r="IZG45" s="13"/>
      <c r="IZH45" s="13"/>
      <c r="IZI45" s="13"/>
      <c r="IZJ45" s="13"/>
      <c r="IZK45" s="13"/>
      <c r="IZL45" s="13"/>
      <c r="IZM45" s="13"/>
      <c r="IZN45" s="13"/>
      <c r="IZO45" s="13"/>
      <c r="IZP45" s="13"/>
      <c r="IZQ45" s="13"/>
      <c r="IZR45" s="13"/>
      <c r="IZS45" s="13"/>
      <c r="IZT45" s="13"/>
      <c r="IZU45" s="13"/>
      <c r="IZV45" s="13"/>
      <c r="IZW45" s="13"/>
      <c r="IZX45" s="13"/>
      <c r="IZY45" s="13"/>
      <c r="IZZ45" s="13"/>
      <c r="JAA45" s="13"/>
      <c r="JAB45" s="13"/>
      <c r="JAC45" s="13"/>
      <c r="JAD45" s="13"/>
      <c r="JAE45" s="13"/>
      <c r="JAF45" s="13"/>
      <c r="JAG45" s="13"/>
      <c r="JAH45" s="13"/>
      <c r="JAI45" s="13"/>
      <c r="JAJ45" s="13"/>
      <c r="JAK45" s="13"/>
      <c r="JAL45" s="13"/>
      <c r="JAM45" s="13"/>
      <c r="JAN45" s="13"/>
      <c r="JAO45" s="13"/>
      <c r="JAP45" s="13"/>
      <c r="JAQ45" s="13"/>
      <c r="JAR45" s="13"/>
      <c r="JAS45" s="13"/>
      <c r="JAT45" s="13"/>
      <c r="JAU45" s="13"/>
      <c r="JAV45" s="13"/>
      <c r="JAW45" s="13"/>
      <c r="JAX45" s="13"/>
      <c r="JAY45" s="13"/>
      <c r="JAZ45" s="13"/>
      <c r="JBA45" s="13"/>
      <c r="JBB45" s="13"/>
      <c r="JBC45" s="13"/>
      <c r="JBD45" s="13"/>
      <c r="JBE45" s="13"/>
      <c r="JBF45" s="13"/>
      <c r="JBG45" s="13"/>
      <c r="JBH45" s="13"/>
      <c r="JBI45" s="13"/>
      <c r="JBJ45" s="13"/>
      <c r="JBK45" s="13"/>
      <c r="JBL45" s="13"/>
      <c r="JBM45" s="13"/>
      <c r="JBN45" s="13"/>
      <c r="JBO45" s="13"/>
      <c r="JBP45" s="13"/>
      <c r="JBQ45" s="13"/>
      <c r="JBR45" s="13"/>
      <c r="JBS45" s="13"/>
      <c r="JBT45" s="13"/>
      <c r="JBU45" s="13"/>
      <c r="JBV45" s="13"/>
      <c r="JBW45" s="13"/>
      <c r="JBX45" s="13"/>
      <c r="JBY45" s="13"/>
      <c r="JBZ45" s="13"/>
      <c r="JCA45" s="13"/>
      <c r="JCB45" s="13"/>
      <c r="JCC45" s="13"/>
      <c r="JCD45" s="13"/>
      <c r="JCE45" s="13"/>
      <c r="JCF45" s="13"/>
      <c r="JCG45" s="13"/>
      <c r="JCH45" s="13"/>
      <c r="JCI45" s="13"/>
      <c r="JCJ45" s="13"/>
      <c r="JCK45" s="13"/>
      <c r="JCL45" s="13"/>
      <c r="JCM45" s="13"/>
      <c r="JCN45" s="13"/>
      <c r="JCO45" s="13"/>
      <c r="JCP45" s="13"/>
      <c r="JCQ45" s="13"/>
      <c r="JCR45" s="13"/>
      <c r="JCS45" s="13"/>
      <c r="JCT45" s="13"/>
      <c r="JCU45" s="13"/>
      <c r="JCV45" s="13"/>
      <c r="JCW45" s="13"/>
      <c r="JCX45" s="13"/>
      <c r="JCY45" s="13"/>
      <c r="JCZ45" s="13"/>
      <c r="JDA45" s="13"/>
      <c r="JDB45" s="13"/>
      <c r="JDC45" s="13"/>
      <c r="JDD45" s="13"/>
      <c r="JDE45" s="13"/>
      <c r="JDF45" s="13"/>
      <c r="JDG45" s="13"/>
      <c r="JDH45" s="13"/>
      <c r="JDI45" s="13"/>
      <c r="JDJ45" s="13"/>
      <c r="JDK45" s="13"/>
      <c r="JDL45" s="13"/>
      <c r="JDM45" s="13"/>
      <c r="JDN45" s="13"/>
      <c r="JDO45" s="13"/>
      <c r="JDP45" s="13"/>
      <c r="JDQ45" s="13"/>
      <c r="JDR45" s="13"/>
      <c r="JDS45" s="13"/>
      <c r="JDT45" s="13"/>
      <c r="JDU45" s="13"/>
      <c r="JDV45" s="13"/>
      <c r="JDW45" s="13"/>
      <c r="JDX45" s="13"/>
      <c r="JDY45" s="13"/>
      <c r="JDZ45" s="13"/>
      <c r="JEA45" s="13"/>
      <c r="JEB45" s="13"/>
      <c r="JEC45" s="13"/>
      <c r="JED45" s="13"/>
      <c r="JEE45" s="13"/>
      <c r="JEF45" s="13"/>
      <c r="JEG45" s="13"/>
      <c r="JEH45" s="13"/>
      <c r="JEI45" s="13"/>
      <c r="JEJ45" s="13"/>
      <c r="JEK45" s="13"/>
      <c r="JEL45" s="13"/>
      <c r="JEM45" s="13"/>
      <c r="JEN45" s="13"/>
      <c r="JEO45" s="13"/>
      <c r="JEP45" s="13"/>
      <c r="JEQ45" s="13"/>
      <c r="JER45" s="13"/>
      <c r="JES45" s="13"/>
      <c r="JET45" s="13"/>
      <c r="JEU45" s="13"/>
      <c r="JEV45" s="13"/>
      <c r="JEW45" s="13"/>
      <c r="JEX45" s="13"/>
      <c r="JEY45" s="13"/>
      <c r="JEZ45" s="13"/>
      <c r="JFA45" s="13"/>
      <c r="JFB45" s="13"/>
      <c r="JFC45" s="13"/>
      <c r="JFD45" s="13"/>
      <c r="JFE45" s="13"/>
      <c r="JFF45" s="13"/>
      <c r="JFG45" s="13"/>
      <c r="JFH45" s="13"/>
      <c r="JFI45" s="13"/>
      <c r="JFJ45" s="13"/>
      <c r="JFK45" s="13"/>
      <c r="JFL45" s="13"/>
      <c r="JFM45" s="13"/>
      <c r="JFN45" s="13"/>
      <c r="JFO45" s="13"/>
      <c r="JFP45" s="13"/>
      <c r="JFQ45" s="13"/>
      <c r="JFR45" s="13"/>
      <c r="JFS45" s="13"/>
      <c r="JFT45" s="13"/>
      <c r="JFU45" s="13"/>
      <c r="JFV45" s="13"/>
      <c r="JFW45" s="13"/>
      <c r="JFX45" s="13"/>
      <c r="JFY45" s="13"/>
      <c r="JFZ45" s="13"/>
      <c r="JGA45" s="13"/>
      <c r="JGB45" s="13"/>
      <c r="JGC45" s="13"/>
      <c r="JGD45" s="13"/>
      <c r="JGE45" s="13"/>
      <c r="JGF45" s="13"/>
      <c r="JGG45" s="13"/>
      <c r="JGH45" s="13"/>
      <c r="JGI45" s="13"/>
      <c r="JGJ45" s="13"/>
      <c r="JGK45" s="13"/>
      <c r="JGL45" s="13"/>
      <c r="JGM45" s="13"/>
      <c r="JGN45" s="13"/>
      <c r="JGO45" s="13"/>
      <c r="JGP45" s="13"/>
      <c r="JGQ45" s="13"/>
      <c r="JGR45" s="13"/>
      <c r="JGS45" s="13"/>
      <c r="JGT45" s="13"/>
      <c r="JGU45" s="13"/>
      <c r="JGV45" s="13"/>
      <c r="JGW45" s="13"/>
      <c r="JGX45" s="13"/>
      <c r="JGY45" s="13"/>
      <c r="JGZ45" s="13"/>
      <c r="JHA45" s="13"/>
      <c r="JHB45" s="13"/>
      <c r="JHC45" s="13"/>
      <c r="JHD45" s="13"/>
      <c r="JHE45" s="13"/>
      <c r="JHF45" s="13"/>
      <c r="JHG45" s="13"/>
      <c r="JHH45" s="13"/>
      <c r="JHI45" s="13"/>
      <c r="JHJ45" s="13"/>
      <c r="JHK45" s="13"/>
      <c r="JHL45" s="13"/>
      <c r="JHM45" s="13"/>
      <c r="JHN45" s="13"/>
      <c r="JHO45" s="13"/>
      <c r="JHP45" s="13"/>
      <c r="JHQ45" s="13"/>
      <c r="JHR45" s="13"/>
      <c r="JHS45" s="13"/>
      <c r="JHT45" s="13"/>
      <c r="JHU45" s="13"/>
      <c r="JHV45" s="13"/>
      <c r="JHW45" s="13"/>
      <c r="JHX45" s="13"/>
      <c r="JHY45" s="13"/>
      <c r="JHZ45" s="13"/>
      <c r="JIA45" s="13"/>
      <c r="JIB45" s="13"/>
      <c r="JIC45" s="13"/>
      <c r="JID45" s="13"/>
      <c r="JIE45" s="13"/>
      <c r="JIF45" s="13"/>
      <c r="JIG45" s="13"/>
      <c r="JIH45" s="13"/>
      <c r="JII45" s="13"/>
      <c r="JIJ45" s="13"/>
      <c r="JIK45" s="13"/>
      <c r="JIL45" s="13"/>
      <c r="JIM45" s="13"/>
      <c r="JIN45" s="13"/>
      <c r="JIO45" s="13"/>
      <c r="JIP45" s="13"/>
      <c r="JIQ45" s="13"/>
      <c r="JIR45" s="13"/>
      <c r="JIS45" s="13"/>
      <c r="JIT45" s="13"/>
      <c r="JIU45" s="13"/>
      <c r="JIV45" s="13"/>
      <c r="JIW45" s="13"/>
      <c r="JIX45" s="13"/>
      <c r="JIY45" s="13"/>
      <c r="JIZ45" s="13"/>
      <c r="JJA45" s="13"/>
      <c r="JJB45" s="13"/>
      <c r="JJC45" s="13"/>
      <c r="JJD45" s="13"/>
      <c r="JJE45" s="13"/>
      <c r="JJF45" s="13"/>
      <c r="JJG45" s="13"/>
      <c r="JJH45" s="13"/>
      <c r="JJI45" s="13"/>
      <c r="JJJ45" s="13"/>
      <c r="JJK45" s="13"/>
      <c r="JJL45" s="13"/>
      <c r="JJM45" s="13"/>
      <c r="JJN45" s="13"/>
      <c r="JJO45" s="13"/>
      <c r="JJP45" s="13"/>
      <c r="JJQ45" s="13"/>
      <c r="JJR45" s="13"/>
      <c r="JJS45" s="13"/>
      <c r="JJT45" s="13"/>
      <c r="JJU45" s="13"/>
      <c r="JJV45" s="13"/>
      <c r="JJW45" s="13"/>
      <c r="JJX45" s="13"/>
      <c r="JJY45" s="13"/>
      <c r="JJZ45" s="13"/>
      <c r="JKA45" s="13"/>
      <c r="JKB45" s="13"/>
      <c r="JKC45" s="13"/>
      <c r="JKD45" s="13"/>
      <c r="JKE45" s="13"/>
      <c r="JKF45" s="13"/>
      <c r="JKG45" s="13"/>
      <c r="JKH45" s="13"/>
      <c r="JKI45" s="13"/>
      <c r="JKJ45" s="13"/>
      <c r="JKK45" s="13"/>
      <c r="JKL45" s="13"/>
      <c r="JKM45" s="13"/>
      <c r="JKN45" s="13"/>
      <c r="JKO45" s="13"/>
      <c r="JKP45" s="13"/>
      <c r="JKQ45" s="13"/>
      <c r="JKR45" s="13"/>
      <c r="JKS45" s="13"/>
      <c r="JKT45" s="13"/>
      <c r="JKU45" s="13"/>
      <c r="JKV45" s="13"/>
      <c r="JKW45" s="13"/>
      <c r="JKX45" s="13"/>
      <c r="JKY45" s="13"/>
      <c r="JKZ45" s="13"/>
      <c r="JLA45" s="13"/>
      <c r="JLB45" s="13"/>
      <c r="JLC45" s="13"/>
      <c r="JLD45" s="13"/>
      <c r="JLE45" s="13"/>
      <c r="JLF45" s="13"/>
      <c r="JLG45" s="13"/>
      <c r="JLH45" s="13"/>
      <c r="JLI45" s="13"/>
      <c r="JLJ45" s="13"/>
      <c r="JLK45" s="13"/>
      <c r="JLL45" s="13"/>
      <c r="JLM45" s="13"/>
      <c r="JLN45" s="13"/>
      <c r="JLO45" s="13"/>
      <c r="JLP45" s="13"/>
      <c r="JLQ45" s="13"/>
      <c r="JLR45" s="13"/>
      <c r="JLS45" s="13"/>
      <c r="JLT45" s="13"/>
      <c r="JLU45" s="13"/>
      <c r="JLV45" s="13"/>
      <c r="JLW45" s="13"/>
      <c r="JLX45" s="13"/>
      <c r="JLY45" s="13"/>
      <c r="JLZ45" s="13"/>
      <c r="JMA45" s="13"/>
      <c r="JMB45" s="13"/>
      <c r="JMC45" s="13"/>
      <c r="JMD45" s="13"/>
      <c r="JME45" s="13"/>
      <c r="JMF45" s="13"/>
      <c r="JMG45" s="13"/>
      <c r="JMH45" s="13"/>
      <c r="JMI45" s="13"/>
      <c r="JMJ45" s="13"/>
      <c r="JMK45" s="13"/>
      <c r="JML45" s="13"/>
      <c r="JMM45" s="13"/>
      <c r="JMN45" s="13"/>
      <c r="JMO45" s="13"/>
      <c r="JMP45" s="13"/>
      <c r="JMQ45" s="13"/>
      <c r="JMR45" s="13"/>
      <c r="JMS45" s="13"/>
      <c r="JMT45" s="13"/>
      <c r="JMU45" s="13"/>
      <c r="JMV45" s="13"/>
      <c r="JMW45" s="13"/>
      <c r="JMX45" s="13"/>
      <c r="JMY45" s="13"/>
      <c r="JMZ45" s="13"/>
      <c r="JNA45" s="13"/>
      <c r="JNB45" s="13"/>
      <c r="JNC45" s="13"/>
      <c r="JND45" s="13"/>
      <c r="JNE45" s="13"/>
      <c r="JNF45" s="13"/>
      <c r="JNG45" s="13"/>
      <c r="JNH45" s="13"/>
      <c r="JNI45" s="13"/>
      <c r="JNJ45" s="13"/>
      <c r="JNK45" s="13"/>
      <c r="JNL45" s="13"/>
      <c r="JNM45" s="13"/>
      <c r="JNN45" s="13"/>
      <c r="JNO45" s="13"/>
      <c r="JNP45" s="13"/>
      <c r="JNQ45" s="13"/>
      <c r="JNR45" s="13"/>
      <c r="JNS45" s="13"/>
      <c r="JNT45" s="13"/>
      <c r="JNU45" s="13"/>
      <c r="JNV45" s="13"/>
      <c r="JNW45" s="13"/>
      <c r="JNX45" s="13"/>
      <c r="JNY45" s="13"/>
      <c r="JNZ45" s="13"/>
      <c r="JOA45" s="13"/>
      <c r="JOB45" s="13"/>
      <c r="JOC45" s="13"/>
      <c r="JOD45" s="13"/>
      <c r="JOE45" s="13"/>
      <c r="JOF45" s="13"/>
      <c r="JOG45" s="13"/>
      <c r="JOH45" s="13"/>
      <c r="JOI45" s="13"/>
      <c r="JOJ45" s="13"/>
      <c r="JOK45" s="13"/>
      <c r="JOL45" s="13"/>
      <c r="JOM45" s="13"/>
      <c r="JON45" s="13"/>
      <c r="JOO45" s="13"/>
      <c r="JOP45" s="13"/>
      <c r="JOQ45" s="13"/>
      <c r="JOR45" s="13"/>
      <c r="JOS45" s="13"/>
      <c r="JOT45" s="13"/>
      <c r="JOU45" s="13"/>
      <c r="JOV45" s="13"/>
      <c r="JOW45" s="13"/>
      <c r="JOX45" s="13"/>
      <c r="JOY45" s="13"/>
      <c r="JOZ45" s="13"/>
      <c r="JPA45" s="13"/>
      <c r="JPB45" s="13"/>
      <c r="JPC45" s="13"/>
      <c r="JPD45" s="13"/>
      <c r="JPE45" s="13"/>
      <c r="JPF45" s="13"/>
      <c r="JPG45" s="13"/>
      <c r="JPH45" s="13"/>
      <c r="JPI45" s="13"/>
      <c r="JPJ45" s="13"/>
      <c r="JPK45" s="13"/>
      <c r="JPL45" s="13"/>
      <c r="JPM45" s="13"/>
      <c r="JPN45" s="13"/>
      <c r="JPO45" s="13"/>
      <c r="JPP45" s="13"/>
      <c r="JPQ45" s="13"/>
      <c r="JPR45" s="13"/>
      <c r="JPS45" s="13"/>
      <c r="JPT45" s="13"/>
      <c r="JPU45" s="13"/>
      <c r="JPV45" s="13"/>
      <c r="JPW45" s="13"/>
      <c r="JPX45" s="13"/>
      <c r="JPY45" s="13"/>
      <c r="JPZ45" s="13"/>
      <c r="JQA45" s="13"/>
      <c r="JQB45" s="13"/>
      <c r="JQC45" s="13"/>
      <c r="JQD45" s="13"/>
      <c r="JQE45" s="13"/>
      <c r="JQF45" s="13"/>
      <c r="JQG45" s="13"/>
      <c r="JQH45" s="13"/>
      <c r="JQI45" s="13"/>
      <c r="JQJ45" s="13"/>
      <c r="JQK45" s="13"/>
      <c r="JQL45" s="13"/>
      <c r="JQM45" s="13"/>
      <c r="JQN45" s="13"/>
      <c r="JQO45" s="13"/>
      <c r="JQP45" s="13"/>
      <c r="JQQ45" s="13"/>
      <c r="JQR45" s="13"/>
      <c r="JQS45" s="13"/>
      <c r="JQT45" s="13"/>
      <c r="JQU45" s="13"/>
      <c r="JQV45" s="13"/>
      <c r="JQW45" s="13"/>
      <c r="JQX45" s="13"/>
      <c r="JQY45" s="13"/>
      <c r="JQZ45" s="13"/>
      <c r="JRA45" s="13"/>
      <c r="JRB45" s="13"/>
      <c r="JRC45" s="13"/>
      <c r="JRD45" s="13"/>
      <c r="JRE45" s="13"/>
      <c r="JRF45" s="13"/>
      <c r="JRG45" s="13"/>
      <c r="JRH45" s="13"/>
      <c r="JRI45" s="13"/>
      <c r="JRJ45" s="13"/>
      <c r="JRK45" s="13"/>
      <c r="JRL45" s="13"/>
      <c r="JRM45" s="13"/>
      <c r="JRN45" s="13"/>
      <c r="JRO45" s="13"/>
      <c r="JRP45" s="13"/>
      <c r="JRQ45" s="13"/>
      <c r="JRR45" s="13"/>
      <c r="JRS45" s="13"/>
      <c r="JRT45" s="13"/>
      <c r="JRU45" s="13"/>
      <c r="JRV45" s="13"/>
      <c r="JRW45" s="13"/>
      <c r="JRX45" s="13"/>
      <c r="JRY45" s="13"/>
      <c r="JRZ45" s="13"/>
      <c r="JSA45" s="13"/>
      <c r="JSB45" s="13"/>
      <c r="JSC45" s="13"/>
      <c r="JSD45" s="13"/>
      <c r="JSE45" s="13"/>
      <c r="JSF45" s="13"/>
      <c r="JSG45" s="13"/>
      <c r="JSH45" s="13"/>
      <c r="JSI45" s="13"/>
      <c r="JSJ45" s="13"/>
      <c r="JSK45" s="13"/>
      <c r="JSL45" s="13"/>
      <c r="JSM45" s="13"/>
      <c r="JSN45" s="13"/>
      <c r="JSO45" s="13"/>
      <c r="JSP45" s="13"/>
      <c r="JSQ45" s="13"/>
      <c r="JSR45" s="13"/>
      <c r="JSS45" s="13"/>
      <c r="JST45" s="13"/>
      <c r="JSU45" s="13"/>
      <c r="JSV45" s="13"/>
      <c r="JSW45" s="13"/>
      <c r="JSX45" s="13"/>
      <c r="JSY45" s="13"/>
      <c r="JSZ45" s="13"/>
      <c r="JTA45" s="13"/>
      <c r="JTB45" s="13"/>
      <c r="JTC45" s="13"/>
      <c r="JTD45" s="13"/>
      <c r="JTE45" s="13"/>
      <c r="JTF45" s="13"/>
      <c r="JTG45" s="13"/>
      <c r="JTH45" s="13"/>
      <c r="JTI45" s="13"/>
      <c r="JTJ45" s="13"/>
      <c r="JTK45" s="13"/>
      <c r="JTL45" s="13"/>
      <c r="JTM45" s="13"/>
      <c r="JTN45" s="13"/>
      <c r="JTO45" s="13"/>
      <c r="JTP45" s="13"/>
      <c r="JTQ45" s="13"/>
      <c r="JTR45" s="13"/>
      <c r="JTS45" s="13"/>
      <c r="JTT45" s="13"/>
      <c r="JTU45" s="13"/>
      <c r="JTV45" s="13"/>
      <c r="JTW45" s="13"/>
      <c r="JTX45" s="13"/>
      <c r="JTY45" s="13"/>
      <c r="JTZ45" s="13"/>
      <c r="JUA45" s="13"/>
      <c r="JUB45" s="13"/>
      <c r="JUC45" s="13"/>
      <c r="JUD45" s="13"/>
      <c r="JUE45" s="13"/>
      <c r="JUF45" s="13"/>
      <c r="JUG45" s="13"/>
      <c r="JUH45" s="13"/>
      <c r="JUI45" s="13"/>
      <c r="JUJ45" s="13"/>
      <c r="JUK45" s="13"/>
      <c r="JUL45" s="13"/>
      <c r="JUM45" s="13"/>
      <c r="JUN45" s="13"/>
      <c r="JUO45" s="13"/>
      <c r="JUP45" s="13"/>
      <c r="JUQ45" s="13"/>
      <c r="JUR45" s="13"/>
      <c r="JUS45" s="13"/>
      <c r="JUT45" s="13"/>
      <c r="JUU45" s="13"/>
      <c r="JUV45" s="13"/>
      <c r="JUW45" s="13"/>
      <c r="JUX45" s="13"/>
      <c r="JUY45" s="13"/>
      <c r="JUZ45" s="13"/>
      <c r="JVA45" s="13"/>
      <c r="JVB45" s="13"/>
      <c r="JVC45" s="13"/>
      <c r="JVD45" s="13"/>
      <c r="JVE45" s="13"/>
      <c r="JVF45" s="13"/>
      <c r="JVG45" s="13"/>
      <c r="JVH45" s="13"/>
      <c r="JVI45" s="13"/>
      <c r="JVJ45" s="13"/>
      <c r="JVK45" s="13"/>
      <c r="JVL45" s="13"/>
      <c r="JVM45" s="13"/>
      <c r="JVN45" s="13"/>
      <c r="JVO45" s="13"/>
      <c r="JVP45" s="13"/>
      <c r="JVQ45" s="13"/>
      <c r="JVR45" s="13"/>
      <c r="JVS45" s="13"/>
      <c r="JVT45" s="13"/>
      <c r="JVU45" s="13"/>
      <c r="JVV45" s="13"/>
      <c r="JVW45" s="13"/>
      <c r="JVX45" s="13"/>
      <c r="JVY45" s="13"/>
      <c r="JVZ45" s="13"/>
      <c r="JWA45" s="13"/>
      <c r="JWB45" s="13"/>
      <c r="JWC45" s="13"/>
      <c r="JWD45" s="13"/>
      <c r="JWE45" s="13"/>
      <c r="JWF45" s="13"/>
      <c r="JWG45" s="13"/>
      <c r="JWH45" s="13"/>
      <c r="JWI45" s="13"/>
      <c r="JWJ45" s="13"/>
      <c r="JWK45" s="13"/>
      <c r="JWL45" s="13"/>
      <c r="JWM45" s="13"/>
      <c r="JWN45" s="13"/>
      <c r="JWO45" s="13"/>
      <c r="JWP45" s="13"/>
      <c r="JWQ45" s="13"/>
      <c r="JWR45" s="13"/>
      <c r="JWS45" s="13"/>
      <c r="JWT45" s="13"/>
      <c r="JWU45" s="13"/>
      <c r="JWV45" s="13"/>
      <c r="JWW45" s="13"/>
      <c r="JWX45" s="13"/>
      <c r="JWY45" s="13"/>
      <c r="JWZ45" s="13"/>
      <c r="JXA45" s="13"/>
      <c r="JXB45" s="13"/>
      <c r="JXC45" s="13"/>
      <c r="JXD45" s="13"/>
      <c r="JXE45" s="13"/>
      <c r="JXF45" s="13"/>
      <c r="JXG45" s="13"/>
      <c r="JXH45" s="13"/>
      <c r="JXI45" s="13"/>
      <c r="JXJ45" s="13"/>
      <c r="JXK45" s="13"/>
      <c r="JXL45" s="13"/>
      <c r="JXM45" s="13"/>
      <c r="JXN45" s="13"/>
      <c r="JXO45" s="13"/>
      <c r="JXP45" s="13"/>
      <c r="JXQ45" s="13"/>
      <c r="JXR45" s="13"/>
      <c r="JXS45" s="13"/>
      <c r="JXT45" s="13"/>
      <c r="JXU45" s="13"/>
      <c r="JXV45" s="13"/>
      <c r="JXW45" s="13"/>
      <c r="JXX45" s="13"/>
      <c r="JXY45" s="13"/>
      <c r="JXZ45" s="13"/>
      <c r="JYA45" s="13"/>
      <c r="JYB45" s="13"/>
      <c r="JYC45" s="13"/>
      <c r="JYD45" s="13"/>
      <c r="JYE45" s="13"/>
      <c r="JYF45" s="13"/>
      <c r="JYG45" s="13"/>
      <c r="JYH45" s="13"/>
      <c r="JYI45" s="13"/>
      <c r="JYJ45" s="13"/>
      <c r="JYK45" s="13"/>
      <c r="JYL45" s="13"/>
      <c r="JYM45" s="13"/>
      <c r="JYN45" s="13"/>
      <c r="JYO45" s="13"/>
      <c r="JYP45" s="13"/>
      <c r="JYQ45" s="13"/>
      <c r="JYR45" s="13"/>
      <c r="JYS45" s="13"/>
      <c r="JYT45" s="13"/>
      <c r="JYU45" s="13"/>
      <c r="JYV45" s="13"/>
      <c r="JYW45" s="13"/>
      <c r="JYX45" s="13"/>
      <c r="JYY45" s="13"/>
      <c r="JYZ45" s="13"/>
      <c r="JZA45" s="13"/>
      <c r="JZB45" s="13"/>
      <c r="JZC45" s="13"/>
      <c r="JZD45" s="13"/>
      <c r="JZE45" s="13"/>
      <c r="JZF45" s="13"/>
      <c r="JZG45" s="13"/>
      <c r="JZH45" s="13"/>
      <c r="JZI45" s="13"/>
      <c r="JZJ45" s="13"/>
      <c r="JZK45" s="13"/>
      <c r="JZL45" s="13"/>
      <c r="JZM45" s="13"/>
      <c r="JZN45" s="13"/>
      <c r="JZO45" s="13"/>
      <c r="JZP45" s="13"/>
      <c r="JZQ45" s="13"/>
      <c r="JZR45" s="13"/>
      <c r="JZS45" s="13"/>
      <c r="JZT45" s="13"/>
      <c r="JZU45" s="13"/>
      <c r="JZV45" s="13"/>
      <c r="JZW45" s="13"/>
      <c r="JZX45" s="13"/>
      <c r="JZY45" s="13"/>
      <c r="JZZ45" s="13"/>
      <c r="KAA45" s="13"/>
      <c r="KAB45" s="13"/>
      <c r="KAC45" s="13"/>
      <c r="KAD45" s="13"/>
      <c r="KAE45" s="13"/>
      <c r="KAF45" s="13"/>
      <c r="KAG45" s="13"/>
      <c r="KAH45" s="13"/>
      <c r="KAI45" s="13"/>
      <c r="KAJ45" s="13"/>
      <c r="KAK45" s="13"/>
      <c r="KAL45" s="13"/>
      <c r="KAM45" s="13"/>
      <c r="KAN45" s="13"/>
      <c r="KAO45" s="13"/>
      <c r="KAP45" s="13"/>
      <c r="KAQ45" s="13"/>
      <c r="KAR45" s="13"/>
      <c r="KAS45" s="13"/>
      <c r="KAT45" s="13"/>
      <c r="KAU45" s="13"/>
      <c r="KAV45" s="13"/>
      <c r="KAW45" s="13"/>
      <c r="KAX45" s="13"/>
      <c r="KAY45" s="13"/>
      <c r="KAZ45" s="13"/>
      <c r="KBA45" s="13"/>
      <c r="KBB45" s="13"/>
      <c r="KBC45" s="13"/>
      <c r="KBD45" s="13"/>
      <c r="KBE45" s="13"/>
      <c r="KBF45" s="13"/>
      <c r="KBG45" s="13"/>
      <c r="KBH45" s="13"/>
      <c r="KBI45" s="13"/>
      <c r="KBJ45" s="13"/>
      <c r="KBK45" s="13"/>
      <c r="KBL45" s="13"/>
      <c r="KBM45" s="13"/>
      <c r="KBN45" s="13"/>
      <c r="KBO45" s="13"/>
      <c r="KBP45" s="13"/>
      <c r="KBQ45" s="13"/>
      <c r="KBR45" s="13"/>
      <c r="KBS45" s="13"/>
      <c r="KBT45" s="13"/>
      <c r="KBU45" s="13"/>
      <c r="KBV45" s="13"/>
      <c r="KBW45" s="13"/>
      <c r="KBX45" s="13"/>
      <c r="KBY45" s="13"/>
      <c r="KBZ45" s="13"/>
      <c r="KCA45" s="13"/>
      <c r="KCB45" s="13"/>
      <c r="KCC45" s="13"/>
      <c r="KCD45" s="13"/>
      <c r="KCE45" s="13"/>
      <c r="KCF45" s="13"/>
      <c r="KCG45" s="13"/>
      <c r="KCH45" s="13"/>
      <c r="KCI45" s="13"/>
      <c r="KCJ45" s="13"/>
      <c r="KCK45" s="13"/>
      <c r="KCL45" s="13"/>
      <c r="KCM45" s="13"/>
      <c r="KCN45" s="13"/>
      <c r="KCO45" s="13"/>
      <c r="KCP45" s="13"/>
      <c r="KCQ45" s="13"/>
      <c r="KCR45" s="13"/>
      <c r="KCS45" s="13"/>
      <c r="KCT45" s="13"/>
      <c r="KCU45" s="13"/>
      <c r="KCV45" s="13"/>
      <c r="KCW45" s="13"/>
      <c r="KCX45" s="13"/>
      <c r="KCY45" s="13"/>
      <c r="KCZ45" s="13"/>
      <c r="KDA45" s="13"/>
      <c r="KDB45" s="13"/>
      <c r="KDC45" s="13"/>
      <c r="KDD45" s="13"/>
      <c r="KDE45" s="13"/>
      <c r="KDF45" s="13"/>
      <c r="KDG45" s="13"/>
      <c r="KDH45" s="13"/>
      <c r="KDI45" s="13"/>
      <c r="KDJ45" s="13"/>
      <c r="KDK45" s="13"/>
      <c r="KDL45" s="13"/>
      <c r="KDM45" s="13"/>
      <c r="KDN45" s="13"/>
      <c r="KDO45" s="13"/>
      <c r="KDP45" s="13"/>
      <c r="KDQ45" s="13"/>
      <c r="KDR45" s="13"/>
      <c r="KDS45" s="13"/>
      <c r="KDT45" s="13"/>
      <c r="KDU45" s="13"/>
      <c r="KDV45" s="13"/>
      <c r="KDW45" s="13"/>
      <c r="KDX45" s="13"/>
      <c r="KDY45" s="13"/>
      <c r="KDZ45" s="13"/>
      <c r="KEA45" s="13"/>
      <c r="KEB45" s="13"/>
      <c r="KEC45" s="13"/>
      <c r="KED45" s="13"/>
      <c r="KEE45" s="13"/>
      <c r="KEF45" s="13"/>
      <c r="KEG45" s="13"/>
      <c r="KEH45" s="13"/>
      <c r="KEI45" s="13"/>
      <c r="KEJ45" s="13"/>
      <c r="KEK45" s="13"/>
      <c r="KEL45" s="13"/>
      <c r="KEM45" s="13"/>
      <c r="KEN45" s="13"/>
      <c r="KEO45" s="13"/>
      <c r="KEP45" s="13"/>
      <c r="KEQ45" s="13"/>
      <c r="KER45" s="13"/>
      <c r="KES45" s="13"/>
      <c r="KET45" s="13"/>
      <c r="KEU45" s="13"/>
      <c r="KEV45" s="13"/>
      <c r="KEW45" s="13"/>
      <c r="KEX45" s="13"/>
      <c r="KEY45" s="13"/>
      <c r="KEZ45" s="13"/>
      <c r="KFA45" s="13"/>
      <c r="KFB45" s="13"/>
      <c r="KFC45" s="13"/>
      <c r="KFD45" s="13"/>
      <c r="KFE45" s="13"/>
      <c r="KFF45" s="13"/>
      <c r="KFG45" s="13"/>
      <c r="KFH45" s="13"/>
      <c r="KFI45" s="13"/>
      <c r="KFJ45" s="13"/>
      <c r="KFK45" s="13"/>
      <c r="KFL45" s="13"/>
      <c r="KFM45" s="13"/>
      <c r="KFN45" s="13"/>
      <c r="KFO45" s="13"/>
      <c r="KFP45" s="13"/>
      <c r="KFQ45" s="13"/>
      <c r="KFR45" s="13"/>
      <c r="KFS45" s="13"/>
      <c r="KFT45" s="13"/>
      <c r="KFU45" s="13"/>
      <c r="KFV45" s="13"/>
      <c r="KFW45" s="13"/>
      <c r="KFX45" s="13"/>
      <c r="KFY45" s="13"/>
      <c r="KFZ45" s="13"/>
      <c r="KGA45" s="13"/>
      <c r="KGB45" s="13"/>
      <c r="KGC45" s="13"/>
      <c r="KGD45" s="13"/>
      <c r="KGE45" s="13"/>
      <c r="KGF45" s="13"/>
      <c r="KGG45" s="13"/>
      <c r="KGH45" s="13"/>
      <c r="KGI45" s="13"/>
      <c r="KGJ45" s="13"/>
      <c r="KGK45" s="13"/>
      <c r="KGL45" s="13"/>
      <c r="KGM45" s="13"/>
      <c r="KGN45" s="13"/>
      <c r="KGO45" s="13"/>
      <c r="KGP45" s="13"/>
      <c r="KGQ45" s="13"/>
      <c r="KGR45" s="13"/>
      <c r="KGS45" s="13"/>
      <c r="KGT45" s="13"/>
      <c r="KGU45" s="13"/>
      <c r="KGV45" s="13"/>
      <c r="KGW45" s="13"/>
      <c r="KGX45" s="13"/>
      <c r="KGY45" s="13"/>
      <c r="KGZ45" s="13"/>
      <c r="KHA45" s="13"/>
      <c r="KHB45" s="13"/>
      <c r="KHC45" s="13"/>
      <c r="KHD45" s="13"/>
      <c r="KHE45" s="13"/>
      <c r="KHF45" s="13"/>
      <c r="KHG45" s="13"/>
      <c r="KHH45" s="13"/>
      <c r="KHI45" s="13"/>
      <c r="KHJ45" s="13"/>
      <c r="KHK45" s="13"/>
      <c r="KHL45" s="13"/>
      <c r="KHM45" s="13"/>
      <c r="KHN45" s="13"/>
      <c r="KHO45" s="13"/>
      <c r="KHP45" s="13"/>
      <c r="KHQ45" s="13"/>
      <c r="KHR45" s="13"/>
      <c r="KHS45" s="13"/>
      <c r="KHT45" s="13"/>
      <c r="KHU45" s="13"/>
      <c r="KHV45" s="13"/>
      <c r="KHW45" s="13"/>
      <c r="KHX45" s="13"/>
      <c r="KHY45" s="13"/>
      <c r="KHZ45" s="13"/>
      <c r="KIA45" s="13"/>
      <c r="KIB45" s="13"/>
      <c r="KIC45" s="13"/>
      <c r="KID45" s="13"/>
      <c r="KIE45" s="13"/>
      <c r="KIF45" s="13"/>
      <c r="KIG45" s="13"/>
      <c r="KIH45" s="13"/>
      <c r="KII45" s="13"/>
      <c r="KIJ45" s="13"/>
      <c r="KIK45" s="13"/>
      <c r="KIL45" s="13"/>
      <c r="KIM45" s="13"/>
      <c r="KIN45" s="13"/>
      <c r="KIO45" s="13"/>
      <c r="KIP45" s="13"/>
      <c r="KIQ45" s="13"/>
      <c r="KIR45" s="13"/>
      <c r="KIS45" s="13"/>
      <c r="KIT45" s="13"/>
      <c r="KIU45" s="13"/>
      <c r="KIV45" s="13"/>
      <c r="KIW45" s="13"/>
      <c r="KIX45" s="13"/>
      <c r="KIY45" s="13"/>
      <c r="KIZ45" s="13"/>
      <c r="KJA45" s="13"/>
      <c r="KJB45" s="13"/>
      <c r="KJC45" s="13"/>
      <c r="KJD45" s="13"/>
      <c r="KJE45" s="13"/>
      <c r="KJF45" s="13"/>
      <c r="KJG45" s="13"/>
      <c r="KJH45" s="13"/>
      <c r="KJI45" s="13"/>
      <c r="KJJ45" s="13"/>
      <c r="KJK45" s="13"/>
      <c r="KJL45" s="13"/>
      <c r="KJM45" s="13"/>
      <c r="KJN45" s="13"/>
      <c r="KJO45" s="13"/>
      <c r="KJP45" s="13"/>
      <c r="KJQ45" s="13"/>
      <c r="KJR45" s="13"/>
      <c r="KJS45" s="13"/>
      <c r="KJT45" s="13"/>
      <c r="KJU45" s="13"/>
      <c r="KJV45" s="13"/>
      <c r="KJW45" s="13"/>
      <c r="KJX45" s="13"/>
      <c r="KJY45" s="13"/>
      <c r="KJZ45" s="13"/>
      <c r="KKA45" s="13"/>
      <c r="KKB45" s="13"/>
      <c r="KKC45" s="13"/>
      <c r="KKD45" s="13"/>
      <c r="KKE45" s="13"/>
      <c r="KKF45" s="13"/>
      <c r="KKG45" s="13"/>
      <c r="KKH45" s="13"/>
      <c r="KKI45" s="13"/>
      <c r="KKJ45" s="13"/>
      <c r="KKK45" s="13"/>
      <c r="KKL45" s="13"/>
      <c r="KKM45" s="13"/>
      <c r="KKN45" s="13"/>
      <c r="KKO45" s="13"/>
      <c r="KKP45" s="13"/>
      <c r="KKQ45" s="13"/>
      <c r="KKR45" s="13"/>
      <c r="KKS45" s="13"/>
      <c r="KKT45" s="13"/>
      <c r="KKU45" s="13"/>
      <c r="KKV45" s="13"/>
      <c r="KKW45" s="13"/>
      <c r="KKX45" s="13"/>
      <c r="KKY45" s="13"/>
      <c r="KKZ45" s="13"/>
      <c r="KLA45" s="13"/>
      <c r="KLB45" s="13"/>
      <c r="KLC45" s="13"/>
      <c r="KLD45" s="13"/>
      <c r="KLE45" s="13"/>
      <c r="KLF45" s="13"/>
      <c r="KLG45" s="13"/>
      <c r="KLH45" s="13"/>
      <c r="KLI45" s="13"/>
      <c r="KLJ45" s="13"/>
      <c r="KLK45" s="13"/>
      <c r="KLL45" s="13"/>
      <c r="KLM45" s="13"/>
      <c r="KLN45" s="13"/>
      <c r="KLO45" s="13"/>
      <c r="KLP45" s="13"/>
      <c r="KLQ45" s="13"/>
      <c r="KLR45" s="13"/>
      <c r="KLS45" s="13"/>
      <c r="KLT45" s="13"/>
      <c r="KLU45" s="13"/>
      <c r="KLV45" s="13"/>
      <c r="KLW45" s="13"/>
      <c r="KLX45" s="13"/>
      <c r="KLY45" s="13"/>
      <c r="KLZ45" s="13"/>
      <c r="KMA45" s="13"/>
      <c r="KMB45" s="13"/>
      <c r="KMC45" s="13"/>
      <c r="KMD45" s="13"/>
      <c r="KME45" s="13"/>
      <c r="KMF45" s="13"/>
      <c r="KMG45" s="13"/>
      <c r="KMH45" s="13"/>
      <c r="KMI45" s="13"/>
      <c r="KMJ45" s="13"/>
      <c r="KMK45" s="13"/>
      <c r="KML45" s="13"/>
      <c r="KMM45" s="13"/>
      <c r="KMN45" s="13"/>
      <c r="KMO45" s="13"/>
      <c r="KMP45" s="13"/>
      <c r="KMQ45" s="13"/>
      <c r="KMR45" s="13"/>
      <c r="KMS45" s="13"/>
      <c r="KMT45" s="13"/>
      <c r="KMU45" s="13"/>
      <c r="KMV45" s="13"/>
      <c r="KMW45" s="13"/>
      <c r="KMX45" s="13"/>
      <c r="KMY45" s="13"/>
      <c r="KMZ45" s="13"/>
      <c r="KNA45" s="13"/>
      <c r="KNB45" s="13"/>
      <c r="KNC45" s="13"/>
      <c r="KND45" s="13"/>
      <c r="KNE45" s="13"/>
      <c r="KNF45" s="13"/>
      <c r="KNG45" s="13"/>
      <c r="KNH45" s="13"/>
      <c r="KNI45" s="13"/>
      <c r="KNJ45" s="13"/>
      <c r="KNK45" s="13"/>
      <c r="KNL45" s="13"/>
      <c r="KNM45" s="13"/>
      <c r="KNN45" s="13"/>
      <c r="KNO45" s="13"/>
      <c r="KNP45" s="13"/>
      <c r="KNQ45" s="13"/>
      <c r="KNR45" s="13"/>
      <c r="KNS45" s="13"/>
      <c r="KNT45" s="13"/>
      <c r="KNU45" s="13"/>
      <c r="KNV45" s="13"/>
      <c r="KNW45" s="13"/>
      <c r="KNX45" s="13"/>
      <c r="KNY45" s="13"/>
      <c r="KNZ45" s="13"/>
      <c r="KOA45" s="13"/>
      <c r="KOB45" s="13"/>
      <c r="KOC45" s="13"/>
      <c r="KOD45" s="13"/>
      <c r="KOE45" s="13"/>
      <c r="KOF45" s="13"/>
      <c r="KOG45" s="13"/>
      <c r="KOH45" s="13"/>
      <c r="KOI45" s="13"/>
      <c r="KOJ45" s="13"/>
      <c r="KOK45" s="13"/>
      <c r="KOL45" s="13"/>
      <c r="KOM45" s="13"/>
      <c r="KON45" s="13"/>
      <c r="KOO45" s="13"/>
      <c r="KOP45" s="13"/>
      <c r="KOQ45" s="13"/>
      <c r="KOR45" s="13"/>
      <c r="KOS45" s="13"/>
      <c r="KOT45" s="13"/>
      <c r="KOU45" s="13"/>
      <c r="KOV45" s="13"/>
      <c r="KOW45" s="13"/>
      <c r="KOX45" s="13"/>
      <c r="KOY45" s="13"/>
      <c r="KOZ45" s="13"/>
      <c r="KPA45" s="13"/>
      <c r="KPB45" s="13"/>
      <c r="KPC45" s="13"/>
      <c r="KPD45" s="13"/>
      <c r="KPE45" s="13"/>
      <c r="KPF45" s="13"/>
      <c r="KPG45" s="13"/>
      <c r="KPH45" s="13"/>
      <c r="KPI45" s="13"/>
      <c r="KPJ45" s="13"/>
      <c r="KPK45" s="13"/>
      <c r="KPL45" s="13"/>
      <c r="KPM45" s="13"/>
      <c r="KPN45" s="13"/>
      <c r="KPO45" s="13"/>
      <c r="KPP45" s="13"/>
      <c r="KPQ45" s="13"/>
      <c r="KPR45" s="13"/>
      <c r="KPS45" s="13"/>
      <c r="KPT45" s="13"/>
      <c r="KPU45" s="13"/>
      <c r="KPV45" s="13"/>
      <c r="KPW45" s="13"/>
      <c r="KPX45" s="13"/>
      <c r="KPY45" s="13"/>
      <c r="KPZ45" s="13"/>
      <c r="KQA45" s="13"/>
      <c r="KQB45" s="13"/>
      <c r="KQC45" s="13"/>
      <c r="KQD45" s="13"/>
      <c r="KQE45" s="13"/>
      <c r="KQF45" s="13"/>
      <c r="KQG45" s="13"/>
      <c r="KQH45" s="13"/>
      <c r="KQI45" s="13"/>
      <c r="KQJ45" s="13"/>
      <c r="KQK45" s="13"/>
      <c r="KQL45" s="13"/>
      <c r="KQM45" s="13"/>
      <c r="KQN45" s="13"/>
      <c r="KQO45" s="13"/>
      <c r="KQP45" s="13"/>
      <c r="KQQ45" s="13"/>
      <c r="KQR45" s="13"/>
      <c r="KQS45" s="13"/>
      <c r="KQT45" s="13"/>
      <c r="KQU45" s="13"/>
      <c r="KQV45" s="13"/>
      <c r="KQW45" s="13"/>
      <c r="KQX45" s="13"/>
      <c r="KQY45" s="13"/>
      <c r="KQZ45" s="13"/>
      <c r="KRA45" s="13"/>
      <c r="KRB45" s="13"/>
      <c r="KRC45" s="13"/>
      <c r="KRD45" s="13"/>
      <c r="KRE45" s="13"/>
      <c r="KRF45" s="13"/>
      <c r="KRG45" s="13"/>
      <c r="KRH45" s="13"/>
      <c r="KRI45" s="13"/>
      <c r="KRJ45" s="13"/>
      <c r="KRK45" s="13"/>
      <c r="KRL45" s="13"/>
      <c r="KRM45" s="13"/>
      <c r="KRN45" s="13"/>
      <c r="KRO45" s="13"/>
      <c r="KRP45" s="13"/>
      <c r="KRQ45" s="13"/>
      <c r="KRR45" s="13"/>
      <c r="KRS45" s="13"/>
      <c r="KRT45" s="13"/>
      <c r="KRU45" s="13"/>
      <c r="KRV45" s="13"/>
      <c r="KRW45" s="13"/>
      <c r="KRX45" s="13"/>
      <c r="KRY45" s="13"/>
      <c r="KRZ45" s="13"/>
      <c r="KSA45" s="13"/>
      <c r="KSB45" s="13"/>
      <c r="KSC45" s="13"/>
      <c r="KSD45" s="13"/>
      <c r="KSE45" s="13"/>
      <c r="KSF45" s="13"/>
      <c r="KSG45" s="13"/>
      <c r="KSH45" s="13"/>
      <c r="KSI45" s="13"/>
      <c r="KSJ45" s="13"/>
      <c r="KSK45" s="13"/>
      <c r="KSL45" s="13"/>
      <c r="KSM45" s="13"/>
      <c r="KSN45" s="13"/>
      <c r="KSO45" s="13"/>
      <c r="KSP45" s="13"/>
      <c r="KSQ45" s="13"/>
      <c r="KSR45" s="13"/>
      <c r="KSS45" s="13"/>
      <c r="KST45" s="13"/>
      <c r="KSU45" s="13"/>
      <c r="KSV45" s="13"/>
      <c r="KSW45" s="13"/>
      <c r="KSX45" s="13"/>
      <c r="KSY45" s="13"/>
      <c r="KSZ45" s="13"/>
      <c r="KTA45" s="13"/>
      <c r="KTB45" s="13"/>
      <c r="KTC45" s="13"/>
      <c r="KTD45" s="13"/>
      <c r="KTE45" s="13"/>
      <c r="KTF45" s="13"/>
      <c r="KTG45" s="13"/>
      <c r="KTH45" s="13"/>
      <c r="KTI45" s="13"/>
      <c r="KTJ45" s="13"/>
      <c r="KTK45" s="13"/>
      <c r="KTL45" s="13"/>
      <c r="KTM45" s="13"/>
      <c r="KTN45" s="13"/>
      <c r="KTO45" s="13"/>
      <c r="KTP45" s="13"/>
      <c r="KTQ45" s="13"/>
      <c r="KTR45" s="13"/>
      <c r="KTS45" s="13"/>
      <c r="KTT45" s="13"/>
      <c r="KTU45" s="13"/>
      <c r="KTV45" s="13"/>
      <c r="KTW45" s="13"/>
      <c r="KTX45" s="13"/>
      <c r="KTY45" s="13"/>
      <c r="KTZ45" s="13"/>
      <c r="KUA45" s="13"/>
      <c r="KUB45" s="13"/>
      <c r="KUC45" s="13"/>
      <c r="KUD45" s="13"/>
      <c r="KUE45" s="13"/>
      <c r="KUF45" s="13"/>
      <c r="KUG45" s="13"/>
      <c r="KUH45" s="13"/>
      <c r="KUI45" s="13"/>
      <c r="KUJ45" s="13"/>
      <c r="KUK45" s="13"/>
      <c r="KUL45" s="13"/>
      <c r="KUM45" s="13"/>
      <c r="KUN45" s="13"/>
      <c r="KUO45" s="13"/>
      <c r="KUP45" s="13"/>
      <c r="KUQ45" s="13"/>
      <c r="KUR45" s="13"/>
      <c r="KUS45" s="13"/>
      <c r="KUT45" s="13"/>
      <c r="KUU45" s="13"/>
      <c r="KUV45" s="13"/>
      <c r="KUW45" s="13"/>
      <c r="KUX45" s="13"/>
      <c r="KUY45" s="13"/>
      <c r="KUZ45" s="13"/>
      <c r="KVA45" s="13"/>
      <c r="KVB45" s="13"/>
      <c r="KVC45" s="13"/>
      <c r="KVD45" s="13"/>
      <c r="KVE45" s="13"/>
      <c r="KVF45" s="13"/>
      <c r="KVG45" s="13"/>
      <c r="KVH45" s="13"/>
      <c r="KVI45" s="13"/>
      <c r="KVJ45" s="13"/>
      <c r="KVK45" s="13"/>
      <c r="KVL45" s="13"/>
      <c r="KVM45" s="13"/>
      <c r="KVN45" s="13"/>
      <c r="KVO45" s="13"/>
      <c r="KVP45" s="13"/>
      <c r="KVQ45" s="13"/>
      <c r="KVR45" s="13"/>
      <c r="KVS45" s="13"/>
      <c r="KVT45" s="13"/>
      <c r="KVU45" s="13"/>
      <c r="KVV45" s="13"/>
      <c r="KVW45" s="13"/>
      <c r="KVX45" s="13"/>
      <c r="KVY45" s="13"/>
      <c r="KVZ45" s="13"/>
      <c r="KWA45" s="13"/>
      <c r="KWB45" s="13"/>
      <c r="KWC45" s="13"/>
      <c r="KWD45" s="13"/>
      <c r="KWE45" s="13"/>
      <c r="KWF45" s="13"/>
      <c r="KWG45" s="13"/>
      <c r="KWH45" s="13"/>
      <c r="KWI45" s="13"/>
      <c r="KWJ45" s="13"/>
      <c r="KWK45" s="13"/>
      <c r="KWL45" s="13"/>
      <c r="KWM45" s="13"/>
      <c r="KWN45" s="13"/>
      <c r="KWO45" s="13"/>
      <c r="KWP45" s="13"/>
      <c r="KWQ45" s="13"/>
      <c r="KWR45" s="13"/>
      <c r="KWS45" s="13"/>
      <c r="KWT45" s="13"/>
      <c r="KWU45" s="13"/>
      <c r="KWV45" s="13"/>
      <c r="KWW45" s="13"/>
      <c r="KWX45" s="13"/>
      <c r="KWY45" s="13"/>
      <c r="KWZ45" s="13"/>
      <c r="KXA45" s="13"/>
      <c r="KXB45" s="13"/>
      <c r="KXC45" s="13"/>
      <c r="KXD45" s="13"/>
      <c r="KXE45" s="13"/>
      <c r="KXF45" s="13"/>
      <c r="KXG45" s="13"/>
      <c r="KXH45" s="13"/>
      <c r="KXI45" s="13"/>
      <c r="KXJ45" s="13"/>
      <c r="KXK45" s="13"/>
      <c r="KXL45" s="13"/>
      <c r="KXM45" s="13"/>
      <c r="KXN45" s="13"/>
      <c r="KXO45" s="13"/>
      <c r="KXP45" s="13"/>
      <c r="KXQ45" s="13"/>
      <c r="KXR45" s="13"/>
      <c r="KXS45" s="13"/>
      <c r="KXT45" s="13"/>
      <c r="KXU45" s="13"/>
      <c r="KXV45" s="13"/>
      <c r="KXW45" s="13"/>
      <c r="KXX45" s="13"/>
      <c r="KXY45" s="13"/>
      <c r="KXZ45" s="13"/>
      <c r="KYA45" s="13"/>
      <c r="KYB45" s="13"/>
      <c r="KYC45" s="13"/>
      <c r="KYD45" s="13"/>
      <c r="KYE45" s="13"/>
      <c r="KYF45" s="13"/>
      <c r="KYG45" s="13"/>
      <c r="KYH45" s="13"/>
      <c r="KYI45" s="13"/>
      <c r="KYJ45" s="13"/>
      <c r="KYK45" s="13"/>
      <c r="KYL45" s="13"/>
      <c r="KYM45" s="13"/>
      <c r="KYN45" s="13"/>
      <c r="KYO45" s="13"/>
      <c r="KYP45" s="13"/>
      <c r="KYQ45" s="13"/>
      <c r="KYR45" s="13"/>
      <c r="KYS45" s="13"/>
      <c r="KYT45" s="13"/>
      <c r="KYU45" s="13"/>
      <c r="KYV45" s="13"/>
      <c r="KYW45" s="13"/>
      <c r="KYX45" s="13"/>
      <c r="KYY45" s="13"/>
      <c r="KYZ45" s="13"/>
      <c r="KZA45" s="13"/>
      <c r="KZB45" s="13"/>
      <c r="KZC45" s="13"/>
      <c r="KZD45" s="13"/>
      <c r="KZE45" s="13"/>
      <c r="KZF45" s="13"/>
      <c r="KZG45" s="13"/>
      <c r="KZH45" s="13"/>
      <c r="KZI45" s="13"/>
      <c r="KZJ45" s="13"/>
      <c r="KZK45" s="13"/>
      <c r="KZL45" s="13"/>
      <c r="KZM45" s="13"/>
      <c r="KZN45" s="13"/>
      <c r="KZO45" s="13"/>
      <c r="KZP45" s="13"/>
      <c r="KZQ45" s="13"/>
      <c r="KZR45" s="13"/>
      <c r="KZS45" s="13"/>
      <c r="KZT45" s="13"/>
      <c r="KZU45" s="13"/>
      <c r="KZV45" s="13"/>
      <c r="KZW45" s="13"/>
      <c r="KZX45" s="13"/>
      <c r="KZY45" s="13"/>
      <c r="KZZ45" s="13"/>
      <c r="LAA45" s="13"/>
      <c r="LAB45" s="13"/>
      <c r="LAC45" s="13"/>
      <c r="LAD45" s="13"/>
      <c r="LAE45" s="13"/>
      <c r="LAF45" s="13"/>
      <c r="LAG45" s="13"/>
      <c r="LAH45" s="13"/>
      <c r="LAI45" s="13"/>
      <c r="LAJ45" s="13"/>
      <c r="LAK45" s="13"/>
      <c r="LAL45" s="13"/>
      <c r="LAM45" s="13"/>
      <c r="LAN45" s="13"/>
      <c r="LAO45" s="13"/>
      <c r="LAP45" s="13"/>
      <c r="LAQ45" s="13"/>
      <c r="LAR45" s="13"/>
      <c r="LAS45" s="13"/>
      <c r="LAT45" s="13"/>
      <c r="LAU45" s="13"/>
      <c r="LAV45" s="13"/>
      <c r="LAW45" s="13"/>
      <c r="LAX45" s="13"/>
      <c r="LAY45" s="13"/>
      <c r="LAZ45" s="13"/>
      <c r="LBA45" s="13"/>
      <c r="LBB45" s="13"/>
      <c r="LBC45" s="13"/>
      <c r="LBD45" s="13"/>
      <c r="LBE45" s="13"/>
      <c r="LBF45" s="13"/>
      <c r="LBG45" s="13"/>
      <c r="LBH45" s="13"/>
      <c r="LBI45" s="13"/>
      <c r="LBJ45" s="13"/>
      <c r="LBK45" s="13"/>
      <c r="LBL45" s="13"/>
      <c r="LBM45" s="13"/>
      <c r="LBN45" s="13"/>
      <c r="LBO45" s="13"/>
      <c r="LBP45" s="13"/>
      <c r="LBQ45" s="13"/>
      <c r="LBR45" s="13"/>
      <c r="LBS45" s="13"/>
      <c r="LBT45" s="13"/>
      <c r="LBU45" s="13"/>
      <c r="LBV45" s="13"/>
      <c r="LBW45" s="13"/>
      <c r="LBX45" s="13"/>
      <c r="LBY45" s="13"/>
      <c r="LBZ45" s="13"/>
      <c r="LCA45" s="13"/>
      <c r="LCB45" s="13"/>
      <c r="LCC45" s="13"/>
      <c r="LCD45" s="13"/>
      <c r="LCE45" s="13"/>
      <c r="LCF45" s="13"/>
      <c r="LCG45" s="13"/>
      <c r="LCH45" s="13"/>
      <c r="LCI45" s="13"/>
      <c r="LCJ45" s="13"/>
      <c r="LCK45" s="13"/>
      <c r="LCL45" s="13"/>
      <c r="LCM45" s="13"/>
      <c r="LCN45" s="13"/>
      <c r="LCO45" s="13"/>
      <c r="LCP45" s="13"/>
      <c r="LCQ45" s="13"/>
      <c r="LCR45" s="13"/>
      <c r="LCS45" s="13"/>
      <c r="LCT45" s="13"/>
      <c r="LCU45" s="13"/>
      <c r="LCV45" s="13"/>
      <c r="LCW45" s="13"/>
      <c r="LCX45" s="13"/>
      <c r="LCY45" s="13"/>
      <c r="LCZ45" s="13"/>
      <c r="LDA45" s="13"/>
      <c r="LDB45" s="13"/>
      <c r="LDC45" s="13"/>
      <c r="LDD45" s="13"/>
      <c r="LDE45" s="13"/>
      <c r="LDF45" s="13"/>
      <c r="LDG45" s="13"/>
      <c r="LDH45" s="13"/>
      <c r="LDI45" s="13"/>
      <c r="LDJ45" s="13"/>
      <c r="LDK45" s="13"/>
      <c r="LDL45" s="13"/>
      <c r="LDM45" s="13"/>
      <c r="LDN45" s="13"/>
      <c r="LDO45" s="13"/>
      <c r="LDP45" s="13"/>
      <c r="LDQ45" s="13"/>
      <c r="LDR45" s="13"/>
      <c r="LDS45" s="13"/>
      <c r="LDT45" s="13"/>
      <c r="LDU45" s="13"/>
      <c r="LDV45" s="13"/>
      <c r="LDW45" s="13"/>
      <c r="LDX45" s="13"/>
      <c r="LDY45" s="13"/>
      <c r="LDZ45" s="13"/>
      <c r="LEA45" s="13"/>
      <c r="LEB45" s="13"/>
      <c r="LEC45" s="13"/>
      <c r="LED45" s="13"/>
      <c r="LEE45" s="13"/>
      <c r="LEF45" s="13"/>
      <c r="LEG45" s="13"/>
      <c r="LEH45" s="13"/>
      <c r="LEI45" s="13"/>
      <c r="LEJ45" s="13"/>
      <c r="LEK45" s="13"/>
      <c r="LEL45" s="13"/>
      <c r="LEM45" s="13"/>
      <c r="LEN45" s="13"/>
      <c r="LEO45" s="13"/>
      <c r="LEP45" s="13"/>
      <c r="LEQ45" s="13"/>
      <c r="LER45" s="13"/>
      <c r="LES45" s="13"/>
      <c r="LET45" s="13"/>
      <c r="LEU45" s="13"/>
      <c r="LEV45" s="13"/>
      <c r="LEW45" s="13"/>
      <c r="LEX45" s="13"/>
      <c r="LEY45" s="13"/>
      <c r="LEZ45" s="13"/>
      <c r="LFA45" s="13"/>
      <c r="LFB45" s="13"/>
      <c r="LFC45" s="13"/>
      <c r="LFD45" s="13"/>
      <c r="LFE45" s="13"/>
      <c r="LFF45" s="13"/>
      <c r="LFG45" s="13"/>
      <c r="LFH45" s="13"/>
      <c r="LFI45" s="13"/>
      <c r="LFJ45" s="13"/>
      <c r="LFK45" s="13"/>
      <c r="LFL45" s="13"/>
      <c r="LFM45" s="13"/>
      <c r="LFN45" s="13"/>
      <c r="LFO45" s="13"/>
      <c r="LFP45" s="13"/>
      <c r="LFQ45" s="13"/>
      <c r="LFR45" s="13"/>
      <c r="LFS45" s="13"/>
      <c r="LFT45" s="13"/>
      <c r="LFU45" s="13"/>
      <c r="LFV45" s="13"/>
      <c r="LFW45" s="13"/>
      <c r="LFX45" s="13"/>
      <c r="LFY45" s="13"/>
      <c r="LFZ45" s="13"/>
      <c r="LGA45" s="13"/>
      <c r="LGB45" s="13"/>
      <c r="LGC45" s="13"/>
      <c r="LGD45" s="13"/>
      <c r="LGE45" s="13"/>
      <c r="LGF45" s="13"/>
      <c r="LGG45" s="13"/>
      <c r="LGH45" s="13"/>
      <c r="LGI45" s="13"/>
      <c r="LGJ45" s="13"/>
      <c r="LGK45" s="13"/>
      <c r="LGL45" s="13"/>
      <c r="LGM45" s="13"/>
      <c r="LGN45" s="13"/>
      <c r="LGO45" s="13"/>
      <c r="LGP45" s="13"/>
      <c r="LGQ45" s="13"/>
      <c r="LGR45" s="13"/>
      <c r="LGS45" s="13"/>
      <c r="LGT45" s="13"/>
      <c r="LGU45" s="13"/>
      <c r="LGV45" s="13"/>
      <c r="LGW45" s="13"/>
      <c r="LGX45" s="13"/>
      <c r="LGY45" s="13"/>
      <c r="LGZ45" s="13"/>
      <c r="LHA45" s="13"/>
      <c r="LHB45" s="13"/>
      <c r="LHC45" s="13"/>
      <c r="LHD45" s="13"/>
      <c r="LHE45" s="13"/>
      <c r="LHF45" s="13"/>
      <c r="LHG45" s="13"/>
      <c r="LHH45" s="13"/>
      <c r="LHI45" s="13"/>
      <c r="LHJ45" s="13"/>
      <c r="LHK45" s="13"/>
      <c r="LHL45" s="13"/>
      <c r="LHM45" s="13"/>
      <c r="LHN45" s="13"/>
      <c r="LHO45" s="13"/>
      <c r="LHP45" s="13"/>
      <c r="LHQ45" s="13"/>
      <c r="LHR45" s="13"/>
      <c r="LHS45" s="13"/>
      <c r="LHT45" s="13"/>
      <c r="LHU45" s="13"/>
      <c r="LHV45" s="13"/>
      <c r="LHW45" s="13"/>
      <c r="LHX45" s="13"/>
      <c r="LHY45" s="13"/>
      <c r="LHZ45" s="13"/>
      <c r="LIA45" s="13"/>
      <c r="LIB45" s="13"/>
      <c r="LIC45" s="13"/>
      <c r="LID45" s="13"/>
      <c r="LIE45" s="13"/>
      <c r="LIF45" s="13"/>
      <c r="LIG45" s="13"/>
      <c r="LIH45" s="13"/>
      <c r="LII45" s="13"/>
      <c r="LIJ45" s="13"/>
      <c r="LIK45" s="13"/>
      <c r="LIL45" s="13"/>
      <c r="LIM45" s="13"/>
      <c r="LIN45" s="13"/>
      <c r="LIO45" s="13"/>
      <c r="LIP45" s="13"/>
      <c r="LIQ45" s="13"/>
      <c r="LIR45" s="13"/>
      <c r="LIS45" s="13"/>
      <c r="LIT45" s="13"/>
      <c r="LIU45" s="13"/>
      <c r="LIV45" s="13"/>
      <c r="LIW45" s="13"/>
      <c r="LIX45" s="13"/>
      <c r="LIY45" s="13"/>
      <c r="LIZ45" s="13"/>
      <c r="LJA45" s="13"/>
      <c r="LJB45" s="13"/>
      <c r="LJC45" s="13"/>
      <c r="LJD45" s="13"/>
      <c r="LJE45" s="13"/>
      <c r="LJF45" s="13"/>
      <c r="LJG45" s="13"/>
      <c r="LJH45" s="13"/>
      <c r="LJI45" s="13"/>
      <c r="LJJ45" s="13"/>
      <c r="LJK45" s="13"/>
      <c r="LJL45" s="13"/>
      <c r="LJM45" s="13"/>
      <c r="LJN45" s="13"/>
      <c r="LJO45" s="13"/>
      <c r="LJP45" s="13"/>
      <c r="LJQ45" s="13"/>
      <c r="LJR45" s="13"/>
      <c r="LJS45" s="13"/>
      <c r="LJT45" s="13"/>
      <c r="LJU45" s="13"/>
      <c r="LJV45" s="13"/>
      <c r="LJW45" s="13"/>
      <c r="LJX45" s="13"/>
      <c r="LJY45" s="13"/>
      <c r="LJZ45" s="13"/>
      <c r="LKA45" s="13"/>
      <c r="LKB45" s="13"/>
      <c r="LKC45" s="13"/>
      <c r="LKD45" s="13"/>
      <c r="LKE45" s="13"/>
      <c r="LKF45" s="13"/>
      <c r="LKG45" s="13"/>
      <c r="LKH45" s="13"/>
      <c r="LKI45" s="13"/>
      <c r="LKJ45" s="13"/>
      <c r="LKK45" s="13"/>
      <c r="LKL45" s="13"/>
      <c r="LKM45" s="13"/>
      <c r="LKN45" s="13"/>
      <c r="LKO45" s="13"/>
      <c r="LKP45" s="13"/>
      <c r="LKQ45" s="13"/>
      <c r="LKR45" s="13"/>
      <c r="LKS45" s="13"/>
      <c r="LKT45" s="13"/>
      <c r="LKU45" s="13"/>
      <c r="LKV45" s="13"/>
      <c r="LKW45" s="13"/>
      <c r="LKX45" s="13"/>
      <c r="LKY45" s="13"/>
      <c r="LKZ45" s="13"/>
      <c r="LLA45" s="13"/>
      <c r="LLB45" s="13"/>
      <c r="LLC45" s="13"/>
      <c r="LLD45" s="13"/>
      <c r="LLE45" s="13"/>
      <c r="LLF45" s="13"/>
      <c r="LLG45" s="13"/>
      <c r="LLH45" s="13"/>
      <c r="LLI45" s="13"/>
      <c r="LLJ45" s="13"/>
      <c r="LLK45" s="13"/>
      <c r="LLL45" s="13"/>
      <c r="LLM45" s="13"/>
      <c r="LLN45" s="13"/>
      <c r="LLO45" s="13"/>
      <c r="LLP45" s="13"/>
      <c r="LLQ45" s="13"/>
      <c r="LLR45" s="13"/>
      <c r="LLS45" s="13"/>
      <c r="LLT45" s="13"/>
      <c r="LLU45" s="13"/>
      <c r="LLV45" s="13"/>
      <c r="LLW45" s="13"/>
      <c r="LLX45" s="13"/>
      <c r="LLY45" s="13"/>
      <c r="LLZ45" s="13"/>
      <c r="LMA45" s="13"/>
      <c r="LMB45" s="13"/>
      <c r="LMC45" s="13"/>
      <c r="LMD45" s="13"/>
      <c r="LME45" s="13"/>
      <c r="LMF45" s="13"/>
      <c r="LMG45" s="13"/>
      <c r="LMH45" s="13"/>
      <c r="LMI45" s="13"/>
      <c r="LMJ45" s="13"/>
      <c r="LMK45" s="13"/>
      <c r="LML45" s="13"/>
      <c r="LMM45" s="13"/>
      <c r="LMN45" s="13"/>
      <c r="LMO45" s="13"/>
      <c r="LMP45" s="13"/>
      <c r="LMQ45" s="13"/>
      <c r="LMR45" s="13"/>
      <c r="LMS45" s="13"/>
      <c r="LMT45" s="13"/>
      <c r="LMU45" s="13"/>
      <c r="LMV45" s="13"/>
      <c r="LMW45" s="13"/>
      <c r="LMX45" s="13"/>
      <c r="LMY45" s="13"/>
      <c r="LMZ45" s="13"/>
      <c r="LNA45" s="13"/>
      <c r="LNB45" s="13"/>
      <c r="LNC45" s="13"/>
      <c r="LND45" s="13"/>
      <c r="LNE45" s="13"/>
      <c r="LNF45" s="13"/>
      <c r="LNG45" s="13"/>
      <c r="LNH45" s="13"/>
      <c r="LNI45" s="13"/>
      <c r="LNJ45" s="13"/>
      <c r="LNK45" s="13"/>
      <c r="LNL45" s="13"/>
      <c r="LNM45" s="13"/>
      <c r="LNN45" s="13"/>
      <c r="LNO45" s="13"/>
      <c r="LNP45" s="13"/>
      <c r="LNQ45" s="13"/>
      <c r="LNR45" s="13"/>
      <c r="LNS45" s="13"/>
      <c r="LNT45" s="13"/>
      <c r="LNU45" s="13"/>
      <c r="LNV45" s="13"/>
      <c r="LNW45" s="13"/>
      <c r="LNX45" s="13"/>
      <c r="LNY45" s="13"/>
      <c r="LNZ45" s="13"/>
      <c r="LOA45" s="13"/>
      <c r="LOB45" s="13"/>
      <c r="LOC45" s="13"/>
      <c r="LOD45" s="13"/>
      <c r="LOE45" s="13"/>
      <c r="LOF45" s="13"/>
      <c r="LOG45" s="13"/>
      <c r="LOH45" s="13"/>
      <c r="LOI45" s="13"/>
      <c r="LOJ45" s="13"/>
      <c r="LOK45" s="13"/>
      <c r="LOL45" s="13"/>
      <c r="LOM45" s="13"/>
      <c r="LON45" s="13"/>
      <c r="LOO45" s="13"/>
      <c r="LOP45" s="13"/>
      <c r="LOQ45" s="13"/>
      <c r="LOR45" s="13"/>
      <c r="LOS45" s="13"/>
      <c r="LOT45" s="13"/>
      <c r="LOU45" s="13"/>
      <c r="LOV45" s="13"/>
      <c r="LOW45" s="13"/>
      <c r="LOX45" s="13"/>
      <c r="LOY45" s="13"/>
      <c r="LOZ45" s="13"/>
      <c r="LPA45" s="13"/>
      <c r="LPB45" s="13"/>
      <c r="LPC45" s="13"/>
      <c r="LPD45" s="13"/>
      <c r="LPE45" s="13"/>
      <c r="LPF45" s="13"/>
      <c r="LPG45" s="13"/>
      <c r="LPH45" s="13"/>
      <c r="LPI45" s="13"/>
      <c r="LPJ45" s="13"/>
      <c r="LPK45" s="13"/>
      <c r="LPL45" s="13"/>
      <c r="LPM45" s="13"/>
      <c r="LPN45" s="13"/>
      <c r="LPO45" s="13"/>
      <c r="LPP45" s="13"/>
      <c r="LPQ45" s="13"/>
      <c r="LPR45" s="13"/>
      <c r="LPS45" s="13"/>
      <c r="LPT45" s="13"/>
      <c r="LPU45" s="13"/>
      <c r="LPV45" s="13"/>
      <c r="LPW45" s="13"/>
      <c r="LPX45" s="13"/>
      <c r="LPY45" s="13"/>
      <c r="LPZ45" s="13"/>
      <c r="LQA45" s="13"/>
      <c r="LQB45" s="13"/>
      <c r="LQC45" s="13"/>
      <c r="LQD45" s="13"/>
      <c r="LQE45" s="13"/>
      <c r="LQF45" s="13"/>
      <c r="LQG45" s="13"/>
      <c r="LQH45" s="13"/>
      <c r="LQI45" s="13"/>
      <c r="LQJ45" s="13"/>
      <c r="LQK45" s="13"/>
      <c r="LQL45" s="13"/>
      <c r="LQM45" s="13"/>
      <c r="LQN45" s="13"/>
      <c r="LQO45" s="13"/>
      <c r="LQP45" s="13"/>
      <c r="LQQ45" s="13"/>
      <c r="LQR45" s="13"/>
      <c r="LQS45" s="13"/>
      <c r="LQT45" s="13"/>
      <c r="LQU45" s="13"/>
      <c r="LQV45" s="13"/>
      <c r="LQW45" s="13"/>
      <c r="LQX45" s="13"/>
      <c r="LQY45" s="13"/>
      <c r="LQZ45" s="13"/>
      <c r="LRA45" s="13"/>
      <c r="LRB45" s="13"/>
      <c r="LRC45" s="13"/>
      <c r="LRD45" s="13"/>
      <c r="LRE45" s="13"/>
      <c r="LRF45" s="13"/>
      <c r="LRG45" s="13"/>
      <c r="LRH45" s="13"/>
      <c r="LRI45" s="13"/>
      <c r="LRJ45" s="13"/>
      <c r="LRK45" s="13"/>
      <c r="LRL45" s="13"/>
      <c r="LRM45" s="13"/>
      <c r="LRN45" s="13"/>
      <c r="LRO45" s="13"/>
      <c r="LRP45" s="13"/>
      <c r="LRQ45" s="13"/>
      <c r="LRR45" s="13"/>
      <c r="LRS45" s="13"/>
      <c r="LRT45" s="13"/>
      <c r="LRU45" s="13"/>
      <c r="LRV45" s="13"/>
      <c r="LRW45" s="13"/>
      <c r="LRX45" s="13"/>
      <c r="LRY45" s="13"/>
      <c r="LRZ45" s="13"/>
      <c r="LSA45" s="13"/>
      <c r="LSB45" s="13"/>
      <c r="LSC45" s="13"/>
      <c r="LSD45" s="13"/>
      <c r="LSE45" s="13"/>
      <c r="LSF45" s="13"/>
      <c r="LSG45" s="13"/>
      <c r="LSH45" s="13"/>
      <c r="LSI45" s="13"/>
      <c r="LSJ45" s="13"/>
      <c r="LSK45" s="13"/>
      <c r="LSL45" s="13"/>
      <c r="LSM45" s="13"/>
      <c r="LSN45" s="13"/>
      <c r="LSO45" s="13"/>
      <c r="LSP45" s="13"/>
      <c r="LSQ45" s="13"/>
      <c r="LSR45" s="13"/>
      <c r="LSS45" s="13"/>
      <c r="LST45" s="13"/>
      <c r="LSU45" s="13"/>
      <c r="LSV45" s="13"/>
      <c r="LSW45" s="13"/>
      <c r="LSX45" s="13"/>
      <c r="LSY45" s="13"/>
      <c r="LSZ45" s="13"/>
      <c r="LTA45" s="13"/>
      <c r="LTB45" s="13"/>
      <c r="LTC45" s="13"/>
      <c r="LTD45" s="13"/>
      <c r="LTE45" s="13"/>
      <c r="LTF45" s="13"/>
      <c r="LTG45" s="13"/>
      <c r="LTH45" s="13"/>
      <c r="LTI45" s="13"/>
      <c r="LTJ45" s="13"/>
      <c r="LTK45" s="13"/>
      <c r="LTL45" s="13"/>
      <c r="LTM45" s="13"/>
      <c r="LTN45" s="13"/>
      <c r="LTO45" s="13"/>
      <c r="LTP45" s="13"/>
      <c r="LTQ45" s="13"/>
      <c r="LTR45" s="13"/>
      <c r="LTS45" s="13"/>
      <c r="LTT45" s="13"/>
      <c r="LTU45" s="13"/>
      <c r="LTV45" s="13"/>
      <c r="LTW45" s="13"/>
      <c r="LTX45" s="13"/>
      <c r="LTY45" s="13"/>
      <c r="LTZ45" s="13"/>
      <c r="LUA45" s="13"/>
      <c r="LUB45" s="13"/>
      <c r="LUC45" s="13"/>
      <c r="LUD45" s="13"/>
      <c r="LUE45" s="13"/>
      <c r="LUF45" s="13"/>
      <c r="LUG45" s="13"/>
      <c r="LUH45" s="13"/>
      <c r="LUI45" s="13"/>
      <c r="LUJ45" s="13"/>
      <c r="LUK45" s="13"/>
      <c r="LUL45" s="13"/>
      <c r="LUM45" s="13"/>
      <c r="LUN45" s="13"/>
      <c r="LUO45" s="13"/>
      <c r="LUP45" s="13"/>
      <c r="LUQ45" s="13"/>
      <c r="LUR45" s="13"/>
      <c r="LUS45" s="13"/>
      <c r="LUT45" s="13"/>
      <c r="LUU45" s="13"/>
      <c r="LUV45" s="13"/>
      <c r="LUW45" s="13"/>
      <c r="LUX45" s="13"/>
      <c r="LUY45" s="13"/>
      <c r="LUZ45" s="13"/>
      <c r="LVA45" s="13"/>
      <c r="LVB45" s="13"/>
      <c r="LVC45" s="13"/>
      <c r="LVD45" s="13"/>
      <c r="LVE45" s="13"/>
      <c r="LVF45" s="13"/>
      <c r="LVG45" s="13"/>
      <c r="LVH45" s="13"/>
      <c r="LVI45" s="13"/>
      <c r="LVJ45" s="13"/>
      <c r="LVK45" s="13"/>
      <c r="LVL45" s="13"/>
      <c r="LVM45" s="13"/>
      <c r="LVN45" s="13"/>
      <c r="LVO45" s="13"/>
      <c r="LVP45" s="13"/>
      <c r="LVQ45" s="13"/>
      <c r="LVR45" s="13"/>
      <c r="LVS45" s="13"/>
      <c r="LVT45" s="13"/>
      <c r="LVU45" s="13"/>
      <c r="LVV45" s="13"/>
      <c r="LVW45" s="13"/>
      <c r="LVX45" s="13"/>
      <c r="LVY45" s="13"/>
      <c r="LVZ45" s="13"/>
      <c r="LWA45" s="13"/>
      <c r="LWB45" s="13"/>
      <c r="LWC45" s="13"/>
      <c r="LWD45" s="13"/>
      <c r="LWE45" s="13"/>
      <c r="LWF45" s="13"/>
      <c r="LWG45" s="13"/>
      <c r="LWH45" s="13"/>
      <c r="LWI45" s="13"/>
      <c r="LWJ45" s="13"/>
      <c r="LWK45" s="13"/>
      <c r="LWL45" s="13"/>
      <c r="LWM45" s="13"/>
      <c r="LWN45" s="13"/>
      <c r="LWO45" s="13"/>
      <c r="LWP45" s="13"/>
      <c r="LWQ45" s="13"/>
      <c r="LWR45" s="13"/>
      <c r="LWS45" s="13"/>
      <c r="LWT45" s="13"/>
      <c r="LWU45" s="13"/>
      <c r="LWV45" s="13"/>
      <c r="LWW45" s="13"/>
      <c r="LWX45" s="13"/>
      <c r="LWY45" s="13"/>
      <c r="LWZ45" s="13"/>
      <c r="LXA45" s="13"/>
      <c r="LXB45" s="13"/>
      <c r="LXC45" s="13"/>
      <c r="LXD45" s="13"/>
      <c r="LXE45" s="13"/>
      <c r="LXF45" s="13"/>
      <c r="LXG45" s="13"/>
      <c r="LXH45" s="13"/>
      <c r="LXI45" s="13"/>
      <c r="LXJ45" s="13"/>
      <c r="LXK45" s="13"/>
      <c r="LXL45" s="13"/>
      <c r="LXM45" s="13"/>
      <c r="LXN45" s="13"/>
      <c r="LXO45" s="13"/>
      <c r="LXP45" s="13"/>
      <c r="LXQ45" s="13"/>
      <c r="LXR45" s="13"/>
      <c r="LXS45" s="13"/>
      <c r="LXT45" s="13"/>
      <c r="LXU45" s="13"/>
      <c r="LXV45" s="13"/>
      <c r="LXW45" s="13"/>
      <c r="LXX45" s="13"/>
      <c r="LXY45" s="13"/>
      <c r="LXZ45" s="13"/>
      <c r="LYA45" s="13"/>
      <c r="LYB45" s="13"/>
      <c r="LYC45" s="13"/>
      <c r="LYD45" s="13"/>
      <c r="LYE45" s="13"/>
      <c r="LYF45" s="13"/>
      <c r="LYG45" s="13"/>
      <c r="LYH45" s="13"/>
      <c r="LYI45" s="13"/>
      <c r="LYJ45" s="13"/>
      <c r="LYK45" s="13"/>
      <c r="LYL45" s="13"/>
      <c r="LYM45" s="13"/>
      <c r="LYN45" s="13"/>
      <c r="LYO45" s="13"/>
      <c r="LYP45" s="13"/>
      <c r="LYQ45" s="13"/>
      <c r="LYR45" s="13"/>
      <c r="LYS45" s="13"/>
      <c r="LYT45" s="13"/>
      <c r="LYU45" s="13"/>
      <c r="LYV45" s="13"/>
      <c r="LYW45" s="13"/>
      <c r="LYX45" s="13"/>
      <c r="LYY45" s="13"/>
      <c r="LYZ45" s="13"/>
      <c r="LZA45" s="13"/>
      <c r="LZB45" s="13"/>
      <c r="LZC45" s="13"/>
      <c r="LZD45" s="13"/>
      <c r="LZE45" s="13"/>
      <c r="LZF45" s="13"/>
      <c r="LZG45" s="13"/>
      <c r="LZH45" s="13"/>
      <c r="LZI45" s="13"/>
      <c r="LZJ45" s="13"/>
      <c r="LZK45" s="13"/>
      <c r="LZL45" s="13"/>
      <c r="LZM45" s="13"/>
      <c r="LZN45" s="13"/>
      <c r="LZO45" s="13"/>
      <c r="LZP45" s="13"/>
      <c r="LZQ45" s="13"/>
      <c r="LZR45" s="13"/>
      <c r="LZS45" s="13"/>
      <c r="LZT45" s="13"/>
      <c r="LZU45" s="13"/>
      <c r="LZV45" s="13"/>
      <c r="LZW45" s="13"/>
      <c r="LZX45" s="13"/>
      <c r="LZY45" s="13"/>
      <c r="LZZ45" s="13"/>
      <c r="MAA45" s="13"/>
      <c r="MAB45" s="13"/>
      <c r="MAC45" s="13"/>
      <c r="MAD45" s="13"/>
      <c r="MAE45" s="13"/>
      <c r="MAF45" s="13"/>
      <c r="MAG45" s="13"/>
      <c r="MAH45" s="13"/>
      <c r="MAI45" s="13"/>
      <c r="MAJ45" s="13"/>
      <c r="MAK45" s="13"/>
      <c r="MAL45" s="13"/>
      <c r="MAM45" s="13"/>
      <c r="MAN45" s="13"/>
      <c r="MAO45" s="13"/>
      <c r="MAP45" s="13"/>
      <c r="MAQ45" s="13"/>
      <c r="MAR45" s="13"/>
      <c r="MAS45" s="13"/>
      <c r="MAT45" s="13"/>
      <c r="MAU45" s="13"/>
      <c r="MAV45" s="13"/>
      <c r="MAW45" s="13"/>
      <c r="MAX45" s="13"/>
      <c r="MAY45" s="13"/>
      <c r="MAZ45" s="13"/>
      <c r="MBA45" s="13"/>
      <c r="MBB45" s="13"/>
      <c r="MBC45" s="13"/>
      <c r="MBD45" s="13"/>
      <c r="MBE45" s="13"/>
      <c r="MBF45" s="13"/>
      <c r="MBG45" s="13"/>
      <c r="MBH45" s="13"/>
      <c r="MBI45" s="13"/>
      <c r="MBJ45" s="13"/>
      <c r="MBK45" s="13"/>
      <c r="MBL45" s="13"/>
      <c r="MBM45" s="13"/>
      <c r="MBN45" s="13"/>
      <c r="MBO45" s="13"/>
      <c r="MBP45" s="13"/>
      <c r="MBQ45" s="13"/>
      <c r="MBR45" s="13"/>
      <c r="MBS45" s="13"/>
      <c r="MBT45" s="13"/>
      <c r="MBU45" s="13"/>
      <c r="MBV45" s="13"/>
      <c r="MBW45" s="13"/>
      <c r="MBX45" s="13"/>
      <c r="MBY45" s="13"/>
      <c r="MBZ45" s="13"/>
      <c r="MCA45" s="13"/>
      <c r="MCB45" s="13"/>
      <c r="MCC45" s="13"/>
      <c r="MCD45" s="13"/>
      <c r="MCE45" s="13"/>
      <c r="MCF45" s="13"/>
      <c r="MCG45" s="13"/>
      <c r="MCH45" s="13"/>
      <c r="MCI45" s="13"/>
      <c r="MCJ45" s="13"/>
      <c r="MCK45" s="13"/>
      <c r="MCL45" s="13"/>
      <c r="MCM45" s="13"/>
      <c r="MCN45" s="13"/>
      <c r="MCO45" s="13"/>
      <c r="MCP45" s="13"/>
      <c r="MCQ45" s="13"/>
      <c r="MCR45" s="13"/>
      <c r="MCS45" s="13"/>
      <c r="MCT45" s="13"/>
      <c r="MCU45" s="13"/>
      <c r="MCV45" s="13"/>
      <c r="MCW45" s="13"/>
      <c r="MCX45" s="13"/>
      <c r="MCY45" s="13"/>
      <c r="MCZ45" s="13"/>
      <c r="MDA45" s="13"/>
      <c r="MDB45" s="13"/>
      <c r="MDC45" s="13"/>
      <c r="MDD45" s="13"/>
      <c r="MDE45" s="13"/>
      <c r="MDF45" s="13"/>
      <c r="MDG45" s="13"/>
      <c r="MDH45" s="13"/>
      <c r="MDI45" s="13"/>
      <c r="MDJ45" s="13"/>
      <c r="MDK45" s="13"/>
      <c r="MDL45" s="13"/>
      <c r="MDM45" s="13"/>
      <c r="MDN45" s="13"/>
      <c r="MDO45" s="13"/>
      <c r="MDP45" s="13"/>
      <c r="MDQ45" s="13"/>
      <c r="MDR45" s="13"/>
      <c r="MDS45" s="13"/>
      <c r="MDT45" s="13"/>
      <c r="MDU45" s="13"/>
      <c r="MDV45" s="13"/>
      <c r="MDW45" s="13"/>
      <c r="MDX45" s="13"/>
      <c r="MDY45" s="13"/>
      <c r="MDZ45" s="13"/>
      <c r="MEA45" s="13"/>
      <c r="MEB45" s="13"/>
      <c r="MEC45" s="13"/>
      <c r="MED45" s="13"/>
      <c r="MEE45" s="13"/>
      <c r="MEF45" s="13"/>
      <c r="MEG45" s="13"/>
      <c r="MEH45" s="13"/>
      <c r="MEI45" s="13"/>
      <c r="MEJ45" s="13"/>
      <c r="MEK45" s="13"/>
      <c r="MEL45" s="13"/>
      <c r="MEM45" s="13"/>
      <c r="MEN45" s="13"/>
      <c r="MEO45" s="13"/>
      <c r="MEP45" s="13"/>
      <c r="MEQ45" s="13"/>
      <c r="MER45" s="13"/>
      <c r="MES45" s="13"/>
      <c r="MET45" s="13"/>
      <c r="MEU45" s="13"/>
      <c r="MEV45" s="13"/>
      <c r="MEW45" s="13"/>
      <c r="MEX45" s="13"/>
      <c r="MEY45" s="13"/>
      <c r="MEZ45" s="13"/>
      <c r="MFA45" s="13"/>
      <c r="MFB45" s="13"/>
      <c r="MFC45" s="13"/>
      <c r="MFD45" s="13"/>
      <c r="MFE45" s="13"/>
      <c r="MFF45" s="13"/>
      <c r="MFG45" s="13"/>
      <c r="MFH45" s="13"/>
      <c r="MFI45" s="13"/>
      <c r="MFJ45" s="13"/>
      <c r="MFK45" s="13"/>
      <c r="MFL45" s="13"/>
      <c r="MFM45" s="13"/>
      <c r="MFN45" s="13"/>
      <c r="MFO45" s="13"/>
      <c r="MFP45" s="13"/>
      <c r="MFQ45" s="13"/>
      <c r="MFR45" s="13"/>
      <c r="MFS45" s="13"/>
      <c r="MFT45" s="13"/>
      <c r="MFU45" s="13"/>
      <c r="MFV45" s="13"/>
      <c r="MFW45" s="13"/>
      <c r="MFX45" s="13"/>
      <c r="MFY45" s="13"/>
      <c r="MFZ45" s="13"/>
      <c r="MGA45" s="13"/>
      <c r="MGB45" s="13"/>
      <c r="MGC45" s="13"/>
      <c r="MGD45" s="13"/>
      <c r="MGE45" s="13"/>
      <c r="MGF45" s="13"/>
      <c r="MGG45" s="13"/>
      <c r="MGH45" s="13"/>
      <c r="MGI45" s="13"/>
      <c r="MGJ45" s="13"/>
      <c r="MGK45" s="13"/>
      <c r="MGL45" s="13"/>
      <c r="MGM45" s="13"/>
      <c r="MGN45" s="13"/>
      <c r="MGO45" s="13"/>
      <c r="MGP45" s="13"/>
      <c r="MGQ45" s="13"/>
      <c r="MGR45" s="13"/>
      <c r="MGS45" s="13"/>
      <c r="MGT45" s="13"/>
      <c r="MGU45" s="13"/>
      <c r="MGV45" s="13"/>
      <c r="MGW45" s="13"/>
      <c r="MGX45" s="13"/>
      <c r="MGY45" s="13"/>
      <c r="MGZ45" s="13"/>
      <c r="MHA45" s="13"/>
      <c r="MHB45" s="13"/>
      <c r="MHC45" s="13"/>
      <c r="MHD45" s="13"/>
      <c r="MHE45" s="13"/>
      <c r="MHF45" s="13"/>
      <c r="MHG45" s="13"/>
      <c r="MHH45" s="13"/>
      <c r="MHI45" s="13"/>
      <c r="MHJ45" s="13"/>
      <c r="MHK45" s="13"/>
      <c r="MHL45" s="13"/>
      <c r="MHM45" s="13"/>
      <c r="MHN45" s="13"/>
      <c r="MHO45" s="13"/>
      <c r="MHP45" s="13"/>
      <c r="MHQ45" s="13"/>
      <c r="MHR45" s="13"/>
      <c r="MHS45" s="13"/>
      <c r="MHT45" s="13"/>
      <c r="MHU45" s="13"/>
      <c r="MHV45" s="13"/>
      <c r="MHW45" s="13"/>
      <c r="MHX45" s="13"/>
      <c r="MHY45" s="13"/>
      <c r="MHZ45" s="13"/>
      <c r="MIA45" s="13"/>
      <c r="MIB45" s="13"/>
      <c r="MIC45" s="13"/>
      <c r="MID45" s="13"/>
      <c r="MIE45" s="13"/>
      <c r="MIF45" s="13"/>
      <c r="MIG45" s="13"/>
      <c r="MIH45" s="13"/>
      <c r="MII45" s="13"/>
      <c r="MIJ45" s="13"/>
      <c r="MIK45" s="13"/>
      <c r="MIL45" s="13"/>
      <c r="MIM45" s="13"/>
      <c r="MIN45" s="13"/>
      <c r="MIO45" s="13"/>
      <c r="MIP45" s="13"/>
      <c r="MIQ45" s="13"/>
      <c r="MIR45" s="13"/>
      <c r="MIS45" s="13"/>
      <c r="MIT45" s="13"/>
      <c r="MIU45" s="13"/>
      <c r="MIV45" s="13"/>
      <c r="MIW45" s="13"/>
      <c r="MIX45" s="13"/>
      <c r="MIY45" s="13"/>
      <c r="MIZ45" s="13"/>
      <c r="MJA45" s="13"/>
      <c r="MJB45" s="13"/>
      <c r="MJC45" s="13"/>
      <c r="MJD45" s="13"/>
      <c r="MJE45" s="13"/>
      <c r="MJF45" s="13"/>
      <c r="MJG45" s="13"/>
      <c r="MJH45" s="13"/>
      <c r="MJI45" s="13"/>
      <c r="MJJ45" s="13"/>
      <c r="MJK45" s="13"/>
      <c r="MJL45" s="13"/>
      <c r="MJM45" s="13"/>
      <c r="MJN45" s="13"/>
      <c r="MJO45" s="13"/>
      <c r="MJP45" s="13"/>
      <c r="MJQ45" s="13"/>
      <c r="MJR45" s="13"/>
      <c r="MJS45" s="13"/>
      <c r="MJT45" s="13"/>
      <c r="MJU45" s="13"/>
      <c r="MJV45" s="13"/>
      <c r="MJW45" s="13"/>
      <c r="MJX45" s="13"/>
      <c r="MJY45" s="13"/>
      <c r="MJZ45" s="13"/>
      <c r="MKA45" s="13"/>
      <c r="MKB45" s="13"/>
      <c r="MKC45" s="13"/>
      <c r="MKD45" s="13"/>
      <c r="MKE45" s="13"/>
      <c r="MKF45" s="13"/>
      <c r="MKG45" s="13"/>
      <c r="MKH45" s="13"/>
      <c r="MKI45" s="13"/>
      <c r="MKJ45" s="13"/>
      <c r="MKK45" s="13"/>
      <c r="MKL45" s="13"/>
      <c r="MKM45" s="13"/>
      <c r="MKN45" s="13"/>
      <c r="MKO45" s="13"/>
      <c r="MKP45" s="13"/>
      <c r="MKQ45" s="13"/>
      <c r="MKR45" s="13"/>
      <c r="MKS45" s="13"/>
      <c r="MKT45" s="13"/>
      <c r="MKU45" s="13"/>
      <c r="MKV45" s="13"/>
      <c r="MKW45" s="13"/>
      <c r="MKX45" s="13"/>
      <c r="MKY45" s="13"/>
      <c r="MKZ45" s="13"/>
      <c r="MLA45" s="13"/>
      <c r="MLB45" s="13"/>
      <c r="MLC45" s="13"/>
      <c r="MLD45" s="13"/>
      <c r="MLE45" s="13"/>
      <c r="MLF45" s="13"/>
      <c r="MLG45" s="13"/>
      <c r="MLH45" s="13"/>
      <c r="MLI45" s="13"/>
      <c r="MLJ45" s="13"/>
      <c r="MLK45" s="13"/>
      <c r="MLL45" s="13"/>
      <c r="MLM45" s="13"/>
      <c r="MLN45" s="13"/>
      <c r="MLO45" s="13"/>
      <c r="MLP45" s="13"/>
      <c r="MLQ45" s="13"/>
      <c r="MLR45" s="13"/>
      <c r="MLS45" s="13"/>
      <c r="MLT45" s="13"/>
      <c r="MLU45" s="13"/>
      <c r="MLV45" s="13"/>
      <c r="MLW45" s="13"/>
      <c r="MLX45" s="13"/>
      <c r="MLY45" s="13"/>
      <c r="MLZ45" s="13"/>
      <c r="MMA45" s="13"/>
      <c r="MMB45" s="13"/>
      <c r="MMC45" s="13"/>
      <c r="MMD45" s="13"/>
      <c r="MME45" s="13"/>
      <c r="MMF45" s="13"/>
      <c r="MMG45" s="13"/>
      <c r="MMH45" s="13"/>
      <c r="MMI45" s="13"/>
      <c r="MMJ45" s="13"/>
      <c r="MMK45" s="13"/>
      <c r="MML45" s="13"/>
      <c r="MMM45" s="13"/>
      <c r="MMN45" s="13"/>
      <c r="MMO45" s="13"/>
      <c r="MMP45" s="13"/>
      <c r="MMQ45" s="13"/>
      <c r="MMR45" s="13"/>
      <c r="MMS45" s="13"/>
      <c r="MMT45" s="13"/>
      <c r="MMU45" s="13"/>
      <c r="MMV45" s="13"/>
      <c r="MMW45" s="13"/>
      <c r="MMX45" s="13"/>
      <c r="MMY45" s="13"/>
      <c r="MMZ45" s="13"/>
      <c r="MNA45" s="13"/>
      <c r="MNB45" s="13"/>
      <c r="MNC45" s="13"/>
      <c r="MND45" s="13"/>
      <c r="MNE45" s="13"/>
      <c r="MNF45" s="13"/>
      <c r="MNG45" s="13"/>
      <c r="MNH45" s="13"/>
      <c r="MNI45" s="13"/>
      <c r="MNJ45" s="13"/>
      <c r="MNK45" s="13"/>
      <c r="MNL45" s="13"/>
      <c r="MNM45" s="13"/>
      <c r="MNN45" s="13"/>
      <c r="MNO45" s="13"/>
      <c r="MNP45" s="13"/>
      <c r="MNQ45" s="13"/>
      <c r="MNR45" s="13"/>
      <c r="MNS45" s="13"/>
      <c r="MNT45" s="13"/>
      <c r="MNU45" s="13"/>
      <c r="MNV45" s="13"/>
      <c r="MNW45" s="13"/>
      <c r="MNX45" s="13"/>
      <c r="MNY45" s="13"/>
      <c r="MNZ45" s="13"/>
      <c r="MOA45" s="13"/>
      <c r="MOB45" s="13"/>
      <c r="MOC45" s="13"/>
      <c r="MOD45" s="13"/>
      <c r="MOE45" s="13"/>
      <c r="MOF45" s="13"/>
      <c r="MOG45" s="13"/>
      <c r="MOH45" s="13"/>
      <c r="MOI45" s="13"/>
      <c r="MOJ45" s="13"/>
      <c r="MOK45" s="13"/>
      <c r="MOL45" s="13"/>
      <c r="MOM45" s="13"/>
      <c r="MON45" s="13"/>
      <c r="MOO45" s="13"/>
      <c r="MOP45" s="13"/>
      <c r="MOQ45" s="13"/>
      <c r="MOR45" s="13"/>
      <c r="MOS45" s="13"/>
      <c r="MOT45" s="13"/>
      <c r="MOU45" s="13"/>
      <c r="MOV45" s="13"/>
      <c r="MOW45" s="13"/>
      <c r="MOX45" s="13"/>
      <c r="MOY45" s="13"/>
      <c r="MOZ45" s="13"/>
      <c r="MPA45" s="13"/>
      <c r="MPB45" s="13"/>
      <c r="MPC45" s="13"/>
      <c r="MPD45" s="13"/>
      <c r="MPE45" s="13"/>
      <c r="MPF45" s="13"/>
      <c r="MPG45" s="13"/>
      <c r="MPH45" s="13"/>
      <c r="MPI45" s="13"/>
      <c r="MPJ45" s="13"/>
      <c r="MPK45" s="13"/>
      <c r="MPL45" s="13"/>
      <c r="MPM45" s="13"/>
      <c r="MPN45" s="13"/>
      <c r="MPO45" s="13"/>
      <c r="MPP45" s="13"/>
      <c r="MPQ45" s="13"/>
      <c r="MPR45" s="13"/>
      <c r="MPS45" s="13"/>
      <c r="MPT45" s="13"/>
      <c r="MPU45" s="13"/>
      <c r="MPV45" s="13"/>
      <c r="MPW45" s="13"/>
      <c r="MPX45" s="13"/>
      <c r="MPY45" s="13"/>
      <c r="MPZ45" s="13"/>
      <c r="MQA45" s="13"/>
      <c r="MQB45" s="13"/>
      <c r="MQC45" s="13"/>
      <c r="MQD45" s="13"/>
      <c r="MQE45" s="13"/>
      <c r="MQF45" s="13"/>
      <c r="MQG45" s="13"/>
      <c r="MQH45" s="13"/>
      <c r="MQI45" s="13"/>
      <c r="MQJ45" s="13"/>
      <c r="MQK45" s="13"/>
      <c r="MQL45" s="13"/>
      <c r="MQM45" s="13"/>
      <c r="MQN45" s="13"/>
      <c r="MQO45" s="13"/>
      <c r="MQP45" s="13"/>
      <c r="MQQ45" s="13"/>
      <c r="MQR45" s="13"/>
      <c r="MQS45" s="13"/>
      <c r="MQT45" s="13"/>
      <c r="MQU45" s="13"/>
      <c r="MQV45" s="13"/>
      <c r="MQW45" s="13"/>
      <c r="MQX45" s="13"/>
      <c r="MQY45" s="13"/>
      <c r="MQZ45" s="13"/>
      <c r="MRA45" s="13"/>
      <c r="MRB45" s="13"/>
      <c r="MRC45" s="13"/>
      <c r="MRD45" s="13"/>
      <c r="MRE45" s="13"/>
      <c r="MRF45" s="13"/>
      <c r="MRG45" s="13"/>
      <c r="MRH45" s="13"/>
      <c r="MRI45" s="13"/>
      <c r="MRJ45" s="13"/>
      <c r="MRK45" s="13"/>
      <c r="MRL45" s="13"/>
      <c r="MRM45" s="13"/>
      <c r="MRN45" s="13"/>
      <c r="MRO45" s="13"/>
      <c r="MRP45" s="13"/>
      <c r="MRQ45" s="13"/>
      <c r="MRR45" s="13"/>
      <c r="MRS45" s="13"/>
      <c r="MRT45" s="13"/>
      <c r="MRU45" s="13"/>
      <c r="MRV45" s="13"/>
      <c r="MRW45" s="13"/>
      <c r="MRX45" s="13"/>
      <c r="MRY45" s="13"/>
      <c r="MRZ45" s="13"/>
      <c r="MSA45" s="13"/>
      <c r="MSB45" s="13"/>
      <c r="MSC45" s="13"/>
      <c r="MSD45" s="13"/>
      <c r="MSE45" s="13"/>
      <c r="MSF45" s="13"/>
      <c r="MSG45" s="13"/>
      <c r="MSH45" s="13"/>
      <c r="MSI45" s="13"/>
      <c r="MSJ45" s="13"/>
      <c r="MSK45" s="13"/>
      <c r="MSL45" s="13"/>
      <c r="MSM45" s="13"/>
      <c r="MSN45" s="13"/>
      <c r="MSO45" s="13"/>
      <c r="MSP45" s="13"/>
      <c r="MSQ45" s="13"/>
      <c r="MSR45" s="13"/>
      <c r="MSS45" s="13"/>
      <c r="MST45" s="13"/>
      <c r="MSU45" s="13"/>
      <c r="MSV45" s="13"/>
      <c r="MSW45" s="13"/>
      <c r="MSX45" s="13"/>
      <c r="MSY45" s="13"/>
      <c r="MSZ45" s="13"/>
      <c r="MTA45" s="13"/>
      <c r="MTB45" s="13"/>
      <c r="MTC45" s="13"/>
      <c r="MTD45" s="13"/>
      <c r="MTE45" s="13"/>
      <c r="MTF45" s="13"/>
      <c r="MTG45" s="13"/>
      <c r="MTH45" s="13"/>
      <c r="MTI45" s="13"/>
      <c r="MTJ45" s="13"/>
      <c r="MTK45" s="13"/>
      <c r="MTL45" s="13"/>
      <c r="MTM45" s="13"/>
      <c r="MTN45" s="13"/>
      <c r="MTO45" s="13"/>
      <c r="MTP45" s="13"/>
      <c r="MTQ45" s="13"/>
      <c r="MTR45" s="13"/>
      <c r="MTS45" s="13"/>
      <c r="MTT45" s="13"/>
      <c r="MTU45" s="13"/>
      <c r="MTV45" s="13"/>
      <c r="MTW45" s="13"/>
      <c r="MTX45" s="13"/>
      <c r="MTY45" s="13"/>
      <c r="MTZ45" s="13"/>
      <c r="MUA45" s="13"/>
      <c r="MUB45" s="13"/>
      <c r="MUC45" s="13"/>
      <c r="MUD45" s="13"/>
      <c r="MUE45" s="13"/>
      <c r="MUF45" s="13"/>
      <c r="MUG45" s="13"/>
      <c r="MUH45" s="13"/>
      <c r="MUI45" s="13"/>
      <c r="MUJ45" s="13"/>
      <c r="MUK45" s="13"/>
      <c r="MUL45" s="13"/>
      <c r="MUM45" s="13"/>
      <c r="MUN45" s="13"/>
      <c r="MUO45" s="13"/>
      <c r="MUP45" s="13"/>
      <c r="MUQ45" s="13"/>
      <c r="MUR45" s="13"/>
      <c r="MUS45" s="13"/>
      <c r="MUT45" s="13"/>
      <c r="MUU45" s="13"/>
      <c r="MUV45" s="13"/>
      <c r="MUW45" s="13"/>
      <c r="MUX45" s="13"/>
      <c r="MUY45" s="13"/>
      <c r="MUZ45" s="13"/>
      <c r="MVA45" s="13"/>
      <c r="MVB45" s="13"/>
      <c r="MVC45" s="13"/>
      <c r="MVD45" s="13"/>
      <c r="MVE45" s="13"/>
      <c r="MVF45" s="13"/>
      <c r="MVG45" s="13"/>
      <c r="MVH45" s="13"/>
      <c r="MVI45" s="13"/>
      <c r="MVJ45" s="13"/>
      <c r="MVK45" s="13"/>
      <c r="MVL45" s="13"/>
      <c r="MVM45" s="13"/>
      <c r="MVN45" s="13"/>
      <c r="MVO45" s="13"/>
      <c r="MVP45" s="13"/>
      <c r="MVQ45" s="13"/>
      <c r="MVR45" s="13"/>
      <c r="MVS45" s="13"/>
      <c r="MVT45" s="13"/>
      <c r="MVU45" s="13"/>
      <c r="MVV45" s="13"/>
      <c r="MVW45" s="13"/>
      <c r="MVX45" s="13"/>
      <c r="MVY45" s="13"/>
      <c r="MVZ45" s="13"/>
      <c r="MWA45" s="13"/>
      <c r="MWB45" s="13"/>
      <c r="MWC45" s="13"/>
      <c r="MWD45" s="13"/>
      <c r="MWE45" s="13"/>
      <c r="MWF45" s="13"/>
      <c r="MWG45" s="13"/>
      <c r="MWH45" s="13"/>
      <c r="MWI45" s="13"/>
      <c r="MWJ45" s="13"/>
      <c r="MWK45" s="13"/>
      <c r="MWL45" s="13"/>
      <c r="MWM45" s="13"/>
      <c r="MWN45" s="13"/>
      <c r="MWO45" s="13"/>
      <c r="MWP45" s="13"/>
      <c r="MWQ45" s="13"/>
      <c r="MWR45" s="13"/>
      <c r="MWS45" s="13"/>
      <c r="MWT45" s="13"/>
      <c r="MWU45" s="13"/>
      <c r="MWV45" s="13"/>
      <c r="MWW45" s="13"/>
      <c r="MWX45" s="13"/>
      <c r="MWY45" s="13"/>
      <c r="MWZ45" s="13"/>
      <c r="MXA45" s="13"/>
      <c r="MXB45" s="13"/>
      <c r="MXC45" s="13"/>
      <c r="MXD45" s="13"/>
      <c r="MXE45" s="13"/>
      <c r="MXF45" s="13"/>
      <c r="MXG45" s="13"/>
      <c r="MXH45" s="13"/>
      <c r="MXI45" s="13"/>
      <c r="MXJ45" s="13"/>
      <c r="MXK45" s="13"/>
      <c r="MXL45" s="13"/>
      <c r="MXM45" s="13"/>
      <c r="MXN45" s="13"/>
      <c r="MXO45" s="13"/>
      <c r="MXP45" s="13"/>
      <c r="MXQ45" s="13"/>
      <c r="MXR45" s="13"/>
      <c r="MXS45" s="13"/>
      <c r="MXT45" s="13"/>
      <c r="MXU45" s="13"/>
      <c r="MXV45" s="13"/>
      <c r="MXW45" s="13"/>
      <c r="MXX45" s="13"/>
      <c r="MXY45" s="13"/>
      <c r="MXZ45" s="13"/>
      <c r="MYA45" s="13"/>
      <c r="MYB45" s="13"/>
      <c r="MYC45" s="13"/>
      <c r="MYD45" s="13"/>
      <c r="MYE45" s="13"/>
      <c r="MYF45" s="13"/>
      <c r="MYG45" s="13"/>
      <c r="MYH45" s="13"/>
      <c r="MYI45" s="13"/>
      <c r="MYJ45" s="13"/>
      <c r="MYK45" s="13"/>
      <c r="MYL45" s="13"/>
      <c r="MYM45" s="13"/>
      <c r="MYN45" s="13"/>
      <c r="MYO45" s="13"/>
      <c r="MYP45" s="13"/>
      <c r="MYQ45" s="13"/>
      <c r="MYR45" s="13"/>
      <c r="MYS45" s="13"/>
      <c r="MYT45" s="13"/>
      <c r="MYU45" s="13"/>
      <c r="MYV45" s="13"/>
      <c r="MYW45" s="13"/>
      <c r="MYX45" s="13"/>
      <c r="MYY45" s="13"/>
      <c r="MYZ45" s="13"/>
      <c r="MZA45" s="13"/>
      <c r="MZB45" s="13"/>
      <c r="MZC45" s="13"/>
      <c r="MZD45" s="13"/>
      <c r="MZE45" s="13"/>
      <c r="MZF45" s="13"/>
      <c r="MZG45" s="13"/>
      <c r="MZH45" s="13"/>
      <c r="MZI45" s="13"/>
      <c r="MZJ45" s="13"/>
      <c r="MZK45" s="13"/>
      <c r="MZL45" s="13"/>
      <c r="MZM45" s="13"/>
      <c r="MZN45" s="13"/>
      <c r="MZO45" s="13"/>
      <c r="MZP45" s="13"/>
      <c r="MZQ45" s="13"/>
      <c r="MZR45" s="13"/>
      <c r="MZS45" s="13"/>
      <c r="MZT45" s="13"/>
      <c r="MZU45" s="13"/>
      <c r="MZV45" s="13"/>
      <c r="MZW45" s="13"/>
      <c r="MZX45" s="13"/>
      <c r="MZY45" s="13"/>
      <c r="MZZ45" s="13"/>
      <c r="NAA45" s="13"/>
      <c r="NAB45" s="13"/>
      <c r="NAC45" s="13"/>
      <c r="NAD45" s="13"/>
      <c r="NAE45" s="13"/>
      <c r="NAF45" s="13"/>
      <c r="NAG45" s="13"/>
      <c r="NAH45" s="13"/>
      <c r="NAI45" s="13"/>
      <c r="NAJ45" s="13"/>
      <c r="NAK45" s="13"/>
      <c r="NAL45" s="13"/>
      <c r="NAM45" s="13"/>
      <c r="NAN45" s="13"/>
      <c r="NAO45" s="13"/>
      <c r="NAP45" s="13"/>
      <c r="NAQ45" s="13"/>
      <c r="NAR45" s="13"/>
      <c r="NAS45" s="13"/>
      <c r="NAT45" s="13"/>
      <c r="NAU45" s="13"/>
      <c r="NAV45" s="13"/>
      <c r="NAW45" s="13"/>
      <c r="NAX45" s="13"/>
      <c r="NAY45" s="13"/>
      <c r="NAZ45" s="13"/>
      <c r="NBA45" s="13"/>
      <c r="NBB45" s="13"/>
      <c r="NBC45" s="13"/>
      <c r="NBD45" s="13"/>
      <c r="NBE45" s="13"/>
      <c r="NBF45" s="13"/>
      <c r="NBG45" s="13"/>
      <c r="NBH45" s="13"/>
      <c r="NBI45" s="13"/>
      <c r="NBJ45" s="13"/>
      <c r="NBK45" s="13"/>
      <c r="NBL45" s="13"/>
      <c r="NBM45" s="13"/>
      <c r="NBN45" s="13"/>
      <c r="NBO45" s="13"/>
      <c r="NBP45" s="13"/>
      <c r="NBQ45" s="13"/>
      <c r="NBR45" s="13"/>
      <c r="NBS45" s="13"/>
      <c r="NBT45" s="13"/>
      <c r="NBU45" s="13"/>
      <c r="NBV45" s="13"/>
      <c r="NBW45" s="13"/>
      <c r="NBX45" s="13"/>
      <c r="NBY45" s="13"/>
      <c r="NBZ45" s="13"/>
      <c r="NCA45" s="13"/>
      <c r="NCB45" s="13"/>
      <c r="NCC45" s="13"/>
      <c r="NCD45" s="13"/>
      <c r="NCE45" s="13"/>
      <c r="NCF45" s="13"/>
      <c r="NCG45" s="13"/>
      <c r="NCH45" s="13"/>
      <c r="NCI45" s="13"/>
      <c r="NCJ45" s="13"/>
      <c r="NCK45" s="13"/>
      <c r="NCL45" s="13"/>
      <c r="NCM45" s="13"/>
      <c r="NCN45" s="13"/>
      <c r="NCO45" s="13"/>
      <c r="NCP45" s="13"/>
      <c r="NCQ45" s="13"/>
      <c r="NCR45" s="13"/>
      <c r="NCS45" s="13"/>
      <c r="NCT45" s="13"/>
      <c r="NCU45" s="13"/>
      <c r="NCV45" s="13"/>
      <c r="NCW45" s="13"/>
      <c r="NCX45" s="13"/>
      <c r="NCY45" s="13"/>
      <c r="NCZ45" s="13"/>
      <c r="NDA45" s="13"/>
      <c r="NDB45" s="13"/>
      <c r="NDC45" s="13"/>
      <c r="NDD45" s="13"/>
      <c r="NDE45" s="13"/>
      <c r="NDF45" s="13"/>
      <c r="NDG45" s="13"/>
      <c r="NDH45" s="13"/>
      <c r="NDI45" s="13"/>
      <c r="NDJ45" s="13"/>
      <c r="NDK45" s="13"/>
      <c r="NDL45" s="13"/>
      <c r="NDM45" s="13"/>
      <c r="NDN45" s="13"/>
      <c r="NDO45" s="13"/>
      <c r="NDP45" s="13"/>
      <c r="NDQ45" s="13"/>
      <c r="NDR45" s="13"/>
      <c r="NDS45" s="13"/>
      <c r="NDT45" s="13"/>
      <c r="NDU45" s="13"/>
      <c r="NDV45" s="13"/>
      <c r="NDW45" s="13"/>
      <c r="NDX45" s="13"/>
      <c r="NDY45" s="13"/>
      <c r="NDZ45" s="13"/>
      <c r="NEA45" s="13"/>
      <c r="NEB45" s="13"/>
      <c r="NEC45" s="13"/>
      <c r="NED45" s="13"/>
      <c r="NEE45" s="13"/>
      <c r="NEF45" s="13"/>
      <c r="NEG45" s="13"/>
      <c r="NEH45" s="13"/>
      <c r="NEI45" s="13"/>
      <c r="NEJ45" s="13"/>
      <c r="NEK45" s="13"/>
      <c r="NEL45" s="13"/>
      <c r="NEM45" s="13"/>
      <c r="NEN45" s="13"/>
      <c r="NEO45" s="13"/>
      <c r="NEP45" s="13"/>
      <c r="NEQ45" s="13"/>
      <c r="NER45" s="13"/>
      <c r="NES45" s="13"/>
      <c r="NET45" s="13"/>
      <c r="NEU45" s="13"/>
      <c r="NEV45" s="13"/>
      <c r="NEW45" s="13"/>
      <c r="NEX45" s="13"/>
      <c r="NEY45" s="13"/>
      <c r="NEZ45" s="13"/>
      <c r="NFA45" s="13"/>
      <c r="NFB45" s="13"/>
      <c r="NFC45" s="13"/>
      <c r="NFD45" s="13"/>
      <c r="NFE45" s="13"/>
      <c r="NFF45" s="13"/>
      <c r="NFG45" s="13"/>
      <c r="NFH45" s="13"/>
      <c r="NFI45" s="13"/>
      <c r="NFJ45" s="13"/>
      <c r="NFK45" s="13"/>
      <c r="NFL45" s="13"/>
      <c r="NFM45" s="13"/>
      <c r="NFN45" s="13"/>
      <c r="NFO45" s="13"/>
      <c r="NFP45" s="13"/>
      <c r="NFQ45" s="13"/>
      <c r="NFR45" s="13"/>
      <c r="NFS45" s="13"/>
      <c r="NFT45" s="13"/>
      <c r="NFU45" s="13"/>
      <c r="NFV45" s="13"/>
      <c r="NFW45" s="13"/>
      <c r="NFX45" s="13"/>
      <c r="NFY45" s="13"/>
      <c r="NFZ45" s="13"/>
      <c r="NGA45" s="13"/>
      <c r="NGB45" s="13"/>
      <c r="NGC45" s="13"/>
      <c r="NGD45" s="13"/>
      <c r="NGE45" s="13"/>
      <c r="NGF45" s="13"/>
      <c r="NGG45" s="13"/>
      <c r="NGH45" s="13"/>
      <c r="NGI45" s="13"/>
      <c r="NGJ45" s="13"/>
      <c r="NGK45" s="13"/>
      <c r="NGL45" s="13"/>
      <c r="NGM45" s="13"/>
      <c r="NGN45" s="13"/>
      <c r="NGO45" s="13"/>
      <c r="NGP45" s="13"/>
      <c r="NGQ45" s="13"/>
      <c r="NGR45" s="13"/>
      <c r="NGS45" s="13"/>
      <c r="NGT45" s="13"/>
      <c r="NGU45" s="13"/>
      <c r="NGV45" s="13"/>
      <c r="NGW45" s="13"/>
      <c r="NGX45" s="13"/>
      <c r="NGY45" s="13"/>
      <c r="NGZ45" s="13"/>
      <c r="NHA45" s="13"/>
      <c r="NHB45" s="13"/>
      <c r="NHC45" s="13"/>
      <c r="NHD45" s="13"/>
      <c r="NHE45" s="13"/>
      <c r="NHF45" s="13"/>
      <c r="NHG45" s="13"/>
      <c r="NHH45" s="13"/>
      <c r="NHI45" s="13"/>
      <c r="NHJ45" s="13"/>
      <c r="NHK45" s="13"/>
      <c r="NHL45" s="13"/>
      <c r="NHM45" s="13"/>
      <c r="NHN45" s="13"/>
      <c r="NHO45" s="13"/>
      <c r="NHP45" s="13"/>
      <c r="NHQ45" s="13"/>
      <c r="NHR45" s="13"/>
      <c r="NHS45" s="13"/>
      <c r="NHT45" s="13"/>
      <c r="NHU45" s="13"/>
      <c r="NHV45" s="13"/>
      <c r="NHW45" s="13"/>
      <c r="NHX45" s="13"/>
      <c r="NHY45" s="13"/>
      <c r="NHZ45" s="13"/>
      <c r="NIA45" s="13"/>
      <c r="NIB45" s="13"/>
      <c r="NIC45" s="13"/>
      <c r="NID45" s="13"/>
      <c r="NIE45" s="13"/>
      <c r="NIF45" s="13"/>
      <c r="NIG45" s="13"/>
      <c r="NIH45" s="13"/>
      <c r="NII45" s="13"/>
      <c r="NIJ45" s="13"/>
      <c r="NIK45" s="13"/>
      <c r="NIL45" s="13"/>
      <c r="NIM45" s="13"/>
      <c r="NIN45" s="13"/>
      <c r="NIO45" s="13"/>
      <c r="NIP45" s="13"/>
      <c r="NIQ45" s="13"/>
      <c r="NIR45" s="13"/>
      <c r="NIS45" s="13"/>
      <c r="NIT45" s="13"/>
      <c r="NIU45" s="13"/>
      <c r="NIV45" s="13"/>
      <c r="NIW45" s="13"/>
      <c r="NIX45" s="13"/>
      <c r="NIY45" s="13"/>
      <c r="NIZ45" s="13"/>
      <c r="NJA45" s="13"/>
      <c r="NJB45" s="13"/>
      <c r="NJC45" s="13"/>
      <c r="NJD45" s="13"/>
      <c r="NJE45" s="13"/>
      <c r="NJF45" s="13"/>
      <c r="NJG45" s="13"/>
      <c r="NJH45" s="13"/>
      <c r="NJI45" s="13"/>
      <c r="NJJ45" s="13"/>
      <c r="NJK45" s="13"/>
      <c r="NJL45" s="13"/>
      <c r="NJM45" s="13"/>
      <c r="NJN45" s="13"/>
      <c r="NJO45" s="13"/>
      <c r="NJP45" s="13"/>
      <c r="NJQ45" s="13"/>
      <c r="NJR45" s="13"/>
      <c r="NJS45" s="13"/>
      <c r="NJT45" s="13"/>
      <c r="NJU45" s="13"/>
      <c r="NJV45" s="13"/>
      <c r="NJW45" s="13"/>
      <c r="NJX45" s="13"/>
      <c r="NJY45" s="13"/>
      <c r="NJZ45" s="13"/>
      <c r="NKA45" s="13"/>
      <c r="NKB45" s="13"/>
      <c r="NKC45" s="13"/>
      <c r="NKD45" s="13"/>
      <c r="NKE45" s="13"/>
      <c r="NKF45" s="13"/>
      <c r="NKG45" s="13"/>
      <c r="NKH45" s="13"/>
      <c r="NKI45" s="13"/>
      <c r="NKJ45" s="13"/>
      <c r="NKK45" s="13"/>
      <c r="NKL45" s="13"/>
      <c r="NKM45" s="13"/>
      <c r="NKN45" s="13"/>
      <c r="NKO45" s="13"/>
      <c r="NKP45" s="13"/>
      <c r="NKQ45" s="13"/>
      <c r="NKR45" s="13"/>
      <c r="NKS45" s="13"/>
      <c r="NKT45" s="13"/>
      <c r="NKU45" s="13"/>
      <c r="NKV45" s="13"/>
      <c r="NKW45" s="13"/>
      <c r="NKX45" s="13"/>
      <c r="NKY45" s="13"/>
      <c r="NKZ45" s="13"/>
      <c r="NLA45" s="13"/>
      <c r="NLB45" s="13"/>
      <c r="NLC45" s="13"/>
      <c r="NLD45" s="13"/>
      <c r="NLE45" s="13"/>
      <c r="NLF45" s="13"/>
      <c r="NLG45" s="13"/>
      <c r="NLH45" s="13"/>
      <c r="NLI45" s="13"/>
      <c r="NLJ45" s="13"/>
      <c r="NLK45" s="13"/>
      <c r="NLL45" s="13"/>
      <c r="NLM45" s="13"/>
      <c r="NLN45" s="13"/>
      <c r="NLO45" s="13"/>
      <c r="NLP45" s="13"/>
      <c r="NLQ45" s="13"/>
      <c r="NLR45" s="13"/>
      <c r="NLS45" s="13"/>
      <c r="NLT45" s="13"/>
      <c r="NLU45" s="13"/>
      <c r="NLV45" s="13"/>
      <c r="NLW45" s="13"/>
      <c r="NLX45" s="13"/>
      <c r="NLY45" s="13"/>
      <c r="NLZ45" s="13"/>
      <c r="NMA45" s="13"/>
      <c r="NMB45" s="13"/>
      <c r="NMC45" s="13"/>
      <c r="NMD45" s="13"/>
      <c r="NME45" s="13"/>
      <c r="NMF45" s="13"/>
      <c r="NMG45" s="13"/>
      <c r="NMH45" s="13"/>
      <c r="NMI45" s="13"/>
      <c r="NMJ45" s="13"/>
      <c r="NMK45" s="13"/>
      <c r="NML45" s="13"/>
      <c r="NMM45" s="13"/>
      <c r="NMN45" s="13"/>
      <c r="NMO45" s="13"/>
      <c r="NMP45" s="13"/>
      <c r="NMQ45" s="13"/>
      <c r="NMR45" s="13"/>
      <c r="NMS45" s="13"/>
      <c r="NMT45" s="13"/>
      <c r="NMU45" s="13"/>
      <c r="NMV45" s="13"/>
      <c r="NMW45" s="13"/>
      <c r="NMX45" s="13"/>
      <c r="NMY45" s="13"/>
      <c r="NMZ45" s="13"/>
      <c r="NNA45" s="13"/>
      <c r="NNB45" s="13"/>
      <c r="NNC45" s="13"/>
      <c r="NND45" s="13"/>
      <c r="NNE45" s="13"/>
      <c r="NNF45" s="13"/>
      <c r="NNG45" s="13"/>
      <c r="NNH45" s="13"/>
      <c r="NNI45" s="13"/>
      <c r="NNJ45" s="13"/>
      <c r="NNK45" s="13"/>
      <c r="NNL45" s="13"/>
      <c r="NNM45" s="13"/>
      <c r="NNN45" s="13"/>
      <c r="NNO45" s="13"/>
      <c r="NNP45" s="13"/>
      <c r="NNQ45" s="13"/>
      <c r="NNR45" s="13"/>
      <c r="NNS45" s="13"/>
      <c r="NNT45" s="13"/>
      <c r="NNU45" s="13"/>
      <c r="NNV45" s="13"/>
      <c r="NNW45" s="13"/>
      <c r="NNX45" s="13"/>
      <c r="NNY45" s="13"/>
      <c r="NNZ45" s="13"/>
      <c r="NOA45" s="13"/>
      <c r="NOB45" s="13"/>
      <c r="NOC45" s="13"/>
      <c r="NOD45" s="13"/>
      <c r="NOE45" s="13"/>
      <c r="NOF45" s="13"/>
      <c r="NOG45" s="13"/>
      <c r="NOH45" s="13"/>
      <c r="NOI45" s="13"/>
      <c r="NOJ45" s="13"/>
      <c r="NOK45" s="13"/>
      <c r="NOL45" s="13"/>
      <c r="NOM45" s="13"/>
      <c r="NON45" s="13"/>
      <c r="NOO45" s="13"/>
      <c r="NOP45" s="13"/>
      <c r="NOQ45" s="13"/>
      <c r="NOR45" s="13"/>
      <c r="NOS45" s="13"/>
      <c r="NOT45" s="13"/>
      <c r="NOU45" s="13"/>
      <c r="NOV45" s="13"/>
      <c r="NOW45" s="13"/>
      <c r="NOX45" s="13"/>
      <c r="NOY45" s="13"/>
      <c r="NOZ45" s="13"/>
      <c r="NPA45" s="13"/>
      <c r="NPB45" s="13"/>
      <c r="NPC45" s="13"/>
      <c r="NPD45" s="13"/>
      <c r="NPE45" s="13"/>
      <c r="NPF45" s="13"/>
      <c r="NPG45" s="13"/>
      <c r="NPH45" s="13"/>
      <c r="NPI45" s="13"/>
      <c r="NPJ45" s="13"/>
      <c r="NPK45" s="13"/>
      <c r="NPL45" s="13"/>
      <c r="NPM45" s="13"/>
      <c r="NPN45" s="13"/>
      <c r="NPO45" s="13"/>
      <c r="NPP45" s="13"/>
      <c r="NPQ45" s="13"/>
      <c r="NPR45" s="13"/>
      <c r="NPS45" s="13"/>
      <c r="NPT45" s="13"/>
      <c r="NPU45" s="13"/>
      <c r="NPV45" s="13"/>
      <c r="NPW45" s="13"/>
      <c r="NPX45" s="13"/>
      <c r="NPY45" s="13"/>
      <c r="NPZ45" s="13"/>
      <c r="NQA45" s="13"/>
      <c r="NQB45" s="13"/>
      <c r="NQC45" s="13"/>
      <c r="NQD45" s="13"/>
      <c r="NQE45" s="13"/>
      <c r="NQF45" s="13"/>
      <c r="NQG45" s="13"/>
      <c r="NQH45" s="13"/>
      <c r="NQI45" s="13"/>
      <c r="NQJ45" s="13"/>
      <c r="NQK45" s="13"/>
      <c r="NQL45" s="13"/>
      <c r="NQM45" s="13"/>
      <c r="NQN45" s="13"/>
      <c r="NQO45" s="13"/>
      <c r="NQP45" s="13"/>
      <c r="NQQ45" s="13"/>
      <c r="NQR45" s="13"/>
      <c r="NQS45" s="13"/>
      <c r="NQT45" s="13"/>
      <c r="NQU45" s="13"/>
      <c r="NQV45" s="13"/>
      <c r="NQW45" s="13"/>
      <c r="NQX45" s="13"/>
      <c r="NQY45" s="13"/>
      <c r="NQZ45" s="13"/>
      <c r="NRA45" s="13"/>
      <c r="NRB45" s="13"/>
      <c r="NRC45" s="13"/>
      <c r="NRD45" s="13"/>
      <c r="NRE45" s="13"/>
      <c r="NRF45" s="13"/>
      <c r="NRG45" s="13"/>
      <c r="NRH45" s="13"/>
      <c r="NRI45" s="13"/>
      <c r="NRJ45" s="13"/>
      <c r="NRK45" s="13"/>
      <c r="NRL45" s="13"/>
      <c r="NRM45" s="13"/>
      <c r="NRN45" s="13"/>
      <c r="NRO45" s="13"/>
      <c r="NRP45" s="13"/>
      <c r="NRQ45" s="13"/>
      <c r="NRR45" s="13"/>
      <c r="NRS45" s="13"/>
      <c r="NRT45" s="13"/>
      <c r="NRU45" s="13"/>
      <c r="NRV45" s="13"/>
      <c r="NRW45" s="13"/>
      <c r="NRX45" s="13"/>
      <c r="NRY45" s="13"/>
      <c r="NRZ45" s="13"/>
      <c r="NSA45" s="13"/>
      <c r="NSB45" s="13"/>
      <c r="NSC45" s="13"/>
      <c r="NSD45" s="13"/>
      <c r="NSE45" s="13"/>
      <c r="NSF45" s="13"/>
      <c r="NSG45" s="13"/>
      <c r="NSH45" s="13"/>
      <c r="NSI45" s="13"/>
      <c r="NSJ45" s="13"/>
      <c r="NSK45" s="13"/>
      <c r="NSL45" s="13"/>
      <c r="NSM45" s="13"/>
      <c r="NSN45" s="13"/>
      <c r="NSO45" s="13"/>
      <c r="NSP45" s="13"/>
      <c r="NSQ45" s="13"/>
      <c r="NSR45" s="13"/>
      <c r="NSS45" s="13"/>
      <c r="NST45" s="13"/>
      <c r="NSU45" s="13"/>
      <c r="NSV45" s="13"/>
      <c r="NSW45" s="13"/>
      <c r="NSX45" s="13"/>
      <c r="NSY45" s="13"/>
      <c r="NSZ45" s="13"/>
      <c r="NTA45" s="13"/>
      <c r="NTB45" s="13"/>
      <c r="NTC45" s="13"/>
      <c r="NTD45" s="13"/>
      <c r="NTE45" s="13"/>
      <c r="NTF45" s="13"/>
      <c r="NTG45" s="13"/>
      <c r="NTH45" s="13"/>
      <c r="NTI45" s="13"/>
      <c r="NTJ45" s="13"/>
      <c r="NTK45" s="13"/>
      <c r="NTL45" s="13"/>
      <c r="NTM45" s="13"/>
      <c r="NTN45" s="13"/>
      <c r="NTO45" s="13"/>
      <c r="NTP45" s="13"/>
      <c r="NTQ45" s="13"/>
      <c r="NTR45" s="13"/>
      <c r="NTS45" s="13"/>
      <c r="NTT45" s="13"/>
      <c r="NTU45" s="13"/>
      <c r="NTV45" s="13"/>
      <c r="NTW45" s="13"/>
      <c r="NTX45" s="13"/>
      <c r="NTY45" s="13"/>
      <c r="NTZ45" s="13"/>
      <c r="NUA45" s="13"/>
      <c r="NUB45" s="13"/>
      <c r="NUC45" s="13"/>
      <c r="NUD45" s="13"/>
      <c r="NUE45" s="13"/>
      <c r="NUF45" s="13"/>
      <c r="NUG45" s="13"/>
      <c r="NUH45" s="13"/>
      <c r="NUI45" s="13"/>
      <c r="NUJ45" s="13"/>
      <c r="NUK45" s="13"/>
      <c r="NUL45" s="13"/>
      <c r="NUM45" s="13"/>
      <c r="NUN45" s="13"/>
      <c r="NUO45" s="13"/>
      <c r="NUP45" s="13"/>
      <c r="NUQ45" s="13"/>
      <c r="NUR45" s="13"/>
      <c r="NUS45" s="13"/>
      <c r="NUT45" s="13"/>
      <c r="NUU45" s="13"/>
      <c r="NUV45" s="13"/>
      <c r="NUW45" s="13"/>
      <c r="NUX45" s="13"/>
      <c r="NUY45" s="13"/>
      <c r="NUZ45" s="13"/>
      <c r="NVA45" s="13"/>
      <c r="NVB45" s="13"/>
      <c r="NVC45" s="13"/>
      <c r="NVD45" s="13"/>
      <c r="NVE45" s="13"/>
      <c r="NVF45" s="13"/>
      <c r="NVG45" s="13"/>
      <c r="NVH45" s="13"/>
      <c r="NVI45" s="13"/>
      <c r="NVJ45" s="13"/>
      <c r="NVK45" s="13"/>
      <c r="NVL45" s="13"/>
      <c r="NVM45" s="13"/>
      <c r="NVN45" s="13"/>
      <c r="NVO45" s="13"/>
      <c r="NVP45" s="13"/>
      <c r="NVQ45" s="13"/>
      <c r="NVR45" s="13"/>
      <c r="NVS45" s="13"/>
      <c r="NVT45" s="13"/>
      <c r="NVU45" s="13"/>
      <c r="NVV45" s="13"/>
      <c r="NVW45" s="13"/>
      <c r="NVX45" s="13"/>
      <c r="NVY45" s="13"/>
      <c r="NVZ45" s="13"/>
      <c r="NWA45" s="13"/>
      <c r="NWB45" s="13"/>
      <c r="NWC45" s="13"/>
      <c r="NWD45" s="13"/>
      <c r="NWE45" s="13"/>
      <c r="NWF45" s="13"/>
      <c r="NWG45" s="13"/>
      <c r="NWH45" s="13"/>
      <c r="NWI45" s="13"/>
      <c r="NWJ45" s="13"/>
      <c r="NWK45" s="13"/>
      <c r="NWL45" s="13"/>
      <c r="NWM45" s="13"/>
      <c r="NWN45" s="13"/>
      <c r="NWO45" s="13"/>
      <c r="NWP45" s="13"/>
      <c r="NWQ45" s="13"/>
      <c r="NWR45" s="13"/>
      <c r="NWS45" s="13"/>
      <c r="NWT45" s="13"/>
      <c r="NWU45" s="13"/>
      <c r="NWV45" s="13"/>
      <c r="NWW45" s="13"/>
      <c r="NWX45" s="13"/>
      <c r="NWY45" s="13"/>
      <c r="NWZ45" s="13"/>
      <c r="NXA45" s="13"/>
      <c r="NXB45" s="13"/>
      <c r="NXC45" s="13"/>
      <c r="NXD45" s="13"/>
      <c r="NXE45" s="13"/>
      <c r="NXF45" s="13"/>
      <c r="NXG45" s="13"/>
      <c r="NXH45" s="13"/>
      <c r="NXI45" s="13"/>
      <c r="NXJ45" s="13"/>
      <c r="NXK45" s="13"/>
      <c r="NXL45" s="13"/>
      <c r="NXM45" s="13"/>
      <c r="NXN45" s="13"/>
      <c r="NXO45" s="13"/>
      <c r="NXP45" s="13"/>
      <c r="NXQ45" s="13"/>
      <c r="NXR45" s="13"/>
      <c r="NXS45" s="13"/>
      <c r="NXT45" s="13"/>
      <c r="NXU45" s="13"/>
      <c r="NXV45" s="13"/>
      <c r="NXW45" s="13"/>
      <c r="NXX45" s="13"/>
      <c r="NXY45" s="13"/>
      <c r="NXZ45" s="13"/>
      <c r="NYA45" s="13"/>
      <c r="NYB45" s="13"/>
      <c r="NYC45" s="13"/>
      <c r="NYD45" s="13"/>
      <c r="NYE45" s="13"/>
      <c r="NYF45" s="13"/>
      <c r="NYG45" s="13"/>
      <c r="NYH45" s="13"/>
      <c r="NYI45" s="13"/>
      <c r="NYJ45" s="13"/>
      <c r="NYK45" s="13"/>
      <c r="NYL45" s="13"/>
      <c r="NYM45" s="13"/>
      <c r="NYN45" s="13"/>
      <c r="NYO45" s="13"/>
      <c r="NYP45" s="13"/>
      <c r="NYQ45" s="13"/>
      <c r="NYR45" s="13"/>
      <c r="NYS45" s="13"/>
      <c r="NYT45" s="13"/>
      <c r="NYU45" s="13"/>
      <c r="NYV45" s="13"/>
      <c r="NYW45" s="13"/>
      <c r="NYX45" s="13"/>
      <c r="NYY45" s="13"/>
      <c r="NYZ45" s="13"/>
      <c r="NZA45" s="13"/>
      <c r="NZB45" s="13"/>
      <c r="NZC45" s="13"/>
      <c r="NZD45" s="13"/>
      <c r="NZE45" s="13"/>
      <c r="NZF45" s="13"/>
      <c r="NZG45" s="13"/>
      <c r="NZH45" s="13"/>
      <c r="NZI45" s="13"/>
      <c r="NZJ45" s="13"/>
      <c r="NZK45" s="13"/>
      <c r="NZL45" s="13"/>
      <c r="NZM45" s="13"/>
      <c r="NZN45" s="13"/>
      <c r="NZO45" s="13"/>
      <c r="NZP45" s="13"/>
      <c r="NZQ45" s="13"/>
      <c r="NZR45" s="13"/>
      <c r="NZS45" s="13"/>
      <c r="NZT45" s="13"/>
      <c r="NZU45" s="13"/>
      <c r="NZV45" s="13"/>
      <c r="NZW45" s="13"/>
      <c r="NZX45" s="13"/>
      <c r="NZY45" s="13"/>
      <c r="NZZ45" s="13"/>
      <c r="OAA45" s="13"/>
      <c r="OAB45" s="13"/>
      <c r="OAC45" s="13"/>
      <c r="OAD45" s="13"/>
      <c r="OAE45" s="13"/>
      <c r="OAF45" s="13"/>
      <c r="OAG45" s="13"/>
      <c r="OAH45" s="13"/>
      <c r="OAI45" s="13"/>
      <c r="OAJ45" s="13"/>
      <c r="OAK45" s="13"/>
      <c r="OAL45" s="13"/>
      <c r="OAM45" s="13"/>
      <c r="OAN45" s="13"/>
      <c r="OAO45" s="13"/>
      <c r="OAP45" s="13"/>
      <c r="OAQ45" s="13"/>
      <c r="OAR45" s="13"/>
      <c r="OAS45" s="13"/>
      <c r="OAT45" s="13"/>
      <c r="OAU45" s="13"/>
      <c r="OAV45" s="13"/>
      <c r="OAW45" s="13"/>
      <c r="OAX45" s="13"/>
      <c r="OAY45" s="13"/>
      <c r="OAZ45" s="13"/>
      <c r="OBA45" s="13"/>
      <c r="OBB45" s="13"/>
      <c r="OBC45" s="13"/>
      <c r="OBD45" s="13"/>
      <c r="OBE45" s="13"/>
      <c r="OBF45" s="13"/>
      <c r="OBG45" s="13"/>
      <c r="OBH45" s="13"/>
      <c r="OBI45" s="13"/>
      <c r="OBJ45" s="13"/>
      <c r="OBK45" s="13"/>
      <c r="OBL45" s="13"/>
      <c r="OBM45" s="13"/>
      <c r="OBN45" s="13"/>
      <c r="OBO45" s="13"/>
      <c r="OBP45" s="13"/>
      <c r="OBQ45" s="13"/>
      <c r="OBR45" s="13"/>
      <c r="OBS45" s="13"/>
      <c r="OBT45" s="13"/>
      <c r="OBU45" s="13"/>
      <c r="OBV45" s="13"/>
      <c r="OBW45" s="13"/>
      <c r="OBX45" s="13"/>
      <c r="OBY45" s="13"/>
      <c r="OBZ45" s="13"/>
      <c r="OCA45" s="13"/>
      <c r="OCB45" s="13"/>
      <c r="OCC45" s="13"/>
      <c r="OCD45" s="13"/>
      <c r="OCE45" s="13"/>
      <c r="OCF45" s="13"/>
      <c r="OCG45" s="13"/>
      <c r="OCH45" s="13"/>
      <c r="OCI45" s="13"/>
      <c r="OCJ45" s="13"/>
      <c r="OCK45" s="13"/>
      <c r="OCL45" s="13"/>
      <c r="OCM45" s="13"/>
      <c r="OCN45" s="13"/>
      <c r="OCO45" s="13"/>
      <c r="OCP45" s="13"/>
      <c r="OCQ45" s="13"/>
      <c r="OCR45" s="13"/>
      <c r="OCS45" s="13"/>
      <c r="OCT45" s="13"/>
      <c r="OCU45" s="13"/>
      <c r="OCV45" s="13"/>
      <c r="OCW45" s="13"/>
      <c r="OCX45" s="13"/>
      <c r="OCY45" s="13"/>
      <c r="OCZ45" s="13"/>
      <c r="ODA45" s="13"/>
      <c r="ODB45" s="13"/>
      <c r="ODC45" s="13"/>
      <c r="ODD45" s="13"/>
      <c r="ODE45" s="13"/>
      <c r="ODF45" s="13"/>
      <c r="ODG45" s="13"/>
      <c r="ODH45" s="13"/>
      <c r="ODI45" s="13"/>
      <c r="ODJ45" s="13"/>
      <c r="ODK45" s="13"/>
      <c r="ODL45" s="13"/>
      <c r="ODM45" s="13"/>
      <c r="ODN45" s="13"/>
      <c r="ODO45" s="13"/>
      <c r="ODP45" s="13"/>
      <c r="ODQ45" s="13"/>
      <c r="ODR45" s="13"/>
      <c r="ODS45" s="13"/>
      <c r="ODT45" s="13"/>
      <c r="ODU45" s="13"/>
      <c r="ODV45" s="13"/>
      <c r="ODW45" s="13"/>
      <c r="ODX45" s="13"/>
      <c r="ODY45" s="13"/>
      <c r="ODZ45" s="13"/>
      <c r="OEA45" s="13"/>
      <c r="OEB45" s="13"/>
      <c r="OEC45" s="13"/>
      <c r="OED45" s="13"/>
      <c r="OEE45" s="13"/>
      <c r="OEF45" s="13"/>
      <c r="OEG45" s="13"/>
      <c r="OEH45" s="13"/>
      <c r="OEI45" s="13"/>
      <c r="OEJ45" s="13"/>
      <c r="OEK45" s="13"/>
      <c r="OEL45" s="13"/>
      <c r="OEM45" s="13"/>
      <c r="OEN45" s="13"/>
      <c r="OEO45" s="13"/>
      <c r="OEP45" s="13"/>
      <c r="OEQ45" s="13"/>
      <c r="OER45" s="13"/>
      <c r="OES45" s="13"/>
      <c r="OET45" s="13"/>
      <c r="OEU45" s="13"/>
      <c r="OEV45" s="13"/>
      <c r="OEW45" s="13"/>
      <c r="OEX45" s="13"/>
      <c r="OEY45" s="13"/>
      <c r="OEZ45" s="13"/>
      <c r="OFA45" s="13"/>
      <c r="OFB45" s="13"/>
      <c r="OFC45" s="13"/>
      <c r="OFD45" s="13"/>
      <c r="OFE45" s="13"/>
      <c r="OFF45" s="13"/>
      <c r="OFG45" s="13"/>
      <c r="OFH45" s="13"/>
      <c r="OFI45" s="13"/>
      <c r="OFJ45" s="13"/>
      <c r="OFK45" s="13"/>
      <c r="OFL45" s="13"/>
      <c r="OFM45" s="13"/>
      <c r="OFN45" s="13"/>
      <c r="OFO45" s="13"/>
      <c r="OFP45" s="13"/>
      <c r="OFQ45" s="13"/>
      <c r="OFR45" s="13"/>
      <c r="OFS45" s="13"/>
      <c r="OFT45" s="13"/>
      <c r="OFU45" s="13"/>
      <c r="OFV45" s="13"/>
      <c r="OFW45" s="13"/>
      <c r="OFX45" s="13"/>
      <c r="OFY45" s="13"/>
      <c r="OFZ45" s="13"/>
      <c r="OGA45" s="13"/>
      <c r="OGB45" s="13"/>
      <c r="OGC45" s="13"/>
      <c r="OGD45" s="13"/>
      <c r="OGE45" s="13"/>
      <c r="OGF45" s="13"/>
      <c r="OGG45" s="13"/>
      <c r="OGH45" s="13"/>
      <c r="OGI45" s="13"/>
      <c r="OGJ45" s="13"/>
      <c r="OGK45" s="13"/>
      <c r="OGL45" s="13"/>
      <c r="OGM45" s="13"/>
      <c r="OGN45" s="13"/>
      <c r="OGO45" s="13"/>
      <c r="OGP45" s="13"/>
      <c r="OGQ45" s="13"/>
      <c r="OGR45" s="13"/>
      <c r="OGS45" s="13"/>
      <c r="OGT45" s="13"/>
      <c r="OGU45" s="13"/>
      <c r="OGV45" s="13"/>
      <c r="OGW45" s="13"/>
      <c r="OGX45" s="13"/>
      <c r="OGY45" s="13"/>
      <c r="OGZ45" s="13"/>
      <c r="OHA45" s="13"/>
      <c r="OHB45" s="13"/>
      <c r="OHC45" s="13"/>
      <c r="OHD45" s="13"/>
      <c r="OHE45" s="13"/>
      <c r="OHF45" s="13"/>
      <c r="OHG45" s="13"/>
      <c r="OHH45" s="13"/>
      <c r="OHI45" s="13"/>
      <c r="OHJ45" s="13"/>
      <c r="OHK45" s="13"/>
      <c r="OHL45" s="13"/>
      <c r="OHM45" s="13"/>
      <c r="OHN45" s="13"/>
      <c r="OHO45" s="13"/>
      <c r="OHP45" s="13"/>
      <c r="OHQ45" s="13"/>
      <c r="OHR45" s="13"/>
      <c r="OHS45" s="13"/>
      <c r="OHT45" s="13"/>
      <c r="OHU45" s="13"/>
      <c r="OHV45" s="13"/>
      <c r="OHW45" s="13"/>
      <c r="OHX45" s="13"/>
      <c r="OHY45" s="13"/>
      <c r="OHZ45" s="13"/>
      <c r="OIA45" s="13"/>
      <c r="OIB45" s="13"/>
      <c r="OIC45" s="13"/>
      <c r="OID45" s="13"/>
      <c r="OIE45" s="13"/>
      <c r="OIF45" s="13"/>
      <c r="OIG45" s="13"/>
      <c r="OIH45" s="13"/>
      <c r="OII45" s="13"/>
      <c r="OIJ45" s="13"/>
      <c r="OIK45" s="13"/>
      <c r="OIL45" s="13"/>
      <c r="OIM45" s="13"/>
      <c r="OIN45" s="13"/>
      <c r="OIO45" s="13"/>
      <c r="OIP45" s="13"/>
      <c r="OIQ45" s="13"/>
      <c r="OIR45" s="13"/>
      <c r="OIS45" s="13"/>
      <c r="OIT45" s="13"/>
      <c r="OIU45" s="13"/>
      <c r="OIV45" s="13"/>
      <c r="OIW45" s="13"/>
      <c r="OIX45" s="13"/>
      <c r="OIY45" s="13"/>
      <c r="OIZ45" s="13"/>
      <c r="OJA45" s="13"/>
      <c r="OJB45" s="13"/>
      <c r="OJC45" s="13"/>
      <c r="OJD45" s="13"/>
      <c r="OJE45" s="13"/>
      <c r="OJF45" s="13"/>
      <c r="OJG45" s="13"/>
      <c r="OJH45" s="13"/>
      <c r="OJI45" s="13"/>
      <c r="OJJ45" s="13"/>
      <c r="OJK45" s="13"/>
      <c r="OJL45" s="13"/>
      <c r="OJM45" s="13"/>
      <c r="OJN45" s="13"/>
      <c r="OJO45" s="13"/>
      <c r="OJP45" s="13"/>
      <c r="OJQ45" s="13"/>
      <c r="OJR45" s="13"/>
      <c r="OJS45" s="13"/>
      <c r="OJT45" s="13"/>
      <c r="OJU45" s="13"/>
      <c r="OJV45" s="13"/>
      <c r="OJW45" s="13"/>
      <c r="OJX45" s="13"/>
      <c r="OJY45" s="13"/>
      <c r="OJZ45" s="13"/>
      <c r="OKA45" s="13"/>
      <c r="OKB45" s="13"/>
      <c r="OKC45" s="13"/>
      <c r="OKD45" s="13"/>
      <c r="OKE45" s="13"/>
      <c r="OKF45" s="13"/>
      <c r="OKG45" s="13"/>
      <c r="OKH45" s="13"/>
      <c r="OKI45" s="13"/>
      <c r="OKJ45" s="13"/>
      <c r="OKK45" s="13"/>
      <c r="OKL45" s="13"/>
      <c r="OKM45" s="13"/>
      <c r="OKN45" s="13"/>
      <c r="OKO45" s="13"/>
      <c r="OKP45" s="13"/>
      <c r="OKQ45" s="13"/>
      <c r="OKR45" s="13"/>
      <c r="OKS45" s="13"/>
      <c r="OKT45" s="13"/>
      <c r="OKU45" s="13"/>
      <c r="OKV45" s="13"/>
      <c r="OKW45" s="13"/>
      <c r="OKX45" s="13"/>
      <c r="OKY45" s="13"/>
      <c r="OKZ45" s="13"/>
      <c r="OLA45" s="13"/>
      <c r="OLB45" s="13"/>
      <c r="OLC45" s="13"/>
      <c r="OLD45" s="13"/>
      <c r="OLE45" s="13"/>
      <c r="OLF45" s="13"/>
      <c r="OLG45" s="13"/>
      <c r="OLH45" s="13"/>
      <c r="OLI45" s="13"/>
      <c r="OLJ45" s="13"/>
      <c r="OLK45" s="13"/>
      <c r="OLL45" s="13"/>
      <c r="OLM45" s="13"/>
      <c r="OLN45" s="13"/>
      <c r="OLO45" s="13"/>
      <c r="OLP45" s="13"/>
      <c r="OLQ45" s="13"/>
      <c r="OLR45" s="13"/>
      <c r="OLS45" s="13"/>
      <c r="OLT45" s="13"/>
      <c r="OLU45" s="13"/>
      <c r="OLV45" s="13"/>
      <c r="OLW45" s="13"/>
      <c r="OLX45" s="13"/>
      <c r="OLY45" s="13"/>
      <c r="OLZ45" s="13"/>
      <c r="OMA45" s="13"/>
      <c r="OMB45" s="13"/>
      <c r="OMC45" s="13"/>
      <c r="OMD45" s="13"/>
      <c r="OME45" s="13"/>
      <c r="OMF45" s="13"/>
      <c r="OMG45" s="13"/>
      <c r="OMH45" s="13"/>
      <c r="OMI45" s="13"/>
      <c r="OMJ45" s="13"/>
      <c r="OMK45" s="13"/>
      <c r="OML45" s="13"/>
      <c r="OMM45" s="13"/>
      <c r="OMN45" s="13"/>
      <c r="OMO45" s="13"/>
      <c r="OMP45" s="13"/>
      <c r="OMQ45" s="13"/>
      <c r="OMR45" s="13"/>
      <c r="OMS45" s="13"/>
      <c r="OMT45" s="13"/>
      <c r="OMU45" s="13"/>
      <c r="OMV45" s="13"/>
      <c r="OMW45" s="13"/>
      <c r="OMX45" s="13"/>
      <c r="OMY45" s="13"/>
      <c r="OMZ45" s="13"/>
      <c r="ONA45" s="13"/>
      <c r="ONB45" s="13"/>
      <c r="ONC45" s="13"/>
      <c r="OND45" s="13"/>
      <c r="ONE45" s="13"/>
      <c r="ONF45" s="13"/>
      <c r="ONG45" s="13"/>
      <c r="ONH45" s="13"/>
      <c r="ONI45" s="13"/>
      <c r="ONJ45" s="13"/>
      <c r="ONK45" s="13"/>
      <c r="ONL45" s="13"/>
      <c r="ONM45" s="13"/>
      <c r="ONN45" s="13"/>
      <c r="ONO45" s="13"/>
      <c r="ONP45" s="13"/>
      <c r="ONQ45" s="13"/>
      <c r="ONR45" s="13"/>
      <c r="ONS45" s="13"/>
      <c r="ONT45" s="13"/>
      <c r="ONU45" s="13"/>
      <c r="ONV45" s="13"/>
      <c r="ONW45" s="13"/>
      <c r="ONX45" s="13"/>
      <c r="ONY45" s="13"/>
      <c r="ONZ45" s="13"/>
      <c r="OOA45" s="13"/>
      <c r="OOB45" s="13"/>
      <c r="OOC45" s="13"/>
      <c r="OOD45" s="13"/>
      <c r="OOE45" s="13"/>
      <c r="OOF45" s="13"/>
      <c r="OOG45" s="13"/>
      <c r="OOH45" s="13"/>
      <c r="OOI45" s="13"/>
      <c r="OOJ45" s="13"/>
      <c r="OOK45" s="13"/>
      <c r="OOL45" s="13"/>
      <c r="OOM45" s="13"/>
      <c r="OON45" s="13"/>
      <c r="OOO45" s="13"/>
      <c r="OOP45" s="13"/>
      <c r="OOQ45" s="13"/>
      <c r="OOR45" s="13"/>
      <c r="OOS45" s="13"/>
      <c r="OOT45" s="13"/>
      <c r="OOU45" s="13"/>
      <c r="OOV45" s="13"/>
      <c r="OOW45" s="13"/>
      <c r="OOX45" s="13"/>
      <c r="OOY45" s="13"/>
      <c r="OOZ45" s="13"/>
      <c r="OPA45" s="13"/>
      <c r="OPB45" s="13"/>
      <c r="OPC45" s="13"/>
      <c r="OPD45" s="13"/>
      <c r="OPE45" s="13"/>
      <c r="OPF45" s="13"/>
      <c r="OPG45" s="13"/>
      <c r="OPH45" s="13"/>
      <c r="OPI45" s="13"/>
      <c r="OPJ45" s="13"/>
      <c r="OPK45" s="13"/>
      <c r="OPL45" s="13"/>
      <c r="OPM45" s="13"/>
      <c r="OPN45" s="13"/>
      <c r="OPO45" s="13"/>
      <c r="OPP45" s="13"/>
      <c r="OPQ45" s="13"/>
      <c r="OPR45" s="13"/>
      <c r="OPS45" s="13"/>
      <c r="OPT45" s="13"/>
      <c r="OPU45" s="13"/>
      <c r="OPV45" s="13"/>
      <c r="OPW45" s="13"/>
      <c r="OPX45" s="13"/>
      <c r="OPY45" s="13"/>
      <c r="OPZ45" s="13"/>
      <c r="OQA45" s="13"/>
      <c r="OQB45" s="13"/>
      <c r="OQC45" s="13"/>
      <c r="OQD45" s="13"/>
      <c r="OQE45" s="13"/>
      <c r="OQF45" s="13"/>
      <c r="OQG45" s="13"/>
      <c r="OQH45" s="13"/>
      <c r="OQI45" s="13"/>
      <c r="OQJ45" s="13"/>
      <c r="OQK45" s="13"/>
      <c r="OQL45" s="13"/>
      <c r="OQM45" s="13"/>
      <c r="OQN45" s="13"/>
      <c r="OQO45" s="13"/>
      <c r="OQP45" s="13"/>
      <c r="OQQ45" s="13"/>
      <c r="OQR45" s="13"/>
      <c r="OQS45" s="13"/>
      <c r="OQT45" s="13"/>
      <c r="OQU45" s="13"/>
      <c r="OQV45" s="13"/>
      <c r="OQW45" s="13"/>
      <c r="OQX45" s="13"/>
      <c r="OQY45" s="13"/>
      <c r="OQZ45" s="13"/>
      <c r="ORA45" s="13"/>
      <c r="ORB45" s="13"/>
      <c r="ORC45" s="13"/>
      <c r="ORD45" s="13"/>
      <c r="ORE45" s="13"/>
      <c r="ORF45" s="13"/>
      <c r="ORG45" s="13"/>
      <c r="ORH45" s="13"/>
      <c r="ORI45" s="13"/>
      <c r="ORJ45" s="13"/>
      <c r="ORK45" s="13"/>
      <c r="ORL45" s="13"/>
      <c r="ORM45" s="13"/>
      <c r="ORN45" s="13"/>
      <c r="ORO45" s="13"/>
      <c r="ORP45" s="13"/>
      <c r="ORQ45" s="13"/>
      <c r="ORR45" s="13"/>
      <c r="ORS45" s="13"/>
      <c r="ORT45" s="13"/>
      <c r="ORU45" s="13"/>
      <c r="ORV45" s="13"/>
      <c r="ORW45" s="13"/>
      <c r="ORX45" s="13"/>
      <c r="ORY45" s="13"/>
      <c r="ORZ45" s="13"/>
      <c r="OSA45" s="13"/>
      <c r="OSB45" s="13"/>
      <c r="OSC45" s="13"/>
      <c r="OSD45" s="13"/>
      <c r="OSE45" s="13"/>
      <c r="OSF45" s="13"/>
      <c r="OSG45" s="13"/>
      <c r="OSH45" s="13"/>
      <c r="OSI45" s="13"/>
      <c r="OSJ45" s="13"/>
      <c r="OSK45" s="13"/>
      <c r="OSL45" s="13"/>
      <c r="OSM45" s="13"/>
      <c r="OSN45" s="13"/>
      <c r="OSO45" s="13"/>
      <c r="OSP45" s="13"/>
      <c r="OSQ45" s="13"/>
      <c r="OSR45" s="13"/>
      <c r="OSS45" s="13"/>
      <c r="OST45" s="13"/>
      <c r="OSU45" s="13"/>
      <c r="OSV45" s="13"/>
      <c r="OSW45" s="13"/>
      <c r="OSX45" s="13"/>
      <c r="OSY45" s="13"/>
      <c r="OSZ45" s="13"/>
      <c r="OTA45" s="13"/>
      <c r="OTB45" s="13"/>
      <c r="OTC45" s="13"/>
      <c r="OTD45" s="13"/>
      <c r="OTE45" s="13"/>
      <c r="OTF45" s="13"/>
      <c r="OTG45" s="13"/>
      <c r="OTH45" s="13"/>
      <c r="OTI45" s="13"/>
      <c r="OTJ45" s="13"/>
      <c r="OTK45" s="13"/>
      <c r="OTL45" s="13"/>
      <c r="OTM45" s="13"/>
      <c r="OTN45" s="13"/>
      <c r="OTO45" s="13"/>
      <c r="OTP45" s="13"/>
      <c r="OTQ45" s="13"/>
      <c r="OTR45" s="13"/>
      <c r="OTS45" s="13"/>
      <c r="OTT45" s="13"/>
      <c r="OTU45" s="13"/>
      <c r="OTV45" s="13"/>
      <c r="OTW45" s="13"/>
      <c r="OTX45" s="13"/>
      <c r="OTY45" s="13"/>
      <c r="OTZ45" s="13"/>
      <c r="OUA45" s="13"/>
      <c r="OUB45" s="13"/>
      <c r="OUC45" s="13"/>
      <c r="OUD45" s="13"/>
      <c r="OUE45" s="13"/>
      <c r="OUF45" s="13"/>
      <c r="OUG45" s="13"/>
      <c r="OUH45" s="13"/>
      <c r="OUI45" s="13"/>
      <c r="OUJ45" s="13"/>
      <c r="OUK45" s="13"/>
      <c r="OUL45" s="13"/>
      <c r="OUM45" s="13"/>
      <c r="OUN45" s="13"/>
      <c r="OUO45" s="13"/>
      <c r="OUP45" s="13"/>
      <c r="OUQ45" s="13"/>
      <c r="OUR45" s="13"/>
      <c r="OUS45" s="13"/>
      <c r="OUT45" s="13"/>
      <c r="OUU45" s="13"/>
      <c r="OUV45" s="13"/>
      <c r="OUW45" s="13"/>
      <c r="OUX45" s="13"/>
      <c r="OUY45" s="13"/>
      <c r="OUZ45" s="13"/>
      <c r="OVA45" s="13"/>
      <c r="OVB45" s="13"/>
      <c r="OVC45" s="13"/>
      <c r="OVD45" s="13"/>
      <c r="OVE45" s="13"/>
      <c r="OVF45" s="13"/>
      <c r="OVG45" s="13"/>
      <c r="OVH45" s="13"/>
      <c r="OVI45" s="13"/>
      <c r="OVJ45" s="13"/>
      <c r="OVK45" s="13"/>
      <c r="OVL45" s="13"/>
      <c r="OVM45" s="13"/>
      <c r="OVN45" s="13"/>
      <c r="OVO45" s="13"/>
      <c r="OVP45" s="13"/>
      <c r="OVQ45" s="13"/>
      <c r="OVR45" s="13"/>
      <c r="OVS45" s="13"/>
      <c r="OVT45" s="13"/>
      <c r="OVU45" s="13"/>
      <c r="OVV45" s="13"/>
      <c r="OVW45" s="13"/>
      <c r="OVX45" s="13"/>
      <c r="OVY45" s="13"/>
      <c r="OVZ45" s="13"/>
      <c r="OWA45" s="13"/>
      <c r="OWB45" s="13"/>
      <c r="OWC45" s="13"/>
      <c r="OWD45" s="13"/>
      <c r="OWE45" s="13"/>
      <c r="OWF45" s="13"/>
      <c r="OWG45" s="13"/>
      <c r="OWH45" s="13"/>
      <c r="OWI45" s="13"/>
      <c r="OWJ45" s="13"/>
      <c r="OWK45" s="13"/>
      <c r="OWL45" s="13"/>
      <c r="OWM45" s="13"/>
      <c r="OWN45" s="13"/>
      <c r="OWO45" s="13"/>
      <c r="OWP45" s="13"/>
      <c r="OWQ45" s="13"/>
      <c r="OWR45" s="13"/>
      <c r="OWS45" s="13"/>
      <c r="OWT45" s="13"/>
      <c r="OWU45" s="13"/>
      <c r="OWV45" s="13"/>
      <c r="OWW45" s="13"/>
      <c r="OWX45" s="13"/>
      <c r="OWY45" s="13"/>
      <c r="OWZ45" s="13"/>
      <c r="OXA45" s="13"/>
      <c r="OXB45" s="13"/>
      <c r="OXC45" s="13"/>
      <c r="OXD45" s="13"/>
      <c r="OXE45" s="13"/>
      <c r="OXF45" s="13"/>
      <c r="OXG45" s="13"/>
      <c r="OXH45" s="13"/>
      <c r="OXI45" s="13"/>
      <c r="OXJ45" s="13"/>
      <c r="OXK45" s="13"/>
      <c r="OXL45" s="13"/>
      <c r="OXM45" s="13"/>
      <c r="OXN45" s="13"/>
      <c r="OXO45" s="13"/>
      <c r="OXP45" s="13"/>
      <c r="OXQ45" s="13"/>
      <c r="OXR45" s="13"/>
      <c r="OXS45" s="13"/>
      <c r="OXT45" s="13"/>
      <c r="OXU45" s="13"/>
      <c r="OXV45" s="13"/>
      <c r="OXW45" s="13"/>
      <c r="OXX45" s="13"/>
      <c r="OXY45" s="13"/>
      <c r="OXZ45" s="13"/>
      <c r="OYA45" s="13"/>
      <c r="OYB45" s="13"/>
      <c r="OYC45" s="13"/>
      <c r="OYD45" s="13"/>
      <c r="OYE45" s="13"/>
      <c r="OYF45" s="13"/>
      <c r="OYG45" s="13"/>
      <c r="OYH45" s="13"/>
      <c r="OYI45" s="13"/>
      <c r="OYJ45" s="13"/>
      <c r="OYK45" s="13"/>
      <c r="OYL45" s="13"/>
      <c r="OYM45" s="13"/>
      <c r="OYN45" s="13"/>
      <c r="OYO45" s="13"/>
      <c r="OYP45" s="13"/>
      <c r="OYQ45" s="13"/>
      <c r="OYR45" s="13"/>
      <c r="OYS45" s="13"/>
      <c r="OYT45" s="13"/>
      <c r="OYU45" s="13"/>
      <c r="OYV45" s="13"/>
      <c r="OYW45" s="13"/>
      <c r="OYX45" s="13"/>
      <c r="OYY45" s="13"/>
      <c r="OYZ45" s="13"/>
      <c r="OZA45" s="13"/>
      <c r="OZB45" s="13"/>
      <c r="OZC45" s="13"/>
      <c r="OZD45" s="13"/>
      <c r="OZE45" s="13"/>
      <c r="OZF45" s="13"/>
      <c r="OZG45" s="13"/>
      <c r="OZH45" s="13"/>
      <c r="OZI45" s="13"/>
      <c r="OZJ45" s="13"/>
      <c r="OZK45" s="13"/>
      <c r="OZL45" s="13"/>
      <c r="OZM45" s="13"/>
      <c r="OZN45" s="13"/>
      <c r="OZO45" s="13"/>
      <c r="OZP45" s="13"/>
      <c r="OZQ45" s="13"/>
      <c r="OZR45" s="13"/>
      <c r="OZS45" s="13"/>
      <c r="OZT45" s="13"/>
      <c r="OZU45" s="13"/>
      <c r="OZV45" s="13"/>
      <c r="OZW45" s="13"/>
      <c r="OZX45" s="13"/>
      <c r="OZY45" s="13"/>
      <c r="OZZ45" s="13"/>
      <c r="PAA45" s="13"/>
      <c r="PAB45" s="13"/>
      <c r="PAC45" s="13"/>
      <c r="PAD45" s="13"/>
      <c r="PAE45" s="13"/>
      <c r="PAF45" s="13"/>
      <c r="PAG45" s="13"/>
      <c r="PAH45" s="13"/>
      <c r="PAI45" s="13"/>
      <c r="PAJ45" s="13"/>
      <c r="PAK45" s="13"/>
      <c r="PAL45" s="13"/>
      <c r="PAM45" s="13"/>
      <c r="PAN45" s="13"/>
      <c r="PAO45" s="13"/>
      <c r="PAP45" s="13"/>
      <c r="PAQ45" s="13"/>
      <c r="PAR45" s="13"/>
      <c r="PAS45" s="13"/>
      <c r="PAT45" s="13"/>
      <c r="PAU45" s="13"/>
      <c r="PAV45" s="13"/>
      <c r="PAW45" s="13"/>
      <c r="PAX45" s="13"/>
      <c r="PAY45" s="13"/>
      <c r="PAZ45" s="13"/>
      <c r="PBA45" s="13"/>
      <c r="PBB45" s="13"/>
      <c r="PBC45" s="13"/>
      <c r="PBD45" s="13"/>
      <c r="PBE45" s="13"/>
      <c r="PBF45" s="13"/>
      <c r="PBG45" s="13"/>
      <c r="PBH45" s="13"/>
      <c r="PBI45" s="13"/>
      <c r="PBJ45" s="13"/>
      <c r="PBK45" s="13"/>
      <c r="PBL45" s="13"/>
      <c r="PBM45" s="13"/>
      <c r="PBN45" s="13"/>
      <c r="PBO45" s="13"/>
      <c r="PBP45" s="13"/>
      <c r="PBQ45" s="13"/>
      <c r="PBR45" s="13"/>
      <c r="PBS45" s="13"/>
      <c r="PBT45" s="13"/>
      <c r="PBU45" s="13"/>
      <c r="PBV45" s="13"/>
      <c r="PBW45" s="13"/>
      <c r="PBX45" s="13"/>
      <c r="PBY45" s="13"/>
      <c r="PBZ45" s="13"/>
      <c r="PCA45" s="13"/>
      <c r="PCB45" s="13"/>
      <c r="PCC45" s="13"/>
      <c r="PCD45" s="13"/>
      <c r="PCE45" s="13"/>
      <c r="PCF45" s="13"/>
      <c r="PCG45" s="13"/>
      <c r="PCH45" s="13"/>
      <c r="PCI45" s="13"/>
      <c r="PCJ45" s="13"/>
      <c r="PCK45" s="13"/>
      <c r="PCL45" s="13"/>
      <c r="PCM45" s="13"/>
      <c r="PCN45" s="13"/>
      <c r="PCO45" s="13"/>
      <c r="PCP45" s="13"/>
      <c r="PCQ45" s="13"/>
      <c r="PCR45" s="13"/>
      <c r="PCS45" s="13"/>
      <c r="PCT45" s="13"/>
      <c r="PCU45" s="13"/>
      <c r="PCV45" s="13"/>
      <c r="PCW45" s="13"/>
      <c r="PCX45" s="13"/>
      <c r="PCY45" s="13"/>
      <c r="PCZ45" s="13"/>
      <c r="PDA45" s="13"/>
      <c r="PDB45" s="13"/>
      <c r="PDC45" s="13"/>
      <c r="PDD45" s="13"/>
      <c r="PDE45" s="13"/>
      <c r="PDF45" s="13"/>
      <c r="PDG45" s="13"/>
      <c r="PDH45" s="13"/>
      <c r="PDI45" s="13"/>
      <c r="PDJ45" s="13"/>
      <c r="PDK45" s="13"/>
      <c r="PDL45" s="13"/>
      <c r="PDM45" s="13"/>
      <c r="PDN45" s="13"/>
      <c r="PDO45" s="13"/>
      <c r="PDP45" s="13"/>
      <c r="PDQ45" s="13"/>
      <c r="PDR45" s="13"/>
      <c r="PDS45" s="13"/>
      <c r="PDT45" s="13"/>
      <c r="PDU45" s="13"/>
      <c r="PDV45" s="13"/>
      <c r="PDW45" s="13"/>
      <c r="PDX45" s="13"/>
      <c r="PDY45" s="13"/>
      <c r="PDZ45" s="13"/>
      <c r="PEA45" s="13"/>
      <c r="PEB45" s="13"/>
      <c r="PEC45" s="13"/>
      <c r="PED45" s="13"/>
      <c r="PEE45" s="13"/>
      <c r="PEF45" s="13"/>
      <c r="PEG45" s="13"/>
      <c r="PEH45" s="13"/>
      <c r="PEI45" s="13"/>
      <c r="PEJ45" s="13"/>
      <c r="PEK45" s="13"/>
      <c r="PEL45" s="13"/>
      <c r="PEM45" s="13"/>
      <c r="PEN45" s="13"/>
      <c r="PEO45" s="13"/>
      <c r="PEP45" s="13"/>
      <c r="PEQ45" s="13"/>
      <c r="PER45" s="13"/>
      <c r="PES45" s="13"/>
      <c r="PET45" s="13"/>
      <c r="PEU45" s="13"/>
      <c r="PEV45" s="13"/>
      <c r="PEW45" s="13"/>
      <c r="PEX45" s="13"/>
      <c r="PEY45" s="13"/>
      <c r="PEZ45" s="13"/>
      <c r="PFA45" s="13"/>
      <c r="PFB45" s="13"/>
      <c r="PFC45" s="13"/>
      <c r="PFD45" s="13"/>
      <c r="PFE45" s="13"/>
      <c r="PFF45" s="13"/>
      <c r="PFG45" s="13"/>
      <c r="PFH45" s="13"/>
      <c r="PFI45" s="13"/>
      <c r="PFJ45" s="13"/>
      <c r="PFK45" s="13"/>
      <c r="PFL45" s="13"/>
      <c r="PFM45" s="13"/>
      <c r="PFN45" s="13"/>
      <c r="PFO45" s="13"/>
      <c r="PFP45" s="13"/>
      <c r="PFQ45" s="13"/>
      <c r="PFR45" s="13"/>
      <c r="PFS45" s="13"/>
      <c r="PFT45" s="13"/>
      <c r="PFU45" s="13"/>
      <c r="PFV45" s="13"/>
      <c r="PFW45" s="13"/>
      <c r="PFX45" s="13"/>
      <c r="PFY45" s="13"/>
      <c r="PFZ45" s="13"/>
      <c r="PGA45" s="13"/>
      <c r="PGB45" s="13"/>
      <c r="PGC45" s="13"/>
      <c r="PGD45" s="13"/>
      <c r="PGE45" s="13"/>
      <c r="PGF45" s="13"/>
      <c r="PGG45" s="13"/>
      <c r="PGH45" s="13"/>
      <c r="PGI45" s="13"/>
      <c r="PGJ45" s="13"/>
      <c r="PGK45" s="13"/>
      <c r="PGL45" s="13"/>
      <c r="PGM45" s="13"/>
      <c r="PGN45" s="13"/>
      <c r="PGO45" s="13"/>
      <c r="PGP45" s="13"/>
      <c r="PGQ45" s="13"/>
      <c r="PGR45" s="13"/>
      <c r="PGS45" s="13"/>
      <c r="PGT45" s="13"/>
      <c r="PGU45" s="13"/>
      <c r="PGV45" s="13"/>
      <c r="PGW45" s="13"/>
      <c r="PGX45" s="13"/>
      <c r="PGY45" s="13"/>
      <c r="PGZ45" s="13"/>
      <c r="PHA45" s="13"/>
      <c r="PHB45" s="13"/>
      <c r="PHC45" s="13"/>
      <c r="PHD45" s="13"/>
      <c r="PHE45" s="13"/>
      <c r="PHF45" s="13"/>
      <c r="PHG45" s="13"/>
      <c r="PHH45" s="13"/>
      <c r="PHI45" s="13"/>
      <c r="PHJ45" s="13"/>
      <c r="PHK45" s="13"/>
      <c r="PHL45" s="13"/>
      <c r="PHM45" s="13"/>
      <c r="PHN45" s="13"/>
      <c r="PHO45" s="13"/>
      <c r="PHP45" s="13"/>
      <c r="PHQ45" s="13"/>
      <c r="PHR45" s="13"/>
      <c r="PHS45" s="13"/>
      <c r="PHT45" s="13"/>
      <c r="PHU45" s="13"/>
      <c r="PHV45" s="13"/>
      <c r="PHW45" s="13"/>
      <c r="PHX45" s="13"/>
      <c r="PHY45" s="13"/>
      <c r="PHZ45" s="13"/>
      <c r="PIA45" s="13"/>
      <c r="PIB45" s="13"/>
      <c r="PIC45" s="13"/>
      <c r="PID45" s="13"/>
      <c r="PIE45" s="13"/>
      <c r="PIF45" s="13"/>
      <c r="PIG45" s="13"/>
      <c r="PIH45" s="13"/>
      <c r="PII45" s="13"/>
      <c r="PIJ45" s="13"/>
      <c r="PIK45" s="13"/>
      <c r="PIL45" s="13"/>
      <c r="PIM45" s="13"/>
      <c r="PIN45" s="13"/>
      <c r="PIO45" s="13"/>
      <c r="PIP45" s="13"/>
      <c r="PIQ45" s="13"/>
      <c r="PIR45" s="13"/>
      <c r="PIS45" s="13"/>
      <c r="PIT45" s="13"/>
      <c r="PIU45" s="13"/>
      <c r="PIV45" s="13"/>
      <c r="PIW45" s="13"/>
      <c r="PIX45" s="13"/>
      <c r="PIY45" s="13"/>
      <c r="PIZ45" s="13"/>
      <c r="PJA45" s="13"/>
      <c r="PJB45" s="13"/>
      <c r="PJC45" s="13"/>
      <c r="PJD45" s="13"/>
      <c r="PJE45" s="13"/>
      <c r="PJF45" s="13"/>
      <c r="PJG45" s="13"/>
      <c r="PJH45" s="13"/>
      <c r="PJI45" s="13"/>
      <c r="PJJ45" s="13"/>
      <c r="PJK45" s="13"/>
      <c r="PJL45" s="13"/>
      <c r="PJM45" s="13"/>
      <c r="PJN45" s="13"/>
      <c r="PJO45" s="13"/>
      <c r="PJP45" s="13"/>
      <c r="PJQ45" s="13"/>
      <c r="PJR45" s="13"/>
      <c r="PJS45" s="13"/>
      <c r="PJT45" s="13"/>
      <c r="PJU45" s="13"/>
      <c r="PJV45" s="13"/>
      <c r="PJW45" s="13"/>
      <c r="PJX45" s="13"/>
      <c r="PJY45" s="13"/>
      <c r="PJZ45" s="13"/>
      <c r="PKA45" s="13"/>
      <c r="PKB45" s="13"/>
      <c r="PKC45" s="13"/>
      <c r="PKD45" s="13"/>
      <c r="PKE45" s="13"/>
      <c r="PKF45" s="13"/>
      <c r="PKG45" s="13"/>
      <c r="PKH45" s="13"/>
      <c r="PKI45" s="13"/>
      <c r="PKJ45" s="13"/>
      <c r="PKK45" s="13"/>
      <c r="PKL45" s="13"/>
      <c r="PKM45" s="13"/>
      <c r="PKN45" s="13"/>
      <c r="PKO45" s="13"/>
      <c r="PKP45" s="13"/>
      <c r="PKQ45" s="13"/>
      <c r="PKR45" s="13"/>
      <c r="PKS45" s="13"/>
      <c r="PKT45" s="13"/>
      <c r="PKU45" s="13"/>
      <c r="PKV45" s="13"/>
      <c r="PKW45" s="13"/>
      <c r="PKX45" s="13"/>
      <c r="PKY45" s="13"/>
      <c r="PKZ45" s="13"/>
      <c r="PLA45" s="13"/>
      <c r="PLB45" s="13"/>
      <c r="PLC45" s="13"/>
      <c r="PLD45" s="13"/>
      <c r="PLE45" s="13"/>
      <c r="PLF45" s="13"/>
      <c r="PLG45" s="13"/>
      <c r="PLH45" s="13"/>
      <c r="PLI45" s="13"/>
      <c r="PLJ45" s="13"/>
      <c r="PLK45" s="13"/>
      <c r="PLL45" s="13"/>
      <c r="PLM45" s="13"/>
      <c r="PLN45" s="13"/>
      <c r="PLO45" s="13"/>
      <c r="PLP45" s="13"/>
      <c r="PLQ45" s="13"/>
      <c r="PLR45" s="13"/>
      <c r="PLS45" s="13"/>
      <c r="PLT45" s="13"/>
      <c r="PLU45" s="13"/>
      <c r="PLV45" s="13"/>
      <c r="PLW45" s="13"/>
      <c r="PLX45" s="13"/>
      <c r="PLY45" s="13"/>
      <c r="PLZ45" s="13"/>
      <c r="PMA45" s="13"/>
      <c r="PMB45" s="13"/>
      <c r="PMC45" s="13"/>
      <c r="PMD45" s="13"/>
      <c r="PME45" s="13"/>
      <c r="PMF45" s="13"/>
      <c r="PMG45" s="13"/>
      <c r="PMH45" s="13"/>
      <c r="PMI45" s="13"/>
      <c r="PMJ45" s="13"/>
      <c r="PMK45" s="13"/>
      <c r="PML45" s="13"/>
      <c r="PMM45" s="13"/>
      <c r="PMN45" s="13"/>
      <c r="PMO45" s="13"/>
      <c r="PMP45" s="13"/>
      <c r="PMQ45" s="13"/>
      <c r="PMR45" s="13"/>
      <c r="PMS45" s="13"/>
      <c r="PMT45" s="13"/>
      <c r="PMU45" s="13"/>
      <c r="PMV45" s="13"/>
      <c r="PMW45" s="13"/>
      <c r="PMX45" s="13"/>
      <c r="PMY45" s="13"/>
      <c r="PMZ45" s="13"/>
      <c r="PNA45" s="13"/>
      <c r="PNB45" s="13"/>
      <c r="PNC45" s="13"/>
      <c r="PND45" s="13"/>
      <c r="PNE45" s="13"/>
      <c r="PNF45" s="13"/>
      <c r="PNG45" s="13"/>
      <c r="PNH45" s="13"/>
      <c r="PNI45" s="13"/>
      <c r="PNJ45" s="13"/>
      <c r="PNK45" s="13"/>
      <c r="PNL45" s="13"/>
      <c r="PNM45" s="13"/>
      <c r="PNN45" s="13"/>
      <c r="PNO45" s="13"/>
      <c r="PNP45" s="13"/>
      <c r="PNQ45" s="13"/>
      <c r="PNR45" s="13"/>
      <c r="PNS45" s="13"/>
      <c r="PNT45" s="13"/>
      <c r="PNU45" s="13"/>
      <c r="PNV45" s="13"/>
      <c r="PNW45" s="13"/>
      <c r="PNX45" s="13"/>
      <c r="PNY45" s="13"/>
      <c r="PNZ45" s="13"/>
      <c r="POA45" s="13"/>
      <c r="POB45" s="13"/>
      <c r="POC45" s="13"/>
      <c r="POD45" s="13"/>
      <c r="POE45" s="13"/>
      <c r="POF45" s="13"/>
      <c r="POG45" s="13"/>
      <c r="POH45" s="13"/>
      <c r="POI45" s="13"/>
      <c r="POJ45" s="13"/>
      <c r="POK45" s="13"/>
      <c r="POL45" s="13"/>
      <c r="POM45" s="13"/>
      <c r="PON45" s="13"/>
      <c r="POO45" s="13"/>
      <c r="POP45" s="13"/>
      <c r="POQ45" s="13"/>
      <c r="POR45" s="13"/>
      <c r="POS45" s="13"/>
      <c r="POT45" s="13"/>
      <c r="POU45" s="13"/>
      <c r="POV45" s="13"/>
      <c r="POW45" s="13"/>
      <c r="POX45" s="13"/>
      <c r="POY45" s="13"/>
      <c r="POZ45" s="13"/>
      <c r="PPA45" s="13"/>
      <c r="PPB45" s="13"/>
      <c r="PPC45" s="13"/>
      <c r="PPD45" s="13"/>
      <c r="PPE45" s="13"/>
      <c r="PPF45" s="13"/>
      <c r="PPG45" s="13"/>
      <c r="PPH45" s="13"/>
      <c r="PPI45" s="13"/>
      <c r="PPJ45" s="13"/>
      <c r="PPK45" s="13"/>
      <c r="PPL45" s="13"/>
      <c r="PPM45" s="13"/>
      <c r="PPN45" s="13"/>
      <c r="PPO45" s="13"/>
      <c r="PPP45" s="13"/>
      <c r="PPQ45" s="13"/>
      <c r="PPR45" s="13"/>
      <c r="PPS45" s="13"/>
      <c r="PPT45" s="13"/>
      <c r="PPU45" s="13"/>
      <c r="PPV45" s="13"/>
      <c r="PPW45" s="13"/>
      <c r="PPX45" s="13"/>
      <c r="PPY45" s="13"/>
      <c r="PPZ45" s="13"/>
      <c r="PQA45" s="13"/>
      <c r="PQB45" s="13"/>
      <c r="PQC45" s="13"/>
      <c r="PQD45" s="13"/>
      <c r="PQE45" s="13"/>
      <c r="PQF45" s="13"/>
      <c r="PQG45" s="13"/>
      <c r="PQH45" s="13"/>
      <c r="PQI45" s="13"/>
      <c r="PQJ45" s="13"/>
      <c r="PQK45" s="13"/>
      <c r="PQL45" s="13"/>
      <c r="PQM45" s="13"/>
      <c r="PQN45" s="13"/>
      <c r="PQO45" s="13"/>
      <c r="PQP45" s="13"/>
      <c r="PQQ45" s="13"/>
      <c r="PQR45" s="13"/>
      <c r="PQS45" s="13"/>
      <c r="PQT45" s="13"/>
      <c r="PQU45" s="13"/>
      <c r="PQV45" s="13"/>
      <c r="PQW45" s="13"/>
      <c r="PQX45" s="13"/>
      <c r="PQY45" s="13"/>
      <c r="PQZ45" s="13"/>
      <c r="PRA45" s="13"/>
      <c r="PRB45" s="13"/>
      <c r="PRC45" s="13"/>
      <c r="PRD45" s="13"/>
      <c r="PRE45" s="13"/>
      <c r="PRF45" s="13"/>
      <c r="PRG45" s="13"/>
      <c r="PRH45" s="13"/>
      <c r="PRI45" s="13"/>
      <c r="PRJ45" s="13"/>
      <c r="PRK45" s="13"/>
      <c r="PRL45" s="13"/>
      <c r="PRM45" s="13"/>
      <c r="PRN45" s="13"/>
      <c r="PRO45" s="13"/>
      <c r="PRP45" s="13"/>
      <c r="PRQ45" s="13"/>
      <c r="PRR45" s="13"/>
      <c r="PRS45" s="13"/>
      <c r="PRT45" s="13"/>
      <c r="PRU45" s="13"/>
      <c r="PRV45" s="13"/>
      <c r="PRW45" s="13"/>
      <c r="PRX45" s="13"/>
      <c r="PRY45" s="13"/>
      <c r="PRZ45" s="13"/>
      <c r="PSA45" s="13"/>
      <c r="PSB45" s="13"/>
      <c r="PSC45" s="13"/>
      <c r="PSD45" s="13"/>
      <c r="PSE45" s="13"/>
      <c r="PSF45" s="13"/>
      <c r="PSG45" s="13"/>
      <c r="PSH45" s="13"/>
      <c r="PSI45" s="13"/>
      <c r="PSJ45" s="13"/>
      <c r="PSK45" s="13"/>
      <c r="PSL45" s="13"/>
      <c r="PSM45" s="13"/>
      <c r="PSN45" s="13"/>
      <c r="PSO45" s="13"/>
      <c r="PSP45" s="13"/>
      <c r="PSQ45" s="13"/>
      <c r="PSR45" s="13"/>
      <c r="PSS45" s="13"/>
      <c r="PST45" s="13"/>
      <c r="PSU45" s="13"/>
      <c r="PSV45" s="13"/>
      <c r="PSW45" s="13"/>
      <c r="PSX45" s="13"/>
      <c r="PSY45" s="13"/>
      <c r="PSZ45" s="13"/>
      <c r="PTA45" s="13"/>
      <c r="PTB45" s="13"/>
      <c r="PTC45" s="13"/>
      <c r="PTD45" s="13"/>
      <c r="PTE45" s="13"/>
      <c r="PTF45" s="13"/>
      <c r="PTG45" s="13"/>
      <c r="PTH45" s="13"/>
      <c r="PTI45" s="13"/>
      <c r="PTJ45" s="13"/>
      <c r="PTK45" s="13"/>
      <c r="PTL45" s="13"/>
      <c r="PTM45" s="13"/>
      <c r="PTN45" s="13"/>
      <c r="PTO45" s="13"/>
      <c r="PTP45" s="13"/>
      <c r="PTQ45" s="13"/>
      <c r="PTR45" s="13"/>
      <c r="PTS45" s="13"/>
      <c r="PTT45" s="13"/>
      <c r="PTU45" s="13"/>
      <c r="PTV45" s="13"/>
      <c r="PTW45" s="13"/>
      <c r="PTX45" s="13"/>
      <c r="PTY45" s="13"/>
      <c r="PTZ45" s="13"/>
      <c r="PUA45" s="13"/>
      <c r="PUB45" s="13"/>
      <c r="PUC45" s="13"/>
      <c r="PUD45" s="13"/>
      <c r="PUE45" s="13"/>
      <c r="PUF45" s="13"/>
      <c r="PUG45" s="13"/>
      <c r="PUH45" s="13"/>
      <c r="PUI45" s="13"/>
      <c r="PUJ45" s="13"/>
      <c r="PUK45" s="13"/>
      <c r="PUL45" s="13"/>
      <c r="PUM45" s="13"/>
      <c r="PUN45" s="13"/>
      <c r="PUO45" s="13"/>
      <c r="PUP45" s="13"/>
      <c r="PUQ45" s="13"/>
      <c r="PUR45" s="13"/>
      <c r="PUS45" s="13"/>
      <c r="PUT45" s="13"/>
      <c r="PUU45" s="13"/>
      <c r="PUV45" s="13"/>
      <c r="PUW45" s="13"/>
      <c r="PUX45" s="13"/>
      <c r="PUY45" s="13"/>
      <c r="PUZ45" s="13"/>
      <c r="PVA45" s="13"/>
      <c r="PVB45" s="13"/>
      <c r="PVC45" s="13"/>
      <c r="PVD45" s="13"/>
      <c r="PVE45" s="13"/>
      <c r="PVF45" s="13"/>
      <c r="PVG45" s="13"/>
      <c r="PVH45" s="13"/>
      <c r="PVI45" s="13"/>
      <c r="PVJ45" s="13"/>
      <c r="PVK45" s="13"/>
      <c r="PVL45" s="13"/>
      <c r="PVM45" s="13"/>
      <c r="PVN45" s="13"/>
      <c r="PVO45" s="13"/>
      <c r="PVP45" s="13"/>
      <c r="PVQ45" s="13"/>
      <c r="PVR45" s="13"/>
      <c r="PVS45" s="13"/>
      <c r="PVT45" s="13"/>
      <c r="PVU45" s="13"/>
      <c r="PVV45" s="13"/>
      <c r="PVW45" s="13"/>
      <c r="PVX45" s="13"/>
      <c r="PVY45" s="13"/>
      <c r="PVZ45" s="13"/>
      <c r="PWA45" s="13"/>
      <c r="PWB45" s="13"/>
      <c r="PWC45" s="13"/>
      <c r="PWD45" s="13"/>
      <c r="PWE45" s="13"/>
      <c r="PWF45" s="13"/>
      <c r="PWG45" s="13"/>
      <c r="PWH45" s="13"/>
      <c r="PWI45" s="13"/>
      <c r="PWJ45" s="13"/>
      <c r="PWK45" s="13"/>
      <c r="PWL45" s="13"/>
      <c r="PWM45" s="13"/>
      <c r="PWN45" s="13"/>
      <c r="PWO45" s="13"/>
      <c r="PWP45" s="13"/>
      <c r="PWQ45" s="13"/>
      <c r="PWR45" s="13"/>
      <c r="PWS45" s="13"/>
      <c r="PWT45" s="13"/>
      <c r="PWU45" s="13"/>
      <c r="PWV45" s="13"/>
      <c r="PWW45" s="13"/>
      <c r="PWX45" s="13"/>
      <c r="PWY45" s="13"/>
      <c r="PWZ45" s="13"/>
      <c r="PXA45" s="13"/>
      <c r="PXB45" s="13"/>
      <c r="PXC45" s="13"/>
      <c r="PXD45" s="13"/>
      <c r="PXE45" s="13"/>
      <c r="PXF45" s="13"/>
      <c r="PXG45" s="13"/>
      <c r="PXH45" s="13"/>
      <c r="PXI45" s="13"/>
      <c r="PXJ45" s="13"/>
      <c r="PXK45" s="13"/>
      <c r="PXL45" s="13"/>
      <c r="PXM45" s="13"/>
      <c r="PXN45" s="13"/>
      <c r="PXO45" s="13"/>
      <c r="PXP45" s="13"/>
      <c r="PXQ45" s="13"/>
      <c r="PXR45" s="13"/>
      <c r="PXS45" s="13"/>
      <c r="PXT45" s="13"/>
      <c r="PXU45" s="13"/>
      <c r="PXV45" s="13"/>
      <c r="PXW45" s="13"/>
      <c r="PXX45" s="13"/>
      <c r="PXY45" s="13"/>
      <c r="PXZ45" s="13"/>
      <c r="PYA45" s="13"/>
      <c r="PYB45" s="13"/>
      <c r="PYC45" s="13"/>
      <c r="PYD45" s="13"/>
      <c r="PYE45" s="13"/>
      <c r="PYF45" s="13"/>
      <c r="PYG45" s="13"/>
      <c r="PYH45" s="13"/>
      <c r="PYI45" s="13"/>
      <c r="PYJ45" s="13"/>
      <c r="PYK45" s="13"/>
      <c r="PYL45" s="13"/>
      <c r="PYM45" s="13"/>
      <c r="PYN45" s="13"/>
      <c r="PYO45" s="13"/>
      <c r="PYP45" s="13"/>
      <c r="PYQ45" s="13"/>
      <c r="PYR45" s="13"/>
      <c r="PYS45" s="13"/>
      <c r="PYT45" s="13"/>
      <c r="PYU45" s="13"/>
      <c r="PYV45" s="13"/>
      <c r="PYW45" s="13"/>
      <c r="PYX45" s="13"/>
      <c r="PYY45" s="13"/>
      <c r="PYZ45" s="13"/>
      <c r="PZA45" s="13"/>
      <c r="PZB45" s="13"/>
      <c r="PZC45" s="13"/>
      <c r="PZD45" s="13"/>
      <c r="PZE45" s="13"/>
      <c r="PZF45" s="13"/>
      <c r="PZG45" s="13"/>
      <c r="PZH45" s="13"/>
      <c r="PZI45" s="13"/>
      <c r="PZJ45" s="13"/>
      <c r="PZK45" s="13"/>
      <c r="PZL45" s="13"/>
      <c r="PZM45" s="13"/>
      <c r="PZN45" s="13"/>
      <c r="PZO45" s="13"/>
      <c r="PZP45" s="13"/>
      <c r="PZQ45" s="13"/>
      <c r="PZR45" s="13"/>
      <c r="PZS45" s="13"/>
      <c r="PZT45" s="13"/>
      <c r="PZU45" s="13"/>
      <c r="PZV45" s="13"/>
      <c r="PZW45" s="13"/>
      <c r="PZX45" s="13"/>
      <c r="PZY45" s="13"/>
      <c r="PZZ45" s="13"/>
      <c r="QAA45" s="13"/>
      <c r="QAB45" s="13"/>
      <c r="QAC45" s="13"/>
      <c r="QAD45" s="13"/>
      <c r="QAE45" s="13"/>
      <c r="QAF45" s="13"/>
      <c r="QAG45" s="13"/>
      <c r="QAH45" s="13"/>
      <c r="QAI45" s="13"/>
      <c r="QAJ45" s="13"/>
      <c r="QAK45" s="13"/>
      <c r="QAL45" s="13"/>
      <c r="QAM45" s="13"/>
      <c r="QAN45" s="13"/>
      <c r="QAO45" s="13"/>
      <c r="QAP45" s="13"/>
      <c r="QAQ45" s="13"/>
      <c r="QAR45" s="13"/>
      <c r="QAS45" s="13"/>
      <c r="QAT45" s="13"/>
      <c r="QAU45" s="13"/>
      <c r="QAV45" s="13"/>
      <c r="QAW45" s="13"/>
      <c r="QAX45" s="13"/>
      <c r="QAY45" s="13"/>
      <c r="QAZ45" s="13"/>
      <c r="QBA45" s="13"/>
      <c r="QBB45" s="13"/>
      <c r="QBC45" s="13"/>
      <c r="QBD45" s="13"/>
      <c r="QBE45" s="13"/>
      <c r="QBF45" s="13"/>
      <c r="QBG45" s="13"/>
      <c r="QBH45" s="13"/>
      <c r="QBI45" s="13"/>
      <c r="QBJ45" s="13"/>
      <c r="QBK45" s="13"/>
      <c r="QBL45" s="13"/>
      <c r="QBM45" s="13"/>
      <c r="QBN45" s="13"/>
      <c r="QBO45" s="13"/>
      <c r="QBP45" s="13"/>
      <c r="QBQ45" s="13"/>
      <c r="QBR45" s="13"/>
      <c r="QBS45" s="13"/>
      <c r="QBT45" s="13"/>
      <c r="QBU45" s="13"/>
      <c r="QBV45" s="13"/>
      <c r="QBW45" s="13"/>
      <c r="QBX45" s="13"/>
      <c r="QBY45" s="13"/>
      <c r="QBZ45" s="13"/>
      <c r="QCA45" s="13"/>
      <c r="QCB45" s="13"/>
      <c r="QCC45" s="13"/>
      <c r="QCD45" s="13"/>
      <c r="QCE45" s="13"/>
      <c r="QCF45" s="13"/>
      <c r="QCG45" s="13"/>
      <c r="QCH45" s="13"/>
      <c r="QCI45" s="13"/>
      <c r="QCJ45" s="13"/>
      <c r="QCK45" s="13"/>
      <c r="QCL45" s="13"/>
      <c r="QCM45" s="13"/>
      <c r="QCN45" s="13"/>
      <c r="QCO45" s="13"/>
      <c r="QCP45" s="13"/>
      <c r="QCQ45" s="13"/>
      <c r="QCR45" s="13"/>
      <c r="QCS45" s="13"/>
      <c r="QCT45" s="13"/>
      <c r="QCU45" s="13"/>
      <c r="QCV45" s="13"/>
      <c r="QCW45" s="13"/>
      <c r="QCX45" s="13"/>
      <c r="QCY45" s="13"/>
      <c r="QCZ45" s="13"/>
      <c r="QDA45" s="13"/>
      <c r="QDB45" s="13"/>
      <c r="QDC45" s="13"/>
      <c r="QDD45" s="13"/>
      <c r="QDE45" s="13"/>
      <c r="QDF45" s="13"/>
      <c r="QDG45" s="13"/>
      <c r="QDH45" s="13"/>
      <c r="QDI45" s="13"/>
      <c r="QDJ45" s="13"/>
      <c r="QDK45" s="13"/>
      <c r="QDL45" s="13"/>
      <c r="QDM45" s="13"/>
      <c r="QDN45" s="13"/>
      <c r="QDO45" s="13"/>
      <c r="QDP45" s="13"/>
      <c r="QDQ45" s="13"/>
      <c r="QDR45" s="13"/>
      <c r="QDS45" s="13"/>
      <c r="QDT45" s="13"/>
      <c r="QDU45" s="13"/>
      <c r="QDV45" s="13"/>
      <c r="QDW45" s="13"/>
      <c r="QDX45" s="13"/>
      <c r="QDY45" s="13"/>
      <c r="QDZ45" s="13"/>
      <c r="QEA45" s="13"/>
      <c r="QEB45" s="13"/>
      <c r="QEC45" s="13"/>
      <c r="QED45" s="13"/>
      <c r="QEE45" s="13"/>
      <c r="QEF45" s="13"/>
      <c r="QEG45" s="13"/>
      <c r="QEH45" s="13"/>
      <c r="QEI45" s="13"/>
      <c r="QEJ45" s="13"/>
      <c r="QEK45" s="13"/>
      <c r="QEL45" s="13"/>
      <c r="QEM45" s="13"/>
      <c r="QEN45" s="13"/>
      <c r="QEO45" s="13"/>
      <c r="QEP45" s="13"/>
      <c r="QEQ45" s="13"/>
      <c r="QER45" s="13"/>
      <c r="QES45" s="13"/>
      <c r="QET45" s="13"/>
      <c r="QEU45" s="13"/>
      <c r="QEV45" s="13"/>
      <c r="QEW45" s="13"/>
      <c r="QEX45" s="13"/>
      <c r="QEY45" s="13"/>
      <c r="QEZ45" s="13"/>
      <c r="QFA45" s="13"/>
      <c r="QFB45" s="13"/>
      <c r="QFC45" s="13"/>
      <c r="QFD45" s="13"/>
      <c r="QFE45" s="13"/>
      <c r="QFF45" s="13"/>
      <c r="QFG45" s="13"/>
      <c r="QFH45" s="13"/>
      <c r="QFI45" s="13"/>
      <c r="QFJ45" s="13"/>
      <c r="QFK45" s="13"/>
      <c r="QFL45" s="13"/>
      <c r="QFM45" s="13"/>
      <c r="QFN45" s="13"/>
      <c r="QFO45" s="13"/>
      <c r="QFP45" s="13"/>
      <c r="QFQ45" s="13"/>
      <c r="QFR45" s="13"/>
      <c r="QFS45" s="13"/>
      <c r="QFT45" s="13"/>
      <c r="QFU45" s="13"/>
      <c r="QFV45" s="13"/>
      <c r="QFW45" s="13"/>
      <c r="QFX45" s="13"/>
      <c r="QFY45" s="13"/>
      <c r="QFZ45" s="13"/>
      <c r="QGA45" s="13"/>
      <c r="QGB45" s="13"/>
      <c r="QGC45" s="13"/>
      <c r="QGD45" s="13"/>
      <c r="QGE45" s="13"/>
      <c r="QGF45" s="13"/>
      <c r="QGG45" s="13"/>
      <c r="QGH45" s="13"/>
      <c r="QGI45" s="13"/>
      <c r="QGJ45" s="13"/>
      <c r="QGK45" s="13"/>
      <c r="QGL45" s="13"/>
      <c r="QGM45" s="13"/>
      <c r="QGN45" s="13"/>
      <c r="QGO45" s="13"/>
      <c r="QGP45" s="13"/>
      <c r="QGQ45" s="13"/>
      <c r="QGR45" s="13"/>
      <c r="QGS45" s="13"/>
      <c r="QGT45" s="13"/>
      <c r="QGU45" s="13"/>
      <c r="QGV45" s="13"/>
      <c r="QGW45" s="13"/>
      <c r="QGX45" s="13"/>
      <c r="QGY45" s="13"/>
      <c r="QGZ45" s="13"/>
      <c r="QHA45" s="13"/>
      <c r="QHB45" s="13"/>
      <c r="QHC45" s="13"/>
      <c r="QHD45" s="13"/>
      <c r="QHE45" s="13"/>
      <c r="QHF45" s="13"/>
      <c r="QHG45" s="13"/>
      <c r="QHH45" s="13"/>
      <c r="QHI45" s="13"/>
      <c r="QHJ45" s="13"/>
      <c r="QHK45" s="13"/>
      <c r="QHL45" s="13"/>
      <c r="QHM45" s="13"/>
      <c r="QHN45" s="13"/>
      <c r="QHO45" s="13"/>
      <c r="QHP45" s="13"/>
      <c r="QHQ45" s="13"/>
      <c r="QHR45" s="13"/>
      <c r="QHS45" s="13"/>
      <c r="QHT45" s="13"/>
      <c r="QHU45" s="13"/>
      <c r="QHV45" s="13"/>
      <c r="QHW45" s="13"/>
      <c r="QHX45" s="13"/>
      <c r="QHY45" s="13"/>
      <c r="QHZ45" s="13"/>
      <c r="QIA45" s="13"/>
      <c r="QIB45" s="13"/>
      <c r="QIC45" s="13"/>
      <c r="QID45" s="13"/>
      <c r="QIE45" s="13"/>
      <c r="QIF45" s="13"/>
      <c r="QIG45" s="13"/>
      <c r="QIH45" s="13"/>
      <c r="QII45" s="13"/>
      <c r="QIJ45" s="13"/>
      <c r="QIK45" s="13"/>
      <c r="QIL45" s="13"/>
      <c r="QIM45" s="13"/>
      <c r="QIN45" s="13"/>
      <c r="QIO45" s="13"/>
      <c r="QIP45" s="13"/>
      <c r="QIQ45" s="13"/>
      <c r="QIR45" s="13"/>
      <c r="QIS45" s="13"/>
      <c r="QIT45" s="13"/>
      <c r="QIU45" s="13"/>
      <c r="QIV45" s="13"/>
      <c r="QIW45" s="13"/>
      <c r="QIX45" s="13"/>
      <c r="QIY45" s="13"/>
      <c r="QIZ45" s="13"/>
      <c r="QJA45" s="13"/>
      <c r="QJB45" s="13"/>
      <c r="QJC45" s="13"/>
      <c r="QJD45" s="13"/>
      <c r="QJE45" s="13"/>
      <c r="QJF45" s="13"/>
      <c r="QJG45" s="13"/>
      <c r="QJH45" s="13"/>
      <c r="QJI45" s="13"/>
      <c r="QJJ45" s="13"/>
      <c r="QJK45" s="13"/>
      <c r="QJL45" s="13"/>
      <c r="QJM45" s="13"/>
      <c r="QJN45" s="13"/>
      <c r="QJO45" s="13"/>
      <c r="QJP45" s="13"/>
      <c r="QJQ45" s="13"/>
      <c r="QJR45" s="13"/>
      <c r="QJS45" s="13"/>
      <c r="QJT45" s="13"/>
      <c r="QJU45" s="13"/>
      <c r="QJV45" s="13"/>
      <c r="QJW45" s="13"/>
      <c r="QJX45" s="13"/>
      <c r="QJY45" s="13"/>
      <c r="QJZ45" s="13"/>
      <c r="QKA45" s="13"/>
      <c r="QKB45" s="13"/>
      <c r="QKC45" s="13"/>
      <c r="QKD45" s="13"/>
      <c r="QKE45" s="13"/>
      <c r="QKF45" s="13"/>
      <c r="QKG45" s="13"/>
      <c r="QKH45" s="13"/>
      <c r="QKI45" s="13"/>
      <c r="QKJ45" s="13"/>
      <c r="QKK45" s="13"/>
      <c r="QKL45" s="13"/>
      <c r="QKM45" s="13"/>
      <c r="QKN45" s="13"/>
      <c r="QKO45" s="13"/>
      <c r="QKP45" s="13"/>
      <c r="QKQ45" s="13"/>
      <c r="QKR45" s="13"/>
      <c r="QKS45" s="13"/>
      <c r="QKT45" s="13"/>
      <c r="QKU45" s="13"/>
      <c r="QKV45" s="13"/>
      <c r="QKW45" s="13"/>
      <c r="QKX45" s="13"/>
      <c r="QKY45" s="13"/>
      <c r="QKZ45" s="13"/>
      <c r="QLA45" s="13"/>
      <c r="QLB45" s="13"/>
      <c r="QLC45" s="13"/>
      <c r="QLD45" s="13"/>
      <c r="QLE45" s="13"/>
      <c r="QLF45" s="13"/>
      <c r="QLG45" s="13"/>
      <c r="QLH45" s="13"/>
      <c r="QLI45" s="13"/>
      <c r="QLJ45" s="13"/>
      <c r="QLK45" s="13"/>
      <c r="QLL45" s="13"/>
      <c r="QLM45" s="13"/>
      <c r="QLN45" s="13"/>
      <c r="QLO45" s="13"/>
      <c r="QLP45" s="13"/>
      <c r="QLQ45" s="13"/>
      <c r="QLR45" s="13"/>
      <c r="QLS45" s="13"/>
      <c r="QLT45" s="13"/>
      <c r="QLU45" s="13"/>
      <c r="QLV45" s="13"/>
      <c r="QLW45" s="13"/>
      <c r="QLX45" s="13"/>
      <c r="QLY45" s="13"/>
      <c r="QLZ45" s="13"/>
      <c r="QMA45" s="13"/>
      <c r="QMB45" s="13"/>
      <c r="QMC45" s="13"/>
      <c r="QMD45" s="13"/>
      <c r="QME45" s="13"/>
      <c r="QMF45" s="13"/>
      <c r="QMG45" s="13"/>
      <c r="QMH45" s="13"/>
      <c r="QMI45" s="13"/>
      <c r="QMJ45" s="13"/>
      <c r="QMK45" s="13"/>
      <c r="QML45" s="13"/>
      <c r="QMM45" s="13"/>
      <c r="QMN45" s="13"/>
      <c r="QMO45" s="13"/>
      <c r="QMP45" s="13"/>
      <c r="QMQ45" s="13"/>
      <c r="QMR45" s="13"/>
      <c r="QMS45" s="13"/>
      <c r="QMT45" s="13"/>
      <c r="QMU45" s="13"/>
      <c r="QMV45" s="13"/>
      <c r="QMW45" s="13"/>
      <c r="QMX45" s="13"/>
      <c r="QMY45" s="13"/>
      <c r="QMZ45" s="13"/>
      <c r="QNA45" s="13"/>
      <c r="QNB45" s="13"/>
      <c r="QNC45" s="13"/>
      <c r="QND45" s="13"/>
      <c r="QNE45" s="13"/>
      <c r="QNF45" s="13"/>
      <c r="QNG45" s="13"/>
      <c r="QNH45" s="13"/>
      <c r="QNI45" s="13"/>
      <c r="QNJ45" s="13"/>
      <c r="QNK45" s="13"/>
      <c r="QNL45" s="13"/>
      <c r="QNM45" s="13"/>
      <c r="QNN45" s="13"/>
      <c r="QNO45" s="13"/>
      <c r="QNP45" s="13"/>
      <c r="QNQ45" s="13"/>
      <c r="QNR45" s="13"/>
      <c r="QNS45" s="13"/>
      <c r="QNT45" s="13"/>
      <c r="QNU45" s="13"/>
      <c r="QNV45" s="13"/>
      <c r="QNW45" s="13"/>
      <c r="QNX45" s="13"/>
      <c r="QNY45" s="13"/>
      <c r="QNZ45" s="13"/>
      <c r="QOA45" s="13"/>
      <c r="QOB45" s="13"/>
      <c r="QOC45" s="13"/>
      <c r="QOD45" s="13"/>
      <c r="QOE45" s="13"/>
      <c r="QOF45" s="13"/>
      <c r="QOG45" s="13"/>
      <c r="QOH45" s="13"/>
      <c r="QOI45" s="13"/>
      <c r="QOJ45" s="13"/>
      <c r="QOK45" s="13"/>
      <c r="QOL45" s="13"/>
      <c r="QOM45" s="13"/>
      <c r="QON45" s="13"/>
      <c r="QOO45" s="13"/>
      <c r="QOP45" s="13"/>
      <c r="QOQ45" s="13"/>
      <c r="QOR45" s="13"/>
      <c r="QOS45" s="13"/>
      <c r="QOT45" s="13"/>
      <c r="QOU45" s="13"/>
      <c r="QOV45" s="13"/>
      <c r="QOW45" s="13"/>
      <c r="QOX45" s="13"/>
      <c r="QOY45" s="13"/>
      <c r="QOZ45" s="13"/>
      <c r="QPA45" s="13"/>
      <c r="QPB45" s="13"/>
      <c r="QPC45" s="13"/>
      <c r="QPD45" s="13"/>
      <c r="QPE45" s="13"/>
      <c r="QPF45" s="13"/>
      <c r="QPG45" s="13"/>
      <c r="QPH45" s="13"/>
      <c r="QPI45" s="13"/>
      <c r="QPJ45" s="13"/>
      <c r="QPK45" s="13"/>
      <c r="QPL45" s="13"/>
      <c r="QPM45" s="13"/>
      <c r="QPN45" s="13"/>
      <c r="QPO45" s="13"/>
      <c r="QPP45" s="13"/>
      <c r="QPQ45" s="13"/>
      <c r="QPR45" s="13"/>
      <c r="QPS45" s="13"/>
      <c r="QPT45" s="13"/>
      <c r="QPU45" s="13"/>
      <c r="QPV45" s="13"/>
      <c r="QPW45" s="13"/>
      <c r="QPX45" s="13"/>
      <c r="QPY45" s="13"/>
      <c r="QPZ45" s="13"/>
      <c r="QQA45" s="13"/>
      <c r="QQB45" s="13"/>
      <c r="QQC45" s="13"/>
      <c r="QQD45" s="13"/>
      <c r="QQE45" s="13"/>
      <c r="QQF45" s="13"/>
      <c r="QQG45" s="13"/>
      <c r="QQH45" s="13"/>
      <c r="QQI45" s="13"/>
      <c r="QQJ45" s="13"/>
      <c r="QQK45" s="13"/>
      <c r="QQL45" s="13"/>
      <c r="QQM45" s="13"/>
      <c r="QQN45" s="13"/>
      <c r="QQO45" s="13"/>
      <c r="QQP45" s="13"/>
      <c r="QQQ45" s="13"/>
      <c r="QQR45" s="13"/>
      <c r="QQS45" s="13"/>
      <c r="QQT45" s="13"/>
      <c r="QQU45" s="13"/>
      <c r="QQV45" s="13"/>
      <c r="QQW45" s="13"/>
      <c r="QQX45" s="13"/>
      <c r="QQY45" s="13"/>
      <c r="QQZ45" s="13"/>
      <c r="QRA45" s="13"/>
      <c r="QRB45" s="13"/>
      <c r="QRC45" s="13"/>
      <c r="QRD45" s="13"/>
      <c r="QRE45" s="13"/>
      <c r="QRF45" s="13"/>
      <c r="QRG45" s="13"/>
      <c r="QRH45" s="13"/>
      <c r="QRI45" s="13"/>
      <c r="QRJ45" s="13"/>
      <c r="QRK45" s="13"/>
      <c r="QRL45" s="13"/>
      <c r="QRM45" s="13"/>
      <c r="QRN45" s="13"/>
      <c r="QRO45" s="13"/>
      <c r="QRP45" s="13"/>
      <c r="QRQ45" s="13"/>
      <c r="QRR45" s="13"/>
      <c r="QRS45" s="13"/>
      <c r="QRT45" s="13"/>
      <c r="QRU45" s="13"/>
      <c r="QRV45" s="13"/>
      <c r="QRW45" s="13"/>
      <c r="QRX45" s="13"/>
      <c r="QRY45" s="13"/>
      <c r="QRZ45" s="13"/>
      <c r="QSA45" s="13"/>
      <c r="QSB45" s="13"/>
      <c r="QSC45" s="13"/>
      <c r="QSD45" s="13"/>
      <c r="QSE45" s="13"/>
      <c r="QSF45" s="13"/>
      <c r="QSG45" s="13"/>
      <c r="QSH45" s="13"/>
      <c r="QSI45" s="13"/>
      <c r="QSJ45" s="13"/>
      <c r="QSK45" s="13"/>
      <c r="QSL45" s="13"/>
      <c r="QSM45" s="13"/>
      <c r="QSN45" s="13"/>
      <c r="QSO45" s="13"/>
      <c r="QSP45" s="13"/>
      <c r="QSQ45" s="13"/>
      <c r="QSR45" s="13"/>
      <c r="QSS45" s="13"/>
      <c r="QST45" s="13"/>
      <c r="QSU45" s="13"/>
      <c r="QSV45" s="13"/>
      <c r="QSW45" s="13"/>
      <c r="QSX45" s="13"/>
      <c r="QSY45" s="13"/>
      <c r="QSZ45" s="13"/>
      <c r="QTA45" s="13"/>
      <c r="QTB45" s="13"/>
      <c r="QTC45" s="13"/>
      <c r="QTD45" s="13"/>
      <c r="QTE45" s="13"/>
      <c r="QTF45" s="13"/>
      <c r="QTG45" s="13"/>
      <c r="QTH45" s="13"/>
      <c r="QTI45" s="13"/>
      <c r="QTJ45" s="13"/>
      <c r="QTK45" s="13"/>
      <c r="QTL45" s="13"/>
      <c r="QTM45" s="13"/>
      <c r="QTN45" s="13"/>
      <c r="QTO45" s="13"/>
      <c r="QTP45" s="13"/>
      <c r="QTQ45" s="13"/>
      <c r="QTR45" s="13"/>
      <c r="QTS45" s="13"/>
      <c r="QTT45" s="13"/>
      <c r="QTU45" s="13"/>
      <c r="QTV45" s="13"/>
      <c r="QTW45" s="13"/>
      <c r="QTX45" s="13"/>
      <c r="QTY45" s="13"/>
      <c r="QTZ45" s="13"/>
      <c r="QUA45" s="13"/>
      <c r="QUB45" s="13"/>
      <c r="QUC45" s="13"/>
      <c r="QUD45" s="13"/>
      <c r="QUE45" s="13"/>
      <c r="QUF45" s="13"/>
      <c r="QUG45" s="13"/>
      <c r="QUH45" s="13"/>
      <c r="QUI45" s="13"/>
      <c r="QUJ45" s="13"/>
      <c r="QUK45" s="13"/>
      <c r="QUL45" s="13"/>
      <c r="QUM45" s="13"/>
      <c r="QUN45" s="13"/>
      <c r="QUO45" s="13"/>
      <c r="QUP45" s="13"/>
      <c r="QUQ45" s="13"/>
      <c r="QUR45" s="13"/>
      <c r="QUS45" s="13"/>
      <c r="QUT45" s="13"/>
      <c r="QUU45" s="13"/>
      <c r="QUV45" s="13"/>
      <c r="QUW45" s="13"/>
      <c r="QUX45" s="13"/>
      <c r="QUY45" s="13"/>
      <c r="QUZ45" s="13"/>
      <c r="QVA45" s="13"/>
      <c r="QVB45" s="13"/>
      <c r="QVC45" s="13"/>
      <c r="QVD45" s="13"/>
      <c r="QVE45" s="13"/>
      <c r="QVF45" s="13"/>
      <c r="QVG45" s="13"/>
      <c r="QVH45" s="13"/>
      <c r="QVI45" s="13"/>
      <c r="QVJ45" s="13"/>
      <c r="QVK45" s="13"/>
      <c r="QVL45" s="13"/>
      <c r="QVM45" s="13"/>
      <c r="QVN45" s="13"/>
      <c r="QVO45" s="13"/>
      <c r="QVP45" s="13"/>
      <c r="QVQ45" s="13"/>
      <c r="QVR45" s="13"/>
      <c r="QVS45" s="13"/>
      <c r="QVT45" s="13"/>
      <c r="QVU45" s="13"/>
      <c r="QVV45" s="13"/>
      <c r="QVW45" s="13"/>
      <c r="QVX45" s="13"/>
      <c r="QVY45" s="13"/>
      <c r="QVZ45" s="13"/>
      <c r="QWA45" s="13"/>
      <c r="QWB45" s="13"/>
      <c r="QWC45" s="13"/>
      <c r="QWD45" s="13"/>
      <c r="QWE45" s="13"/>
      <c r="QWF45" s="13"/>
      <c r="QWG45" s="13"/>
      <c r="QWH45" s="13"/>
      <c r="QWI45" s="13"/>
      <c r="QWJ45" s="13"/>
      <c r="QWK45" s="13"/>
      <c r="QWL45" s="13"/>
      <c r="QWM45" s="13"/>
      <c r="QWN45" s="13"/>
      <c r="QWO45" s="13"/>
      <c r="QWP45" s="13"/>
      <c r="QWQ45" s="13"/>
      <c r="QWR45" s="13"/>
      <c r="QWS45" s="13"/>
      <c r="QWT45" s="13"/>
      <c r="QWU45" s="13"/>
      <c r="QWV45" s="13"/>
      <c r="QWW45" s="13"/>
      <c r="QWX45" s="13"/>
      <c r="QWY45" s="13"/>
      <c r="QWZ45" s="13"/>
      <c r="QXA45" s="13"/>
      <c r="QXB45" s="13"/>
      <c r="QXC45" s="13"/>
      <c r="QXD45" s="13"/>
      <c r="QXE45" s="13"/>
      <c r="QXF45" s="13"/>
      <c r="QXG45" s="13"/>
      <c r="QXH45" s="13"/>
      <c r="QXI45" s="13"/>
      <c r="QXJ45" s="13"/>
      <c r="QXK45" s="13"/>
      <c r="QXL45" s="13"/>
      <c r="QXM45" s="13"/>
      <c r="QXN45" s="13"/>
      <c r="QXO45" s="13"/>
      <c r="QXP45" s="13"/>
      <c r="QXQ45" s="13"/>
      <c r="QXR45" s="13"/>
      <c r="QXS45" s="13"/>
      <c r="QXT45" s="13"/>
      <c r="QXU45" s="13"/>
      <c r="QXV45" s="13"/>
      <c r="QXW45" s="13"/>
      <c r="QXX45" s="13"/>
      <c r="QXY45" s="13"/>
      <c r="QXZ45" s="13"/>
      <c r="QYA45" s="13"/>
      <c r="QYB45" s="13"/>
      <c r="QYC45" s="13"/>
      <c r="QYD45" s="13"/>
      <c r="QYE45" s="13"/>
      <c r="QYF45" s="13"/>
      <c r="QYG45" s="13"/>
      <c r="QYH45" s="13"/>
      <c r="QYI45" s="13"/>
      <c r="QYJ45" s="13"/>
      <c r="QYK45" s="13"/>
      <c r="QYL45" s="13"/>
      <c r="QYM45" s="13"/>
      <c r="QYN45" s="13"/>
      <c r="QYO45" s="13"/>
      <c r="QYP45" s="13"/>
      <c r="QYQ45" s="13"/>
      <c r="QYR45" s="13"/>
      <c r="QYS45" s="13"/>
      <c r="QYT45" s="13"/>
      <c r="QYU45" s="13"/>
      <c r="QYV45" s="13"/>
      <c r="QYW45" s="13"/>
      <c r="QYX45" s="13"/>
      <c r="QYY45" s="13"/>
      <c r="QYZ45" s="13"/>
      <c r="QZA45" s="13"/>
      <c r="QZB45" s="13"/>
      <c r="QZC45" s="13"/>
      <c r="QZD45" s="13"/>
      <c r="QZE45" s="13"/>
      <c r="QZF45" s="13"/>
      <c r="QZG45" s="13"/>
      <c r="QZH45" s="13"/>
      <c r="QZI45" s="13"/>
      <c r="QZJ45" s="13"/>
      <c r="QZK45" s="13"/>
      <c r="QZL45" s="13"/>
      <c r="QZM45" s="13"/>
      <c r="QZN45" s="13"/>
      <c r="QZO45" s="13"/>
      <c r="QZP45" s="13"/>
      <c r="QZQ45" s="13"/>
      <c r="QZR45" s="13"/>
      <c r="QZS45" s="13"/>
      <c r="QZT45" s="13"/>
      <c r="QZU45" s="13"/>
      <c r="QZV45" s="13"/>
      <c r="QZW45" s="13"/>
      <c r="QZX45" s="13"/>
      <c r="QZY45" s="13"/>
      <c r="QZZ45" s="13"/>
      <c r="RAA45" s="13"/>
      <c r="RAB45" s="13"/>
      <c r="RAC45" s="13"/>
      <c r="RAD45" s="13"/>
      <c r="RAE45" s="13"/>
      <c r="RAF45" s="13"/>
      <c r="RAG45" s="13"/>
      <c r="RAH45" s="13"/>
      <c r="RAI45" s="13"/>
      <c r="RAJ45" s="13"/>
      <c r="RAK45" s="13"/>
      <c r="RAL45" s="13"/>
      <c r="RAM45" s="13"/>
      <c r="RAN45" s="13"/>
      <c r="RAO45" s="13"/>
      <c r="RAP45" s="13"/>
      <c r="RAQ45" s="13"/>
      <c r="RAR45" s="13"/>
      <c r="RAS45" s="13"/>
      <c r="RAT45" s="13"/>
      <c r="RAU45" s="13"/>
      <c r="RAV45" s="13"/>
      <c r="RAW45" s="13"/>
      <c r="RAX45" s="13"/>
      <c r="RAY45" s="13"/>
      <c r="RAZ45" s="13"/>
      <c r="RBA45" s="13"/>
      <c r="RBB45" s="13"/>
      <c r="RBC45" s="13"/>
      <c r="RBD45" s="13"/>
      <c r="RBE45" s="13"/>
      <c r="RBF45" s="13"/>
      <c r="RBG45" s="13"/>
      <c r="RBH45" s="13"/>
      <c r="RBI45" s="13"/>
      <c r="RBJ45" s="13"/>
      <c r="RBK45" s="13"/>
      <c r="RBL45" s="13"/>
      <c r="RBM45" s="13"/>
      <c r="RBN45" s="13"/>
      <c r="RBO45" s="13"/>
      <c r="RBP45" s="13"/>
      <c r="RBQ45" s="13"/>
      <c r="RBR45" s="13"/>
      <c r="RBS45" s="13"/>
      <c r="RBT45" s="13"/>
      <c r="RBU45" s="13"/>
      <c r="RBV45" s="13"/>
      <c r="RBW45" s="13"/>
      <c r="RBX45" s="13"/>
      <c r="RBY45" s="13"/>
      <c r="RBZ45" s="13"/>
      <c r="RCA45" s="13"/>
      <c r="RCB45" s="13"/>
      <c r="RCC45" s="13"/>
      <c r="RCD45" s="13"/>
      <c r="RCE45" s="13"/>
      <c r="RCF45" s="13"/>
      <c r="RCG45" s="13"/>
      <c r="RCH45" s="13"/>
      <c r="RCI45" s="13"/>
      <c r="RCJ45" s="13"/>
      <c r="RCK45" s="13"/>
      <c r="RCL45" s="13"/>
      <c r="RCM45" s="13"/>
      <c r="RCN45" s="13"/>
      <c r="RCO45" s="13"/>
      <c r="RCP45" s="13"/>
      <c r="RCQ45" s="13"/>
      <c r="RCR45" s="13"/>
      <c r="RCS45" s="13"/>
      <c r="RCT45" s="13"/>
      <c r="RCU45" s="13"/>
      <c r="RCV45" s="13"/>
      <c r="RCW45" s="13"/>
      <c r="RCX45" s="13"/>
      <c r="RCY45" s="13"/>
      <c r="RCZ45" s="13"/>
      <c r="RDA45" s="13"/>
      <c r="RDB45" s="13"/>
      <c r="RDC45" s="13"/>
      <c r="RDD45" s="13"/>
      <c r="RDE45" s="13"/>
      <c r="RDF45" s="13"/>
      <c r="RDG45" s="13"/>
      <c r="RDH45" s="13"/>
      <c r="RDI45" s="13"/>
      <c r="RDJ45" s="13"/>
      <c r="RDK45" s="13"/>
      <c r="RDL45" s="13"/>
      <c r="RDM45" s="13"/>
      <c r="RDN45" s="13"/>
      <c r="RDO45" s="13"/>
      <c r="RDP45" s="13"/>
      <c r="RDQ45" s="13"/>
      <c r="RDR45" s="13"/>
      <c r="RDS45" s="13"/>
      <c r="RDT45" s="13"/>
      <c r="RDU45" s="13"/>
      <c r="RDV45" s="13"/>
      <c r="RDW45" s="13"/>
      <c r="RDX45" s="13"/>
      <c r="RDY45" s="13"/>
      <c r="RDZ45" s="13"/>
      <c r="REA45" s="13"/>
      <c r="REB45" s="13"/>
      <c r="REC45" s="13"/>
      <c r="RED45" s="13"/>
      <c r="REE45" s="13"/>
      <c r="REF45" s="13"/>
      <c r="REG45" s="13"/>
      <c r="REH45" s="13"/>
      <c r="REI45" s="13"/>
      <c r="REJ45" s="13"/>
      <c r="REK45" s="13"/>
      <c r="REL45" s="13"/>
      <c r="REM45" s="13"/>
      <c r="REN45" s="13"/>
      <c r="REO45" s="13"/>
      <c r="REP45" s="13"/>
      <c r="REQ45" s="13"/>
      <c r="RER45" s="13"/>
      <c r="RES45" s="13"/>
      <c r="RET45" s="13"/>
      <c r="REU45" s="13"/>
      <c r="REV45" s="13"/>
      <c r="REW45" s="13"/>
      <c r="REX45" s="13"/>
      <c r="REY45" s="13"/>
      <c r="REZ45" s="13"/>
      <c r="RFA45" s="13"/>
      <c r="RFB45" s="13"/>
      <c r="RFC45" s="13"/>
      <c r="RFD45" s="13"/>
      <c r="RFE45" s="13"/>
      <c r="RFF45" s="13"/>
      <c r="RFG45" s="13"/>
      <c r="RFH45" s="13"/>
      <c r="RFI45" s="13"/>
      <c r="RFJ45" s="13"/>
      <c r="RFK45" s="13"/>
      <c r="RFL45" s="13"/>
      <c r="RFM45" s="13"/>
      <c r="RFN45" s="13"/>
      <c r="RFO45" s="13"/>
      <c r="RFP45" s="13"/>
      <c r="RFQ45" s="13"/>
      <c r="RFR45" s="13"/>
      <c r="RFS45" s="13"/>
      <c r="RFT45" s="13"/>
      <c r="RFU45" s="13"/>
      <c r="RFV45" s="13"/>
      <c r="RFW45" s="13"/>
      <c r="RFX45" s="13"/>
      <c r="RFY45" s="13"/>
      <c r="RFZ45" s="13"/>
      <c r="RGA45" s="13"/>
      <c r="RGB45" s="13"/>
      <c r="RGC45" s="13"/>
      <c r="RGD45" s="13"/>
      <c r="RGE45" s="13"/>
      <c r="RGF45" s="13"/>
      <c r="RGG45" s="13"/>
      <c r="RGH45" s="13"/>
      <c r="RGI45" s="13"/>
      <c r="RGJ45" s="13"/>
      <c r="RGK45" s="13"/>
      <c r="RGL45" s="13"/>
      <c r="RGM45" s="13"/>
      <c r="RGN45" s="13"/>
      <c r="RGO45" s="13"/>
      <c r="RGP45" s="13"/>
      <c r="RGQ45" s="13"/>
      <c r="RGR45" s="13"/>
      <c r="RGS45" s="13"/>
      <c r="RGT45" s="13"/>
      <c r="RGU45" s="13"/>
      <c r="RGV45" s="13"/>
      <c r="RGW45" s="13"/>
      <c r="RGX45" s="13"/>
      <c r="RGY45" s="13"/>
      <c r="RGZ45" s="13"/>
      <c r="RHA45" s="13"/>
      <c r="RHB45" s="13"/>
      <c r="RHC45" s="13"/>
      <c r="RHD45" s="13"/>
      <c r="RHE45" s="13"/>
      <c r="RHF45" s="13"/>
      <c r="RHG45" s="13"/>
      <c r="RHH45" s="13"/>
      <c r="RHI45" s="13"/>
      <c r="RHJ45" s="13"/>
      <c r="RHK45" s="13"/>
      <c r="RHL45" s="13"/>
      <c r="RHM45" s="13"/>
      <c r="RHN45" s="13"/>
      <c r="RHO45" s="13"/>
      <c r="RHP45" s="13"/>
      <c r="RHQ45" s="13"/>
      <c r="RHR45" s="13"/>
      <c r="RHS45" s="13"/>
      <c r="RHT45" s="13"/>
      <c r="RHU45" s="13"/>
      <c r="RHV45" s="13"/>
      <c r="RHW45" s="13"/>
      <c r="RHX45" s="13"/>
      <c r="RHY45" s="13"/>
      <c r="RHZ45" s="13"/>
      <c r="RIA45" s="13"/>
      <c r="RIB45" s="13"/>
      <c r="RIC45" s="13"/>
      <c r="RID45" s="13"/>
      <c r="RIE45" s="13"/>
      <c r="RIF45" s="13"/>
      <c r="RIG45" s="13"/>
      <c r="RIH45" s="13"/>
      <c r="RII45" s="13"/>
      <c r="RIJ45" s="13"/>
      <c r="RIK45" s="13"/>
      <c r="RIL45" s="13"/>
      <c r="RIM45" s="13"/>
      <c r="RIN45" s="13"/>
      <c r="RIO45" s="13"/>
      <c r="RIP45" s="13"/>
      <c r="RIQ45" s="13"/>
      <c r="RIR45" s="13"/>
      <c r="RIS45" s="13"/>
      <c r="RIT45" s="13"/>
      <c r="RIU45" s="13"/>
      <c r="RIV45" s="13"/>
      <c r="RIW45" s="13"/>
      <c r="RIX45" s="13"/>
      <c r="RIY45" s="13"/>
      <c r="RIZ45" s="13"/>
      <c r="RJA45" s="13"/>
      <c r="RJB45" s="13"/>
      <c r="RJC45" s="13"/>
      <c r="RJD45" s="13"/>
      <c r="RJE45" s="13"/>
      <c r="RJF45" s="13"/>
      <c r="RJG45" s="13"/>
      <c r="RJH45" s="13"/>
      <c r="RJI45" s="13"/>
      <c r="RJJ45" s="13"/>
      <c r="RJK45" s="13"/>
      <c r="RJL45" s="13"/>
      <c r="RJM45" s="13"/>
      <c r="RJN45" s="13"/>
      <c r="RJO45" s="13"/>
      <c r="RJP45" s="13"/>
      <c r="RJQ45" s="13"/>
      <c r="RJR45" s="13"/>
      <c r="RJS45" s="13"/>
      <c r="RJT45" s="13"/>
      <c r="RJU45" s="13"/>
      <c r="RJV45" s="13"/>
      <c r="RJW45" s="13"/>
      <c r="RJX45" s="13"/>
      <c r="RJY45" s="13"/>
      <c r="RJZ45" s="13"/>
      <c r="RKA45" s="13"/>
      <c r="RKB45" s="13"/>
      <c r="RKC45" s="13"/>
      <c r="RKD45" s="13"/>
      <c r="RKE45" s="13"/>
      <c r="RKF45" s="13"/>
      <c r="RKG45" s="13"/>
      <c r="RKH45" s="13"/>
      <c r="RKI45" s="13"/>
      <c r="RKJ45" s="13"/>
      <c r="RKK45" s="13"/>
      <c r="RKL45" s="13"/>
      <c r="RKM45" s="13"/>
      <c r="RKN45" s="13"/>
      <c r="RKO45" s="13"/>
      <c r="RKP45" s="13"/>
      <c r="RKQ45" s="13"/>
      <c r="RKR45" s="13"/>
      <c r="RKS45" s="13"/>
      <c r="RKT45" s="13"/>
      <c r="RKU45" s="13"/>
      <c r="RKV45" s="13"/>
      <c r="RKW45" s="13"/>
      <c r="RKX45" s="13"/>
      <c r="RKY45" s="13"/>
      <c r="RKZ45" s="13"/>
      <c r="RLA45" s="13"/>
      <c r="RLB45" s="13"/>
      <c r="RLC45" s="13"/>
      <c r="RLD45" s="13"/>
      <c r="RLE45" s="13"/>
      <c r="RLF45" s="13"/>
      <c r="RLG45" s="13"/>
      <c r="RLH45" s="13"/>
      <c r="RLI45" s="13"/>
      <c r="RLJ45" s="13"/>
      <c r="RLK45" s="13"/>
      <c r="RLL45" s="13"/>
      <c r="RLM45" s="13"/>
      <c r="RLN45" s="13"/>
      <c r="RLO45" s="13"/>
      <c r="RLP45" s="13"/>
      <c r="RLQ45" s="13"/>
      <c r="RLR45" s="13"/>
      <c r="RLS45" s="13"/>
      <c r="RLT45" s="13"/>
      <c r="RLU45" s="13"/>
      <c r="RLV45" s="13"/>
      <c r="RLW45" s="13"/>
      <c r="RLX45" s="13"/>
      <c r="RLY45" s="13"/>
      <c r="RLZ45" s="13"/>
      <c r="RMA45" s="13"/>
      <c r="RMB45" s="13"/>
      <c r="RMC45" s="13"/>
      <c r="RMD45" s="13"/>
      <c r="RME45" s="13"/>
      <c r="RMF45" s="13"/>
      <c r="RMG45" s="13"/>
      <c r="RMH45" s="13"/>
      <c r="RMI45" s="13"/>
      <c r="RMJ45" s="13"/>
      <c r="RMK45" s="13"/>
      <c r="RML45" s="13"/>
      <c r="RMM45" s="13"/>
      <c r="RMN45" s="13"/>
      <c r="RMO45" s="13"/>
      <c r="RMP45" s="13"/>
      <c r="RMQ45" s="13"/>
      <c r="RMR45" s="13"/>
      <c r="RMS45" s="13"/>
      <c r="RMT45" s="13"/>
      <c r="RMU45" s="13"/>
      <c r="RMV45" s="13"/>
      <c r="RMW45" s="13"/>
      <c r="RMX45" s="13"/>
      <c r="RMY45" s="13"/>
      <c r="RMZ45" s="13"/>
      <c r="RNA45" s="13"/>
      <c r="RNB45" s="13"/>
      <c r="RNC45" s="13"/>
      <c r="RND45" s="13"/>
      <c r="RNE45" s="13"/>
      <c r="RNF45" s="13"/>
      <c r="RNG45" s="13"/>
      <c r="RNH45" s="13"/>
      <c r="RNI45" s="13"/>
      <c r="RNJ45" s="13"/>
      <c r="RNK45" s="13"/>
      <c r="RNL45" s="13"/>
      <c r="RNM45" s="13"/>
      <c r="RNN45" s="13"/>
      <c r="RNO45" s="13"/>
      <c r="RNP45" s="13"/>
      <c r="RNQ45" s="13"/>
      <c r="RNR45" s="13"/>
      <c r="RNS45" s="13"/>
      <c r="RNT45" s="13"/>
      <c r="RNU45" s="13"/>
      <c r="RNV45" s="13"/>
      <c r="RNW45" s="13"/>
      <c r="RNX45" s="13"/>
      <c r="RNY45" s="13"/>
      <c r="RNZ45" s="13"/>
      <c r="ROA45" s="13"/>
      <c r="ROB45" s="13"/>
      <c r="ROC45" s="13"/>
      <c r="ROD45" s="13"/>
      <c r="ROE45" s="13"/>
      <c r="ROF45" s="13"/>
      <c r="ROG45" s="13"/>
      <c r="ROH45" s="13"/>
      <c r="ROI45" s="13"/>
      <c r="ROJ45" s="13"/>
      <c r="ROK45" s="13"/>
      <c r="ROL45" s="13"/>
      <c r="ROM45" s="13"/>
      <c r="RON45" s="13"/>
      <c r="ROO45" s="13"/>
      <c r="ROP45" s="13"/>
      <c r="ROQ45" s="13"/>
      <c r="ROR45" s="13"/>
      <c r="ROS45" s="13"/>
      <c r="ROT45" s="13"/>
      <c r="ROU45" s="13"/>
      <c r="ROV45" s="13"/>
      <c r="ROW45" s="13"/>
      <c r="ROX45" s="13"/>
      <c r="ROY45" s="13"/>
      <c r="ROZ45" s="13"/>
      <c r="RPA45" s="13"/>
      <c r="RPB45" s="13"/>
      <c r="RPC45" s="13"/>
      <c r="RPD45" s="13"/>
      <c r="RPE45" s="13"/>
      <c r="RPF45" s="13"/>
      <c r="RPG45" s="13"/>
      <c r="RPH45" s="13"/>
      <c r="RPI45" s="13"/>
      <c r="RPJ45" s="13"/>
      <c r="RPK45" s="13"/>
      <c r="RPL45" s="13"/>
      <c r="RPM45" s="13"/>
      <c r="RPN45" s="13"/>
      <c r="RPO45" s="13"/>
      <c r="RPP45" s="13"/>
      <c r="RPQ45" s="13"/>
      <c r="RPR45" s="13"/>
      <c r="RPS45" s="13"/>
      <c r="RPT45" s="13"/>
      <c r="RPU45" s="13"/>
      <c r="RPV45" s="13"/>
      <c r="RPW45" s="13"/>
      <c r="RPX45" s="13"/>
      <c r="RPY45" s="13"/>
      <c r="RPZ45" s="13"/>
      <c r="RQA45" s="13"/>
      <c r="RQB45" s="13"/>
      <c r="RQC45" s="13"/>
      <c r="RQD45" s="13"/>
      <c r="RQE45" s="13"/>
      <c r="RQF45" s="13"/>
      <c r="RQG45" s="13"/>
      <c r="RQH45" s="13"/>
      <c r="RQI45" s="13"/>
      <c r="RQJ45" s="13"/>
      <c r="RQK45" s="13"/>
      <c r="RQL45" s="13"/>
      <c r="RQM45" s="13"/>
      <c r="RQN45" s="13"/>
      <c r="RQO45" s="13"/>
      <c r="RQP45" s="13"/>
      <c r="RQQ45" s="13"/>
      <c r="RQR45" s="13"/>
      <c r="RQS45" s="13"/>
      <c r="RQT45" s="13"/>
      <c r="RQU45" s="13"/>
      <c r="RQV45" s="13"/>
      <c r="RQW45" s="13"/>
      <c r="RQX45" s="13"/>
      <c r="RQY45" s="13"/>
      <c r="RQZ45" s="13"/>
      <c r="RRA45" s="13"/>
      <c r="RRB45" s="13"/>
      <c r="RRC45" s="13"/>
      <c r="RRD45" s="13"/>
      <c r="RRE45" s="13"/>
      <c r="RRF45" s="13"/>
      <c r="RRG45" s="13"/>
      <c r="RRH45" s="13"/>
      <c r="RRI45" s="13"/>
      <c r="RRJ45" s="13"/>
      <c r="RRK45" s="13"/>
      <c r="RRL45" s="13"/>
      <c r="RRM45" s="13"/>
      <c r="RRN45" s="13"/>
      <c r="RRO45" s="13"/>
      <c r="RRP45" s="13"/>
      <c r="RRQ45" s="13"/>
      <c r="RRR45" s="13"/>
      <c r="RRS45" s="13"/>
      <c r="RRT45" s="13"/>
      <c r="RRU45" s="13"/>
      <c r="RRV45" s="13"/>
      <c r="RRW45" s="13"/>
      <c r="RRX45" s="13"/>
      <c r="RRY45" s="13"/>
      <c r="RRZ45" s="13"/>
      <c r="RSA45" s="13"/>
      <c r="RSB45" s="13"/>
      <c r="RSC45" s="13"/>
      <c r="RSD45" s="13"/>
      <c r="RSE45" s="13"/>
      <c r="RSF45" s="13"/>
      <c r="RSG45" s="13"/>
      <c r="RSH45" s="13"/>
      <c r="RSI45" s="13"/>
      <c r="RSJ45" s="13"/>
      <c r="RSK45" s="13"/>
      <c r="RSL45" s="13"/>
      <c r="RSM45" s="13"/>
      <c r="RSN45" s="13"/>
      <c r="RSO45" s="13"/>
      <c r="RSP45" s="13"/>
      <c r="RSQ45" s="13"/>
      <c r="RSR45" s="13"/>
      <c r="RSS45" s="13"/>
      <c r="RST45" s="13"/>
      <c r="RSU45" s="13"/>
      <c r="RSV45" s="13"/>
      <c r="RSW45" s="13"/>
      <c r="RSX45" s="13"/>
      <c r="RSY45" s="13"/>
      <c r="RSZ45" s="13"/>
      <c r="RTA45" s="13"/>
      <c r="RTB45" s="13"/>
      <c r="RTC45" s="13"/>
      <c r="RTD45" s="13"/>
      <c r="RTE45" s="13"/>
      <c r="RTF45" s="13"/>
      <c r="RTG45" s="13"/>
      <c r="RTH45" s="13"/>
      <c r="RTI45" s="13"/>
      <c r="RTJ45" s="13"/>
      <c r="RTK45" s="13"/>
      <c r="RTL45" s="13"/>
      <c r="RTM45" s="13"/>
      <c r="RTN45" s="13"/>
      <c r="RTO45" s="13"/>
      <c r="RTP45" s="13"/>
      <c r="RTQ45" s="13"/>
      <c r="RTR45" s="13"/>
      <c r="RTS45" s="13"/>
      <c r="RTT45" s="13"/>
      <c r="RTU45" s="13"/>
      <c r="RTV45" s="13"/>
      <c r="RTW45" s="13"/>
      <c r="RTX45" s="13"/>
      <c r="RTY45" s="13"/>
      <c r="RTZ45" s="13"/>
      <c r="RUA45" s="13"/>
      <c r="RUB45" s="13"/>
      <c r="RUC45" s="13"/>
      <c r="RUD45" s="13"/>
      <c r="RUE45" s="13"/>
      <c r="RUF45" s="13"/>
      <c r="RUG45" s="13"/>
      <c r="RUH45" s="13"/>
      <c r="RUI45" s="13"/>
      <c r="RUJ45" s="13"/>
      <c r="RUK45" s="13"/>
      <c r="RUL45" s="13"/>
      <c r="RUM45" s="13"/>
      <c r="RUN45" s="13"/>
      <c r="RUO45" s="13"/>
      <c r="RUP45" s="13"/>
      <c r="RUQ45" s="13"/>
      <c r="RUR45" s="13"/>
      <c r="RUS45" s="13"/>
      <c r="RUT45" s="13"/>
      <c r="RUU45" s="13"/>
      <c r="RUV45" s="13"/>
      <c r="RUW45" s="13"/>
      <c r="RUX45" s="13"/>
      <c r="RUY45" s="13"/>
      <c r="RUZ45" s="13"/>
      <c r="RVA45" s="13"/>
      <c r="RVB45" s="13"/>
      <c r="RVC45" s="13"/>
      <c r="RVD45" s="13"/>
      <c r="RVE45" s="13"/>
      <c r="RVF45" s="13"/>
      <c r="RVG45" s="13"/>
      <c r="RVH45" s="13"/>
      <c r="RVI45" s="13"/>
      <c r="RVJ45" s="13"/>
      <c r="RVK45" s="13"/>
      <c r="RVL45" s="13"/>
      <c r="RVM45" s="13"/>
      <c r="RVN45" s="13"/>
      <c r="RVO45" s="13"/>
      <c r="RVP45" s="13"/>
      <c r="RVQ45" s="13"/>
      <c r="RVR45" s="13"/>
      <c r="RVS45" s="13"/>
      <c r="RVT45" s="13"/>
      <c r="RVU45" s="13"/>
      <c r="RVV45" s="13"/>
      <c r="RVW45" s="13"/>
      <c r="RVX45" s="13"/>
      <c r="RVY45" s="13"/>
      <c r="RVZ45" s="13"/>
      <c r="RWA45" s="13"/>
      <c r="RWB45" s="13"/>
      <c r="RWC45" s="13"/>
      <c r="RWD45" s="13"/>
      <c r="RWE45" s="13"/>
      <c r="RWF45" s="13"/>
      <c r="RWG45" s="13"/>
      <c r="RWH45" s="13"/>
      <c r="RWI45" s="13"/>
      <c r="RWJ45" s="13"/>
      <c r="RWK45" s="13"/>
      <c r="RWL45" s="13"/>
      <c r="RWM45" s="13"/>
      <c r="RWN45" s="13"/>
      <c r="RWO45" s="13"/>
      <c r="RWP45" s="13"/>
      <c r="RWQ45" s="13"/>
      <c r="RWR45" s="13"/>
      <c r="RWS45" s="13"/>
      <c r="RWT45" s="13"/>
      <c r="RWU45" s="13"/>
      <c r="RWV45" s="13"/>
      <c r="RWW45" s="13"/>
      <c r="RWX45" s="13"/>
      <c r="RWY45" s="13"/>
      <c r="RWZ45" s="13"/>
      <c r="RXA45" s="13"/>
      <c r="RXB45" s="13"/>
      <c r="RXC45" s="13"/>
      <c r="RXD45" s="13"/>
      <c r="RXE45" s="13"/>
      <c r="RXF45" s="13"/>
      <c r="RXG45" s="13"/>
      <c r="RXH45" s="13"/>
      <c r="RXI45" s="13"/>
      <c r="RXJ45" s="13"/>
      <c r="RXK45" s="13"/>
      <c r="RXL45" s="13"/>
      <c r="RXM45" s="13"/>
      <c r="RXN45" s="13"/>
      <c r="RXO45" s="13"/>
      <c r="RXP45" s="13"/>
      <c r="RXQ45" s="13"/>
      <c r="RXR45" s="13"/>
      <c r="RXS45" s="13"/>
      <c r="RXT45" s="13"/>
      <c r="RXU45" s="13"/>
      <c r="RXV45" s="13"/>
      <c r="RXW45" s="13"/>
      <c r="RXX45" s="13"/>
      <c r="RXY45" s="13"/>
      <c r="RXZ45" s="13"/>
      <c r="RYA45" s="13"/>
      <c r="RYB45" s="13"/>
      <c r="RYC45" s="13"/>
      <c r="RYD45" s="13"/>
      <c r="RYE45" s="13"/>
      <c r="RYF45" s="13"/>
      <c r="RYG45" s="13"/>
      <c r="RYH45" s="13"/>
      <c r="RYI45" s="13"/>
      <c r="RYJ45" s="13"/>
      <c r="RYK45" s="13"/>
      <c r="RYL45" s="13"/>
      <c r="RYM45" s="13"/>
      <c r="RYN45" s="13"/>
      <c r="RYO45" s="13"/>
      <c r="RYP45" s="13"/>
      <c r="RYQ45" s="13"/>
      <c r="RYR45" s="13"/>
      <c r="RYS45" s="13"/>
      <c r="RYT45" s="13"/>
      <c r="RYU45" s="13"/>
      <c r="RYV45" s="13"/>
      <c r="RYW45" s="13"/>
      <c r="RYX45" s="13"/>
      <c r="RYY45" s="13"/>
      <c r="RYZ45" s="13"/>
      <c r="RZA45" s="13"/>
      <c r="RZB45" s="13"/>
      <c r="RZC45" s="13"/>
      <c r="RZD45" s="13"/>
      <c r="RZE45" s="13"/>
      <c r="RZF45" s="13"/>
      <c r="RZG45" s="13"/>
      <c r="RZH45" s="13"/>
      <c r="RZI45" s="13"/>
      <c r="RZJ45" s="13"/>
      <c r="RZK45" s="13"/>
      <c r="RZL45" s="13"/>
      <c r="RZM45" s="13"/>
      <c r="RZN45" s="13"/>
      <c r="RZO45" s="13"/>
      <c r="RZP45" s="13"/>
      <c r="RZQ45" s="13"/>
      <c r="RZR45" s="13"/>
      <c r="RZS45" s="13"/>
      <c r="RZT45" s="13"/>
      <c r="RZU45" s="13"/>
      <c r="RZV45" s="13"/>
      <c r="RZW45" s="13"/>
      <c r="RZX45" s="13"/>
      <c r="RZY45" s="13"/>
      <c r="RZZ45" s="13"/>
      <c r="SAA45" s="13"/>
      <c r="SAB45" s="13"/>
      <c r="SAC45" s="13"/>
      <c r="SAD45" s="13"/>
      <c r="SAE45" s="13"/>
      <c r="SAF45" s="13"/>
      <c r="SAG45" s="13"/>
      <c r="SAH45" s="13"/>
      <c r="SAI45" s="13"/>
      <c r="SAJ45" s="13"/>
      <c r="SAK45" s="13"/>
      <c r="SAL45" s="13"/>
      <c r="SAM45" s="13"/>
      <c r="SAN45" s="13"/>
      <c r="SAO45" s="13"/>
      <c r="SAP45" s="13"/>
      <c r="SAQ45" s="13"/>
      <c r="SAR45" s="13"/>
      <c r="SAS45" s="13"/>
      <c r="SAT45" s="13"/>
      <c r="SAU45" s="13"/>
      <c r="SAV45" s="13"/>
      <c r="SAW45" s="13"/>
      <c r="SAX45" s="13"/>
      <c r="SAY45" s="13"/>
      <c r="SAZ45" s="13"/>
      <c r="SBA45" s="13"/>
      <c r="SBB45" s="13"/>
      <c r="SBC45" s="13"/>
      <c r="SBD45" s="13"/>
      <c r="SBE45" s="13"/>
      <c r="SBF45" s="13"/>
      <c r="SBG45" s="13"/>
      <c r="SBH45" s="13"/>
      <c r="SBI45" s="13"/>
      <c r="SBJ45" s="13"/>
      <c r="SBK45" s="13"/>
      <c r="SBL45" s="13"/>
      <c r="SBM45" s="13"/>
      <c r="SBN45" s="13"/>
      <c r="SBO45" s="13"/>
      <c r="SBP45" s="13"/>
      <c r="SBQ45" s="13"/>
      <c r="SBR45" s="13"/>
      <c r="SBS45" s="13"/>
      <c r="SBT45" s="13"/>
      <c r="SBU45" s="13"/>
      <c r="SBV45" s="13"/>
      <c r="SBW45" s="13"/>
      <c r="SBX45" s="13"/>
      <c r="SBY45" s="13"/>
      <c r="SBZ45" s="13"/>
      <c r="SCA45" s="13"/>
      <c r="SCB45" s="13"/>
      <c r="SCC45" s="13"/>
      <c r="SCD45" s="13"/>
      <c r="SCE45" s="13"/>
      <c r="SCF45" s="13"/>
      <c r="SCG45" s="13"/>
      <c r="SCH45" s="13"/>
      <c r="SCI45" s="13"/>
      <c r="SCJ45" s="13"/>
      <c r="SCK45" s="13"/>
      <c r="SCL45" s="13"/>
      <c r="SCM45" s="13"/>
      <c r="SCN45" s="13"/>
      <c r="SCO45" s="13"/>
      <c r="SCP45" s="13"/>
      <c r="SCQ45" s="13"/>
      <c r="SCR45" s="13"/>
      <c r="SCS45" s="13"/>
      <c r="SCT45" s="13"/>
      <c r="SCU45" s="13"/>
      <c r="SCV45" s="13"/>
      <c r="SCW45" s="13"/>
      <c r="SCX45" s="13"/>
      <c r="SCY45" s="13"/>
      <c r="SCZ45" s="13"/>
      <c r="SDA45" s="13"/>
      <c r="SDB45" s="13"/>
      <c r="SDC45" s="13"/>
      <c r="SDD45" s="13"/>
      <c r="SDE45" s="13"/>
      <c r="SDF45" s="13"/>
      <c r="SDG45" s="13"/>
      <c r="SDH45" s="13"/>
      <c r="SDI45" s="13"/>
      <c r="SDJ45" s="13"/>
      <c r="SDK45" s="13"/>
      <c r="SDL45" s="13"/>
      <c r="SDM45" s="13"/>
      <c r="SDN45" s="13"/>
      <c r="SDO45" s="13"/>
      <c r="SDP45" s="13"/>
      <c r="SDQ45" s="13"/>
      <c r="SDR45" s="13"/>
      <c r="SDS45" s="13"/>
      <c r="SDT45" s="13"/>
      <c r="SDU45" s="13"/>
      <c r="SDV45" s="13"/>
      <c r="SDW45" s="13"/>
      <c r="SDX45" s="13"/>
      <c r="SDY45" s="13"/>
      <c r="SDZ45" s="13"/>
      <c r="SEA45" s="13"/>
      <c r="SEB45" s="13"/>
      <c r="SEC45" s="13"/>
      <c r="SED45" s="13"/>
      <c r="SEE45" s="13"/>
      <c r="SEF45" s="13"/>
      <c r="SEG45" s="13"/>
      <c r="SEH45" s="13"/>
      <c r="SEI45" s="13"/>
      <c r="SEJ45" s="13"/>
      <c r="SEK45" s="13"/>
      <c r="SEL45" s="13"/>
      <c r="SEM45" s="13"/>
      <c r="SEN45" s="13"/>
      <c r="SEO45" s="13"/>
      <c r="SEP45" s="13"/>
      <c r="SEQ45" s="13"/>
      <c r="SER45" s="13"/>
      <c r="SES45" s="13"/>
      <c r="SET45" s="13"/>
      <c r="SEU45" s="13"/>
      <c r="SEV45" s="13"/>
      <c r="SEW45" s="13"/>
      <c r="SEX45" s="13"/>
      <c r="SEY45" s="13"/>
      <c r="SEZ45" s="13"/>
      <c r="SFA45" s="13"/>
      <c r="SFB45" s="13"/>
      <c r="SFC45" s="13"/>
      <c r="SFD45" s="13"/>
      <c r="SFE45" s="13"/>
      <c r="SFF45" s="13"/>
      <c r="SFG45" s="13"/>
      <c r="SFH45" s="13"/>
      <c r="SFI45" s="13"/>
      <c r="SFJ45" s="13"/>
      <c r="SFK45" s="13"/>
      <c r="SFL45" s="13"/>
      <c r="SFM45" s="13"/>
      <c r="SFN45" s="13"/>
      <c r="SFO45" s="13"/>
      <c r="SFP45" s="13"/>
      <c r="SFQ45" s="13"/>
      <c r="SFR45" s="13"/>
      <c r="SFS45" s="13"/>
      <c r="SFT45" s="13"/>
      <c r="SFU45" s="13"/>
      <c r="SFV45" s="13"/>
      <c r="SFW45" s="13"/>
      <c r="SFX45" s="13"/>
      <c r="SFY45" s="13"/>
      <c r="SFZ45" s="13"/>
      <c r="SGA45" s="13"/>
      <c r="SGB45" s="13"/>
      <c r="SGC45" s="13"/>
      <c r="SGD45" s="13"/>
      <c r="SGE45" s="13"/>
      <c r="SGF45" s="13"/>
      <c r="SGG45" s="13"/>
      <c r="SGH45" s="13"/>
      <c r="SGI45" s="13"/>
      <c r="SGJ45" s="13"/>
      <c r="SGK45" s="13"/>
      <c r="SGL45" s="13"/>
      <c r="SGM45" s="13"/>
      <c r="SGN45" s="13"/>
      <c r="SGO45" s="13"/>
      <c r="SGP45" s="13"/>
      <c r="SGQ45" s="13"/>
      <c r="SGR45" s="13"/>
      <c r="SGS45" s="13"/>
      <c r="SGT45" s="13"/>
      <c r="SGU45" s="13"/>
      <c r="SGV45" s="13"/>
      <c r="SGW45" s="13"/>
      <c r="SGX45" s="13"/>
      <c r="SGY45" s="13"/>
      <c r="SGZ45" s="13"/>
      <c r="SHA45" s="13"/>
      <c r="SHB45" s="13"/>
      <c r="SHC45" s="13"/>
      <c r="SHD45" s="13"/>
      <c r="SHE45" s="13"/>
      <c r="SHF45" s="13"/>
      <c r="SHG45" s="13"/>
      <c r="SHH45" s="13"/>
      <c r="SHI45" s="13"/>
      <c r="SHJ45" s="13"/>
      <c r="SHK45" s="13"/>
      <c r="SHL45" s="13"/>
      <c r="SHM45" s="13"/>
      <c r="SHN45" s="13"/>
      <c r="SHO45" s="13"/>
      <c r="SHP45" s="13"/>
      <c r="SHQ45" s="13"/>
      <c r="SHR45" s="13"/>
      <c r="SHS45" s="13"/>
      <c r="SHT45" s="13"/>
      <c r="SHU45" s="13"/>
      <c r="SHV45" s="13"/>
      <c r="SHW45" s="13"/>
      <c r="SHX45" s="13"/>
      <c r="SHY45" s="13"/>
      <c r="SHZ45" s="13"/>
      <c r="SIA45" s="13"/>
      <c r="SIB45" s="13"/>
      <c r="SIC45" s="13"/>
      <c r="SID45" s="13"/>
      <c r="SIE45" s="13"/>
      <c r="SIF45" s="13"/>
      <c r="SIG45" s="13"/>
      <c r="SIH45" s="13"/>
      <c r="SII45" s="13"/>
      <c r="SIJ45" s="13"/>
      <c r="SIK45" s="13"/>
      <c r="SIL45" s="13"/>
      <c r="SIM45" s="13"/>
      <c r="SIN45" s="13"/>
      <c r="SIO45" s="13"/>
      <c r="SIP45" s="13"/>
      <c r="SIQ45" s="13"/>
      <c r="SIR45" s="13"/>
      <c r="SIS45" s="13"/>
      <c r="SIT45" s="13"/>
      <c r="SIU45" s="13"/>
      <c r="SIV45" s="13"/>
      <c r="SIW45" s="13"/>
      <c r="SIX45" s="13"/>
      <c r="SIY45" s="13"/>
      <c r="SIZ45" s="13"/>
      <c r="SJA45" s="13"/>
      <c r="SJB45" s="13"/>
      <c r="SJC45" s="13"/>
      <c r="SJD45" s="13"/>
      <c r="SJE45" s="13"/>
      <c r="SJF45" s="13"/>
      <c r="SJG45" s="13"/>
      <c r="SJH45" s="13"/>
      <c r="SJI45" s="13"/>
      <c r="SJJ45" s="13"/>
      <c r="SJK45" s="13"/>
      <c r="SJL45" s="13"/>
      <c r="SJM45" s="13"/>
      <c r="SJN45" s="13"/>
      <c r="SJO45" s="13"/>
      <c r="SJP45" s="13"/>
      <c r="SJQ45" s="13"/>
      <c r="SJR45" s="13"/>
      <c r="SJS45" s="13"/>
      <c r="SJT45" s="13"/>
      <c r="SJU45" s="13"/>
      <c r="SJV45" s="13"/>
      <c r="SJW45" s="13"/>
      <c r="SJX45" s="13"/>
      <c r="SJY45" s="13"/>
      <c r="SJZ45" s="13"/>
      <c r="SKA45" s="13"/>
      <c r="SKB45" s="13"/>
      <c r="SKC45" s="13"/>
      <c r="SKD45" s="13"/>
      <c r="SKE45" s="13"/>
      <c r="SKF45" s="13"/>
      <c r="SKG45" s="13"/>
      <c r="SKH45" s="13"/>
      <c r="SKI45" s="13"/>
      <c r="SKJ45" s="13"/>
      <c r="SKK45" s="13"/>
      <c r="SKL45" s="13"/>
      <c r="SKM45" s="13"/>
      <c r="SKN45" s="13"/>
      <c r="SKO45" s="13"/>
      <c r="SKP45" s="13"/>
      <c r="SKQ45" s="13"/>
      <c r="SKR45" s="13"/>
      <c r="SKS45" s="13"/>
      <c r="SKT45" s="13"/>
      <c r="SKU45" s="13"/>
      <c r="SKV45" s="13"/>
      <c r="SKW45" s="13"/>
      <c r="SKX45" s="13"/>
      <c r="SKY45" s="13"/>
      <c r="SKZ45" s="13"/>
      <c r="SLA45" s="13"/>
      <c r="SLB45" s="13"/>
      <c r="SLC45" s="13"/>
      <c r="SLD45" s="13"/>
      <c r="SLE45" s="13"/>
      <c r="SLF45" s="13"/>
      <c r="SLG45" s="13"/>
      <c r="SLH45" s="13"/>
      <c r="SLI45" s="13"/>
      <c r="SLJ45" s="13"/>
      <c r="SLK45" s="13"/>
      <c r="SLL45" s="13"/>
      <c r="SLM45" s="13"/>
      <c r="SLN45" s="13"/>
      <c r="SLO45" s="13"/>
      <c r="SLP45" s="13"/>
      <c r="SLQ45" s="13"/>
      <c r="SLR45" s="13"/>
      <c r="SLS45" s="13"/>
      <c r="SLT45" s="13"/>
      <c r="SLU45" s="13"/>
      <c r="SLV45" s="13"/>
      <c r="SLW45" s="13"/>
      <c r="SLX45" s="13"/>
      <c r="SLY45" s="13"/>
      <c r="SLZ45" s="13"/>
      <c r="SMA45" s="13"/>
      <c r="SMB45" s="13"/>
      <c r="SMC45" s="13"/>
      <c r="SMD45" s="13"/>
      <c r="SME45" s="13"/>
      <c r="SMF45" s="13"/>
      <c r="SMG45" s="13"/>
      <c r="SMH45" s="13"/>
      <c r="SMI45" s="13"/>
      <c r="SMJ45" s="13"/>
      <c r="SMK45" s="13"/>
      <c r="SML45" s="13"/>
      <c r="SMM45" s="13"/>
      <c r="SMN45" s="13"/>
      <c r="SMO45" s="13"/>
      <c r="SMP45" s="13"/>
      <c r="SMQ45" s="13"/>
      <c r="SMR45" s="13"/>
      <c r="SMS45" s="13"/>
      <c r="SMT45" s="13"/>
      <c r="SMU45" s="13"/>
      <c r="SMV45" s="13"/>
      <c r="SMW45" s="13"/>
      <c r="SMX45" s="13"/>
      <c r="SMY45" s="13"/>
      <c r="SMZ45" s="13"/>
      <c r="SNA45" s="13"/>
      <c r="SNB45" s="13"/>
      <c r="SNC45" s="13"/>
      <c r="SND45" s="13"/>
      <c r="SNE45" s="13"/>
      <c r="SNF45" s="13"/>
      <c r="SNG45" s="13"/>
      <c r="SNH45" s="13"/>
      <c r="SNI45" s="13"/>
      <c r="SNJ45" s="13"/>
      <c r="SNK45" s="13"/>
      <c r="SNL45" s="13"/>
      <c r="SNM45" s="13"/>
      <c r="SNN45" s="13"/>
      <c r="SNO45" s="13"/>
      <c r="SNP45" s="13"/>
      <c r="SNQ45" s="13"/>
      <c r="SNR45" s="13"/>
      <c r="SNS45" s="13"/>
      <c r="SNT45" s="13"/>
      <c r="SNU45" s="13"/>
      <c r="SNV45" s="13"/>
      <c r="SNW45" s="13"/>
      <c r="SNX45" s="13"/>
      <c r="SNY45" s="13"/>
      <c r="SNZ45" s="13"/>
      <c r="SOA45" s="13"/>
      <c r="SOB45" s="13"/>
      <c r="SOC45" s="13"/>
      <c r="SOD45" s="13"/>
      <c r="SOE45" s="13"/>
      <c r="SOF45" s="13"/>
      <c r="SOG45" s="13"/>
      <c r="SOH45" s="13"/>
      <c r="SOI45" s="13"/>
      <c r="SOJ45" s="13"/>
      <c r="SOK45" s="13"/>
      <c r="SOL45" s="13"/>
      <c r="SOM45" s="13"/>
      <c r="SON45" s="13"/>
      <c r="SOO45" s="13"/>
      <c r="SOP45" s="13"/>
      <c r="SOQ45" s="13"/>
      <c r="SOR45" s="13"/>
      <c r="SOS45" s="13"/>
      <c r="SOT45" s="13"/>
      <c r="SOU45" s="13"/>
      <c r="SOV45" s="13"/>
      <c r="SOW45" s="13"/>
      <c r="SOX45" s="13"/>
      <c r="SOY45" s="13"/>
      <c r="SOZ45" s="13"/>
      <c r="SPA45" s="13"/>
      <c r="SPB45" s="13"/>
      <c r="SPC45" s="13"/>
      <c r="SPD45" s="13"/>
      <c r="SPE45" s="13"/>
      <c r="SPF45" s="13"/>
      <c r="SPG45" s="13"/>
      <c r="SPH45" s="13"/>
      <c r="SPI45" s="13"/>
      <c r="SPJ45" s="13"/>
      <c r="SPK45" s="13"/>
      <c r="SPL45" s="13"/>
      <c r="SPM45" s="13"/>
      <c r="SPN45" s="13"/>
      <c r="SPO45" s="13"/>
      <c r="SPP45" s="13"/>
      <c r="SPQ45" s="13"/>
      <c r="SPR45" s="13"/>
      <c r="SPS45" s="13"/>
      <c r="SPT45" s="13"/>
      <c r="SPU45" s="13"/>
      <c r="SPV45" s="13"/>
      <c r="SPW45" s="13"/>
      <c r="SPX45" s="13"/>
      <c r="SPY45" s="13"/>
      <c r="SPZ45" s="13"/>
      <c r="SQA45" s="13"/>
      <c r="SQB45" s="13"/>
      <c r="SQC45" s="13"/>
      <c r="SQD45" s="13"/>
      <c r="SQE45" s="13"/>
      <c r="SQF45" s="13"/>
      <c r="SQG45" s="13"/>
      <c r="SQH45" s="13"/>
      <c r="SQI45" s="13"/>
      <c r="SQJ45" s="13"/>
      <c r="SQK45" s="13"/>
      <c r="SQL45" s="13"/>
      <c r="SQM45" s="13"/>
      <c r="SQN45" s="13"/>
      <c r="SQO45" s="13"/>
      <c r="SQP45" s="13"/>
      <c r="SQQ45" s="13"/>
      <c r="SQR45" s="13"/>
      <c r="SQS45" s="13"/>
      <c r="SQT45" s="13"/>
      <c r="SQU45" s="13"/>
      <c r="SQV45" s="13"/>
      <c r="SQW45" s="13"/>
      <c r="SQX45" s="13"/>
      <c r="SQY45" s="13"/>
      <c r="SQZ45" s="13"/>
      <c r="SRA45" s="13"/>
      <c r="SRB45" s="13"/>
      <c r="SRC45" s="13"/>
      <c r="SRD45" s="13"/>
      <c r="SRE45" s="13"/>
      <c r="SRF45" s="13"/>
      <c r="SRG45" s="13"/>
      <c r="SRH45" s="13"/>
      <c r="SRI45" s="13"/>
      <c r="SRJ45" s="13"/>
      <c r="SRK45" s="13"/>
      <c r="SRL45" s="13"/>
      <c r="SRM45" s="13"/>
      <c r="SRN45" s="13"/>
      <c r="SRO45" s="13"/>
      <c r="SRP45" s="13"/>
      <c r="SRQ45" s="13"/>
      <c r="SRR45" s="13"/>
      <c r="SRS45" s="13"/>
      <c r="SRT45" s="13"/>
      <c r="SRU45" s="13"/>
      <c r="SRV45" s="13"/>
      <c r="SRW45" s="13"/>
      <c r="SRX45" s="13"/>
      <c r="SRY45" s="13"/>
      <c r="SRZ45" s="13"/>
      <c r="SSA45" s="13"/>
      <c r="SSB45" s="13"/>
      <c r="SSC45" s="13"/>
      <c r="SSD45" s="13"/>
      <c r="SSE45" s="13"/>
      <c r="SSF45" s="13"/>
      <c r="SSG45" s="13"/>
      <c r="SSH45" s="13"/>
      <c r="SSI45" s="13"/>
      <c r="SSJ45" s="13"/>
      <c r="SSK45" s="13"/>
      <c r="SSL45" s="13"/>
      <c r="SSM45" s="13"/>
      <c r="SSN45" s="13"/>
      <c r="SSO45" s="13"/>
      <c r="SSP45" s="13"/>
      <c r="SSQ45" s="13"/>
      <c r="SSR45" s="13"/>
      <c r="SSS45" s="13"/>
      <c r="SST45" s="13"/>
      <c r="SSU45" s="13"/>
      <c r="SSV45" s="13"/>
      <c r="SSW45" s="13"/>
      <c r="SSX45" s="13"/>
      <c r="SSY45" s="13"/>
      <c r="SSZ45" s="13"/>
      <c r="STA45" s="13"/>
      <c r="STB45" s="13"/>
      <c r="STC45" s="13"/>
      <c r="STD45" s="13"/>
      <c r="STE45" s="13"/>
      <c r="STF45" s="13"/>
      <c r="STG45" s="13"/>
      <c r="STH45" s="13"/>
      <c r="STI45" s="13"/>
      <c r="STJ45" s="13"/>
      <c r="STK45" s="13"/>
      <c r="STL45" s="13"/>
      <c r="STM45" s="13"/>
      <c r="STN45" s="13"/>
      <c r="STO45" s="13"/>
      <c r="STP45" s="13"/>
      <c r="STQ45" s="13"/>
      <c r="STR45" s="13"/>
      <c r="STS45" s="13"/>
      <c r="STT45" s="13"/>
      <c r="STU45" s="13"/>
      <c r="STV45" s="13"/>
      <c r="STW45" s="13"/>
      <c r="STX45" s="13"/>
      <c r="STY45" s="13"/>
      <c r="STZ45" s="13"/>
      <c r="SUA45" s="13"/>
      <c r="SUB45" s="13"/>
      <c r="SUC45" s="13"/>
      <c r="SUD45" s="13"/>
      <c r="SUE45" s="13"/>
      <c r="SUF45" s="13"/>
      <c r="SUG45" s="13"/>
      <c r="SUH45" s="13"/>
      <c r="SUI45" s="13"/>
      <c r="SUJ45" s="13"/>
      <c r="SUK45" s="13"/>
      <c r="SUL45" s="13"/>
      <c r="SUM45" s="13"/>
      <c r="SUN45" s="13"/>
      <c r="SUO45" s="13"/>
      <c r="SUP45" s="13"/>
      <c r="SUQ45" s="13"/>
      <c r="SUR45" s="13"/>
      <c r="SUS45" s="13"/>
      <c r="SUT45" s="13"/>
      <c r="SUU45" s="13"/>
      <c r="SUV45" s="13"/>
      <c r="SUW45" s="13"/>
      <c r="SUX45" s="13"/>
      <c r="SUY45" s="13"/>
      <c r="SUZ45" s="13"/>
      <c r="SVA45" s="13"/>
      <c r="SVB45" s="13"/>
      <c r="SVC45" s="13"/>
      <c r="SVD45" s="13"/>
      <c r="SVE45" s="13"/>
      <c r="SVF45" s="13"/>
      <c r="SVG45" s="13"/>
      <c r="SVH45" s="13"/>
      <c r="SVI45" s="13"/>
      <c r="SVJ45" s="13"/>
      <c r="SVK45" s="13"/>
      <c r="SVL45" s="13"/>
      <c r="SVM45" s="13"/>
      <c r="SVN45" s="13"/>
      <c r="SVO45" s="13"/>
      <c r="SVP45" s="13"/>
      <c r="SVQ45" s="13"/>
      <c r="SVR45" s="13"/>
      <c r="SVS45" s="13"/>
      <c r="SVT45" s="13"/>
      <c r="SVU45" s="13"/>
      <c r="SVV45" s="13"/>
      <c r="SVW45" s="13"/>
      <c r="SVX45" s="13"/>
      <c r="SVY45" s="13"/>
      <c r="SVZ45" s="13"/>
      <c r="SWA45" s="13"/>
      <c r="SWB45" s="13"/>
      <c r="SWC45" s="13"/>
      <c r="SWD45" s="13"/>
      <c r="SWE45" s="13"/>
      <c r="SWF45" s="13"/>
      <c r="SWG45" s="13"/>
      <c r="SWH45" s="13"/>
      <c r="SWI45" s="13"/>
      <c r="SWJ45" s="13"/>
      <c r="SWK45" s="13"/>
      <c r="SWL45" s="13"/>
      <c r="SWM45" s="13"/>
      <c r="SWN45" s="13"/>
      <c r="SWO45" s="13"/>
      <c r="SWP45" s="13"/>
      <c r="SWQ45" s="13"/>
      <c r="SWR45" s="13"/>
      <c r="SWS45" s="13"/>
      <c r="SWT45" s="13"/>
      <c r="SWU45" s="13"/>
      <c r="SWV45" s="13"/>
      <c r="SWW45" s="13"/>
      <c r="SWX45" s="13"/>
      <c r="SWY45" s="13"/>
      <c r="SWZ45" s="13"/>
      <c r="SXA45" s="13"/>
      <c r="SXB45" s="13"/>
      <c r="SXC45" s="13"/>
      <c r="SXD45" s="13"/>
      <c r="SXE45" s="13"/>
      <c r="SXF45" s="13"/>
      <c r="SXG45" s="13"/>
      <c r="SXH45" s="13"/>
      <c r="SXI45" s="13"/>
      <c r="SXJ45" s="13"/>
      <c r="SXK45" s="13"/>
      <c r="SXL45" s="13"/>
      <c r="SXM45" s="13"/>
      <c r="SXN45" s="13"/>
      <c r="SXO45" s="13"/>
      <c r="SXP45" s="13"/>
      <c r="SXQ45" s="13"/>
      <c r="SXR45" s="13"/>
      <c r="SXS45" s="13"/>
      <c r="SXT45" s="13"/>
      <c r="SXU45" s="13"/>
      <c r="SXV45" s="13"/>
      <c r="SXW45" s="13"/>
      <c r="SXX45" s="13"/>
      <c r="SXY45" s="13"/>
      <c r="SXZ45" s="13"/>
      <c r="SYA45" s="13"/>
      <c r="SYB45" s="13"/>
      <c r="SYC45" s="13"/>
      <c r="SYD45" s="13"/>
      <c r="SYE45" s="13"/>
      <c r="SYF45" s="13"/>
      <c r="SYG45" s="13"/>
      <c r="SYH45" s="13"/>
      <c r="SYI45" s="13"/>
      <c r="SYJ45" s="13"/>
      <c r="SYK45" s="13"/>
      <c r="SYL45" s="13"/>
      <c r="SYM45" s="13"/>
      <c r="SYN45" s="13"/>
      <c r="SYO45" s="13"/>
      <c r="SYP45" s="13"/>
      <c r="SYQ45" s="13"/>
      <c r="SYR45" s="13"/>
      <c r="SYS45" s="13"/>
      <c r="SYT45" s="13"/>
      <c r="SYU45" s="13"/>
      <c r="SYV45" s="13"/>
      <c r="SYW45" s="13"/>
      <c r="SYX45" s="13"/>
      <c r="SYY45" s="13"/>
      <c r="SYZ45" s="13"/>
      <c r="SZA45" s="13"/>
      <c r="SZB45" s="13"/>
      <c r="SZC45" s="13"/>
      <c r="SZD45" s="13"/>
      <c r="SZE45" s="13"/>
      <c r="SZF45" s="13"/>
      <c r="SZG45" s="13"/>
      <c r="SZH45" s="13"/>
      <c r="SZI45" s="13"/>
      <c r="SZJ45" s="13"/>
      <c r="SZK45" s="13"/>
      <c r="SZL45" s="13"/>
      <c r="SZM45" s="13"/>
      <c r="SZN45" s="13"/>
      <c r="SZO45" s="13"/>
      <c r="SZP45" s="13"/>
      <c r="SZQ45" s="13"/>
      <c r="SZR45" s="13"/>
      <c r="SZS45" s="13"/>
      <c r="SZT45" s="13"/>
      <c r="SZU45" s="13"/>
      <c r="SZV45" s="13"/>
      <c r="SZW45" s="13"/>
      <c r="SZX45" s="13"/>
      <c r="SZY45" s="13"/>
      <c r="SZZ45" s="13"/>
      <c r="TAA45" s="13"/>
      <c r="TAB45" s="13"/>
      <c r="TAC45" s="13"/>
      <c r="TAD45" s="13"/>
      <c r="TAE45" s="13"/>
      <c r="TAF45" s="13"/>
      <c r="TAG45" s="13"/>
      <c r="TAH45" s="13"/>
      <c r="TAI45" s="13"/>
      <c r="TAJ45" s="13"/>
      <c r="TAK45" s="13"/>
      <c r="TAL45" s="13"/>
      <c r="TAM45" s="13"/>
      <c r="TAN45" s="13"/>
      <c r="TAO45" s="13"/>
      <c r="TAP45" s="13"/>
      <c r="TAQ45" s="13"/>
      <c r="TAR45" s="13"/>
      <c r="TAS45" s="13"/>
      <c r="TAT45" s="13"/>
      <c r="TAU45" s="13"/>
      <c r="TAV45" s="13"/>
      <c r="TAW45" s="13"/>
      <c r="TAX45" s="13"/>
      <c r="TAY45" s="13"/>
      <c r="TAZ45" s="13"/>
      <c r="TBA45" s="13"/>
      <c r="TBB45" s="13"/>
      <c r="TBC45" s="13"/>
      <c r="TBD45" s="13"/>
      <c r="TBE45" s="13"/>
      <c r="TBF45" s="13"/>
      <c r="TBG45" s="13"/>
      <c r="TBH45" s="13"/>
      <c r="TBI45" s="13"/>
      <c r="TBJ45" s="13"/>
      <c r="TBK45" s="13"/>
      <c r="TBL45" s="13"/>
      <c r="TBM45" s="13"/>
      <c r="TBN45" s="13"/>
      <c r="TBO45" s="13"/>
      <c r="TBP45" s="13"/>
      <c r="TBQ45" s="13"/>
      <c r="TBR45" s="13"/>
      <c r="TBS45" s="13"/>
      <c r="TBT45" s="13"/>
      <c r="TBU45" s="13"/>
      <c r="TBV45" s="13"/>
      <c r="TBW45" s="13"/>
      <c r="TBX45" s="13"/>
      <c r="TBY45" s="13"/>
      <c r="TBZ45" s="13"/>
      <c r="TCA45" s="13"/>
      <c r="TCB45" s="13"/>
      <c r="TCC45" s="13"/>
      <c r="TCD45" s="13"/>
      <c r="TCE45" s="13"/>
      <c r="TCF45" s="13"/>
      <c r="TCG45" s="13"/>
      <c r="TCH45" s="13"/>
      <c r="TCI45" s="13"/>
      <c r="TCJ45" s="13"/>
      <c r="TCK45" s="13"/>
      <c r="TCL45" s="13"/>
      <c r="TCM45" s="13"/>
      <c r="TCN45" s="13"/>
      <c r="TCO45" s="13"/>
      <c r="TCP45" s="13"/>
      <c r="TCQ45" s="13"/>
      <c r="TCR45" s="13"/>
      <c r="TCS45" s="13"/>
      <c r="TCT45" s="13"/>
      <c r="TCU45" s="13"/>
      <c r="TCV45" s="13"/>
      <c r="TCW45" s="13"/>
      <c r="TCX45" s="13"/>
      <c r="TCY45" s="13"/>
      <c r="TCZ45" s="13"/>
      <c r="TDA45" s="13"/>
      <c r="TDB45" s="13"/>
      <c r="TDC45" s="13"/>
      <c r="TDD45" s="13"/>
      <c r="TDE45" s="13"/>
      <c r="TDF45" s="13"/>
      <c r="TDG45" s="13"/>
      <c r="TDH45" s="13"/>
      <c r="TDI45" s="13"/>
      <c r="TDJ45" s="13"/>
      <c r="TDK45" s="13"/>
      <c r="TDL45" s="13"/>
      <c r="TDM45" s="13"/>
      <c r="TDN45" s="13"/>
      <c r="TDO45" s="13"/>
      <c r="TDP45" s="13"/>
      <c r="TDQ45" s="13"/>
      <c r="TDR45" s="13"/>
      <c r="TDS45" s="13"/>
      <c r="TDT45" s="13"/>
      <c r="TDU45" s="13"/>
      <c r="TDV45" s="13"/>
      <c r="TDW45" s="13"/>
      <c r="TDX45" s="13"/>
      <c r="TDY45" s="13"/>
      <c r="TDZ45" s="13"/>
      <c r="TEA45" s="13"/>
      <c r="TEB45" s="13"/>
      <c r="TEC45" s="13"/>
      <c r="TED45" s="13"/>
      <c r="TEE45" s="13"/>
      <c r="TEF45" s="13"/>
      <c r="TEG45" s="13"/>
      <c r="TEH45" s="13"/>
      <c r="TEI45" s="13"/>
      <c r="TEJ45" s="13"/>
      <c r="TEK45" s="13"/>
      <c r="TEL45" s="13"/>
      <c r="TEM45" s="13"/>
      <c r="TEN45" s="13"/>
      <c r="TEO45" s="13"/>
      <c r="TEP45" s="13"/>
      <c r="TEQ45" s="13"/>
      <c r="TER45" s="13"/>
      <c r="TES45" s="13"/>
      <c r="TET45" s="13"/>
      <c r="TEU45" s="13"/>
      <c r="TEV45" s="13"/>
      <c r="TEW45" s="13"/>
      <c r="TEX45" s="13"/>
      <c r="TEY45" s="13"/>
      <c r="TEZ45" s="13"/>
      <c r="TFA45" s="13"/>
      <c r="TFB45" s="13"/>
      <c r="TFC45" s="13"/>
      <c r="TFD45" s="13"/>
      <c r="TFE45" s="13"/>
      <c r="TFF45" s="13"/>
      <c r="TFG45" s="13"/>
      <c r="TFH45" s="13"/>
      <c r="TFI45" s="13"/>
      <c r="TFJ45" s="13"/>
      <c r="TFK45" s="13"/>
      <c r="TFL45" s="13"/>
      <c r="TFM45" s="13"/>
      <c r="TFN45" s="13"/>
      <c r="TFO45" s="13"/>
      <c r="TFP45" s="13"/>
      <c r="TFQ45" s="13"/>
      <c r="TFR45" s="13"/>
      <c r="TFS45" s="13"/>
      <c r="TFT45" s="13"/>
      <c r="TFU45" s="13"/>
      <c r="TFV45" s="13"/>
      <c r="TFW45" s="13"/>
      <c r="TFX45" s="13"/>
      <c r="TFY45" s="13"/>
      <c r="TFZ45" s="13"/>
      <c r="TGA45" s="13"/>
      <c r="TGB45" s="13"/>
      <c r="TGC45" s="13"/>
      <c r="TGD45" s="13"/>
      <c r="TGE45" s="13"/>
      <c r="TGF45" s="13"/>
      <c r="TGG45" s="13"/>
      <c r="TGH45" s="13"/>
      <c r="TGI45" s="13"/>
      <c r="TGJ45" s="13"/>
      <c r="TGK45" s="13"/>
      <c r="TGL45" s="13"/>
      <c r="TGM45" s="13"/>
      <c r="TGN45" s="13"/>
      <c r="TGO45" s="13"/>
      <c r="TGP45" s="13"/>
      <c r="TGQ45" s="13"/>
      <c r="TGR45" s="13"/>
      <c r="TGS45" s="13"/>
      <c r="TGT45" s="13"/>
      <c r="TGU45" s="13"/>
      <c r="TGV45" s="13"/>
      <c r="TGW45" s="13"/>
      <c r="TGX45" s="13"/>
      <c r="TGY45" s="13"/>
      <c r="TGZ45" s="13"/>
      <c r="THA45" s="13"/>
      <c r="THB45" s="13"/>
      <c r="THC45" s="13"/>
      <c r="THD45" s="13"/>
      <c r="THE45" s="13"/>
      <c r="THF45" s="13"/>
      <c r="THG45" s="13"/>
      <c r="THH45" s="13"/>
      <c r="THI45" s="13"/>
      <c r="THJ45" s="13"/>
      <c r="THK45" s="13"/>
      <c r="THL45" s="13"/>
      <c r="THM45" s="13"/>
      <c r="THN45" s="13"/>
      <c r="THO45" s="13"/>
      <c r="THP45" s="13"/>
      <c r="THQ45" s="13"/>
      <c r="THR45" s="13"/>
      <c r="THS45" s="13"/>
      <c r="THT45" s="13"/>
      <c r="THU45" s="13"/>
      <c r="THV45" s="13"/>
      <c r="THW45" s="13"/>
      <c r="THX45" s="13"/>
      <c r="THY45" s="13"/>
      <c r="THZ45" s="13"/>
      <c r="TIA45" s="13"/>
      <c r="TIB45" s="13"/>
      <c r="TIC45" s="13"/>
      <c r="TID45" s="13"/>
      <c r="TIE45" s="13"/>
      <c r="TIF45" s="13"/>
      <c r="TIG45" s="13"/>
      <c r="TIH45" s="13"/>
      <c r="TII45" s="13"/>
      <c r="TIJ45" s="13"/>
      <c r="TIK45" s="13"/>
      <c r="TIL45" s="13"/>
      <c r="TIM45" s="13"/>
      <c r="TIN45" s="13"/>
      <c r="TIO45" s="13"/>
      <c r="TIP45" s="13"/>
      <c r="TIQ45" s="13"/>
      <c r="TIR45" s="13"/>
      <c r="TIS45" s="13"/>
      <c r="TIT45" s="13"/>
      <c r="TIU45" s="13"/>
      <c r="TIV45" s="13"/>
      <c r="TIW45" s="13"/>
      <c r="TIX45" s="13"/>
      <c r="TIY45" s="13"/>
      <c r="TIZ45" s="13"/>
      <c r="TJA45" s="13"/>
      <c r="TJB45" s="13"/>
      <c r="TJC45" s="13"/>
      <c r="TJD45" s="13"/>
      <c r="TJE45" s="13"/>
      <c r="TJF45" s="13"/>
      <c r="TJG45" s="13"/>
      <c r="TJH45" s="13"/>
      <c r="TJI45" s="13"/>
      <c r="TJJ45" s="13"/>
      <c r="TJK45" s="13"/>
      <c r="TJL45" s="13"/>
      <c r="TJM45" s="13"/>
      <c r="TJN45" s="13"/>
      <c r="TJO45" s="13"/>
      <c r="TJP45" s="13"/>
      <c r="TJQ45" s="13"/>
      <c r="TJR45" s="13"/>
      <c r="TJS45" s="13"/>
      <c r="TJT45" s="13"/>
      <c r="TJU45" s="13"/>
      <c r="TJV45" s="13"/>
      <c r="TJW45" s="13"/>
      <c r="TJX45" s="13"/>
      <c r="TJY45" s="13"/>
      <c r="TJZ45" s="13"/>
      <c r="TKA45" s="13"/>
      <c r="TKB45" s="13"/>
      <c r="TKC45" s="13"/>
      <c r="TKD45" s="13"/>
      <c r="TKE45" s="13"/>
      <c r="TKF45" s="13"/>
      <c r="TKG45" s="13"/>
      <c r="TKH45" s="13"/>
      <c r="TKI45" s="13"/>
      <c r="TKJ45" s="13"/>
      <c r="TKK45" s="13"/>
      <c r="TKL45" s="13"/>
      <c r="TKM45" s="13"/>
      <c r="TKN45" s="13"/>
      <c r="TKO45" s="13"/>
      <c r="TKP45" s="13"/>
      <c r="TKQ45" s="13"/>
      <c r="TKR45" s="13"/>
      <c r="TKS45" s="13"/>
      <c r="TKT45" s="13"/>
      <c r="TKU45" s="13"/>
      <c r="TKV45" s="13"/>
      <c r="TKW45" s="13"/>
      <c r="TKX45" s="13"/>
      <c r="TKY45" s="13"/>
      <c r="TKZ45" s="13"/>
      <c r="TLA45" s="13"/>
      <c r="TLB45" s="13"/>
      <c r="TLC45" s="13"/>
      <c r="TLD45" s="13"/>
      <c r="TLE45" s="13"/>
      <c r="TLF45" s="13"/>
      <c r="TLG45" s="13"/>
      <c r="TLH45" s="13"/>
      <c r="TLI45" s="13"/>
      <c r="TLJ45" s="13"/>
      <c r="TLK45" s="13"/>
      <c r="TLL45" s="13"/>
      <c r="TLM45" s="13"/>
      <c r="TLN45" s="13"/>
      <c r="TLO45" s="13"/>
      <c r="TLP45" s="13"/>
      <c r="TLQ45" s="13"/>
      <c r="TLR45" s="13"/>
      <c r="TLS45" s="13"/>
      <c r="TLT45" s="13"/>
      <c r="TLU45" s="13"/>
      <c r="TLV45" s="13"/>
      <c r="TLW45" s="13"/>
      <c r="TLX45" s="13"/>
      <c r="TLY45" s="13"/>
      <c r="TLZ45" s="13"/>
      <c r="TMA45" s="13"/>
      <c r="TMB45" s="13"/>
      <c r="TMC45" s="13"/>
      <c r="TMD45" s="13"/>
      <c r="TME45" s="13"/>
      <c r="TMF45" s="13"/>
      <c r="TMG45" s="13"/>
      <c r="TMH45" s="13"/>
      <c r="TMI45" s="13"/>
      <c r="TMJ45" s="13"/>
      <c r="TMK45" s="13"/>
      <c r="TML45" s="13"/>
      <c r="TMM45" s="13"/>
      <c r="TMN45" s="13"/>
      <c r="TMO45" s="13"/>
      <c r="TMP45" s="13"/>
      <c r="TMQ45" s="13"/>
      <c r="TMR45" s="13"/>
      <c r="TMS45" s="13"/>
      <c r="TMT45" s="13"/>
      <c r="TMU45" s="13"/>
      <c r="TMV45" s="13"/>
      <c r="TMW45" s="13"/>
      <c r="TMX45" s="13"/>
      <c r="TMY45" s="13"/>
      <c r="TMZ45" s="13"/>
      <c r="TNA45" s="13"/>
      <c r="TNB45" s="13"/>
      <c r="TNC45" s="13"/>
      <c r="TND45" s="13"/>
      <c r="TNE45" s="13"/>
      <c r="TNF45" s="13"/>
      <c r="TNG45" s="13"/>
      <c r="TNH45" s="13"/>
      <c r="TNI45" s="13"/>
      <c r="TNJ45" s="13"/>
      <c r="TNK45" s="13"/>
      <c r="TNL45" s="13"/>
      <c r="TNM45" s="13"/>
      <c r="TNN45" s="13"/>
      <c r="TNO45" s="13"/>
      <c r="TNP45" s="13"/>
      <c r="TNQ45" s="13"/>
      <c r="TNR45" s="13"/>
      <c r="TNS45" s="13"/>
      <c r="TNT45" s="13"/>
      <c r="TNU45" s="13"/>
      <c r="TNV45" s="13"/>
      <c r="TNW45" s="13"/>
      <c r="TNX45" s="13"/>
      <c r="TNY45" s="13"/>
      <c r="TNZ45" s="13"/>
      <c r="TOA45" s="13"/>
      <c r="TOB45" s="13"/>
      <c r="TOC45" s="13"/>
      <c r="TOD45" s="13"/>
      <c r="TOE45" s="13"/>
      <c r="TOF45" s="13"/>
      <c r="TOG45" s="13"/>
      <c r="TOH45" s="13"/>
      <c r="TOI45" s="13"/>
      <c r="TOJ45" s="13"/>
      <c r="TOK45" s="13"/>
      <c r="TOL45" s="13"/>
      <c r="TOM45" s="13"/>
      <c r="TON45" s="13"/>
      <c r="TOO45" s="13"/>
      <c r="TOP45" s="13"/>
      <c r="TOQ45" s="13"/>
      <c r="TOR45" s="13"/>
      <c r="TOS45" s="13"/>
      <c r="TOT45" s="13"/>
      <c r="TOU45" s="13"/>
      <c r="TOV45" s="13"/>
      <c r="TOW45" s="13"/>
      <c r="TOX45" s="13"/>
      <c r="TOY45" s="13"/>
      <c r="TOZ45" s="13"/>
      <c r="TPA45" s="13"/>
      <c r="TPB45" s="13"/>
      <c r="TPC45" s="13"/>
      <c r="TPD45" s="13"/>
      <c r="TPE45" s="13"/>
      <c r="TPF45" s="13"/>
      <c r="TPG45" s="13"/>
      <c r="TPH45" s="13"/>
      <c r="TPI45" s="13"/>
      <c r="TPJ45" s="13"/>
      <c r="TPK45" s="13"/>
      <c r="TPL45" s="13"/>
      <c r="TPM45" s="13"/>
      <c r="TPN45" s="13"/>
      <c r="TPO45" s="13"/>
      <c r="TPP45" s="13"/>
      <c r="TPQ45" s="13"/>
      <c r="TPR45" s="13"/>
      <c r="TPS45" s="13"/>
      <c r="TPT45" s="13"/>
      <c r="TPU45" s="13"/>
      <c r="TPV45" s="13"/>
      <c r="TPW45" s="13"/>
      <c r="TPX45" s="13"/>
      <c r="TPY45" s="13"/>
      <c r="TPZ45" s="13"/>
      <c r="TQA45" s="13"/>
      <c r="TQB45" s="13"/>
      <c r="TQC45" s="13"/>
      <c r="TQD45" s="13"/>
      <c r="TQE45" s="13"/>
      <c r="TQF45" s="13"/>
      <c r="TQG45" s="13"/>
      <c r="TQH45" s="13"/>
      <c r="TQI45" s="13"/>
      <c r="TQJ45" s="13"/>
      <c r="TQK45" s="13"/>
      <c r="TQL45" s="13"/>
      <c r="TQM45" s="13"/>
      <c r="TQN45" s="13"/>
      <c r="TQO45" s="13"/>
      <c r="TQP45" s="13"/>
      <c r="TQQ45" s="13"/>
      <c r="TQR45" s="13"/>
      <c r="TQS45" s="13"/>
      <c r="TQT45" s="13"/>
      <c r="TQU45" s="13"/>
      <c r="TQV45" s="13"/>
      <c r="TQW45" s="13"/>
      <c r="TQX45" s="13"/>
      <c r="TQY45" s="13"/>
      <c r="TQZ45" s="13"/>
      <c r="TRA45" s="13"/>
      <c r="TRB45" s="13"/>
      <c r="TRC45" s="13"/>
      <c r="TRD45" s="13"/>
      <c r="TRE45" s="13"/>
      <c r="TRF45" s="13"/>
      <c r="TRG45" s="13"/>
      <c r="TRH45" s="13"/>
      <c r="TRI45" s="13"/>
      <c r="TRJ45" s="13"/>
      <c r="TRK45" s="13"/>
      <c r="TRL45" s="13"/>
      <c r="TRM45" s="13"/>
      <c r="TRN45" s="13"/>
      <c r="TRO45" s="13"/>
      <c r="TRP45" s="13"/>
      <c r="TRQ45" s="13"/>
      <c r="TRR45" s="13"/>
      <c r="TRS45" s="13"/>
      <c r="TRT45" s="13"/>
      <c r="TRU45" s="13"/>
      <c r="TRV45" s="13"/>
      <c r="TRW45" s="13"/>
      <c r="TRX45" s="13"/>
      <c r="TRY45" s="13"/>
      <c r="TRZ45" s="13"/>
      <c r="TSA45" s="13"/>
      <c r="TSB45" s="13"/>
      <c r="TSC45" s="13"/>
      <c r="TSD45" s="13"/>
      <c r="TSE45" s="13"/>
      <c r="TSF45" s="13"/>
      <c r="TSG45" s="13"/>
      <c r="TSH45" s="13"/>
      <c r="TSI45" s="13"/>
      <c r="TSJ45" s="13"/>
      <c r="TSK45" s="13"/>
      <c r="TSL45" s="13"/>
      <c r="TSM45" s="13"/>
      <c r="TSN45" s="13"/>
      <c r="TSO45" s="13"/>
      <c r="TSP45" s="13"/>
      <c r="TSQ45" s="13"/>
      <c r="TSR45" s="13"/>
      <c r="TSS45" s="13"/>
      <c r="TST45" s="13"/>
      <c r="TSU45" s="13"/>
      <c r="TSV45" s="13"/>
      <c r="TSW45" s="13"/>
      <c r="TSX45" s="13"/>
      <c r="TSY45" s="13"/>
      <c r="TSZ45" s="13"/>
      <c r="TTA45" s="13"/>
      <c r="TTB45" s="13"/>
      <c r="TTC45" s="13"/>
      <c r="TTD45" s="13"/>
      <c r="TTE45" s="13"/>
      <c r="TTF45" s="13"/>
      <c r="TTG45" s="13"/>
      <c r="TTH45" s="13"/>
      <c r="TTI45" s="13"/>
      <c r="TTJ45" s="13"/>
      <c r="TTK45" s="13"/>
      <c r="TTL45" s="13"/>
      <c r="TTM45" s="13"/>
      <c r="TTN45" s="13"/>
      <c r="TTO45" s="13"/>
      <c r="TTP45" s="13"/>
      <c r="TTQ45" s="13"/>
      <c r="TTR45" s="13"/>
      <c r="TTS45" s="13"/>
      <c r="TTT45" s="13"/>
      <c r="TTU45" s="13"/>
      <c r="TTV45" s="13"/>
      <c r="TTW45" s="13"/>
      <c r="TTX45" s="13"/>
      <c r="TTY45" s="13"/>
      <c r="TTZ45" s="13"/>
      <c r="TUA45" s="13"/>
      <c r="TUB45" s="13"/>
      <c r="TUC45" s="13"/>
      <c r="TUD45" s="13"/>
      <c r="TUE45" s="13"/>
      <c r="TUF45" s="13"/>
      <c r="TUG45" s="13"/>
      <c r="TUH45" s="13"/>
      <c r="TUI45" s="13"/>
      <c r="TUJ45" s="13"/>
      <c r="TUK45" s="13"/>
      <c r="TUL45" s="13"/>
      <c r="TUM45" s="13"/>
      <c r="TUN45" s="13"/>
      <c r="TUO45" s="13"/>
      <c r="TUP45" s="13"/>
      <c r="TUQ45" s="13"/>
      <c r="TUR45" s="13"/>
      <c r="TUS45" s="13"/>
      <c r="TUT45" s="13"/>
      <c r="TUU45" s="13"/>
      <c r="TUV45" s="13"/>
      <c r="TUW45" s="13"/>
      <c r="TUX45" s="13"/>
      <c r="TUY45" s="13"/>
      <c r="TUZ45" s="13"/>
      <c r="TVA45" s="13"/>
      <c r="TVB45" s="13"/>
      <c r="TVC45" s="13"/>
      <c r="TVD45" s="13"/>
      <c r="TVE45" s="13"/>
      <c r="TVF45" s="13"/>
      <c r="TVG45" s="13"/>
      <c r="TVH45" s="13"/>
      <c r="TVI45" s="13"/>
      <c r="TVJ45" s="13"/>
      <c r="TVK45" s="13"/>
      <c r="TVL45" s="13"/>
      <c r="TVM45" s="13"/>
      <c r="TVN45" s="13"/>
      <c r="TVO45" s="13"/>
      <c r="TVP45" s="13"/>
      <c r="TVQ45" s="13"/>
      <c r="TVR45" s="13"/>
      <c r="TVS45" s="13"/>
      <c r="TVT45" s="13"/>
      <c r="TVU45" s="13"/>
      <c r="TVV45" s="13"/>
      <c r="TVW45" s="13"/>
      <c r="TVX45" s="13"/>
      <c r="TVY45" s="13"/>
      <c r="TVZ45" s="13"/>
      <c r="TWA45" s="13"/>
      <c r="TWB45" s="13"/>
      <c r="TWC45" s="13"/>
      <c r="TWD45" s="13"/>
      <c r="TWE45" s="13"/>
      <c r="TWF45" s="13"/>
      <c r="TWG45" s="13"/>
      <c r="TWH45" s="13"/>
      <c r="TWI45" s="13"/>
      <c r="TWJ45" s="13"/>
      <c r="TWK45" s="13"/>
      <c r="TWL45" s="13"/>
      <c r="TWM45" s="13"/>
      <c r="TWN45" s="13"/>
      <c r="TWO45" s="13"/>
      <c r="TWP45" s="13"/>
      <c r="TWQ45" s="13"/>
      <c r="TWR45" s="13"/>
      <c r="TWS45" s="13"/>
      <c r="TWT45" s="13"/>
      <c r="TWU45" s="13"/>
      <c r="TWV45" s="13"/>
      <c r="TWW45" s="13"/>
      <c r="TWX45" s="13"/>
      <c r="TWY45" s="13"/>
      <c r="TWZ45" s="13"/>
      <c r="TXA45" s="13"/>
      <c r="TXB45" s="13"/>
      <c r="TXC45" s="13"/>
      <c r="TXD45" s="13"/>
      <c r="TXE45" s="13"/>
      <c r="TXF45" s="13"/>
      <c r="TXG45" s="13"/>
      <c r="TXH45" s="13"/>
      <c r="TXI45" s="13"/>
      <c r="TXJ45" s="13"/>
      <c r="TXK45" s="13"/>
      <c r="TXL45" s="13"/>
      <c r="TXM45" s="13"/>
      <c r="TXN45" s="13"/>
      <c r="TXO45" s="13"/>
      <c r="TXP45" s="13"/>
      <c r="TXQ45" s="13"/>
      <c r="TXR45" s="13"/>
      <c r="TXS45" s="13"/>
      <c r="TXT45" s="13"/>
      <c r="TXU45" s="13"/>
      <c r="TXV45" s="13"/>
      <c r="TXW45" s="13"/>
      <c r="TXX45" s="13"/>
      <c r="TXY45" s="13"/>
      <c r="TXZ45" s="13"/>
      <c r="TYA45" s="13"/>
      <c r="TYB45" s="13"/>
      <c r="TYC45" s="13"/>
      <c r="TYD45" s="13"/>
      <c r="TYE45" s="13"/>
      <c r="TYF45" s="13"/>
      <c r="TYG45" s="13"/>
      <c r="TYH45" s="13"/>
      <c r="TYI45" s="13"/>
      <c r="TYJ45" s="13"/>
      <c r="TYK45" s="13"/>
      <c r="TYL45" s="13"/>
      <c r="TYM45" s="13"/>
      <c r="TYN45" s="13"/>
      <c r="TYO45" s="13"/>
      <c r="TYP45" s="13"/>
      <c r="TYQ45" s="13"/>
      <c r="TYR45" s="13"/>
      <c r="TYS45" s="13"/>
      <c r="TYT45" s="13"/>
      <c r="TYU45" s="13"/>
      <c r="TYV45" s="13"/>
      <c r="TYW45" s="13"/>
      <c r="TYX45" s="13"/>
      <c r="TYY45" s="13"/>
      <c r="TYZ45" s="13"/>
      <c r="TZA45" s="13"/>
      <c r="TZB45" s="13"/>
      <c r="TZC45" s="13"/>
      <c r="TZD45" s="13"/>
      <c r="TZE45" s="13"/>
      <c r="TZF45" s="13"/>
      <c r="TZG45" s="13"/>
      <c r="TZH45" s="13"/>
      <c r="TZI45" s="13"/>
      <c r="TZJ45" s="13"/>
      <c r="TZK45" s="13"/>
      <c r="TZL45" s="13"/>
      <c r="TZM45" s="13"/>
      <c r="TZN45" s="13"/>
      <c r="TZO45" s="13"/>
      <c r="TZP45" s="13"/>
      <c r="TZQ45" s="13"/>
      <c r="TZR45" s="13"/>
      <c r="TZS45" s="13"/>
      <c r="TZT45" s="13"/>
      <c r="TZU45" s="13"/>
      <c r="TZV45" s="13"/>
      <c r="TZW45" s="13"/>
      <c r="TZX45" s="13"/>
      <c r="TZY45" s="13"/>
      <c r="TZZ45" s="13"/>
      <c r="UAA45" s="13"/>
      <c r="UAB45" s="13"/>
      <c r="UAC45" s="13"/>
      <c r="UAD45" s="13"/>
      <c r="UAE45" s="13"/>
      <c r="UAF45" s="13"/>
      <c r="UAG45" s="13"/>
      <c r="UAH45" s="13"/>
      <c r="UAI45" s="13"/>
      <c r="UAJ45" s="13"/>
      <c r="UAK45" s="13"/>
      <c r="UAL45" s="13"/>
      <c r="UAM45" s="13"/>
      <c r="UAN45" s="13"/>
      <c r="UAO45" s="13"/>
      <c r="UAP45" s="13"/>
      <c r="UAQ45" s="13"/>
      <c r="UAR45" s="13"/>
      <c r="UAS45" s="13"/>
      <c r="UAT45" s="13"/>
      <c r="UAU45" s="13"/>
      <c r="UAV45" s="13"/>
      <c r="UAW45" s="13"/>
      <c r="UAX45" s="13"/>
      <c r="UAY45" s="13"/>
      <c r="UAZ45" s="13"/>
      <c r="UBA45" s="13"/>
      <c r="UBB45" s="13"/>
      <c r="UBC45" s="13"/>
      <c r="UBD45" s="13"/>
      <c r="UBE45" s="13"/>
      <c r="UBF45" s="13"/>
      <c r="UBG45" s="13"/>
      <c r="UBH45" s="13"/>
      <c r="UBI45" s="13"/>
      <c r="UBJ45" s="13"/>
      <c r="UBK45" s="13"/>
      <c r="UBL45" s="13"/>
      <c r="UBM45" s="13"/>
      <c r="UBN45" s="13"/>
      <c r="UBO45" s="13"/>
      <c r="UBP45" s="13"/>
      <c r="UBQ45" s="13"/>
      <c r="UBR45" s="13"/>
      <c r="UBS45" s="13"/>
      <c r="UBT45" s="13"/>
      <c r="UBU45" s="13"/>
      <c r="UBV45" s="13"/>
      <c r="UBW45" s="13"/>
      <c r="UBX45" s="13"/>
      <c r="UBY45" s="13"/>
      <c r="UBZ45" s="13"/>
      <c r="UCA45" s="13"/>
      <c r="UCB45" s="13"/>
      <c r="UCC45" s="13"/>
      <c r="UCD45" s="13"/>
      <c r="UCE45" s="13"/>
      <c r="UCF45" s="13"/>
      <c r="UCG45" s="13"/>
      <c r="UCH45" s="13"/>
      <c r="UCI45" s="13"/>
      <c r="UCJ45" s="13"/>
      <c r="UCK45" s="13"/>
      <c r="UCL45" s="13"/>
      <c r="UCM45" s="13"/>
      <c r="UCN45" s="13"/>
      <c r="UCO45" s="13"/>
      <c r="UCP45" s="13"/>
      <c r="UCQ45" s="13"/>
      <c r="UCR45" s="13"/>
      <c r="UCS45" s="13"/>
      <c r="UCT45" s="13"/>
      <c r="UCU45" s="13"/>
      <c r="UCV45" s="13"/>
      <c r="UCW45" s="13"/>
      <c r="UCX45" s="13"/>
      <c r="UCY45" s="13"/>
      <c r="UCZ45" s="13"/>
      <c r="UDA45" s="13"/>
      <c r="UDB45" s="13"/>
      <c r="UDC45" s="13"/>
      <c r="UDD45" s="13"/>
      <c r="UDE45" s="13"/>
      <c r="UDF45" s="13"/>
      <c r="UDG45" s="13"/>
      <c r="UDH45" s="13"/>
      <c r="UDI45" s="13"/>
      <c r="UDJ45" s="13"/>
      <c r="UDK45" s="13"/>
      <c r="UDL45" s="13"/>
      <c r="UDM45" s="13"/>
      <c r="UDN45" s="13"/>
      <c r="UDO45" s="13"/>
      <c r="UDP45" s="13"/>
      <c r="UDQ45" s="13"/>
      <c r="UDR45" s="13"/>
      <c r="UDS45" s="13"/>
      <c r="UDT45" s="13"/>
      <c r="UDU45" s="13"/>
      <c r="UDV45" s="13"/>
      <c r="UDW45" s="13"/>
      <c r="UDX45" s="13"/>
      <c r="UDY45" s="13"/>
      <c r="UDZ45" s="13"/>
      <c r="UEA45" s="13"/>
      <c r="UEB45" s="13"/>
      <c r="UEC45" s="13"/>
      <c r="UED45" s="13"/>
      <c r="UEE45" s="13"/>
      <c r="UEF45" s="13"/>
      <c r="UEG45" s="13"/>
      <c r="UEH45" s="13"/>
      <c r="UEI45" s="13"/>
      <c r="UEJ45" s="13"/>
      <c r="UEK45" s="13"/>
      <c r="UEL45" s="13"/>
      <c r="UEM45" s="13"/>
      <c r="UEN45" s="13"/>
      <c r="UEO45" s="13"/>
      <c r="UEP45" s="13"/>
      <c r="UEQ45" s="13"/>
      <c r="UER45" s="13"/>
      <c r="UES45" s="13"/>
      <c r="UET45" s="13"/>
      <c r="UEU45" s="13"/>
      <c r="UEV45" s="13"/>
      <c r="UEW45" s="13"/>
      <c r="UEX45" s="13"/>
      <c r="UEY45" s="13"/>
      <c r="UEZ45" s="13"/>
      <c r="UFA45" s="13"/>
      <c r="UFB45" s="13"/>
      <c r="UFC45" s="13"/>
      <c r="UFD45" s="13"/>
      <c r="UFE45" s="13"/>
      <c r="UFF45" s="13"/>
      <c r="UFG45" s="13"/>
      <c r="UFH45" s="13"/>
      <c r="UFI45" s="13"/>
      <c r="UFJ45" s="13"/>
      <c r="UFK45" s="13"/>
      <c r="UFL45" s="13"/>
      <c r="UFM45" s="13"/>
      <c r="UFN45" s="13"/>
      <c r="UFO45" s="13"/>
      <c r="UFP45" s="13"/>
      <c r="UFQ45" s="13"/>
      <c r="UFR45" s="13"/>
      <c r="UFS45" s="13"/>
      <c r="UFT45" s="13"/>
      <c r="UFU45" s="13"/>
      <c r="UFV45" s="13"/>
      <c r="UFW45" s="13"/>
      <c r="UFX45" s="13"/>
      <c r="UFY45" s="13"/>
      <c r="UFZ45" s="13"/>
      <c r="UGA45" s="13"/>
      <c r="UGB45" s="13"/>
      <c r="UGC45" s="13"/>
      <c r="UGD45" s="13"/>
      <c r="UGE45" s="13"/>
      <c r="UGF45" s="13"/>
      <c r="UGG45" s="13"/>
      <c r="UGH45" s="13"/>
      <c r="UGI45" s="13"/>
      <c r="UGJ45" s="13"/>
      <c r="UGK45" s="13"/>
      <c r="UGL45" s="13"/>
      <c r="UGM45" s="13"/>
      <c r="UGN45" s="13"/>
      <c r="UGO45" s="13"/>
      <c r="UGP45" s="13"/>
      <c r="UGQ45" s="13"/>
      <c r="UGR45" s="13"/>
      <c r="UGS45" s="13"/>
      <c r="UGT45" s="13"/>
      <c r="UGU45" s="13"/>
      <c r="UGV45" s="13"/>
      <c r="UGW45" s="13"/>
      <c r="UGX45" s="13"/>
      <c r="UGY45" s="13"/>
      <c r="UGZ45" s="13"/>
      <c r="UHA45" s="13"/>
      <c r="UHB45" s="13"/>
      <c r="UHC45" s="13"/>
      <c r="UHD45" s="13"/>
      <c r="UHE45" s="13"/>
      <c r="UHF45" s="13"/>
      <c r="UHG45" s="13"/>
      <c r="UHH45" s="13"/>
      <c r="UHI45" s="13"/>
      <c r="UHJ45" s="13"/>
      <c r="UHK45" s="13"/>
      <c r="UHL45" s="13"/>
      <c r="UHM45" s="13"/>
      <c r="UHN45" s="13"/>
      <c r="UHO45" s="13"/>
      <c r="UHP45" s="13"/>
      <c r="UHQ45" s="13"/>
      <c r="UHR45" s="13"/>
      <c r="UHS45" s="13"/>
      <c r="UHT45" s="13"/>
      <c r="UHU45" s="13"/>
      <c r="UHV45" s="13"/>
      <c r="UHW45" s="13"/>
      <c r="UHX45" s="13"/>
      <c r="UHY45" s="13"/>
      <c r="UHZ45" s="13"/>
      <c r="UIA45" s="13"/>
      <c r="UIB45" s="13"/>
      <c r="UIC45" s="13"/>
      <c r="UID45" s="13"/>
      <c r="UIE45" s="13"/>
      <c r="UIF45" s="13"/>
      <c r="UIG45" s="13"/>
      <c r="UIH45" s="13"/>
      <c r="UII45" s="13"/>
      <c r="UIJ45" s="13"/>
      <c r="UIK45" s="13"/>
      <c r="UIL45" s="13"/>
      <c r="UIM45" s="13"/>
      <c r="UIN45" s="13"/>
      <c r="UIO45" s="13"/>
      <c r="UIP45" s="13"/>
      <c r="UIQ45" s="13"/>
      <c r="UIR45" s="13"/>
      <c r="UIS45" s="13"/>
      <c r="UIT45" s="13"/>
      <c r="UIU45" s="13"/>
      <c r="UIV45" s="13"/>
      <c r="UIW45" s="13"/>
      <c r="UIX45" s="13"/>
      <c r="UIY45" s="13"/>
      <c r="UIZ45" s="13"/>
      <c r="UJA45" s="13"/>
      <c r="UJB45" s="13"/>
      <c r="UJC45" s="13"/>
      <c r="UJD45" s="13"/>
      <c r="UJE45" s="13"/>
      <c r="UJF45" s="13"/>
      <c r="UJG45" s="13"/>
      <c r="UJH45" s="13"/>
      <c r="UJI45" s="13"/>
      <c r="UJJ45" s="13"/>
      <c r="UJK45" s="13"/>
      <c r="UJL45" s="13"/>
      <c r="UJM45" s="13"/>
      <c r="UJN45" s="13"/>
      <c r="UJO45" s="13"/>
      <c r="UJP45" s="13"/>
      <c r="UJQ45" s="13"/>
      <c r="UJR45" s="13"/>
      <c r="UJS45" s="13"/>
      <c r="UJT45" s="13"/>
      <c r="UJU45" s="13"/>
      <c r="UJV45" s="13"/>
      <c r="UJW45" s="13"/>
      <c r="UJX45" s="13"/>
      <c r="UJY45" s="13"/>
      <c r="UJZ45" s="13"/>
      <c r="UKA45" s="13"/>
      <c r="UKB45" s="13"/>
      <c r="UKC45" s="13"/>
      <c r="UKD45" s="13"/>
      <c r="UKE45" s="13"/>
      <c r="UKF45" s="13"/>
      <c r="UKG45" s="13"/>
      <c r="UKH45" s="13"/>
      <c r="UKI45" s="13"/>
      <c r="UKJ45" s="13"/>
      <c r="UKK45" s="13"/>
      <c r="UKL45" s="13"/>
      <c r="UKM45" s="13"/>
      <c r="UKN45" s="13"/>
      <c r="UKO45" s="13"/>
      <c r="UKP45" s="13"/>
      <c r="UKQ45" s="13"/>
      <c r="UKR45" s="13"/>
      <c r="UKS45" s="13"/>
      <c r="UKT45" s="13"/>
      <c r="UKU45" s="13"/>
      <c r="UKV45" s="13"/>
      <c r="UKW45" s="13"/>
      <c r="UKX45" s="13"/>
      <c r="UKY45" s="13"/>
      <c r="UKZ45" s="13"/>
      <c r="ULA45" s="13"/>
      <c r="ULB45" s="13"/>
      <c r="ULC45" s="13"/>
      <c r="ULD45" s="13"/>
      <c r="ULE45" s="13"/>
      <c r="ULF45" s="13"/>
      <c r="ULG45" s="13"/>
      <c r="ULH45" s="13"/>
      <c r="ULI45" s="13"/>
      <c r="ULJ45" s="13"/>
      <c r="ULK45" s="13"/>
      <c r="ULL45" s="13"/>
      <c r="ULM45" s="13"/>
      <c r="ULN45" s="13"/>
      <c r="ULO45" s="13"/>
      <c r="ULP45" s="13"/>
      <c r="ULQ45" s="13"/>
      <c r="ULR45" s="13"/>
      <c r="ULS45" s="13"/>
      <c r="ULT45" s="13"/>
      <c r="ULU45" s="13"/>
      <c r="ULV45" s="13"/>
      <c r="ULW45" s="13"/>
      <c r="ULX45" s="13"/>
      <c r="ULY45" s="13"/>
      <c r="ULZ45" s="13"/>
      <c r="UMA45" s="13"/>
      <c r="UMB45" s="13"/>
      <c r="UMC45" s="13"/>
      <c r="UMD45" s="13"/>
      <c r="UME45" s="13"/>
      <c r="UMF45" s="13"/>
      <c r="UMG45" s="13"/>
      <c r="UMH45" s="13"/>
      <c r="UMI45" s="13"/>
      <c r="UMJ45" s="13"/>
      <c r="UMK45" s="13"/>
      <c r="UML45" s="13"/>
      <c r="UMM45" s="13"/>
      <c r="UMN45" s="13"/>
      <c r="UMO45" s="13"/>
      <c r="UMP45" s="13"/>
      <c r="UMQ45" s="13"/>
      <c r="UMR45" s="13"/>
      <c r="UMS45" s="13"/>
      <c r="UMT45" s="13"/>
      <c r="UMU45" s="13"/>
      <c r="UMV45" s="13"/>
      <c r="UMW45" s="13"/>
      <c r="UMX45" s="13"/>
      <c r="UMY45" s="13"/>
      <c r="UMZ45" s="13"/>
      <c r="UNA45" s="13"/>
      <c r="UNB45" s="13"/>
      <c r="UNC45" s="13"/>
      <c r="UND45" s="13"/>
      <c r="UNE45" s="13"/>
      <c r="UNF45" s="13"/>
      <c r="UNG45" s="13"/>
      <c r="UNH45" s="13"/>
      <c r="UNI45" s="13"/>
      <c r="UNJ45" s="13"/>
      <c r="UNK45" s="13"/>
      <c r="UNL45" s="13"/>
      <c r="UNM45" s="13"/>
      <c r="UNN45" s="13"/>
      <c r="UNO45" s="13"/>
      <c r="UNP45" s="13"/>
      <c r="UNQ45" s="13"/>
      <c r="UNR45" s="13"/>
      <c r="UNS45" s="13"/>
      <c r="UNT45" s="13"/>
      <c r="UNU45" s="13"/>
      <c r="UNV45" s="13"/>
      <c r="UNW45" s="13"/>
      <c r="UNX45" s="13"/>
      <c r="UNY45" s="13"/>
      <c r="UNZ45" s="13"/>
      <c r="UOA45" s="13"/>
      <c r="UOB45" s="13"/>
      <c r="UOC45" s="13"/>
      <c r="UOD45" s="13"/>
      <c r="UOE45" s="13"/>
      <c r="UOF45" s="13"/>
      <c r="UOG45" s="13"/>
      <c r="UOH45" s="13"/>
      <c r="UOI45" s="13"/>
      <c r="UOJ45" s="13"/>
      <c r="UOK45" s="13"/>
      <c r="UOL45" s="13"/>
      <c r="UOM45" s="13"/>
      <c r="UON45" s="13"/>
      <c r="UOO45" s="13"/>
      <c r="UOP45" s="13"/>
      <c r="UOQ45" s="13"/>
      <c r="UOR45" s="13"/>
      <c r="UOS45" s="13"/>
      <c r="UOT45" s="13"/>
      <c r="UOU45" s="13"/>
      <c r="UOV45" s="13"/>
      <c r="UOW45" s="13"/>
      <c r="UOX45" s="13"/>
      <c r="UOY45" s="13"/>
      <c r="UOZ45" s="13"/>
      <c r="UPA45" s="13"/>
      <c r="UPB45" s="13"/>
      <c r="UPC45" s="13"/>
      <c r="UPD45" s="13"/>
      <c r="UPE45" s="13"/>
      <c r="UPF45" s="13"/>
      <c r="UPG45" s="13"/>
      <c r="UPH45" s="13"/>
      <c r="UPI45" s="13"/>
      <c r="UPJ45" s="13"/>
      <c r="UPK45" s="13"/>
      <c r="UPL45" s="13"/>
      <c r="UPM45" s="13"/>
      <c r="UPN45" s="13"/>
      <c r="UPO45" s="13"/>
      <c r="UPP45" s="13"/>
      <c r="UPQ45" s="13"/>
      <c r="UPR45" s="13"/>
      <c r="UPS45" s="13"/>
      <c r="UPT45" s="13"/>
      <c r="UPU45" s="13"/>
      <c r="UPV45" s="13"/>
      <c r="UPW45" s="13"/>
      <c r="UPX45" s="13"/>
      <c r="UPY45" s="13"/>
      <c r="UPZ45" s="13"/>
      <c r="UQA45" s="13"/>
      <c r="UQB45" s="13"/>
      <c r="UQC45" s="13"/>
      <c r="UQD45" s="13"/>
      <c r="UQE45" s="13"/>
      <c r="UQF45" s="13"/>
      <c r="UQG45" s="13"/>
      <c r="UQH45" s="13"/>
      <c r="UQI45" s="13"/>
      <c r="UQJ45" s="13"/>
      <c r="UQK45" s="13"/>
      <c r="UQL45" s="13"/>
      <c r="UQM45" s="13"/>
      <c r="UQN45" s="13"/>
      <c r="UQO45" s="13"/>
      <c r="UQP45" s="13"/>
      <c r="UQQ45" s="13"/>
      <c r="UQR45" s="13"/>
      <c r="UQS45" s="13"/>
      <c r="UQT45" s="13"/>
      <c r="UQU45" s="13"/>
      <c r="UQV45" s="13"/>
      <c r="UQW45" s="13"/>
      <c r="UQX45" s="13"/>
      <c r="UQY45" s="13"/>
      <c r="UQZ45" s="13"/>
      <c r="URA45" s="13"/>
      <c r="URB45" s="13"/>
      <c r="URC45" s="13"/>
      <c r="URD45" s="13"/>
      <c r="URE45" s="13"/>
      <c r="URF45" s="13"/>
      <c r="URG45" s="13"/>
      <c r="URH45" s="13"/>
      <c r="URI45" s="13"/>
      <c r="URJ45" s="13"/>
      <c r="URK45" s="13"/>
      <c r="URL45" s="13"/>
      <c r="URM45" s="13"/>
      <c r="URN45" s="13"/>
      <c r="URO45" s="13"/>
      <c r="URP45" s="13"/>
      <c r="URQ45" s="13"/>
      <c r="URR45" s="13"/>
      <c r="URS45" s="13"/>
      <c r="URT45" s="13"/>
      <c r="URU45" s="13"/>
      <c r="URV45" s="13"/>
      <c r="URW45" s="13"/>
      <c r="URX45" s="13"/>
      <c r="URY45" s="13"/>
      <c r="URZ45" s="13"/>
      <c r="USA45" s="13"/>
      <c r="USB45" s="13"/>
      <c r="USC45" s="13"/>
      <c r="USD45" s="13"/>
      <c r="USE45" s="13"/>
      <c r="USF45" s="13"/>
      <c r="USG45" s="13"/>
      <c r="USH45" s="13"/>
      <c r="USI45" s="13"/>
      <c r="USJ45" s="13"/>
      <c r="USK45" s="13"/>
      <c r="USL45" s="13"/>
      <c r="USM45" s="13"/>
      <c r="USN45" s="13"/>
      <c r="USO45" s="13"/>
      <c r="USP45" s="13"/>
      <c r="USQ45" s="13"/>
      <c r="USR45" s="13"/>
      <c r="USS45" s="13"/>
      <c r="UST45" s="13"/>
      <c r="USU45" s="13"/>
      <c r="USV45" s="13"/>
      <c r="USW45" s="13"/>
      <c r="USX45" s="13"/>
      <c r="USY45" s="13"/>
      <c r="USZ45" s="13"/>
      <c r="UTA45" s="13"/>
      <c r="UTB45" s="13"/>
      <c r="UTC45" s="13"/>
      <c r="UTD45" s="13"/>
      <c r="UTE45" s="13"/>
      <c r="UTF45" s="13"/>
      <c r="UTG45" s="13"/>
      <c r="UTH45" s="13"/>
      <c r="UTI45" s="13"/>
      <c r="UTJ45" s="13"/>
      <c r="UTK45" s="13"/>
      <c r="UTL45" s="13"/>
      <c r="UTM45" s="13"/>
      <c r="UTN45" s="13"/>
      <c r="UTO45" s="13"/>
      <c r="UTP45" s="13"/>
      <c r="UTQ45" s="13"/>
      <c r="UTR45" s="13"/>
      <c r="UTS45" s="13"/>
      <c r="UTT45" s="13"/>
      <c r="UTU45" s="13"/>
      <c r="UTV45" s="13"/>
      <c r="UTW45" s="13"/>
      <c r="UTX45" s="13"/>
      <c r="UTY45" s="13"/>
      <c r="UTZ45" s="13"/>
      <c r="UUA45" s="13"/>
      <c r="UUB45" s="13"/>
      <c r="UUC45" s="13"/>
      <c r="UUD45" s="13"/>
      <c r="UUE45" s="13"/>
      <c r="UUF45" s="13"/>
      <c r="UUG45" s="13"/>
      <c r="UUH45" s="13"/>
      <c r="UUI45" s="13"/>
      <c r="UUJ45" s="13"/>
      <c r="UUK45" s="13"/>
      <c r="UUL45" s="13"/>
      <c r="UUM45" s="13"/>
      <c r="UUN45" s="13"/>
      <c r="UUO45" s="13"/>
      <c r="UUP45" s="13"/>
      <c r="UUQ45" s="13"/>
      <c r="UUR45" s="13"/>
      <c r="UUS45" s="13"/>
      <c r="UUT45" s="13"/>
      <c r="UUU45" s="13"/>
      <c r="UUV45" s="13"/>
      <c r="UUW45" s="13"/>
      <c r="UUX45" s="13"/>
      <c r="UUY45" s="13"/>
      <c r="UUZ45" s="13"/>
      <c r="UVA45" s="13"/>
      <c r="UVB45" s="13"/>
      <c r="UVC45" s="13"/>
      <c r="UVD45" s="13"/>
      <c r="UVE45" s="13"/>
      <c r="UVF45" s="13"/>
      <c r="UVG45" s="13"/>
      <c r="UVH45" s="13"/>
      <c r="UVI45" s="13"/>
      <c r="UVJ45" s="13"/>
      <c r="UVK45" s="13"/>
      <c r="UVL45" s="13"/>
      <c r="UVM45" s="13"/>
      <c r="UVN45" s="13"/>
      <c r="UVO45" s="13"/>
      <c r="UVP45" s="13"/>
      <c r="UVQ45" s="13"/>
      <c r="UVR45" s="13"/>
      <c r="UVS45" s="13"/>
      <c r="UVT45" s="13"/>
      <c r="UVU45" s="13"/>
      <c r="UVV45" s="13"/>
      <c r="UVW45" s="13"/>
      <c r="UVX45" s="13"/>
      <c r="UVY45" s="13"/>
      <c r="UVZ45" s="13"/>
      <c r="UWA45" s="13"/>
      <c r="UWB45" s="13"/>
      <c r="UWC45" s="13"/>
      <c r="UWD45" s="13"/>
      <c r="UWE45" s="13"/>
      <c r="UWF45" s="13"/>
      <c r="UWG45" s="13"/>
      <c r="UWH45" s="13"/>
      <c r="UWI45" s="13"/>
      <c r="UWJ45" s="13"/>
      <c r="UWK45" s="13"/>
      <c r="UWL45" s="13"/>
      <c r="UWM45" s="13"/>
      <c r="UWN45" s="13"/>
      <c r="UWO45" s="13"/>
      <c r="UWP45" s="13"/>
      <c r="UWQ45" s="13"/>
      <c r="UWR45" s="13"/>
      <c r="UWS45" s="13"/>
      <c r="UWT45" s="13"/>
      <c r="UWU45" s="13"/>
      <c r="UWV45" s="13"/>
      <c r="UWW45" s="13"/>
      <c r="UWX45" s="13"/>
      <c r="UWY45" s="13"/>
      <c r="UWZ45" s="13"/>
      <c r="UXA45" s="13"/>
      <c r="UXB45" s="13"/>
      <c r="UXC45" s="13"/>
      <c r="UXD45" s="13"/>
      <c r="UXE45" s="13"/>
      <c r="UXF45" s="13"/>
      <c r="UXG45" s="13"/>
      <c r="UXH45" s="13"/>
      <c r="UXI45" s="13"/>
      <c r="UXJ45" s="13"/>
      <c r="UXK45" s="13"/>
      <c r="UXL45" s="13"/>
      <c r="UXM45" s="13"/>
      <c r="UXN45" s="13"/>
      <c r="UXO45" s="13"/>
      <c r="UXP45" s="13"/>
      <c r="UXQ45" s="13"/>
      <c r="UXR45" s="13"/>
      <c r="UXS45" s="13"/>
      <c r="UXT45" s="13"/>
      <c r="UXU45" s="13"/>
      <c r="UXV45" s="13"/>
      <c r="UXW45" s="13"/>
      <c r="UXX45" s="13"/>
      <c r="UXY45" s="13"/>
      <c r="UXZ45" s="13"/>
      <c r="UYA45" s="13"/>
      <c r="UYB45" s="13"/>
      <c r="UYC45" s="13"/>
      <c r="UYD45" s="13"/>
      <c r="UYE45" s="13"/>
      <c r="UYF45" s="13"/>
      <c r="UYG45" s="13"/>
      <c r="UYH45" s="13"/>
      <c r="UYI45" s="13"/>
      <c r="UYJ45" s="13"/>
      <c r="UYK45" s="13"/>
      <c r="UYL45" s="13"/>
      <c r="UYM45" s="13"/>
      <c r="UYN45" s="13"/>
      <c r="UYO45" s="13"/>
      <c r="UYP45" s="13"/>
      <c r="UYQ45" s="13"/>
      <c r="UYR45" s="13"/>
      <c r="UYS45" s="13"/>
      <c r="UYT45" s="13"/>
      <c r="UYU45" s="13"/>
      <c r="UYV45" s="13"/>
      <c r="UYW45" s="13"/>
      <c r="UYX45" s="13"/>
      <c r="UYY45" s="13"/>
      <c r="UYZ45" s="13"/>
      <c r="UZA45" s="13"/>
      <c r="UZB45" s="13"/>
      <c r="UZC45" s="13"/>
      <c r="UZD45" s="13"/>
      <c r="UZE45" s="13"/>
      <c r="UZF45" s="13"/>
      <c r="UZG45" s="13"/>
      <c r="UZH45" s="13"/>
      <c r="UZI45" s="13"/>
      <c r="UZJ45" s="13"/>
      <c r="UZK45" s="13"/>
      <c r="UZL45" s="13"/>
      <c r="UZM45" s="13"/>
      <c r="UZN45" s="13"/>
      <c r="UZO45" s="13"/>
      <c r="UZP45" s="13"/>
      <c r="UZQ45" s="13"/>
      <c r="UZR45" s="13"/>
      <c r="UZS45" s="13"/>
      <c r="UZT45" s="13"/>
      <c r="UZU45" s="13"/>
      <c r="UZV45" s="13"/>
      <c r="UZW45" s="13"/>
      <c r="UZX45" s="13"/>
      <c r="UZY45" s="13"/>
      <c r="UZZ45" s="13"/>
      <c r="VAA45" s="13"/>
      <c r="VAB45" s="13"/>
      <c r="VAC45" s="13"/>
      <c r="VAD45" s="13"/>
      <c r="VAE45" s="13"/>
      <c r="VAF45" s="13"/>
      <c r="VAG45" s="13"/>
      <c r="VAH45" s="13"/>
      <c r="VAI45" s="13"/>
      <c r="VAJ45" s="13"/>
      <c r="VAK45" s="13"/>
      <c r="VAL45" s="13"/>
      <c r="VAM45" s="13"/>
      <c r="VAN45" s="13"/>
      <c r="VAO45" s="13"/>
      <c r="VAP45" s="13"/>
      <c r="VAQ45" s="13"/>
      <c r="VAR45" s="13"/>
      <c r="VAS45" s="13"/>
      <c r="VAT45" s="13"/>
      <c r="VAU45" s="13"/>
      <c r="VAV45" s="13"/>
      <c r="VAW45" s="13"/>
      <c r="VAX45" s="13"/>
      <c r="VAY45" s="13"/>
      <c r="VAZ45" s="13"/>
      <c r="VBA45" s="13"/>
      <c r="VBB45" s="13"/>
      <c r="VBC45" s="13"/>
      <c r="VBD45" s="13"/>
      <c r="VBE45" s="13"/>
      <c r="VBF45" s="13"/>
      <c r="VBG45" s="13"/>
      <c r="VBH45" s="13"/>
      <c r="VBI45" s="13"/>
      <c r="VBJ45" s="13"/>
      <c r="VBK45" s="13"/>
      <c r="VBL45" s="13"/>
      <c r="VBM45" s="13"/>
      <c r="VBN45" s="13"/>
      <c r="VBO45" s="13"/>
      <c r="VBP45" s="13"/>
      <c r="VBQ45" s="13"/>
      <c r="VBR45" s="13"/>
      <c r="VBS45" s="13"/>
      <c r="VBT45" s="13"/>
      <c r="VBU45" s="13"/>
      <c r="VBV45" s="13"/>
      <c r="VBW45" s="13"/>
      <c r="VBX45" s="13"/>
      <c r="VBY45" s="13"/>
      <c r="VBZ45" s="13"/>
      <c r="VCA45" s="13"/>
      <c r="VCB45" s="13"/>
      <c r="VCC45" s="13"/>
      <c r="VCD45" s="13"/>
      <c r="VCE45" s="13"/>
      <c r="VCF45" s="13"/>
      <c r="VCG45" s="13"/>
      <c r="VCH45" s="13"/>
      <c r="VCI45" s="13"/>
      <c r="VCJ45" s="13"/>
      <c r="VCK45" s="13"/>
      <c r="VCL45" s="13"/>
      <c r="VCM45" s="13"/>
      <c r="VCN45" s="13"/>
      <c r="VCO45" s="13"/>
      <c r="VCP45" s="13"/>
      <c r="VCQ45" s="13"/>
      <c r="VCR45" s="13"/>
      <c r="VCS45" s="13"/>
      <c r="VCT45" s="13"/>
      <c r="VCU45" s="13"/>
      <c r="VCV45" s="13"/>
      <c r="VCW45" s="13"/>
      <c r="VCX45" s="13"/>
      <c r="VCY45" s="13"/>
      <c r="VCZ45" s="13"/>
      <c r="VDA45" s="13"/>
      <c r="VDB45" s="13"/>
      <c r="VDC45" s="13"/>
      <c r="VDD45" s="13"/>
      <c r="VDE45" s="13"/>
      <c r="VDF45" s="13"/>
      <c r="VDG45" s="13"/>
      <c r="VDH45" s="13"/>
      <c r="VDI45" s="13"/>
      <c r="VDJ45" s="13"/>
      <c r="VDK45" s="13"/>
      <c r="VDL45" s="13"/>
      <c r="VDM45" s="13"/>
      <c r="VDN45" s="13"/>
      <c r="VDO45" s="13"/>
      <c r="VDP45" s="13"/>
      <c r="VDQ45" s="13"/>
      <c r="VDR45" s="13"/>
      <c r="VDS45" s="13"/>
      <c r="VDT45" s="13"/>
      <c r="VDU45" s="13"/>
      <c r="VDV45" s="13"/>
      <c r="VDW45" s="13"/>
      <c r="VDX45" s="13"/>
      <c r="VDY45" s="13"/>
      <c r="VDZ45" s="13"/>
      <c r="VEA45" s="13"/>
      <c r="VEB45" s="13"/>
      <c r="VEC45" s="13"/>
      <c r="VED45" s="13"/>
      <c r="VEE45" s="13"/>
      <c r="VEF45" s="13"/>
      <c r="VEG45" s="13"/>
      <c r="VEH45" s="13"/>
      <c r="VEI45" s="13"/>
      <c r="VEJ45" s="13"/>
      <c r="VEK45" s="13"/>
      <c r="VEL45" s="13"/>
      <c r="VEM45" s="13"/>
      <c r="VEN45" s="13"/>
      <c r="VEO45" s="13"/>
      <c r="VEP45" s="13"/>
      <c r="VEQ45" s="13"/>
      <c r="VER45" s="13"/>
      <c r="VES45" s="13"/>
      <c r="VET45" s="13"/>
      <c r="VEU45" s="13"/>
      <c r="VEV45" s="13"/>
      <c r="VEW45" s="13"/>
      <c r="VEX45" s="13"/>
      <c r="VEY45" s="13"/>
      <c r="VEZ45" s="13"/>
      <c r="VFA45" s="13"/>
      <c r="VFB45" s="13"/>
      <c r="VFC45" s="13"/>
      <c r="VFD45" s="13"/>
      <c r="VFE45" s="13"/>
      <c r="VFF45" s="13"/>
      <c r="VFG45" s="13"/>
      <c r="VFH45" s="13"/>
      <c r="VFI45" s="13"/>
      <c r="VFJ45" s="13"/>
      <c r="VFK45" s="13"/>
      <c r="VFL45" s="13"/>
      <c r="VFM45" s="13"/>
      <c r="VFN45" s="13"/>
      <c r="VFO45" s="13"/>
      <c r="VFP45" s="13"/>
      <c r="VFQ45" s="13"/>
      <c r="VFR45" s="13"/>
      <c r="VFS45" s="13"/>
      <c r="VFT45" s="13"/>
      <c r="VFU45" s="13"/>
      <c r="VFV45" s="13"/>
      <c r="VFW45" s="13"/>
      <c r="VFX45" s="13"/>
      <c r="VFY45" s="13"/>
      <c r="VFZ45" s="13"/>
      <c r="VGA45" s="13"/>
      <c r="VGB45" s="13"/>
      <c r="VGC45" s="13"/>
      <c r="VGD45" s="13"/>
      <c r="VGE45" s="13"/>
      <c r="VGF45" s="13"/>
      <c r="VGG45" s="13"/>
      <c r="VGH45" s="13"/>
      <c r="VGI45" s="13"/>
      <c r="VGJ45" s="13"/>
      <c r="VGK45" s="13"/>
      <c r="VGL45" s="13"/>
      <c r="VGM45" s="13"/>
      <c r="VGN45" s="13"/>
      <c r="VGO45" s="13"/>
      <c r="VGP45" s="13"/>
      <c r="VGQ45" s="13"/>
      <c r="VGR45" s="13"/>
      <c r="VGS45" s="13"/>
      <c r="VGT45" s="13"/>
      <c r="VGU45" s="13"/>
      <c r="VGV45" s="13"/>
      <c r="VGW45" s="13"/>
      <c r="VGX45" s="13"/>
      <c r="VGY45" s="13"/>
      <c r="VGZ45" s="13"/>
      <c r="VHA45" s="13"/>
      <c r="VHB45" s="13"/>
      <c r="VHC45" s="13"/>
      <c r="VHD45" s="13"/>
      <c r="VHE45" s="13"/>
      <c r="VHF45" s="13"/>
      <c r="VHG45" s="13"/>
      <c r="VHH45" s="13"/>
      <c r="VHI45" s="13"/>
      <c r="VHJ45" s="13"/>
      <c r="VHK45" s="13"/>
      <c r="VHL45" s="13"/>
      <c r="VHM45" s="13"/>
      <c r="VHN45" s="13"/>
      <c r="VHO45" s="13"/>
      <c r="VHP45" s="13"/>
      <c r="VHQ45" s="13"/>
      <c r="VHR45" s="13"/>
      <c r="VHS45" s="13"/>
      <c r="VHT45" s="13"/>
      <c r="VHU45" s="13"/>
      <c r="VHV45" s="13"/>
      <c r="VHW45" s="13"/>
      <c r="VHX45" s="13"/>
      <c r="VHY45" s="13"/>
      <c r="VHZ45" s="13"/>
      <c r="VIA45" s="13"/>
      <c r="VIB45" s="13"/>
      <c r="VIC45" s="13"/>
      <c r="VID45" s="13"/>
      <c r="VIE45" s="13"/>
      <c r="VIF45" s="13"/>
      <c r="VIG45" s="13"/>
      <c r="VIH45" s="13"/>
      <c r="VII45" s="13"/>
      <c r="VIJ45" s="13"/>
      <c r="VIK45" s="13"/>
      <c r="VIL45" s="13"/>
      <c r="VIM45" s="13"/>
      <c r="VIN45" s="13"/>
      <c r="VIO45" s="13"/>
      <c r="VIP45" s="13"/>
      <c r="VIQ45" s="13"/>
      <c r="VIR45" s="13"/>
      <c r="VIS45" s="13"/>
      <c r="VIT45" s="13"/>
      <c r="VIU45" s="13"/>
      <c r="VIV45" s="13"/>
      <c r="VIW45" s="13"/>
      <c r="VIX45" s="13"/>
      <c r="VIY45" s="13"/>
      <c r="VIZ45" s="13"/>
      <c r="VJA45" s="13"/>
      <c r="VJB45" s="13"/>
      <c r="VJC45" s="13"/>
      <c r="VJD45" s="13"/>
      <c r="VJE45" s="13"/>
      <c r="VJF45" s="13"/>
      <c r="VJG45" s="13"/>
      <c r="VJH45" s="13"/>
      <c r="VJI45" s="13"/>
      <c r="VJJ45" s="13"/>
      <c r="VJK45" s="13"/>
      <c r="VJL45" s="13"/>
      <c r="VJM45" s="13"/>
      <c r="VJN45" s="13"/>
      <c r="VJO45" s="13"/>
      <c r="VJP45" s="13"/>
      <c r="VJQ45" s="13"/>
      <c r="VJR45" s="13"/>
      <c r="VJS45" s="13"/>
      <c r="VJT45" s="13"/>
      <c r="VJU45" s="13"/>
      <c r="VJV45" s="13"/>
      <c r="VJW45" s="13"/>
      <c r="VJX45" s="13"/>
      <c r="VJY45" s="13"/>
      <c r="VJZ45" s="13"/>
      <c r="VKA45" s="13"/>
      <c r="VKB45" s="13"/>
      <c r="VKC45" s="13"/>
      <c r="VKD45" s="13"/>
      <c r="VKE45" s="13"/>
      <c r="VKF45" s="13"/>
      <c r="VKG45" s="13"/>
      <c r="VKH45" s="13"/>
      <c r="VKI45" s="13"/>
      <c r="VKJ45" s="13"/>
      <c r="VKK45" s="13"/>
      <c r="VKL45" s="13"/>
      <c r="VKM45" s="13"/>
      <c r="VKN45" s="13"/>
      <c r="VKO45" s="13"/>
      <c r="VKP45" s="13"/>
      <c r="VKQ45" s="13"/>
      <c r="VKR45" s="13"/>
      <c r="VKS45" s="13"/>
      <c r="VKT45" s="13"/>
      <c r="VKU45" s="13"/>
      <c r="VKV45" s="13"/>
      <c r="VKW45" s="13"/>
      <c r="VKX45" s="13"/>
      <c r="VKY45" s="13"/>
      <c r="VKZ45" s="13"/>
      <c r="VLA45" s="13"/>
      <c r="VLB45" s="13"/>
      <c r="VLC45" s="13"/>
      <c r="VLD45" s="13"/>
      <c r="VLE45" s="13"/>
      <c r="VLF45" s="13"/>
      <c r="VLG45" s="13"/>
      <c r="VLH45" s="13"/>
      <c r="VLI45" s="13"/>
      <c r="VLJ45" s="13"/>
      <c r="VLK45" s="13"/>
      <c r="VLL45" s="13"/>
      <c r="VLM45" s="13"/>
      <c r="VLN45" s="13"/>
      <c r="VLO45" s="13"/>
      <c r="VLP45" s="13"/>
      <c r="VLQ45" s="13"/>
      <c r="VLR45" s="13"/>
      <c r="VLS45" s="13"/>
      <c r="VLT45" s="13"/>
      <c r="VLU45" s="13"/>
      <c r="VLV45" s="13"/>
      <c r="VLW45" s="13"/>
      <c r="VLX45" s="13"/>
      <c r="VLY45" s="13"/>
      <c r="VLZ45" s="13"/>
      <c r="VMA45" s="13"/>
      <c r="VMB45" s="13"/>
      <c r="VMC45" s="13"/>
      <c r="VMD45" s="13"/>
      <c r="VME45" s="13"/>
      <c r="VMF45" s="13"/>
      <c r="VMG45" s="13"/>
      <c r="VMH45" s="13"/>
      <c r="VMI45" s="13"/>
      <c r="VMJ45" s="13"/>
      <c r="VMK45" s="13"/>
      <c r="VML45" s="13"/>
      <c r="VMM45" s="13"/>
      <c r="VMN45" s="13"/>
      <c r="VMO45" s="13"/>
      <c r="VMP45" s="13"/>
      <c r="VMQ45" s="13"/>
      <c r="VMR45" s="13"/>
      <c r="VMS45" s="13"/>
      <c r="VMT45" s="13"/>
      <c r="VMU45" s="13"/>
      <c r="VMV45" s="13"/>
      <c r="VMW45" s="13"/>
      <c r="VMX45" s="13"/>
      <c r="VMY45" s="13"/>
      <c r="VMZ45" s="13"/>
      <c r="VNA45" s="13"/>
      <c r="VNB45" s="13"/>
      <c r="VNC45" s="13"/>
      <c r="VND45" s="13"/>
      <c r="VNE45" s="13"/>
      <c r="VNF45" s="13"/>
      <c r="VNG45" s="13"/>
      <c r="VNH45" s="13"/>
      <c r="VNI45" s="13"/>
      <c r="VNJ45" s="13"/>
      <c r="VNK45" s="13"/>
      <c r="VNL45" s="13"/>
      <c r="VNM45" s="13"/>
      <c r="VNN45" s="13"/>
      <c r="VNO45" s="13"/>
      <c r="VNP45" s="13"/>
      <c r="VNQ45" s="13"/>
      <c r="VNR45" s="13"/>
      <c r="VNS45" s="13"/>
      <c r="VNT45" s="13"/>
      <c r="VNU45" s="13"/>
      <c r="VNV45" s="13"/>
      <c r="VNW45" s="13"/>
      <c r="VNX45" s="13"/>
      <c r="VNY45" s="13"/>
      <c r="VNZ45" s="13"/>
      <c r="VOA45" s="13"/>
      <c r="VOB45" s="13"/>
      <c r="VOC45" s="13"/>
      <c r="VOD45" s="13"/>
      <c r="VOE45" s="13"/>
      <c r="VOF45" s="13"/>
      <c r="VOG45" s="13"/>
      <c r="VOH45" s="13"/>
      <c r="VOI45" s="13"/>
      <c r="VOJ45" s="13"/>
      <c r="VOK45" s="13"/>
      <c r="VOL45" s="13"/>
      <c r="VOM45" s="13"/>
      <c r="VON45" s="13"/>
      <c r="VOO45" s="13"/>
      <c r="VOP45" s="13"/>
      <c r="VOQ45" s="13"/>
      <c r="VOR45" s="13"/>
      <c r="VOS45" s="13"/>
      <c r="VOT45" s="13"/>
      <c r="VOU45" s="13"/>
      <c r="VOV45" s="13"/>
      <c r="VOW45" s="13"/>
      <c r="VOX45" s="13"/>
      <c r="VOY45" s="13"/>
      <c r="VOZ45" s="13"/>
      <c r="VPA45" s="13"/>
      <c r="VPB45" s="13"/>
      <c r="VPC45" s="13"/>
      <c r="VPD45" s="13"/>
      <c r="VPE45" s="13"/>
      <c r="VPF45" s="13"/>
      <c r="VPG45" s="13"/>
      <c r="VPH45" s="13"/>
      <c r="VPI45" s="13"/>
      <c r="VPJ45" s="13"/>
      <c r="VPK45" s="13"/>
      <c r="VPL45" s="13"/>
      <c r="VPM45" s="13"/>
      <c r="VPN45" s="13"/>
      <c r="VPO45" s="13"/>
      <c r="VPP45" s="13"/>
      <c r="VPQ45" s="13"/>
      <c r="VPR45" s="13"/>
      <c r="VPS45" s="13"/>
      <c r="VPT45" s="13"/>
      <c r="VPU45" s="13"/>
      <c r="VPV45" s="13"/>
      <c r="VPW45" s="13"/>
      <c r="VPX45" s="13"/>
      <c r="VPY45" s="13"/>
      <c r="VPZ45" s="13"/>
      <c r="VQA45" s="13"/>
      <c r="VQB45" s="13"/>
      <c r="VQC45" s="13"/>
      <c r="VQD45" s="13"/>
      <c r="VQE45" s="13"/>
      <c r="VQF45" s="13"/>
      <c r="VQG45" s="13"/>
      <c r="VQH45" s="13"/>
      <c r="VQI45" s="13"/>
      <c r="VQJ45" s="13"/>
      <c r="VQK45" s="13"/>
      <c r="VQL45" s="13"/>
      <c r="VQM45" s="13"/>
      <c r="VQN45" s="13"/>
      <c r="VQO45" s="13"/>
      <c r="VQP45" s="13"/>
      <c r="VQQ45" s="13"/>
      <c r="VQR45" s="13"/>
      <c r="VQS45" s="13"/>
      <c r="VQT45" s="13"/>
      <c r="VQU45" s="13"/>
      <c r="VQV45" s="13"/>
      <c r="VQW45" s="13"/>
      <c r="VQX45" s="13"/>
      <c r="VQY45" s="13"/>
      <c r="VQZ45" s="13"/>
      <c r="VRA45" s="13"/>
      <c r="VRB45" s="13"/>
      <c r="VRC45" s="13"/>
      <c r="VRD45" s="13"/>
      <c r="VRE45" s="13"/>
      <c r="VRF45" s="13"/>
      <c r="VRG45" s="13"/>
      <c r="VRH45" s="13"/>
      <c r="VRI45" s="13"/>
      <c r="VRJ45" s="13"/>
      <c r="VRK45" s="13"/>
      <c r="VRL45" s="13"/>
      <c r="VRM45" s="13"/>
      <c r="VRN45" s="13"/>
      <c r="VRO45" s="13"/>
      <c r="VRP45" s="13"/>
      <c r="VRQ45" s="13"/>
      <c r="VRR45" s="13"/>
      <c r="VRS45" s="13"/>
      <c r="VRT45" s="13"/>
      <c r="VRU45" s="13"/>
      <c r="VRV45" s="13"/>
      <c r="VRW45" s="13"/>
      <c r="VRX45" s="13"/>
      <c r="VRY45" s="13"/>
      <c r="VRZ45" s="13"/>
      <c r="VSA45" s="13"/>
      <c r="VSB45" s="13"/>
      <c r="VSC45" s="13"/>
      <c r="VSD45" s="13"/>
      <c r="VSE45" s="13"/>
      <c r="VSF45" s="13"/>
      <c r="VSG45" s="13"/>
      <c r="VSH45" s="13"/>
      <c r="VSI45" s="13"/>
      <c r="VSJ45" s="13"/>
      <c r="VSK45" s="13"/>
      <c r="VSL45" s="13"/>
      <c r="VSM45" s="13"/>
      <c r="VSN45" s="13"/>
      <c r="VSO45" s="13"/>
      <c r="VSP45" s="13"/>
      <c r="VSQ45" s="13"/>
      <c r="VSR45" s="13"/>
      <c r="VSS45" s="13"/>
      <c r="VST45" s="13"/>
      <c r="VSU45" s="13"/>
      <c r="VSV45" s="13"/>
      <c r="VSW45" s="13"/>
      <c r="VSX45" s="13"/>
      <c r="VSY45" s="13"/>
      <c r="VSZ45" s="13"/>
      <c r="VTA45" s="13"/>
      <c r="VTB45" s="13"/>
      <c r="VTC45" s="13"/>
      <c r="VTD45" s="13"/>
      <c r="VTE45" s="13"/>
      <c r="VTF45" s="13"/>
      <c r="VTG45" s="13"/>
      <c r="VTH45" s="13"/>
      <c r="VTI45" s="13"/>
      <c r="VTJ45" s="13"/>
      <c r="VTK45" s="13"/>
      <c r="VTL45" s="13"/>
      <c r="VTM45" s="13"/>
      <c r="VTN45" s="13"/>
      <c r="VTO45" s="13"/>
      <c r="VTP45" s="13"/>
      <c r="VTQ45" s="13"/>
      <c r="VTR45" s="13"/>
      <c r="VTS45" s="13"/>
      <c r="VTT45" s="13"/>
      <c r="VTU45" s="13"/>
      <c r="VTV45" s="13"/>
      <c r="VTW45" s="13"/>
      <c r="VTX45" s="13"/>
      <c r="VTY45" s="13"/>
      <c r="VTZ45" s="13"/>
      <c r="VUA45" s="13"/>
      <c r="VUB45" s="13"/>
      <c r="VUC45" s="13"/>
      <c r="VUD45" s="13"/>
      <c r="VUE45" s="13"/>
      <c r="VUF45" s="13"/>
      <c r="VUG45" s="13"/>
      <c r="VUH45" s="13"/>
      <c r="VUI45" s="13"/>
      <c r="VUJ45" s="13"/>
      <c r="VUK45" s="13"/>
      <c r="VUL45" s="13"/>
      <c r="VUM45" s="13"/>
      <c r="VUN45" s="13"/>
      <c r="VUO45" s="13"/>
      <c r="VUP45" s="13"/>
      <c r="VUQ45" s="13"/>
      <c r="VUR45" s="13"/>
      <c r="VUS45" s="13"/>
      <c r="VUT45" s="13"/>
      <c r="VUU45" s="13"/>
      <c r="VUV45" s="13"/>
      <c r="VUW45" s="13"/>
      <c r="VUX45" s="13"/>
      <c r="VUY45" s="13"/>
      <c r="VUZ45" s="13"/>
      <c r="VVA45" s="13"/>
      <c r="VVB45" s="13"/>
      <c r="VVC45" s="13"/>
      <c r="VVD45" s="13"/>
      <c r="VVE45" s="13"/>
      <c r="VVF45" s="13"/>
      <c r="VVG45" s="13"/>
      <c r="VVH45" s="13"/>
      <c r="VVI45" s="13"/>
      <c r="VVJ45" s="13"/>
      <c r="VVK45" s="13"/>
      <c r="VVL45" s="13"/>
      <c r="VVM45" s="13"/>
      <c r="VVN45" s="13"/>
      <c r="VVO45" s="13"/>
      <c r="VVP45" s="13"/>
      <c r="VVQ45" s="13"/>
      <c r="VVR45" s="13"/>
      <c r="VVS45" s="13"/>
      <c r="VVT45" s="13"/>
      <c r="VVU45" s="13"/>
      <c r="VVV45" s="13"/>
      <c r="VVW45" s="13"/>
      <c r="VVX45" s="13"/>
      <c r="VVY45" s="13"/>
      <c r="VVZ45" s="13"/>
      <c r="VWA45" s="13"/>
      <c r="VWB45" s="13"/>
      <c r="VWC45" s="13"/>
      <c r="VWD45" s="13"/>
      <c r="VWE45" s="13"/>
      <c r="VWF45" s="13"/>
      <c r="VWG45" s="13"/>
      <c r="VWH45" s="13"/>
      <c r="VWI45" s="13"/>
      <c r="VWJ45" s="13"/>
      <c r="VWK45" s="13"/>
      <c r="VWL45" s="13"/>
      <c r="VWM45" s="13"/>
      <c r="VWN45" s="13"/>
      <c r="VWO45" s="13"/>
      <c r="VWP45" s="13"/>
      <c r="VWQ45" s="13"/>
      <c r="VWR45" s="13"/>
      <c r="VWS45" s="13"/>
      <c r="VWT45" s="13"/>
      <c r="VWU45" s="13"/>
      <c r="VWV45" s="13"/>
      <c r="VWW45" s="13"/>
      <c r="VWX45" s="13"/>
      <c r="VWY45" s="13"/>
      <c r="VWZ45" s="13"/>
      <c r="VXA45" s="13"/>
      <c r="VXB45" s="13"/>
      <c r="VXC45" s="13"/>
      <c r="VXD45" s="13"/>
      <c r="VXE45" s="13"/>
      <c r="VXF45" s="13"/>
      <c r="VXG45" s="13"/>
      <c r="VXH45" s="13"/>
      <c r="VXI45" s="13"/>
      <c r="VXJ45" s="13"/>
      <c r="VXK45" s="13"/>
      <c r="VXL45" s="13"/>
      <c r="VXM45" s="13"/>
      <c r="VXN45" s="13"/>
      <c r="VXO45" s="13"/>
      <c r="VXP45" s="13"/>
      <c r="VXQ45" s="13"/>
      <c r="VXR45" s="13"/>
      <c r="VXS45" s="13"/>
      <c r="VXT45" s="13"/>
      <c r="VXU45" s="13"/>
      <c r="VXV45" s="13"/>
      <c r="VXW45" s="13"/>
      <c r="VXX45" s="13"/>
      <c r="VXY45" s="13"/>
      <c r="VXZ45" s="13"/>
      <c r="VYA45" s="13"/>
      <c r="VYB45" s="13"/>
      <c r="VYC45" s="13"/>
      <c r="VYD45" s="13"/>
      <c r="VYE45" s="13"/>
      <c r="VYF45" s="13"/>
      <c r="VYG45" s="13"/>
      <c r="VYH45" s="13"/>
      <c r="VYI45" s="13"/>
      <c r="VYJ45" s="13"/>
      <c r="VYK45" s="13"/>
      <c r="VYL45" s="13"/>
      <c r="VYM45" s="13"/>
      <c r="VYN45" s="13"/>
      <c r="VYO45" s="13"/>
      <c r="VYP45" s="13"/>
      <c r="VYQ45" s="13"/>
      <c r="VYR45" s="13"/>
      <c r="VYS45" s="13"/>
      <c r="VYT45" s="13"/>
      <c r="VYU45" s="13"/>
      <c r="VYV45" s="13"/>
      <c r="VYW45" s="13"/>
      <c r="VYX45" s="13"/>
      <c r="VYY45" s="13"/>
      <c r="VYZ45" s="13"/>
      <c r="VZA45" s="13"/>
      <c r="VZB45" s="13"/>
      <c r="VZC45" s="13"/>
      <c r="VZD45" s="13"/>
      <c r="VZE45" s="13"/>
      <c r="VZF45" s="13"/>
      <c r="VZG45" s="13"/>
      <c r="VZH45" s="13"/>
      <c r="VZI45" s="13"/>
      <c r="VZJ45" s="13"/>
      <c r="VZK45" s="13"/>
      <c r="VZL45" s="13"/>
      <c r="VZM45" s="13"/>
      <c r="VZN45" s="13"/>
      <c r="VZO45" s="13"/>
      <c r="VZP45" s="13"/>
      <c r="VZQ45" s="13"/>
      <c r="VZR45" s="13"/>
      <c r="VZS45" s="13"/>
      <c r="VZT45" s="13"/>
      <c r="VZU45" s="13"/>
      <c r="VZV45" s="13"/>
      <c r="VZW45" s="13"/>
      <c r="VZX45" s="13"/>
      <c r="VZY45" s="13"/>
      <c r="VZZ45" s="13"/>
      <c r="WAA45" s="13"/>
      <c r="WAB45" s="13"/>
      <c r="WAC45" s="13"/>
      <c r="WAD45" s="13"/>
      <c r="WAE45" s="13"/>
      <c r="WAF45" s="13"/>
      <c r="WAG45" s="13"/>
      <c r="WAH45" s="13"/>
      <c r="WAI45" s="13"/>
      <c r="WAJ45" s="13"/>
      <c r="WAK45" s="13"/>
      <c r="WAL45" s="13"/>
      <c r="WAM45" s="13"/>
      <c r="WAN45" s="13"/>
      <c r="WAO45" s="13"/>
      <c r="WAP45" s="13"/>
      <c r="WAQ45" s="13"/>
      <c r="WAR45" s="13"/>
      <c r="WAS45" s="13"/>
      <c r="WAT45" s="13"/>
      <c r="WAU45" s="13"/>
      <c r="WAV45" s="13"/>
      <c r="WAW45" s="13"/>
      <c r="WAX45" s="13"/>
      <c r="WAY45" s="13"/>
      <c r="WAZ45" s="13"/>
      <c r="WBA45" s="13"/>
      <c r="WBB45" s="13"/>
      <c r="WBC45" s="13"/>
      <c r="WBD45" s="13"/>
      <c r="WBE45" s="13"/>
      <c r="WBF45" s="13"/>
      <c r="WBG45" s="13"/>
      <c r="WBH45" s="13"/>
      <c r="WBI45" s="13"/>
      <c r="WBJ45" s="13"/>
      <c r="WBK45" s="13"/>
      <c r="WBL45" s="13"/>
      <c r="WBM45" s="13"/>
      <c r="WBN45" s="13"/>
      <c r="WBO45" s="13"/>
      <c r="WBP45" s="13"/>
      <c r="WBQ45" s="13"/>
      <c r="WBR45" s="13"/>
      <c r="WBS45" s="13"/>
      <c r="WBT45" s="13"/>
      <c r="WBU45" s="13"/>
      <c r="WBV45" s="13"/>
      <c r="WBW45" s="13"/>
      <c r="WBX45" s="13"/>
      <c r="WBY45" s="13"/>
      <c r="WBZ45" s="13"/>
      <c r="WCA45" s="13"/>
      <c r="WCB45" s="13"/>
      <c r="WCC45" s="13"/>
      <c r="WCD45" s="13"/>
      <c r="WCE45" s="13"/>
      <c r="WCF45" s="13"/>
      <c r="WCG45" s="13"/>
      <c r="WCH45" s="13"/>
      <c r="WCI45" s="13"/>
      <c r="WCJ45" s="13"/>
      <c r="WCK45" s="13"/>
      <c r="WCL45" s="13"/>
      <c r="WCM45" s="13"/>
      <c r="WCN45" s="13"/>
      <c r="WCO45" s="13"/>
      <c r="WCP45" s="13"/>
      <c r="WCQ45" s="13"/>
      <c r="WCR45" s="13"/>
      <c r="WCS45" s="13"/>
      <c r="WCT45" s="13"/>
      <c r="WCU45" s="13"/>
      <c r="WCV45" s="13"/>
      <c r="WCW45" s="13"/>
      <c r="WCX45" s="13"/>
      <c r="WCY45" s="13"/>
      <c r="WCZ45" s="13"/>
      <c r="WDA45" s="13"/>
      <c r="WDB45" s="13"/>
      <c r="WDC45" s="13"/>
      <c r="WDD45" s="13"/>
      <c r="WDE45" s="13"/>
      <c r="WDF45" s="13"/>
      <c r="WDG45" s="13"/>
      <c r="WDH45" s="13"/>
      <c r="WDI45" s="13"/>
      <c r="WDJ45" s="13"/>
      <c r="WDK45" s="13"/>
      <c r="WDL45" s="13"/>
      <c r="WDM45" s="13"/>
      <c r="WDN45" s="13"/>
      <c r="WDO45" s="13"/>
      <c r="WDP45" s="13"/>
      <c r="WDQ45" s="13"/>
      <c r="WDR45" s="13"/>
      <c r="WDS45" s="13"/>
      <c r="WDT45" s="13"/>
      <c r="WDU45" s="13"/>
      <c r="WDV45" s="13"/>
      <c r="WDW45" s="13"/>
      <c r="WDX45" s="13"/>
      <c r="WDY45" s="13"/>
      <c r="WDZ45" s="13"/>
      <c r="WEA45" s="13"/>
      <c r="WEB45" s="13"/>
      <c r="WEC45" s="13"/>
      <c r="WED45" s="13"/>
      <c r="WEE45" s="13"/>
      <c r="WEF45" s="13"/>
      <c r="WEG45" s="13"/>
      <c r="WEH45" s="13"/>
      <c r="WEI45" s="13"/>
      <c r="WEJ45" s="13"/>
      <c r="WEK45" s="13"/>
      <c r="WEL45" s="13"/>
      <c r="WEM45" s="13"/>
      <c r="WEN45" s="13"/>
      <c r="WEO45" s="13"/>
      <c r="WEP45" s="13"/>
      <c r="WEQ45" s="13"/>
      <c r="WER45" s="13"/>
      <c r="WES45" s="13"/>
      <c r="WET45" s="13"/>
      <c r="WEU45" s="13"/>
      <c r="WEV45" s="13"/>
      <c r="WEW45" s="13"/>
      <c r="WEX45" s="13"/>
      <c r="WEY45" s="13"/>
      <c r="WEZ45" s="13"/>
      <c r="WFA45" s="13"/>
      <c r="WFB45" s="13"/>
      <c r="WFC45" s="13"/>
      <c r="WFD45" s="13"/>
      <c r="WFE45" s="13"/>
      <c r="WFF45" s="13"/>
      <c r="WFG45" s="13"/>
      <c r="WFH45" s="13"/>
      <c r="WFI45" s="13"/>
      <c r="WFJ45" s="13"/>
      <c r="WFK45" s="13"/>
      <c r="WFL45" s="13"/>
      <c r="WFM45" s="13"/>
      <c r="WFN45" s="13"/>
      <c r="WFO45" s="13"/>
      <c r="WFP45" s="13"/>
      <c r="WFQ45" s="13"/>
      <c r="WFR45" s="13"/>
      <c r="WFS45" s="13"/>
      <c r="WFT45" s="13"/>
      <c r="WFU45" s="13"/>
      <c r="WFV45" s="13"/>
      <c r="WFW45" s="13"/>
      <c r="WFX45" s="13"/>
      <c r="WFY45" s="13"/>
      <c r="WFZ45" s="13"/>
      <c r="WGA45" s="13"/>
      <c r="WGB45" s="13"/>
      <c r="WGC45" s="13"/>
      <c r="WGD45" s="13"/>
      <c r="WGE45" s="13"/>
      <c r="WGF45" s="13"/>
      <c r="WGG45" s="13"/>
      <c r="WGH45" s="13"/>
      <c r="WGI45" s="13"/>
      <c r="WGJ45" s="13"/>
      <c r="WGK45" s="13"/>
      <c r="WGL45" s="13"/>
      <c r="WGM45" s="13"/>
      <c r="WGN45" s="13"/>
      <c r="WGO45" s="13"/>
      <c r="WGP45" s="13"/>
      <c r="WGQ45" s="13"/>
      <c r="WGR45" s="13"/>
      <c r="WGS45" s="13"/>
      <c r="WGT45" s="13"/>
      <c r="WGU45" s="13"/>
      <c r="WGV45" s="13"/>
      <c r="WGW45" s="13"/>
      <c r="WGX45" s="13"/>
      <c r="WGY45" s="13"/>
      <c r="WGZ45" s="13"/>
      <c r="WHA45" s="13"/>
      <c r="WHB45" s="13"/>
      <c r="WHC45" s="13"/>
      <c r="WHD45" s="13"/>
      <c r="WHE45" s="13"/>
      <c r="WHF45" s="13"/>
      <c r="WHG45" s="13"/>
      <c r="WHH45" s="13"/>
      <c r="WHI45" s="13"/>
      <c r="WHJ45" s="13"/>
      <c r="WHK45" s="13"/>
      <c r="WHL45" s="13"/>
      <c r="WHM45" s="13"/>
      <c r="WHN45" s="13"/>
      <c r="WHO45" s="13"/>
      <c r="WHP45" s="13"/>
      <c r="WHQ45" s="13"/>
      <c r="WHR45" s="13"/>
      <c r="WHS45" s="13"/>
      <c r="WHT45" s="13"/>
      <c r="WHU45" s="13"/>
      <c r="WHV45" s="13"/>
      <c r="WHW45" s="13"/>
      <c r="WHX45" s="13"/>
      <c r="WHY45" s="13"/>
      <c r="WHZ45" s="13"/>
      <c r="WIA45" s="13"/>
      <c r="WIB45" s="13"/>
      <c r="WIC45" s="13"/>
      <c r="WID45" s="13"/>
      <c r="WIE45" s="13"/>
      <c r="WIF45" s="13"/>
      <c r="WIG45" s="13"/>
      <c r="WIH45" s="13"/>
      <c r="WII45" s="13"/>
      <c r="WIJ45" s="13"/>
      <c r="WIK45" s="13"/>
      <c r="WIL45" s="13"/>
      <c r="WIM45" s="13"/>
      <c r="WIN45" s="13"/>
      <c r="WIO45" s="13"/>
      <c r="WIP45" s="13"/>
      <c r="WIQ45" s="13"/>
      <c r="WIR45" s="13"/>
      <c r="WIS45" s="13"/>
      <c r="WIT45" s="13"/>
      <c r="WIU45" s="13"/>
      <c r="WIV45" s="13"/>
      <c r="WIW45" s="13"/>
      <c r="WIX45" s="13"/>
      <c r="WIY45" s="13"/>
      <c r="WIZ45" s="13"/>
      <c r="WJA45" s="13"/>
      <c r="WJB45" s="13"/>
      <c r="WJC45" s="13"/>
      <c r="WJD45" s="13"/>
      <c r="WJE45" s="13"/>
      <c r="WJF45" s="13"/>
      <c r="WJG45" s="13"/>
      <c r="WJH45" s="13"/>
      <c r="WJI45" s="13"/>
      <c r="WJJ45" s="13"/>
      <c r="WJK45" s="13"/>
      <c r="WJL45" s="13"/>
      <c r="WJM45" s="13"/>
      <c r="WJN45" s="13"/>
      <c r="WJO45" s="13"/>
      <c r="WJP45" s="13"/>
      <c r="WJQ45" s="13"/>
      <c r="WJR45" s="13"/>
      <c r="WJS45" s="13"/>
      <c r="WJT45" s="13"/>
      <c r="WJU45" s="13"/>
      <c r="WJV45" s="13"/>
      <c r="WJW45" s="13"/>
      <c r="WJX45" s="13"/>
      <c r="WJY45" s="13"/>
      <c r="WJZ45" s="13"/>
      <c r="WKA45" s="13"/>
      <c r="WKB45" s="13"/>
      <c r="WKC45" s="13"/>
      <c r="WKD45" s="13"/>
      <c r="WKE45" s="13"/>
      <c r="WKF45" s="13"/>
      <c r="WKG45" s="13"/>
      <c r="WKH45" s="13"/>
      <c r="WKI45" s="13"/>
      <c r="WKJ45" s="13"/>
      <c r="WKK45" s="13"/>
      <c r="WKL45" s="13"/>
      <c r="WKM45" s="13"/>
      <c r="WKN45" s="13"/>
      <c r="WKO45" s="13"/>
      <c r="WKP45" s="13"/>
      <c r="WKQ45" s="13"/>
      <c r="WKR45" s="13"/>
      <c r="WKS45" s="13"/>
      <c r="WKT45" s="13"/>
      <c r="WKU45" s="13"/>
      <c r="WKV45" s="13"/>
      <c r="WKW45" s="13"/>
      <c r="WKX45" s="13"/>
      <c r="WKY45" s="13"/>
      <c r="WKZ45" s="13"/>
      <c r="WLA45" s="13"/>
      <c r="WLB45" s="13"/>
      <c r="WLC45" s="13"/>
      <c r="WLD45" s="13"/>
      <c r="WLE45" s="13"/>
      <c r="WLF45" s="13"/>
      <c r="WLG45" s="13"/>
      <c r="WLH45" s="13"/>
      <c r="WLI45" s="13"/>
      <c r="WLJ45" s="13"/>
      <c r="WLK45" s="13"/>
      <c r="WLL45" s="13"/>
      <c r="WLM45" s="13"/>
      <c r="WLN45" s="13"/>
      <c r="WLO45" s="13"/>
      <c r="WLP45" s="13"/>
      <c r="WLQ45" s="13"/>
      <c r="WLR45" s="13"/>
      <c r="WLS45" s="13"/>
      <c r="WLT45" s="13"/>
      <c r="WLU45" s="13"/>
      <c r="WLV45" s="13"/>
      <c r="WLW45" s="13"/>
      <c r="WLX45" s="13"/>
      <c r="WLY45" s="13"/>
      <c r="WLZ45" s="13"/>
      <c r="WMA45" s="13"/>
      <c r="WMB45" s="13"/>
      <c r="WMC45" s="13"/>
      <c r="WMD45" s="13"/>
      <c r="WME45" s="13"/>
      <c r="WMF45" s="13"/>
      <c r="WMG45" s="13"/>
      <c r="WMH45" s="13"/>
      <c r="WMI45" s="13"/>
      <c r="WMJ45" s="13"/>
      <c r="WMK45" s="13"/>
      <c r="WML45" s="13"/>
      <c r="WMM45" s="13"/>
      <c r="WMN45" s="13"/>
      <c r="WMO45" s="13"/>
      <c r="WMP45" s="13"/>
      <c r="WMQ45" s="13"/>
      <c r="WMR45" s="13"/>
      <c r="WMS45" s="13"/>
      <c r="WMT45" s="13"/>
      <c r="WMU45" s="13"/>
      <c r="WMV45" s="13"/>
      <c r="WMW45" s="13"/>
      <c r="WMX45" s="13"/>
      <c r="WMY45" s="13"/>
      <c r="WMZ45" s="13"/>
      <c r="WNA45" s="13"/>
      <c r="WNB45" s="13"/>
      <c r="WNC45" s="13"/>
      <c r="WND45" s="13"/>
      <c r="WNE45" s="13"/>
      <c r="WNF45" s="13"/>
      <c r="WNG45" s="13"/>
      <c r="WNH45" s="13"/>
      <c r="WNI45" s="13"/>
      <c r="WNJ45" s="13"/>
      <c r="WNK45" s="13"/>
      <c r="WNL45" s="13"/>
      <c r="WNM45" s="13"/>
      <c r="WNN45" s="13"/>
      <c r="WNO45" s="13"/>
      <c r="WNP45" s="13"/>
      <c r="WNQ45" s="13"/>
      <c r="WNR45" s="13"/>
      <c r="WNS45" s="13"/>
      <c r="WNT45" s="13"/>
      <c r="WNU45" s="13"/>
      <c r="WNV45" s="13"/>
      <c r="WNW45" s="13"/>
      <c r="WNX45" s="13"/>
      <c r="WNY45" s="13"/>
      <c r="WNZ45" s="13"/>
      <c r="WOA45" s="13"/>
      <c r="WOB45" s="13"/>
      <c r="WOC45" s="13"/>
      <c r="WOD45" s="13"/>
      <c r="WOE45" s="13"/>
      <c r="WOF45" s="13"/>
      <c r="WOG45" s="13"/>
      <c r="WOH45" s="13"/>
      <c r="WOI45" s="13"/>
      <c r="WOJ45" s="13"/>
      <c r="WOK45" s="13"/>
      <c r="WOL45" s="13"/>
      <c r="WOM45" s="13"/>
      <c r="WON45" s="13"/>
      <c r="WOO45" s="13"/>
      <c r="WOP45" s="13"/>
      <c r="WOQ45" s="13"/>
      <c r="WOR45" s="13"/>
      <c r="WOS45" s="13"/>
      <c r="WOT45" s="13"/>
      <c r="WOU45" s="13"/>
      <c r="WOV45" s="13"/>
      <c r="WOW45" s="13"/>
      <c r="WOX45" s="13"/>
      <c r="WOY45" s="13"/>
      <c r="WOZ45" s="13"/>
      <c r="WPA45" s="13"/>
      <c r="WPB45" s="13"/>
      <c r="WPC45" s="13"/>
      <c r="WPD45" s="13"/>
      <c r="WPE45" s="13"/>
      <c r="WPF45" s="13"/>
      <c r="WPG45" s="13"/>
      <c r="WPH45" s="13"/>
      <c r="WPI45" s="13"/>
      <c r="WPJ45" s="13"/>
      <c r="WPK45" s="13"/>
      <c r="WPL45" s="13"/>
      <c r="WPM45" s="13"/>
      <c r="WPN45" s="13"/>
      <c r="WPO45" s="13"/>
      <c r="WPP45" s="13"/>
      <c r="WPQ45" s="13"/>
      <c r="WPR45" s="13"/>
      <c r="WPS45" s="13"/>
      <c r="WPT45" s="13"/>
      <c r="WPU45" s="13"/>
      <c r="WPV45" s="13"/>
      <c r="WPW45" s="13"/>
      <c r="WPX45" s="13"/>
      <c r="WPY45" s="13"/>
      <c r="WPZ45" s="13"/>
      <c r="WQA45" s="13"/>
      <c r="WQB45" s="13"/>
      <c r="WQC45" s="13"/>
      <c r="WQD45" s="13"/>
      <c r="WQE45" s="13"/>
      <c r="WQF45" s="13"/>
      <c r="WQG45" s="13"/>
      <c r="WQH45" s="13"/>
      <c r="WQI45" s="13"/>
      <c r="WQJ45" s="13"/>
      <c r="WQK45" s="13"/>
      <c r="WQL45" s="13"/>
      <c r="WQM45" s="13"/>
      <c r="WQN45" s="13"/>
      <c r="WQO45" s="13"/>
      <c r="WQP45" s="13"/>
      <c r="WQQ45" s="13"/>
      <c r="WQR45" s="13"/>
      <c r="WQS45" s="13"/>
      <c r="WQT45" s="13"/>
      <c r="WQU45" s="13"/>
      <c r="WQV45" s="13"/>
      <c r="WQW45" s="13"/>
      <c r="WQX45" s="13"/>
      <c r="WQY45" s="13"/>
      <c r="WQZ45" s="13"/>
      <c r="WRA45" s="13"/>
      <c r="WRB45" s="13"/>
      <c r="WRC45" s="13"/>
      <c r="WRD45" s="13"/>
      <c r="WRE45" s="13"/>
      <c r="WRF45" s="13"/>
      <c r="WRG45" s="13"/>
      <c r="WRH45" s="13"/>
      <c r="WRI45" s="13"/>
      <c r="WRJ45" s="13"/>
      <c r="WRK45" s="13"/>
      <c r="WRL45" s="13"/>
      <c r="WRM45" s="13"/>
      <c r="WRN45" s="13"/>
      <c r="WRO45" s="13"/>
      <c r="WRP45" s="13"/>
      <c r="WRQ45" s="13"/>
      <c r="WRR45" s="13"/>
      <c r="WRS45" s="13"/>
      <c r="WRT45" s="13"/>
      <c r="WRU45" s="13"/>
      <c r="WRV45" s="13"/>
      <c r="WRW45" s="13"/>
      <c r="WRX45" s="13"/>
      <c r="WRY45" s="13"/>
      <c r="WRZ45" s="13"/>
      <c r="WSA45" s="13"/>
      <c r="WSB45" s="13"/>
      <c r="WSC45" s="13"/>
      <c r="WSD45" s="13"/>
      <c r="WSE45" s="13"/>
      <c r="WSF45" s="13"/>
      <c r="WSG45" s="13"/>
      <c r="WSH45" s="13"/>
      <c r="WSI45" s="13"/>
      <c r="WSJ45" s="13"/>
      <c r="WSK45" s="13"/>
      <c r="WSL45" s="13"/>
      <c r="WSM45" s="13"/>
      <c r="WSN45" s="13"/>
      <c r="WSO45" s="13"/>
      <c r="WSP45" s="13"/>
      <c r="WSQ45" s="13"/>
      <c r="WSR45" s="13"/>
      <c r="WSS45" s="13"/>
      <c r="WST45" s="13"/>
      <c r="WSU45" s="13"/>
      <c r="WSV45" s="13"/>
      <c r="WSW45" s="13"/>
      <c r="WSX45" s="13"/>
      <c r="WSY45" s="13"/>
      <c r="WSZ45" s="13"/>
      <c r="WTA45" s="13"/>
      <c r="WTB45" s="13"/>
      <c r="WTC45" s="13"/>
      <c r="WTD45" s="13"/>
      <c r="WTE45" s="13"/>
      <c r="WTF45" s="13"/>
      <c r="WTG45" s="13"/>
      <c r="WTH45" s="13"/>
      <c r="WTI45" s="13"/>
      <c r="WTJ45" s="13"/>
      <c r="WTK45" s="13"/>
      <c r="WTL45" s="13"/>
      <c r="WTM45" s="13"/>
      <c r="WTN45" s="13"/>
      <c r="WTO45" s="13"/>
      <c r="WTP45" s="13"/>
      <c r="WTQ45" s="13"/>
      <c r="WTR45" s="13"/>
      <c r="WTS45" s="13"/>
      <c r="WTT45" s="13"/>
      <c r="WTU45" s="13"/>
      <c r="WTV45" s="13"/>
      <c r="WTW45" s="13"/>
      <c r="WTX45" s="13"/>
      <c r="WTY45" s="13"/>
      <c r="WTZ45" s="13"/>
      <c r="WUA45" s="13"/>
      <c r="WUB45" s="13"/>
      <c r="WUC45" s="13"/>
      <c r="WUD45" s="13"/>
      <c r="WUE45" s="13"/>
      <c r="WUF45" s="13"/>
      <c r="WUG45" s="13"/>
      <c r="WUH45" s="13"/>
      <c r="WUI45" s="13"/>
      <c r="WUJ45" s="13"/>
      <c r="WUK45" s="13"/>
      <c r="WUL45" s="13"/>
      <c r="WUM45" s="13"/>
      <c r="WUN45" s="13"/>
      <c r="WUO45" s="13"/>
      <c r="WUP45" s="13"/>
      <c r="WUQ45" s="13"/>
      <c r="WUR45" s="13"/>
      <c r="WUS45" s="13"/>
      <c r="WUT45" s="13"/>
      <c r="WUU45" s="13"/>
      <c r="WUV45" s="13"/>
      <c r="WUW45" s="13"/>
      <c r="WUX45" s="13"/>
      <c r="WUY45" s="13"/>
      <c r="WUZ45" s="13"/>
      <c r="WVA45" s="13"/>
      <c r="WVB45" s="13"/>
      <c r="WVC45" s="13"/>
      <c r="WVD45" s="13"/>
      <c r="WVE45" s="13"/>
      <c r="WVF45" s="13"/>
      <c r="WVG45" s="13"/>
      <c r="WVH45" s="13"/>
      <c r="WVI45" s="13"/>
      <c r="WVJ45" s="13"/>
      <c r="WVK45" s="13"/>
      <c r="WVL45" s="13"/>
      <c r="WVM45" s="13"/>
      <c r="WVN45" s="13"/>
      <c r="WVO45" s="13"/>
      <c r="WVP45" s="13"/>
      <c r="WVQ45" s="13"/>
      <c r="WVR45" s="13"/>
      <c r="WVS45" s="13"/>
      <c r="WVT45" s="13"/>
      <c r="WVU45" s="13"/>
      <c r="WVV45" s="13"/>
      <c r="WVW45" s="13"/>
      <c r="WVX45" s="13"/>
      <c r="WVY45" s="13"/>
      <c r="WVZ45" s="13"/>
      <c r="WWA45" s="13"/>
      <c r="WWB45" s="13"/>
      <c r="WWC45" s="13"/>
      <c r="WWD45" s="13"/>
      <c r="WWE45" s="13"/>
      <c r="WWF45" s="13"/>
      <c r="WWG45" s="13"/>
      <c r="WWH45" s="13"/>
      <c r="WWI45" s="13"/>
      <c r="WWJ45" s="13"/>
      <c r="WWK45" s="13"/>
      <c r="WWL45" s="13"/>
      <c r="WWM45" s="13"/>
      <c r="WWN45" s="13"/>
      <c r="WWO45" s="13"/>
      <c r="WWP45" s="13"/>
      <c r="WWQ45" s="13"/>
      <c r="WWR45" s="13"/>
      <c r="WWS45" s="13"/>
      <c r="WWT45" s="13"/>
      <c r="WWU45" s="13"/>
      <c r="WWV45" s="13"/>
      <c r="WWW45" s="13"/>
      <c r="WWX45" s="13"/>
      <c r="WWY45" s="13"/>
      <c r="WWZ45" s="13"/>
      <c r="WXA45" s="13"/>
      <c r="WXB45" s="13"/>
      <c r="WXC45" s="13"/>
      <c r="WXD45" s="13"/>
      <c r="WXE45" s="13"/>
      <c r="WXF45" s="13"/>
      <c r="WXG45" s="13"/>
      <c r="WXH45" s="13"/>
      <c r="WXI45" s="13"/>
      <c r="WXJ45" s="13"/>
      <c r="WXK45" s="13"/>
      <c r="WXL45" s="13"/>
      <c r="WXM45" s="13"/>
      <c r="WXN45" s="13"/>
      <c r="WXO45" s="13"/>
      <c r="WXP45" s="13"/>
      <c r="WXQ45" s="13"/>
      <c r="WXR45" s="13"/>
      <c r="WXS45" s="13"/>
      <c r="WXT45" s="13"/>
      <c r="WXU45" s="13"/>
      <c r="WXV45" s="13"/>
      <c r="WXW45" s="13"/>
      <c r="WXX45" s="13"/>
      <c r="WXY45" s="13"/>
      <c r="WXZ45" s="13"/>
      <c r="WYA45" s="13"/>
      <c r="WYB45" s="13"/>
      <c r="WYC45" s="13"/>
      <c r="WYD45" s="13"/>
      <c r="WYE45" s="13"/>
      <c r="WYF45" s="13"/>
      <c r="WYG45" s="13"/>
      <c r="WYH45" s="13"/>
      <c r="WYI45" s="13"/>
      <c r="WYJ45" s="13"/>
      <c r="WYK45" s="13"/>
      <c r="WYL45" s="13"/>
      <c r="WYM45" s="13"/>
      <c r="WYN45" s="13"/>
      <c r="WYO45" s="13"/>
      <c r="WYP45" s="13"/>
      <c r="WYQ45" s="13"/>
      <c r="WYR45" s="13"/>
      <c r="WYS45" s="13"/>
      <c r="WYT45" s="13"/>
      <c r="WYU45" s="13"/>
      <c r="WYV45" s="13"/>
      <c r="WYW45" s="13"/>
      <c r="WYX45" s="13"/>
      <c r="WYY45" s="13"/>
      <c r="WYZ45" s="13"/>
      <c r="WZA45" s="13"/>
      <c r="WZB45" s="13"/>
      <c r="WZC45" s="13"/>
      <c r="WZD45" s="13"/>
      <c r="WZE45" s="13"/>
      <c r="WZF45" s="13"/>
      <c r="WZG45" s="13"/>
      <c r="WZH45" s="13"/>
      <c r="WZI45" s="13"/>
      <c r="WZJ45" s="13"/>
      <c r="WZK45" s="13"/>
      <c r="WZL45" s="13"/>
      <c r="WZM45" s="13"/>
      <c r="WZN45" s="13"/>
      <c r="WZO45" s="13"/>
      <c r="WZP45" s="13"/>
      <c r="WZQ45" s="13"/>
      <c r="WZR45" s="13"/>
      <c r="WZS45" s="13"/>
      <c r="WZT45" s="13"/>
      <c r="WZU45" s="13"/>
      <c r="WZV45" s="13"/>
      <c r="WZW45" s="13"/>
      <c r="WZX45" s="13"/>
      <c r="WZY45" s="13"/>
      <c r="WZZ45" s="13"/>
      <c r="XAA45" s="13"/>
      <c r="XAB45" s="13"/>
      <c r="XAC45" s="13"/>
      <c r="XAD45" s="13"/>
      <c r="XAE45" s="13"/>
      <c r="XAF45" s="13"/>
      <c r="XAG45" s="13"/>
      <c r="XAH45" s="13"/>
      <c r="XAI45" s="13"/>
      <c r="XAJ45" s="13"/>
      <c r="XAK45" s="13"/>
      <c r="XAL45" s="13"/>
      <c r="XAM45" s="13"/>
      <c r="XAN45" s="13"/>
      <c r="XAO45" s="13"/>
      <c r="XAP45" s="13"/>
      <c r="XAQ45" s="13"/>
      <c r="XAR45" s="13"/>
      <c r="XAS45" s="13"/>
      <c r="XAT45" s="13"/>
      <c r="XAU45" s="13"/>
      <c r="XAV45" s="13"/>
      <c r="XAW45" s="13"/>
      <c r="XAX45" s="13"/>
      <c r="XAY45" s="13"/>
      <c r="XAZ45" s="13"/>
      <c r="XBA45" s="13"/>
      <c r="XBB45" s="13"/>
      <c r="XBC45" s="13"/>
      <c r="XBD45" s="13"/>
      <c r="XBE45" s="13"/>
      <c r="XBF45" s="13"/>
      <c r="XBG45" s="13"/>
      <c r="XBH45" s="13"/>
      <c r="XBI45" s="13"/>
      <c r="XBJ45" s="13"/>
      <c r="XBK45" s="13"/>
      <c r="XBL45" s="13"/>
      <c r="XBM45" s="13"/>
      <c r="XBN45" s="13"/>
      <c r="XBO45" s="13"/>
      <c r="XBP45" s="13"/>
      <c r="XBQ45" s="13"/>
      <c r="XBR45" s="13"/>
      <c r="XBS45" s="13"/>
      <c r="XBT45" s="13"/>
      <c r="XBU45" s="13"/>
      <c r="XBV45" s="13"/>
      <c r="XBW45" s="13"/>
      <c r="XBX45" s="13"/>
      <c r="XBY45" s="13"/>
      <c r="XBZ45" s="13"/>
      <c r="XCA45" s="13"/>
      <c r="XCB45" s="13"/>
      <c r="XCC45" s="13"/>
      <c r="XCD45" s="13"/>
      <c r="XCE45" s="13"/>
      <c r="XCF45" s="13"/>
      <c r="XCG45" s="13"/>
      <c r="XCH45" s="13"/>
      <c r="XCI45" s="13"/>
      <c r="XCJ45" s="13"/>
      <c r="XCK45" s="13"/>
      <c r="XCL45" s="13"/>
      <c r="XCM45" s="13"/>
      <c r="XCN45" s="13"/>
      <c r="XCO45" s="13"/>
      <c r="XCP45" s="13"/>
      <c r="XCQ45" s="13"/>
      <c r="XCR45" s="13"/>
      <c r="XCS45" s="13"/>
      <c r="XCT45" s="13"/>
      <c r="XCU45" s="13"/>
      <c r="XCV45" s="13"/>
      <c r="XCW45" s="13"/>
      <c r="XCX45" s="13"/>
      <c r="XCY45" s="13"/>
      <c r="XCZ45" s="13"/>
      <c r="XDA45" s="13"/>
      <c r="XDB45" s="13"/>
      <c r="XDC45" s="13"/>
      <c r="XDD45" s="13"/>
      <c r="XDE45" s="13"/>
      <c r="XDF45" s="13"/>
      <c r="XDG45" s="13"/>
      <c r="XDH45" s="13"/>
      <c r="XDI45" s="13"/>
      <c r="XDJ45" s="13"/>
      <c r="XDK45" s="13"/>
      <c r="XDL45" s="13"/>
      <c r="XDM45" s="13"/>
      <c r="XDN45" s="13"/>
      <c r="XDO45" s="13"/>
      <c r="XDP45" s="13"/>
      <c r="XDQ45" s="13"/>
      <c r="XDR45" s="13"/>
      <c r="XDS45" s="13"/>
      <c r="XDT45" s="13"/>
      <c r="XDU45" s="13"/>
      <c r="XDV45" s="13"/>
      <c r="XDW45" s="13"/>
      <c r="XDX45" s="13"/>
      <c r="XDY45" s="13"/>
      <c r="XDZ45" s="13"/>
      <c r="XEA45" s="13"/>
      <c r="XEB45" s="13"/>
      <c r="XEC45" s="13"/>
      <c r="XED45" s="13"/>
      <c r="XEE45" s="13"/>
      <c r="XEF45" s="13"/>
      <c r="XEG45" s="13"/>
      <c r="XEH45" s="13"/>
      <c r="XEI45" s="13"/>
      <c r="XEJ45" s="13"/>
      <c r="XEK45" s="13"/>
      <c r="XEL45" s="13"/>
      <c r="XEM45" s="13"/>
      <c r="XEN45" s="13"/>
      <c r="XEO45" s="13"/>
      <c r="XEP45" s="13"/>
      <c r="XEQ45" s="13"/>
      <c r="XER45" s="13"/>
      <c r="XES45" s="13"/>
      <c r="XET45" s="13"/>
      <c r="XEU45" s="13"/>
      <c r="XEV45" s="13"/>
      <c r="XEW45" s="13"/>
      <c r="XEX45" s="13"/>
      <c r="XEY45" s="13"/>
      <c r="XEZ45" s="13"/>
      <c r="XFA45" s="13"/>
      <c r="XFB45" s="13"/>
      <c r="XFC45" s="13"/>
      <c r="XFD45" s="13"/>
    </row>
    <row r="46" spans="1:16384" ht="31.5">
      <c r="A46" s="75"/>
      <c r="B46" s="91"/>
      <c r="C46" s="47" t="s">
        <v>242</v>
      </c>
      <c r="D46" s="44">
        <v>109.9</v>
      </c>
      <c r="E46" s="61">
        <f>E45/D45*100</f>
        <v>134.42841880341882</v>
      </c>
      <c r="F46" s="61">
        <f>F45/E45*100</f>
        <v>108.94098946950128</v>
      </c>
      <c r="G46" s="61">
        <f>G45/F45*100</f>
        <v>111.03410541674266</v>
      </c>
      <c r="H46" s="61">
        <f>H45/G45*100</f>
        <v>114.7503285151117</v>
      </c>
      <c r="I46" s="13"/>
      <c r="J46" s="13"/>
      <c r="K46" s="13"/>
    </row>
    <row r="47" spans="1:16384">
      <c r="A47" s="11" t="s">
        <v>15</v>
      </c>
      <c r="B47" s="87" t="s">
        <v>22</v>
      </c>
      <c r="C47" s="87"/>
      <c r="D47" s="87"/>
      <c r="E47" s="87"/>
      <c r="F47" s="87"/>
      <c r="G47" s="87"/>
      <c r="H47" s="87"/>
      <c r="I47" s="13"/>
      <c r="J47" s="13"/>
      <c r="K47" s="13"/>
    </row>
    <row r="48" spans="1:16384">
      <c r="A48" s="75">
        <v>1</v>
      </c>
      <c r="B48" s="96" t="s">
        <v>170</v>
      </c>
      <c r="C48" s="19" t="s">
        <v>224</v>
      </c>
      <c r="D48" s="44">
        <f>D50+D52</f>
        <v>5706.2000000000007</v>
      </c>
      <c r="E48" s="44">
        <f>E50+E52</f>
        <v>6042.3</v>
      </c>
      <c r="F48" s="44">
        <f>F50+F52</f>
        <v>6363.7</v>
      </c>
      <c r="G48" s="44">
        <f>G50+G52</f>
        <v>6753.5</v>
      </c>
      <c r="H48" s="44">
        <f>H50+H52</f>
        <v>7205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  <c r="IW48" s="13"/>
      <c r="IX48" s="13"/>
      <c r="IY48" s="13"/>
      <c r="IZ48" s="13"/>
      <c r="JA48" s="13"/>
      <c r="JB48" s="13"/>
      <c r="JC48" s="13"/>
      <c r="JD48" s="13"/>
      <c r="JE48" s="13"/>
      <c r="JF48" s="13"/>
      <c r="JG48" s="13"/>
      <c r="JH48" s="13"/>
      <c r="JI48" s="13"/>
      <c r="JJ48" s="13"/>
      <c r="JK48" s="13"/>
      <c r="JL48" s="13"/>
      <c r="JM48" s="13"/>
      <c r="JN48" s="13"/>
      <c r="JO48" s="13"/>
      <c r="JP48" s="13"/>
      <c r="JQ48" s="13"/>
      <c r="JR48" s="13"/>
      <c r="JS48" s="13"/>
      <c r="JT48" s="13"/>
      <c r="JU48" s="13"/>
      <c r="JV48" s="13"/>
      <c r="JW48" s="13"/>
      <c r="JX48" s="13"/>
      <c r="JY48" s="13"/>
      <c r="JZ48" s="13"/>
      <c r="KA48" s="13"/>
      <c r="KB48" s="13"/>
      <c r="KC48" s="13"/>
      <c r="KD48" s="13"/>
      <c r="KE48" s="13"/>
      <c r="KF48" s="13"/>
      <c r="KG48" s="13"/>
      <c r="KH48" s="13"/>
      <c r="KI48" s="13"/>
      <c r="KJ48" s="13"/>
      <c r="KK48" s="13"/>
      <c r="KL48" s="13"/>
      <c r="KM48" s="13"/>
      <c r="KN48" s="13"/>
      <c r="KO48" s="13"/>
      <c r="KP48" s="13"/>
      <c r="KQ48" s="13"/>
      <c r="KR48" s="13"/>
      <c r="KS48" s="13"/>
      <c r="KT48" s="13"/>
      <c r="KU48" s="13"/>
      <c r="KV48" s="13"/>
      <c r="KW48" s="13"/>
      <c r="KX48" s="13"/>
      <c r="KY48" s="13"/>
      <c r="KZ48" s="13"/>
      <c r="LA48" s="13"/>
      <c r="LB48" s="13"/>
      <c r="LC48" s="13"/>
      <c r="LD48" s="13"/>
      <c r="LE48" s="13"/>
      <c r="LF48" s="13"/>
      <c r="LG48" s="13"/>
      <c r="LH48" s="13"/>
      <c r="LI48" s="13"/>
      <c r="LJ48" s="13"/>
      <c r="LK48" s="13"/>
      <c r="LL48" s="13"/>
      <c r="LM48" s="13"/>
      <c r="LN48" s="13"/>
      <c r="LO48" s="13"/>
      <c r="LP48" s="13"/>
      <c r="LQ48" s="13"/>
      <c r="LR48" s="13"/>
      <c r="LS48" s="13"/>
      <c r="LT48" s="13"/>
      <c r="LU48" s="13"/>
      <c r="LV48" s="13"/>
      <c r="LW48" s="13"/>
      <c r="LX48" s="13"/>
      <c r="LY48" s="13"/>
      <c r="LZ48" s="13"/>
      <c r="MA48" s="13"/>
      <c r="MB48" s="13"/>
      <c r="MC48" s="13"/>
      <c r="MD48" s="13"/>
      <c r="ME48" s="13"/>
      <c r="MF48" s="13"/>
      <c r="MG48" s="13"/>
      <c r="MH48" s="13"/>
      <c r="MI48" s="13"/>
      <c r="MJ48" s="13"/>
      <c r="MK48" s="13"/>
      <c r="ML48" s="13"/>
      <c r="MM48" s="13"/>
      <c r="MN48" s="13"/>
      <c r="MO48" s="13"/>
      <c r="MP48" s="13"/>
      <c r="MQ48" s="13"/>
      <c r="MR48" s="13"/>
      <c r="MS48" s="13"/>
      <c r="MT48" s="13"/>
      <c r="MU48" s="13"/>
      <c r="MV48" s="13"/>
      <c r="MW48" s="13"/>
      <c r="MX48" s="13"/>
      <c r="MY48" s="13"/>
      <c r="MZ48" s="13"/>
      <c r="NA48" s="13"/>
      <c r="NB48" s="13"/>
      <c r="NC48" s="13"/>
      <c r="ND48" s="13"/>
      <c r="NE48" s="13"/>
      <c r="NF48" s="13"/>
      <c r="NG48" s="13"/>
      <c r="NH48" s="13"/>
      <c r="NI48" s="13"/>
      <c r="NJ48" s="13"/>
      <c r="NK48" s="13"/>
      <c r="NL48" s="13"/>
      <c r="NM48" s="13"/>
      <c r="NN48" s="13"/>
      <c r="NO48" s="13"/>
      <c r="NP48" s="13"/>
      <c r="NQ48" s="13"/>
      <c r="NR48" s="13"/>
      <c r="NS48" s="13"/>
      <c r="NT48" s="13"/>
      <c r="NU48" s="13"/>
      <c r="NV48" s="13"/>
      <c r="NW48" s="13"/>
      <c r="NX48" s="13"/>
      <c r="NY48" s="13"/>
      <c r="NZ48" s="13"/>
      <c r="OA48" s="13"/>
      <c r="OB48" s="13"/>
      <c r="OC48" s="13"/>
      <c r="OD48" s="13"/>
      <c r="OE48" s="13"/>
      <c r="OF48" s="13"/>
      <c r="OG48" s="13"/>
      <c r="OH48" s="13"/>
      <c r="OI48" s="13"/>
      <c r="OJ48" s="13"/>
      <c r="OK48" s="13"/>
      <c r="OL48" s="13"/>
      <c r="OM48" s="13"/>
      <c r="ON48" s="13"/>
      <c r="OO48" s="13"/>
      <c r="OP48" s="13"/>
      <c r="OQ48" s="13"/>
      <c r="OR48" s="13"/>
      <c r="OS48" s="13"/>
      <c r="OT48" s="13"/>
      <c r="OU48" s="13"/>
      <c r="OV48" s="13"/>
      <c r="OW48" s="13"/>
      <c r="OX48" s="13"/>
      <c r="OY48" s="13"/>
      <c r="OZ48" s="13"/>
      <c r="PA48" s="13"/>
      <c r="PB48" s="13"/>
      <c r="PC48" s="13"/>
      <c r="PD48" s="13"/>
      <c r="PE48" s="13"/>
      <c r="PF48" s="13"/>
      <c r="PG48" s="13"/>
      <c r="PH48" s="13"/>
      <c r="PI48" s="13"/>
      <c r="PJ48" s="13"/>
      <c r="PK48" s="13"/>
      <c r="PL48" s="13"/>
      <c r="PM48" s="13"/>
      <c r="PN48" s="13"/>
      <c r="PO48" s="13"/>
      <c r="PP48" s="13"/>
      <c r="PQ48" s="13"/>
      <c r="PR48" s="13"/>
      <c r="PS48" s="13"/>
      <c r="PT48" s="13"/>
      <c r="PU48" s="13"/>
      <c r="PV48" s="13"/>
      <c r="PW48" s="13"/>
      <c r="PX48" s="13"/>
      <c r="PY48" s="13"/>
      <c r="PZ48" s="13"/>
      <c r="QA48" s="13"/>
      <c r="QB48" s="13"/>
      <c r="QC48" s="13"/>
      <c r="QD48" s="13"/>
      <c r="QE48" s="13"/>
      <c r="QF48" s="13"/>
      <c r="QG48" s="13"/>
      <c r="QH48" s="13"/>
      <c r="QI48" s="13"/>
      <c r="QJ48" s="13"/>
      <c r="QK48" s="13"/>
      <c r="QL48" s="13"/>
      <c r="QM48" s="13"/>
      <c r="QN48" s="13"/>
      <c r="QO48" s="13"/>
      <c r="QP48" s="13"/>
      <c r="QQ48" s="13"/>
      <c r="QR48" s="13"/>
      <c r="QS48" s="13"/>
      <c r="QT48" s="13"/>
      <c r="QU48" s="13"/>
      <c r="QV48" s="13"/>
      <c r="QW48" s="13"/>
      <c r="QX48" s="13"/>
      <c r="QY48" s="13"/>
      <c r="QZ48" s="13"/>
      <c r="RA48" s="13"/>
      <c r="RB48" s="13"/>
      <c r="RC48" s="13"/>
      <c r="RD48" s="13"/>
      <c r="RE48" s="13"/>
      <c r="RF48" s="13"/>
      <c r="RG48" s="13"/>
      <c r="RH48" s="13"/>
      <c r="RI48" s="13"/>
      <c r="RJ48" s="13"/>
      <c r="RK48" s="13"/>
      <c r="RL48" s="13"/>
      <c r="RM48" s="13"/>
      <c r="RN48" s="13"/>
      <c r="RO48" s="13"/>
      <c r="RP48" s="13"/>
      <c r="RQ48" s="13"/>
      <c r="RR48" s="13"/>
      <c r="RS48" s="13"/>
      <c r="RT48" s="13"/>
      <c r="RU48" s="13"/>
      <c r="RV48" s="13"/>
      <c r="RW48" s="13"/>
      <c r="RX48" s="13"/>
      <c r="RY48" s="13"/>
      <c r="RZ48" s="13"/>
      <c r="SA48" s="13"/>
      <c r="SB48" s="13"/>
      <c r="SC48" s="13"/>
      <c r="SD48" s="13"/>
      <c r="SE48" s="13"/>
      <c r="SF48" s="13"/>
      <c r="SG48" s="13"/>
      <c r="SH48" s="13"/>
      <c r="SI48" s="13"/>
      <c r="SJ48" s="13"/>
      <c r="SK48" s="13"/>
      <c r="SL48" s="13"/>
      <c r="SM48" s="13"/>
      <c r="SN48" s="13"/>
      <c r="SO48" s="13"/>
      <c r="SP48" s="13"/>
      <c r="SQ48" s="13"/>
      <c r="SR48" s="13"/>
      <c r="SS48" s="13"/>
      <c r="ST48" s="13"/>
      <c r="SU48" s="13"/>
      <c r="SV48" s="13"/>
      <c r="SW48" s="13"/>
      <c r="SX48" s="13"/>
      <c r="SY48" s="13"/>
      <c r="SZ48" s="13"/>
      <c r="TA48" s="13"/>
      <c r="TB48" s="13"/>
      <c r="TC48" s="13"/>
      <c r="TD48" s="13"/>
      <c r="TE48" s="13"/>
      <c r="TF48" s="13"/>
      <c r="TG48" s="13"/>
      <c r="TH48" s="13"/>
      <c r="TI48" s="13"/>
      <c r="TJ48" s="13"/>
      <c r="TK48" s="13"/>
      <c r="TL48" s="13"/>
      <c r="TM48" s="13"/>
      <c r="TN48" s="13"/>
      <c r="TO48" s="13"/>
      <c r="TP48" s="13"/>
      <c r="TQ48" s="13"/>
      <c r="TR48" s="13"/>
      <c r="TS48" s="13"/>
      <c r="TT48" s="13"/>
      <c r="TU48" s="13"/>
      <c r="TV48" s="13"/>
      <c r="TW48" s="13"/>
      <c r="TX48" s="13"/>
      <c r="TY48" s="13"/>
      <c r="TZ48" s="13"/>
      <c r="UA48" s="13"/>
      <c r="UB48" s="13"/>
      <c r="UC48" s="13"/>
      <c r="UD48" s="13"/>
      <c r="UE48" s="13"/>
      <c r="UF48" s="13"/>
      <c r="UG48" s="13"/>
      <c r="UH48" s="13"/>
      <c r="UI48" s="13"/>
      <c r="UJ48" s="13"/>
      <c r="UK48" s="13"/>
      <c r="UL48" s="13"/>
      <c r="UM48" s="13"/>
      <c r="UN48" s="13"/>
      <c r="UO48" s="13"/>
      <c r="UP48" s="13"/>
      <c r="UQ48" s="13"/>
      <c r="UR48" s="13"/>
      <c r="US48" s="13"/>
      <c r="UT48" s="13"/>
      <c r="UU48" s="13"/>
      <c r="UV48" s="13"/>
      <c r="UW48" s="13"/>
      <c r="UX48" s="13"/>
      <c r="UY48" s="13"/>
      <c r="UZ48" s="13"/>
      <c r="VA48" s="13"/>
      <c r="VB48" s="13"/>
      <c r="VC48" s="13"/>
      <c r="VD48" s="13"/>
      <c r="VE48" s="13"/>
      <c r="VF48" s="13"/>
      <c r="VG48" s="13"/>
      <c r="VH48" s="13"/>
      <c r="VI48" s="13"/>
      <c r="VJ48" s="13"/>
      <c r="VK48" s="13"/>
      <c r="VL48" s="13"/>
      <c r="VM48" s="13"/>
      <c r="VN48" s="13"/>
      <c r="VO48" s="13"/>
      <c r="VP48" s="13"/>
      <c r="VQ48" s="13"/>
      <c r="VR48" s="13"/>
      <c r="VS48" s="13"/>
      <c r="VT48" s="13"/>
      <c r="VU48" s="13"/>
      <c r="VV48" s="13"/>
      <c r="VW48" s="13"/>
      <c r="VX48" s="13"/>
      <c r="VY48" s="13"/>
      <c r="VZ48" s="13"/>
      <c r="WA48" s="13"/>
      <c r="WB48" s="13"/>
      <c r="WC48" s="13"/>
      <c r="WD48" s="13"/>
      <c r="WE48" s="13"/>
      <c r="WF48" s="13"/>
      <c r="WG48" s="13"/>
      <c r="WH48" s="13"/>
      <c r="WI48" s="13"/>
      <c r="WJ48" s="13"/>
      <c r="WK48" s="13"/>
      <c r="WL48" s="13"/>
      <c r="WM48" s="13"/>
      <c r="WN48" s="13"/>
      <c r="WO48" s="13"/>
      <c r="WP48" s="13"/>
      <c r="WQ48" s="13"/>
      <c r="WR48" s="13"/>
      <c r="WS48" s="13"/>
      <c r="WT48" s="13"/>
      <c r="WU48" s="13"/>
      <c r="WV48" s="13"/>
      <c r="WW48" s="13"/>
      <c r="WX48" s="13"/>
      <c r="WY48" s="13"/>
      <c r="WZ48" s="13"/>
      <c r="XA48" s="13"/>
      <c r="XB48" s="13"/>
      <c r="XC48" s="13"/>
      <c r="XD48" s="13"/>
      <c r="XE48" s="13"/>
      <c r="XF48" s="13"/>
      <c r="XG48" s="13"/>
      <c r="XH48" s="13"/>
      <c r="XI48" s="13"/>
      <c r="XJ48" s="13"/>
      <c r="XK48" s="13"/>
      <c r="XL48" s="13"/>
      <c r="XM48" s="13"/>
      <c r="XN48" s="13"/>
      <c r="XO48" s="13"/>
      <c r="XP48" s="13"/>
      <c r="XQ48" s="13"/>
      <c r="XR48" s="13"/>
      <c r="XS48" s="13"/>
      <c r="XT48" s="13"/>
      <c r="XU48" s="13"/>
      <c r="XV48" s="13"/>
      <c r="XW48" s="13"/>
      <c r="XX48" s="13"/>
      <c r="XY48" s="13"/>
      <c r="XZ48" s="13"/>
      <c r="YA48" s="13"/>
      <c r="YB48" s="13"/>
      <c r="YC48" s="13"/>
      <c r="YD48" s="13"/>
      <c r="YE48" s="13"/>
      <c r="YF48" s="13"/>
      <c r="YG48" s="13"/>
      <c r="YH48" s="13"/>
      <c r="YI48" s="13"/>
      <c r="YJ48" s="13"/>
      <c r="YK48" s="13"/>
      <c r="YL48" s="13"/>
      <c r="YM48" s="13"/>
      <c r="YN48" s="13"/>
      <c r="YO48" s="13"/>
      <c r="YP48" s="13"/>
      <c r="YQ48" s="13"/>
      <c r="YR48" s="13"/>
      <c r="YS48" s="13"/>
      <c r="YT48" s="13"/>
      <c r="YU48" s="13"/>
      <c r="YV48" s="13"/>
      <c r="YW48" s="13"/>
      <c r="YX48" s="13"/>
      <c r="YY48" s="13"/>
      <c r="YZ48" s="13"/>
      <c r="ZA48" s="13"/>
      <c r="ZB48" s="13"/>
      <c r="ZC48" s="13"/>
      <c r="ZD48" s="13"/>
      <c r="ZE48" s="13"/>
      <c r="ZF48" s="13"/>
      <c r="ZG48" s="13"/>
      <c r="ZH48" s="13"/>
      <c r="ZI48" s="13"/>
      <c r="ZJ48" s="13"/>
      <c r="ZK48" s="13"/>
      <c r="ZL48" s="13"/>
      <c r="ZM48" s="13"/>
      <c r="ZN48" s="13"/>
      <c r="ZO48" s="13"/>
      <c r="ZP48" s="13"/>
      <c r="ZQ48" s="13"/>
      <c r="ZR48" s="13"/>
      <c r="ZS48" s="13"/>
      <c r="ZT48" s="13"/>
      <c r="ZU48" s="13"/>
      <c r="ZV48" s="13"/>
      <c r="ZW48" s="13"/>
      <c r="ZX48" s="13"/>
      <c r="ZY48" s="13"/>
      <c r="ZZ48" s="13"/>
      <c r="AAA48" s="13"/>
      <c r="AAB48" s="13"/>
      <c r="AAC48" s="13"/>
      <c r="AAD48" s="13"/>
      <c r="AAE48" s="13"/>
      <c r="AAF48" s="13"/>
      <c r="AAG48" s="13"/>
      <c r="AAH48" s="13"/>
      <c r="AAI48" s="13"/>
      <c r="AAJ48" s="13"/>
      <c r="AAK48" s="13"/>
      <c r="AAL48" s="13"/>
      <c r="AAM48" s="13"/>
      <c r="AAN48" s="13"/>
      <c r="AAO48" s="13"/>
      <c r="AAP48" s="13"/>
      <c r="AAQ48" s="13"/>
      <c r="AAR48" s="13"/>
      <c r="AAS48" s="13"/>
      <c r="AAT48" s="13"/>
      <c r="AAU48" s="13"/>
      <c r="AAV48" s="13"/>
      <c r="AAW48" s="13"/>
      <c r="AAX48" s="13"/>
      <c r="AAY48" s="13"/>
      <c r="AAZ48" s="13"/>
      <c r="ABA48" s="13"/>
      <c r="ABB48" s="13"/>
      <c r="ABC48" s="13"/>
      <c r="ABD48" s="13"/>
      <c r="ABE48" s="13"/>
      <c r="ABF48" s="13"/>
      <c r="ABG48" s="13"/>
      <c r="ABH48" s="13"/>
      <c r="ABI48" s="13"/>
      <c r="ABJ48" s="13"/>
      <c r="ABK48" s="13"/>
      <c r="ABL48" s="13"/>
      <c r="ABM48" s="13"/>
      <c r="ABN48" s="13"/>
      <c r="ABO48" s="13"/>
      <c r="ABP48" s="13"/>
      <c r="ABQ48" s="13"/>
      <c r="ABR48" s="13"/>
      <c r="ABS48" s="13"/>
      <c r="ABT48" s="13"/>
      <c r="ABU48" s="13"/>
      <c r="ABV48" s="13"/>
      <c r="ABW48" s="13"/>
      <c r="ABX48" s="13"/>
      <c r="ABY48" s="13"/>
      <c r="ABZ48" s="13"/>
      <c r="ACA48" s="13"/>
      <c r="ACB48" s="13"/>
      <c r="ACC48" s="13"/>
      <c r="ACD48" s="13"/>
      <c r="ACE48" s="13"/>
      <c r="ACF48" s="13"/>
      <c r="ACG48" s="13"/>
      <c r="ACH48" s="13"/>
      <c r="ACI48" s="13"/>
      <c r="ACJ48" s="13"/>
      <c r="ACK48" s="13"/>
      <c r="ACL48" s="13"/>
      <c r="ACM48" s="13"/>
      <c r="ACN48" s="13"/>
      <c r="ACO48" s="13"/>
      <c r="ACP48" s="13"/>
      <c r="ACQ48" s="13"/>
      <c r="ACR48" s="13"/>
      <c r="ACS48" s="13"/>
      <c r="ACT48" s="13"/>
      <c r="ACU48" s="13"/>
      <c r="ACV48" s="13"/>
      <c r="ACW48" s="13"/>
      <c r="ACX48" s="13"/>
      <c r="ACY48" s="13"/>
      <c r="ACZ48" s="13"/>
      <c r="ADA48" s="13"/>
      <c r="ADB48" s="13"/>
      <c r="ADC48" s="13"/>
      <c r="ADD48" s="13"/>
      <c r="ADE48" s="13"/>
      <c r="ADF48" s="13"/>
      <c r="ADG48" s="13"/>
      <c r="ADH48" s="13"/>
      <c r="ADI48" s="13"/>
      <c r="ADJ48" s="13"/>
      <c r="ADK48" s="13"/>
      <c r="ADL48" s="13"/>
      <c r="ADM48" s="13"/>
      <c r="ADN48" s="13"/>
      <c r="ADO48" s="13"/>
      <c r="ADP48" s="13"/>
      <c r="ADQ48" s="13"/>
      <c r="ADR48" s="13"/>
      <c r="ADS48" s="13"/>
      <c r="ADT48" s="13"/>
      <c r="ADU48" s="13"/>
      <c r="ADV48" s="13"/>
      <c r="ADW48" s="13"/>
      <c r="ADX48" s="13"/>
      <c r="ADY48" s="13"/>
      <c r="ADZ48" s="13"/>
      <c r="AEA48" s="13"/>
      <c r="AEB48" s="13"/>
      <c r="AEC48" s="13"/>
      <c r="AED48" s="13"/>
      <c r="AEE48" s="13"/>
      <c r="AEF48" s="13"/>
      <c r="AEG48" s="13"/>
      <c r="AEH48" s="13"/>
      <c r="AEI48" s="13"/>
      <c r="AEJ48" s="13"/>
      <c r="AEK48" s="13"/>
      <c r="AEL48" s="13"/>
      <c r="AEM48" s="13"/>
      <c r="AEN48" s="13"/>
      <c r="AEO48" s="13"/>
      <c r="AEP48" s="13"/>
      <c r="AEQ48" s="13"/>
      <c r="AER48" s="13"/>
      <c r="AES48" s="13"/>
      <c r="AET48" s="13"/>
      <c r="AEU48" s="13"/>
      <c r="AEV48" s="13"/>
      <c r="AEW48" s="13"/>
      <c r="AEX48" s="13"/>
      <c r="AEY48" s="13"/>
      <c r="AEZ48" s="13"/>
      <c r="AFA48" s="13"/>
      <c r="AFB48" s="13"/>
      <c r="AFC48" s="13"/>
      <c r="AFD48" s="13"/>
      <c r="AFE48" s="13"/>
      <c r="AFF48" s="13"/>
      <c r="AFG48" s="13"/>
      <c r="AFH48" s="13"/>
      <c r="AFI48" s="13"/>
      <c r="AFJ48" s="13"/>
      <c r="AFK48" s="13"/>
      <c r="AFL48" s="13"/>
      <c r="AFM48" s="13"/>
      <c r="AFN48" s="13"/>
      <c r="AFO48" s="13"/>
      <c r="AFP48" s="13"/>
      <c r="AFQ48" s="13"/>
      <c r="AFR48" s="13"/>
      <c r="AFS48" s="13"/>
      <c r="AFT48" s="13"/>
      <c r="AFU48" s="13"/>
      <c r="AFV48" s="13"/>
      <c r="AFW48" s="13"/>
      <c r="AFX48" s="13"/>
      <c r="AFY48" s="13"/>
      <c r="AFZ48" s="13"/>
      <c r="AGA48" s="13"/>
      <c r="AGB48" s="13"/>
      <c r="AGC48" s="13"/>
      <c r="AGD48" s="13"/>
      <c r="AGE48" s="13"/>
      <c r="AGF48" s="13"/>
      <c r="AGG48" s="13"/>
      <c r="AGH48" s="13"/>
      <c r="AGI48" s="13"/>
      <c r="AGJ48" s="13"/>
      <c r="AGK48" s="13"/>
      <c r="AGL48" s="13"/>
      <c r="AGM48" s="13"/>
      <c r="AGN48" s="13"/>
      <c r="AGO48" s="13"/>
      <c r="AGP48" s="13"/>
      <c r="AGQ48" s="13"/>
      <c r="AGR48" s="13"/>
      <c r="AGS48" s="13"/>
      <c r="AGT48" s="13"/>
      <c r="AGU48" s="13"/>
      <c r="AGV48" s="13"/>
      <c r="AGW48" s="13"/>
      <c r="AGX48" s="13"/>
      <c r="AGY48" s="13"/>
      <c r="AGZ48" s="13"/>
      <c r="AHA48" s="13"/>
      <c r="AHB48" s="13"/>
      <c r="AHC48" s="13"/>
      <c r="AHD48" s="13"/>
      <c r="AHE48" s="13"/>
      <c r="AHF48" s="13"/>
      <c r="AHG48" s="13"/>
      <c r="AHH48" s="13"/>
      <c r="AHI48" s="13"/>
      <c r="AHJ48" s="13"/>
      <c r="AHK48" s="13"/>
      <c r="AHL48" s="13"/>
      <c r="AHM48" s="13"/>
      <c r="AHN48" s="13"/>
      <c r="AHO48" s="13"/>
      <c r="AHP48" s="13"/>
      <c r="AHQ48" s="13"/>
      <c r="AHR48" s="13"/>
      <c r="AHS48" s="13"/>
      <c r="AHT48" s="13"/>
      <c r="AHU48" s="13"/>
      <c r="AHV48" s="13"/>
      <c r="AHW48" s="13"/>
      <c r="AHX48" s="13"/>
      <c r="AHY48" s="13"/>
      <c r="AHZ48" s="13"/>
      <c r="AIA48" s="13"/>
      <c r="AIB48" s="13"/>
      <c r="AIC48" s="13"/>
      <c r="AID48" s="13"/>
      <c r="AIE48" s="13"/>
      <c r="AIF48" s="13"/>
      <c r="AIG48" s="13"/>
      <c r="AIH48" s="13"/>
      <c r="AII48" s="13"/>
      <c r="AIJ48" s="13"/>
      <c r="AIK48" s="13"/>
      <c r="AIL48" s="13"/>
      <c r="AIM48" s="13"/>
      <c r="AIN48" s="13"/>
      <c r="AIO48" s="13"/>
      <c r="AIP48" s="13"/>
      <c r="AIQ48" s="13"/>
      <c r="AIR48" s="13"/>
      <c r="AIS48" s="13"/>
      <c r="AIT48" s="13"/>
      <c r="AIU48" s="13"/>
      <c r="AIV48" s="13"/>
      <c r="AIW48" s="13"/>
      <c r="AIX48" s="13"/>
      <c r="AIY48" s="13"/>
      <c r="AIZ48" s="13"/>
      <c r="AJA48" s="13"/>
      <c r="AJB48" s="13"/>
      <c r="AJC48" s="13"/>
      <c r="AJD48" s="13"/>
      <c r="AJE48" s="13"/>
      <c r="AJF48" s="13"/>
      <c r="AJG48" s="13"/>
      <c r="AJH48" s="13"/>
      <c r="AJI48" s="13"/>
      <c r="AJJ48" s="13"/>
      <c r="AJK48" s="13"/>
      <c r="AJL48" s="13"/>
      <c r="AJM48" s="13"/>
      <c r="AJN48" s="13"/>
      <c r="AJO48" s="13"/>
      <c r="AJP48" s="13"/>
      <c r="AJQ48" s="13"/>
      <c r="AJR48" s="13"/>
      <c r="AJS48" s="13"/>
      <c r="AJT48" s="13"/>
      <c r="AJU48" s="13"/>
      <c r="AJV48" s="13"/>
      <c r="AJW48" s="13"/>
      <c r="AJX48" s="13"/>
      <c r="AJY48" s="13"/>
      <c r="AJZ48" s="13"/>
      <c r="AKA48" s="13"/>
      <c r="AKB48" s="13"/>
      <c r="AKC48" s="13"/>
      <c r="AKD48" s="13"/>
      <c r="AKE48" s="13"/>
      <c r="AKF48" s="13"/>
      <c r="AKG48" s="13"/>
      <c r="AKH48" s="13"/>
      <c r="AKI48" s="13"/>
      <c r="AKJ48" s="13"/>
      <c r="AKK48" s="13"/>
      <c r="AKL48" s="13"/>
      <c r="AKM48" s="13"/>
      <c r="AKN48" s="13"/>
      <c r="AKO48" s="13"/>
      <c r="AKP48" s="13"/>
      <c r="AKQ48" s="13"/>
      <c r="AKR48" s="13"/>
      <c r="AKS48" s="13"/>
      <c r="AKT48" s="13"/>
      <c r="AKU48" s="13"/>
      <c r="AKV48" s="13"/>
      <c r="AKW48" s="13"/>
      <c r="AKX48" s="13"/>
      <c r="AKY48" s="13"/>
      <c r="AKZ48" s="13"/>
      <c r="ALA48" s="13"/>
      <c r="ALB48" s="13"/>
      <c r="ALC48" s="13"/>
      <c r="ALD48" s="13"/>
      <c r="ALE48" s="13"/>
      <c r="ALF48" s="13"/>
      <c r="ALG48" s="13"/>
      <c r="ALH48" s="13"/>
      <c r="ALI48" s="13"/>
      <c r="ALJ48" s="13"/>
      <c r="ALK48" s="13"/>
      <c r="ALL48" s="13"/>
      <c r="ALM48" s="13"/>
      <c r="ALN48" s="13"/>
      <c r="ALO48" s="13"/>
      <c r="ALP48" s="13"/>
      <c r="ALQ48" s="13"/>
      <c r="ALR48" s="13"/>
      <c r="ALS48" s="13"/>
      <c r="ALT48" s="13"/>
      <c r="ALU48" s="13"/>
      <c r="ALV48" s="13"/>
      <c r="ALW48" s="13"/>
      <c r="ALX48" s="13"/>
      <c r="ALY48" s="13"/>
      <c r="ALZ48" s="13"/>
      <c r="AMA48" s="13"/>
      <c r="AMB48" s="13"/>
      <c r="AMC48" s="13"/>
      <c r="AMD48" s="13"/>
      <c r="AME48" s="13"/>
      <c r="AMF48" s="13"/>
      <c r="AMG48" s="13"/>
      <c r="AMH48" s="13"/>
      <c r="AMI48" s="13"/>
      <c r="AMJ48" s="13"/>
      <c r="AMK48" s="13"/>
      <c r="AML48" s="13"/>
      <c r="AMM48" s="13"/>
      <c r="AMN48" s="13"/>
      <c r="AMO48" s="13"/>
      <c r="AMP48" s="13"/>
      <c r="AMQ48" s="13"/>
      <c r="AMR48" s="13"/>
      <c r="AMS48" s="13"/>
      <c r="AMT48" s="13"/>
      <c r="AMU48" s="13"/>
      <c r="AMV48" s="13"/>
      <c r="AMW48" s="13"/>
      <c r="AMX48" s="13"/>
      <c r="AMY48" s="13"/>
      <c r="AMZ48" s="13"/>
      <c r="ANA48" s="13"/>
      <c r="ANB48" s="13"/>
      <c r="ANC48" s="13"/>
      <c r="AND48" s="13"/>
      <c r="ANE48" s="13"/>
      <c r="ANF48" s="13"/>
      <c r="ANG48" s="13"/>
      <c r="ANH48" s="13"/>
      <c r="ANI48" s="13"/>
      <c r="ANJ48" s="13"/>
      <c r="ANK48" s="13"/>
      <c r="ANL48" s="13"/>
      <c r="ANM48" s="13"/>
      <c r="ANN48" s="13"/>
      <c r="ANO48" s="13"/>
      <c r="ANP48" s="13"/>
      <c r="ANQ48" s="13"/>
      <c r="ANR48" s="13"/>
      <c r="ANS48" s="13"/>
      <c r="ANT48" s="13"/>
      <c r="ANU48" s="13"/>
      <c r="ANV48" s="13"/>
      <c r="ANW48" s="13"/>
      <c r="ANX48" s="13"/>
      <c r="ANY48" s="13"/>
      <c r="ANZ48" s="13"/>
      <c r="AOA48" s="13"/>
      <c r="AOB48" s="13"/>
      <c r="AOC48" s="13"/>
      <c r="AOD48" s="13"/>
      <c r="AOE48" s="13"/>
      <c r="AOF48" s="13"/>
      <c r="AOG48" s="13"/>
      <c r="AOH48" s="13"/>
      <c r="AOI48" s="13"/>
      <c r="AOJ48" s="13"/>
      <c r="AOK48" s="13"/>
      <c r="AOL48" s="13"/>
      <c r="AOM48" s="13"/>
      <c r="AON48" s="13"/>
      <c r="AOO48" s="13"/>
      <c r="AOP48" s="13"/>
      <c r="AOQ48" s="13"/>
      <c r="AOR48" s="13"/>
      <c r="AOS48" s="13"/>
      <c r="AOT48" s="13"/>
      <c r="AOU48" s="13"/>
      <c r="AOV48" s="13"/>
      <c r="AOW48" s="13"/>
      <c r="AOX48" s="13"/>
      <c r="AOY48" s="13"/>
      <c r="AOZ48" s="13"/>
      <c r="APA48" s="13"/>
      <c r="APB48" s="13"/>
      <c r="APC48" s="13"/>
      <c r="APD48" s="13"/>
      <c r="APE48" s="13"/>
      <c r="APF48" s="13"/>
      <c r="APG48" s="13"/>
      <c r="APH48" s="13"/>
      <c r="API48" s="13"/>
      <c r="APJ48" s="13"/>
      <c r="APK48" s="13"/>
      <c r="APL48" s="13"/>
      <c r="APM48" s="13"/>
      <c r="APN48" s="13"/>
      <c r="APO48" s="13"/>
      <c r="APP48" s="13"/>
      <c r="APQ48" s="13"/>
      <c r="APR48" s="13"/>
      <c r="APS48" s="13"/>
      <c r="APT48" s="13"/>
      <c r="APU48" s="13"/>
      <c r="APV48" s="13"/>
      <c r="APW48" s="13"/>
      <c r="APX48" s="13"/>
      <c r="APY48" s="13"/>
      <c r="APZ48" s="13"/>
      <c r="AQA48" s="13"/>
      <c r="AQB48" s="13"/>
      <c r="AQC48" s="13"/>
      <c r="AQD48" s="13"/>
      <c r="AQE48" s="13"/>
      <c r="AQF48" s="13"/>
      <c r="AQG48" s="13"/>
      <c r="AQH48" s="13"/>
      <c r="AQI48" s="13"/>
      <c r="AQJ48" s="13"/>
      <c r="AQK48" s="13"/>
      <c r="AQL48" s="13"/>
      <c r="AQM48" s="13"/>
      <c r="AQN48" s="13"/>
      <c r="AQO48" s="13"/>
      <c r="AQP48" s="13"/>
      <c r="AQQ48" s="13"/>
      <c r="AQR48" s="13"/>
      <c r="AQS48" s="13"/>
      <c r="AQT48" s="13"/>
      <c r="AQU48" s="13"/>
      <c r="AQV48" s="13"/>
      <c r="AQW48" s="13"/>
      <c r="AQX48" s="13"/>
      <c r="AQY48" s="13"/>
      <c r="AQZ48" s="13"/>
      <c r="ARA48" s="13"/>
      <c r="ARB48" s="13"/>
      <c r="ARC48" s="13"/>
      <c r="ARD48" s="13"/>
      <c r="ARE48" s="13"/>
      <c r="ARF48" s="13"/>
      <c r="ARG48" s="13"/>
      <c r="ARH48" s="13"/>
      <c r="ARI48" s="13"/>
      <c r="ARJ48" s="13"/>
      <c r="ARK48" s="13"/>
      <c r="ARL48" s="13"/>
      <c r="ARM48" s="13"/>
      <c r="ARN48" s="13"/>
      <c r="ARO48" s="13"/>
      <c r="ARP48" s="13"/>
      <c r="ARQ48" s="13"/>
      <c r="ARR48" s="13"/>
      <c r="ARS48" s="13"/>
      <c r="ART48" s="13"/>
      <c r="ARU48" s="13"/>
      <c r="ARV48" s="13"/>
      <c r="ARW48" s="13"/>
      <c r="ARX48" s="13"/>
      <c r="ARY48" s="13"/>
      <c r="ARZ48" s="13"/>
      <c r="ASA48" s="13"/>
      <c r="ASB48" s="13"/>
      <c r="ASC48" s="13"/>
      <c r="ASD48" s="13"/>
      <c r="ASE48" s="13"/>
      <c r="ASF48" s="13"/>
      <c r="ASG48" s="13"/>
      <c r="ASH48" s="13"/>
      <c r="ASI48" s="13"/>
      <c r="ASJ48" s="13"/>
      <c r="ASK48" s="13"/>
      <c r="ASL48" s="13"/>
      <c r="ASM48" s="13"/>
      <c r="ASN48" s="13"/>
      <c r="ASO48" s="13"/>
      <c r="ASP48" s="13"/>
      <c r="ASQ48" s="13"/>
      <c r="ASR48" s="13"/>
      <c r="ASS48" s="13"/>
      <c r="AST48" s="13"/>
      <c r="ASU48" s="13"/>
      <c r="ASV48" s="13"/>
      <c r="ASW48" s="13"/>
      <c r="ASX48" s="13"/>
      <c r="ASY48" s="13"/>
      <c r="ASZ48" s="13"/>
      <c r="ATA48" s="13"/>
      <c r="ATB48" s="13"/>
      <c r="ATC48" s="13"/>
      <c r="ATD48" s="13"/>
      <c r="ATE48" s="13"/>
      <c r="ATF48" s="13"/>
      <c r="ATG48" s="13"/>
      <c r="ATH48" s="13"/>
      <c r="ATI48" s="13"/>
      <c r="ATJ48" s="13"/>
      <c r="ATK48" s="13"/>
      <c r="ATL48" s="13"/>
      <c r="ATM48" s="13"/>
      <c r="ATN48" s="13"/>
      <c r="ATO48" s="13"/>
      <c r="ATP48" s="13"/>
      <c r="ATQ48" s="13"/>
      <c r="ATR48" s="13"/>
      <c r="ATS48" s="13"/>
      <c r="ATT48" s="13"/>
      <c r="ATU48" s="13"/>
      <c r="ATV48" s="13"/>
      <c r="ATW48" s="13"/>
      <c r="ATX48" s="13"/>
      <c r="ATY48" s="13"/>
      <c r="ATZ48" s="13"/>
      <c r="AUA48" s="13"/>
      <c r="AUB48" s="13"/>
      <c r="AUC48" s="13"/>
      <c r="AUD48" s="13"/>
      <c r="AUE48" s="13"/>
      <c r="AUF48" s="13"/>
      <c r="AUG48" s="13"/>
      <c r="AUH48" s="13"/>
      <c r="AUI48" s="13"/>
      <c r="AUJ48" s="13"/>
      <c r="AUK48" s="13"/>
      <c r="AUL48" s="13"/>
      <c r="AUM48" s="13"/>
      <c r="AUN48" s="13"/>
      <c r="AUO48" s="13"/>
      <c r="AUP48" s="13"/>
      <c r="AUQ48" s="13"/>
      <c r="AUR48" s="13"/>
      <c r="AUS48" s="13"/>
      <c r="AUT48" s="13"/>
      <c r="AUU48" s="13"/>
      <c r="AUV48" s="13"/>
      <c r="AUW48" s="13"/>
      <c r="AUX48" s="13"/>
      <c r="AUY48" s="13"/>
      <c r="AUZ48" s="13"/>
      <c r="AVA48" s="13"/>
      <c r="AVB48" s="13"/>
      <c r="AVC48" s="13"/>
      <c r="AVD48" s="13"/>
      <c r="AVE48" s="13"/>
      <c r="AVF48" s="13"/>
      <c r="AVG48" s="13"/>
      <c r="AVH48" s="13"/>
      <c r="AVI48" s="13"/>
      <c r="AVJ48" s="13"/>
      <c r="AVK48" s="13"/>
      <c r="AVL48" s="13"/>
      <c r="AVM48" s="13"/>
      <c r="AVN48" s="13"/>
      <c r="AVO48" s="13"/>
      <c r="AVP48" s="13"/>
      <c r="AVQ48" s="13"/>
      <c r="AVR48" s="13"/>
      <c r="AVS48" s="13"/>
      <c r="AVT48" s="13"/>
      <c r="AVU48" s="13"/>
      <c r="AVV48" s="13"/>
      <c r="AVW48" s="13"/>
      <c r="AVX48" s="13"/>
      <c r="AVY48" s="13"/>
      <c r="AVZ48" s="13"/>
      <c r="AWA48" s="13"/>
      <c r="AWB48" s="13"/>
      <c r="AWC48" s="13"/>
      <c r="AWD48" s="13"/>
      <c r="AWE48" s="13"/>
      <c r="AWF48" s="13"/>
      <c r="AWG48" s="13"/>
      <c r="AWH48" s="13"/>
      <c r="AWI48" s="13"/>
      <c r="AWJ48" s="13"/>
      <c r="AWK48" s="13"/>
      <c r="AWL48" s="13"/>
      <c r="AWM48" s="13"/>
      <c r="AWN48" s="13"/>
      <c r="AWO48" s="13"/>
      <c r="AWP48" s="13"/>
      <c r="AWQ48" s="13"/>
      <c r="AWR48" s="13"/>
      <c r="AWS48" s="13"/>
      <c r="AWT48" s="13"/>
      <c r="AWU48" s="13"/>
      <c r="AWV48" s="13"/>
      <c r="AWW48" s="13"/>
      <c r="AWX48" s="13"/>
      <c r="AWY48" s="13"/>
      <c r="AWZ48" s="13"/>
      <c r="AXA48" s="13"/>
      <c r="AXB48" s="13"/>
      <c r="AXC48" s="13"/>
      <c r="AXD48" s="13"/>
      <c r="AXE48" s="13"/>
      <c r="AXF48" s="13"/>
      <c r="AXG48" s="13"/>
      <c r="AXH48" s="13"/>
      <c r="AXI48" s="13"/>
      <c r="AXJ48" s="13"/>
      <c r="AXK48" s="13"/>
      <c r="AXL48" s="13"/>
      <c r="AXM48" s="13"/>
      <c r="AXN48" s="13"/>
      <c r="AXO48" s="13"/>
      <c r="AXP48" s="13"/>
      <c r="AXQ48" s="13"/>
      <c r="AXR48" s="13"/>
      <c r="AXS48" s="13"/>
      <c r="AXT48" s="13"/>
      <c r="AXU48" s="13"/>
      <c r="AXV48" s="13"/>
      <c r="AXW48" s="13"/>
      <c r="AXX48" s="13"/>
      <c r="AXY48" s="13"/>
      <c r="AXZ48" s="13"/>
      <c r="AYA48" s="13"/>
      <c r="AYB48" s="13"/>
      <c r="AYC48" s="13"/>
      <c r="AYD48" s="13"/>
      <c r="AYE48" s="13"/>
      <c r="AYF48" s="13"/>
      <c r="AYG48" s="13"/>
      <c r="AYH48" s="13"/>
      <c r="AYI48" s="13"/>
      <c r="AYJ48" s="13"/>
      <c r="AYK48" s="13"/>
      <c r="AYL48" s="13"/>
      <c r="AYM48" s="13"/>
      <c r="AYN48" s="13"/>
      <c r="AYO48" s="13"/>
      <c r="AYP48" s="13"/>
      <c r="AYQ48" s="13"/>
      <c r="AYR48" s="13"/>
      <c r="AYS48" s="13"/>
      <c r="AYT48" s="13"/>
      <c r="AYU48" s="13"/>
      <c r="AYV48" s="13"/>
      <c r="AYW48" s="13"/>
      <c r="AYX48" s="13"/>
      <c r="AYY48" s="13"/>
      <c r="AYZ48" s="13"/>
      <c r="AZA48" s="13"/>
      <c r="AZB48" s="13"/>
      <c r="AZC48" s="13"/>
      <c r="AZD48" s="13"/>
      <c r="AZE48" s="13"/>
      <c r="AZF48" s="13"/>
      <c r="AZG48" s="13"/>
      <c r="AZH48" s="13"/>
      <c r="AZI48" s="13"/>
      <c r="AZJ48" s="13"/>
      <c r="AZK48" s="13"/>
      <c r="AZL48" s="13"/>
      <c r="AZM48" s="13"/>
      <c r="AZN48" s="13"/>
      <c r="AZO48" s="13"/>
      <c r="AZP48" s="13"/>
      <c r="AZQ48" s="13"/>
      <c r="AZR48" s="13"/>
      <c r="AZS48" s="13"/>
      <c r="AZT48" s="13"/>
      <c r="AZU48" s="13"/>
      <c r="AZV48" s="13"/>
      <c r="AZW48" s="13"/>
      <c r="AZX48" s="13"/>
      <c r="AZY48" s="13"/>
      <c r="AZZ48" s="13"/>
      <c r="BAA48" s="13"/>
      <c r="BAB48" s="13"/>
      <c r="BAC48" s="13"/>
      <c r="BAD48" s="13"/>
      <c r="BAE48" s="13"/>
      <c r="BAF48" s="13"/>
      <c r="BAG48" s="13"/>
      <c r="BAH48" s="13"/>
      <c r="BAI48" s="13"/>
      <c r="BAJ48" s="13"/>
      <c r="BAK48" s="13"/>
      <c r="BAL48" s="13"/>
      <c r="BAM48" s="13"/>
      <c r="BAN48" s="13"/>
      <c r="BAO48" s="13"/>
      <c r="BAP48" s="13"/>
      <c r="BAQ48" s="13"/>
      <c r="BAR48" s="13"/>
      <c r="BAS48" s="13"/>
      <c r="BAT48" s="13"/>
      <c r="BAU48" s="13"/>
      <c r="BAV48" s="13"/>
      <c r="BAW48" s="13"/>
      <c r="BAX48" s="13"/>
      <c r="BAY48" s="13"/>
      <c r="BAZ48" s="13"/>
      <c r="BBA48" s="13"/>
      <c r="BBB48" s="13"/>
      <c r="BBC48" s="13"/>
      <c r="BBD48" s="13"/>
      <c r="BBE48" s="13"/>
      <c r="BBF48" s="13"/>
      <c r="BBG48" s="13"/>
      <c r="BBH48" s="13"/>
      <c r="BBI48" s="13"/>
      <c r="BBJ48" s="13"/>
      <c r="BBK48" s="13"/>
      <c r="BBL48" s="13"/>
      <c r="BBM48" s="13"/>
      <c r="BBN48" s="13"/>
      <c r="BBO48" s="13"/>
      <c r="BBP48" s="13"/>
      <c r="BBQ48" s="13"/>
      <c r="BBR48" s="13"/>
      <c r="BBS48" s="13"/>
      <c r="BBT48" s="13"/>
      <c r="BBU48" s="13"/>
      <c r="BBV48" s="13"/>
      <c r="BBW48" s="13"/>
      <c r="BBX48" s="13"/>
      <c r="BBY48" s="13"/>
      <c r="BBZ48" s="13"/>
      <c r="BCA48" s="13"/>
      <c r="BCB48" s="13"/>
      <c r="BCC48" s="13"/>
      <c r="BCD48" s="13"/>
      <c r="BCE48" s="13"/>
      <c r="BCF48" s="13"/>
      <c r="BCG48" s="13"/>
      <c r="BCH48" s="13"/>
      <c r="BCI48" s="13"/>
      <c r="BCJ48" s="13"/>
      <c r="BCK48" s="13"/>
      <c r="BCL48" s="13"/>
      <c r="BCM48" s="13"/>
      <c r="BCN48" s="13"/>
      <c r="BCO48" s="13"/>
      <c r="BCP48" s="13"/>
      <c r="BCQ48" s="13"/>
      <c r="BCR48" s="13"/>
      <c r="BCS48" s="13"/>
      <c r="BCT48" s="13"/>
      <c r="BCU48" s="13"/>
      <c r="BCV48" s="13"/>
      <c r="BCW48" s="13"/>
      <c r="BCX48" s="13"/>
      <c r="BCY48" s="13"/>
      <c r="BCZ48" s="13"/>
      <c r="BDA48" s="13"/>
      <c r="BDB48" s="13"/>
      <c r="BDC48" s="13"/>
      <c r="BDD48" s="13"/>
      <c r="BDE48" s="13"/>
      <c r="BDF48" s="13"/>
      <c r="BDG48" s="13"/>
      <c r="BDH48" s="13"/>
      <c r="BDI48" s="13"/>
      <c r="BDJ48" s="13"/>
      <c r="BDK48" s="13"/>
      <c r="BDL48" s="13"/>
      <c r="BDM48" s="13"/>
      <c r="BDN48" s="13"/>
      <c r="BDO48" s="13"/>
      <c r="BDP48" s="13"/>
      <c r="BDQ48" s="13"/>
      <c r="BDR48" s="13"/>
      <c r="BDS48" s="13"/>
      <c r="BDT48" s="13"/>
      <c r="BDU48" s="13"/>
      <c r="BDV48" s="13"/>
      <c r="BDW48" s="13"/>
      <c r="BDX48" s="13"/>
      <c r="BDY48" s="13"/>
      <c r="BDZ48" s="13"/>
      <c r="BEA48" s="13"/>
      <c r="BEB48" s="13"/>
      <c r="BEC48" s="13"/>
      <c r="BED48" s="13"/>
      <c r="BEE48" s="13"/>
      <c r="BEF48" s="13"/>
      <c r="BEG48" s="13"/>
      <c r="BEH48" s="13"/>
      <c r="BEI48" s="13"/>
      <c r="BEJ48" s="13"/>
      <c r="BEK48" s="13"/>
      <c r="BEL48" s="13"/>
      <c r="BEM48" s="13"/>
      <c r="BEN48" s="13"/>
      <c r="BEO48" s="13"/>
      <c r="BEP48" s="13"/>
      <c r="BEQ48" s="13"/>
      <c r="BER48" s="13"/>
      <c r="BES48" s="13"/>
      <c r="BET48" s="13"/>
      <c r="BEU48" s="13"/>
      <c r="BEV48" s="13"/>
      <c r="BEW48" s="13"/>
      <c r="BEX48" s="13"/>
      <c r="BEY48" s="13"/>
      <c r="BEZ48" s="13"/>
      <c r="BFA48" s="13"/>
      <c r="BFB48" s="13"/>
      <c r="BFC48" s="13"/>
      <c r="BFD48" s="13"/>
      <c r="BFE48" s="13"/>
      <c r="BFF48" s="13"/>
      <c r="BFG48" s="13"/>
      <c r="BFH48" s="13"/>
      <c r="BFI48" s="13"/>
      <c r="BFJ48" s="13"/>
      <c r="BFK48" s="13"/>
      <c r="BFL48" s="13"/>
      <c r="BFM48" s="13"/>
      <c r="BFN48" s="13"/>
      <c r="BFO48" s="13"/>
      <c r="BFP48" s="13"/>
      <c r="BFQ48" s="13"/>
      <c r="BFR48" s="13"/>
      <c r="BFS48" s="13"/>
      <c r="BFT48" s="13"/>
      <c r="BFU48" s="13"/>
      <c r="BFV48" s="13"/>
      <c r="BFW48" s="13"/>
      <c r="BFX48" s="13"/>
      <c r="BFY48" s="13"/>
      <c r="BFZ48" s="13"/>
      <c r="BGA48" s="13"/>
      <c r="BGB48" s="13"/>
      <c r="BGC48" s="13"/>
      <c r="BGD48" s="13"/>
      <c r="BGE48" s="13"/>
      <c r="BGF48" s="13"/>
      <c r="BGG48" s="13"/>
      <c r="BGH48" s="13"/>
      <c r="BGI48" s="13"/>
      <c r="BGJ48" s="13"/>
      <c r="BGK48" s="13"/>
      <c r="BGL48" s="13"/>
      <c r="BGM48" s="13"/>
      <c r="BGN48" s="13"/>
      <c r="BGO48" s="13"/>
      <c r="BGP48" s="13"/>
      <c r="BGQ48" s="13"/>
      <c r="BGR48" s="13"/>
      <c r="BGS48" s="13"/>
      <c r="BGT48" s="13"/>
      <c r="BGU48" s="13"/>
      <c r="BGV48" s="13"/>
      <c r="BGW48" s="13"/>
      <c r="BGX48" s="13"/>
      <c r="BGY48" s="13"/>
      <c r="BGZ48" s="13"/>
      <c r="BHA48" s="13"/>
      <c r="BHB48" s="13"/>
      <c r="BHC48" s="13"/>
      <c r="BHD48" s="13"/>
      <c r="BHE48" s="13"/>
      <c r="BHF48" s="13"/>
      <c r="BHG48" s="13"/>
      <c r="BHH48" s="13"/>
      <c r="BHI48" s="13"/>
      <c r="BHJ48" s="13"/>
      <c r="BHK48" s="13"/>
      <c r="BHL48" s="13"/>
      <c r="BHM48" s="13"/>
      <c r="BHN48" s="13"/>
      <c r="BHO48" s="13"/>
      <c r="BHP48" s="13"/>
      <c r="BHQ48" s="13"/>
      <c r="BHR48" s="13"/>
      <c r="BHS48" s="13"/>
      <c r="BHT48" s="13"/>
      <c r="BHU48" s="13"/>
      <c r="BHV48" s="13"/>
      <c r="BHW48" s="13"/>
      <c r="BHX48" s="13"/>
      <c r="BHY48" s="13"/>
      <c r="BHZ48" s="13"/>
      <c r="BIA48" s="13"/>
      <c r="BIB48" s="13"/>
      <c r="BIC48" s="13"/>
      <c r="BID48" s="13"/>
      <c r="BIE48" s="13"/>
      <c r="BIF48" s="13"/>
      <c r="BIG48" s="13"/>
      <c r="BIH48" s="13"/>
      <c r="BII48" s="13"/>
      <c r="BIJ48" s="13"/>
      <c r="BIK48" s="13"/>
      <c r="BIL48" s="13"/>
      <c r="BIM48" s="13"/>
      <c r="BIN48" s="13"/>
      <c r="BIO48" s="13"/>
      <c r="BIP48" s="13"/>
      <c r="BIQ48" s="13"/>
      <c r="BIR48" s="13"/>
      <c r="BIS48" s="13"/>
      <c r="BIT48" s="13"/>
      <c r="BIU48" s="13"/>
      <c r="BIV48" s="13"/>
      <c r="BIW48" s="13"/>
      <c r="BIX48" s="13"/>
      <c r="BIY48" s="13"/>
      <c r="BIZ48" s="13"/>
      <c r="BJA48" s="13"/>
      <c r="BJB48" s="13"/>
      <c r="BJC48" s="13"/>
      <c r="BJD48" s="13"/>
      <c r="BJE48" s="13"/>
      <c r="BJF48" s="13"/>
      <c r="BJG48" s="13"/>
      <c r="BJH48" s="13"/>
      <c r="BJI48" s="13"/>
      <c r="BJJ48" s="13"/>
      <c r="BJK48" s="13"/>
      <c r="BJL48" s="13"/>
      <c r="BJM48" s="13"/>
      <c r="BJN48" s="13"/>
      <c r="BJO48" s="13"/>
      <c r="BJP48" s="13"/>
      <c r="BJQ48" s="13"/>
      <c r="BJR48" s="13"/>
      <c r="BJS48" s="13"/>
      <c r="BJT48" s="13"/>
      <c r="BJU48" s="13"/>
      <c r="BJV48" s="13"/>
      <c r="BJW48" s="13"/>
      <c r="BJX48" s="13"/>
      <c r="BJY48" s="13"/>
      <c r="BJZ48" s="13"/>
      <c r="BKA48" s="13"/>
      <c r="BKB48" s="13"/>
      <c r="BKC48" s="13"/>
      <c r="BKD48" s="13"/>
      <c r="BKE48" s="13"/>
      <c r="BKF48" s="13"/>
      <c r="BKG48" s="13"/>
      <c r="BKH48" s="13"/>
      <c r="BKI48" s="13"/>
      <c r="BKJ48" s="13"/>
      <c r="BKK48" s="13"/>
      <c r="BKL48" s="13"/>
      <c r="BKM48" s="13"/>
      <c r="BKN48" s="13"/>
      <c r="BKO48" s="13"/>
      <c r="BKP48" s="13"/>
      <c r="BKQ48" s="13"/>
      <c r="BKR48" s="13"/>
      <c r="BKS48" s="13"/>
      <c r="BKT48" s="13"/>
      <c r="BKU48" s="13"/>
      <c r="BKV48" s="13"/>
      <c r="BKW48" s="13"/>
      <c r="BKX48" s="13"/>
      <c r="BKY48" s="13"/>
      <c r="BKZ48" s="13"/>
      <c r="BLA48" s="13"/>
      <c r="BLB48" s="13"/>
      <c r="BLC48" s="13"/>
      <c r="BLD48" s="13"/>
      <c r="BLE48" s="13"/>
      <c r="BLF48" s="13"/>
      <c r="BLG48" s="13"/>
      <c r="BLH48" s="13"/>
      <c r="BLI48" s="13"/>
      <c r="BLJ48" s="13"/>
      <c r="BLK48" s="13"/>
      <c r="BLL48" s="13"/>
      <c r="BLM48" s="13"/>
      <c r="BLN48" s="13"/>
      <c r="BLO48" s="13"/>
      <c r="BLP48" s="13"/>
      <c r="BLQ48" s="13"/>
      <c r="BLR48" s="13"/>
      <c r="BLS48" s="13"/>
      <c r="BLT48" s="13"/>
      <c r="BLU48" s="13"/>
      <c r="BLV48" s="13"/>
      <c r="BLW48" s="13"/>
      <c r="BLX48" s="13"/>
      <c r="BLY48" s="13"/>
      <c r="BLZ48" s="13"/>
      <c r="BMA48" s="13"/>
      <c r="BMB48" s="13"/>
      <c r="BMC48" s="13"/>
      <c r="BMD48" s="13"/>
      <c r="BME48" s="13"/>
      <c r="BMF48" s="13"/>
      <c r="BMG48" s="13"/>
      <c r="BMH48" s="13"/>
      <c r="BMI48" s="13"/>
      <c r="BMJ48" s="13"/>
      <c r="BMK48" s="13"/>
      <c r="BML48" s="13"/>
      <c r="BMM48" s="13"/>
      <c r="BMN48" s="13"/>
      <c r="BMO48" s="13"/>
      <c r="BMP48" s="13"/>
      <c r="BMQ48" s="13"/>
      <c r="BMR48" s="13"/>
      <c r="BMS48" s="13"/>
      <c r="BMT48" s="13"/>
      <c r="BMU48" s="13"/>
      <c r="BMV48" s="13"/>
      <c r="BMW48" s="13"/>
      <c r="BMX48" s="13"/>
      <c r="BMY48" s="13"/>
      <c r="BMZ48" s="13"/>
      <c r="BNA48" s="13"/>
      <c r="BNB48" s="13"/>
      <c r="BNC48" s="13"/>
      <c r="BND48" s="13"/>
      <c r="BNE48" s="13"/>
      <c r="BNF48" s="13"/>
      <c r="BNG48" s="13"/>
      <c r="BNH48" s="13"/>
      <c r="BNI48" s="13"/>
      <c r="BNJ48" s="13"/>
      <c r="BNK48" s="13"/>
      <c r="BNL48" s="13"/>
      <c r="BNM48" s="13"/>
      <c r="BNN48" s="13"/>
      <c r="BNO48" s="13"/>
      <c r="BNP48" s="13"/>
      <c r="BNQ48" s="13"/>
      <c r="BNR48" s="13"/>
      <c r="BNS48" s="13"/>
      <c r="BNT48" s="13"/>
      <c r="BNU48" s="13"/>
      <c r="BNV48" s="13"/>
      <c r="BNW48" s="13"/>
      <c r="BNX48" s="13"/>
      <c r="BNY48" s="13"/>
      <c r="BNZ48" s="13"/>
      <c r="BOA48" s="13"/>
      <c r="BOB48" s="13"/>
      <c r="BOC48" s="13"/>
      <c r="BOD48" s="13"/>
      <c r="BOE48" s="13"/>
      <c r="BOF48" s="13"/>
      <c r="BOG48" s="13"/>
      <c r="BOH48" s="13"/>
      <c r="BOI48" s="13"/>
      <c r="BOJ48" s="13"/>
      <c r="BOK48" s="13"/>
      <c r="BOL48" s="13"/>
      <c r="BOM48" s="13"/>
      <c r="BON48" s="13"/>
      <c r="BOO48" s="13"/>
      <c r="BOP48" s="13"/>
      <c r="BOQ48" s="13"/>
      <c r="BOR48" s="13"/>
      <c r="BOS48" s="13"/>
      <c r="BOT48" s="13"/>
      <c r="BOU48" s="13"/>
      <c r="BOV48" s="13"/>
      <c r="BOW48" s="13"/>
      <c r="BOX48" s="13"/>
      <c r="BOY48" s="13"/>
      <c r="BOZ48" s="13"/>
      <c r="BPA48" s="13"/>
      <c r="BPB48" s="13"/>
      <c r="BPC48" s="13"/>
      <c r="BPD48" s="13"/>
      <c r="BPE48" s="13"/>
      <c r="BPF48" s="13"/>
      <c r="BPG48" s="13"/>
      <c r="BPH48" s="13"/>
      <c r="BPI48" s="13"/>
      <c r="BPJ48" s="13"/>
      <c r="BPK48" s="13"/>
      <c r="BPL48" s="13"/>
      <c r="BPM48" s="13"/>
      <c r="BPN48" s="13"/>
      <c r="BPO48" s="13"/>
      <c r="BPP48" s="13"/>
      <c r="BPQ48" s="13"/>
      <c r="BPR48" s="13"/>
      <c r="BPS48" s="13"/>
      <c r="BPT48" s="13"/>
      <c r="BPU48" s="13"/>
      <c r="BPV48" s="13"/>
      <c r="BPW48" s="13"/>
      <c r="BPX48" s="13"/>
      <c r="BPY48" s="13"/>
      <c r="BPZ48" s="13"/>
      <c r="BQA48" s="13"/>
      <c r="BQB48" s="13"/>
      <c r="BQC48" s="13"/>
      <c r="BQD48" s="13"/>
      <c r="BQE48" s="13"/>
      <c r="BQF48" s="13"/>
      <c r="BQG48" s="13"/>
      <c r="BQH48" s="13"/>
      <c r="BQI48" s="13"/>
      <c r="BQJ48" s="13"/>
      <c r="BQK48" s="13"/>
      <c r="BQL48" s="13"/>
      <c r="BQM48" s="13"/>
      <c r="BQN48" s="13"/>
      <c r="BQO48" s="13"/>
      <c r="BQP48" s="13"/>
      <c r="BQQ48" s="13"/>
      <c r="BQR48" s="13"/>
      <c r="BQS48" s="13"/>
      <c r="BQT48" s="13"/>
      <c r="BQU48" s="13"/>
      <c r="BQV48" s="13"/>
      <c r="BQW48" s="13"/>
      <c r="BQX48" s="13"/>
      <c r="BQY48" s="13"/>
      <c r="BQZ48" s="13"/>
      <c r="BRA48" s="13"/>
      <c r="BRB48" s="13"/>
      <c r="BRC48" s="13"/>
      <c r="BRD48" s="13"/>
      <c r="BRE48" s="13"/>
      <c r="BRF48" s="13"/>
      <c r="BRG48" s="13"/>
      <c r="BRH48" s="13"/>
      <c r="BRI48" s="13"/>
      <c r="BRJ48" s="13"/>
      <c r="BRK48" s="13"/>
      <c r="BRL48" s="13"/>
      <c r="BRM48" s="13"/>
      <c r="BRN48" s="13"/>
      <c r="BRO48" s="13"/>
      <c r="BRP48" s="13"/>
      <c r="BRQ48" s="13"/>
      <c r="BRR48" s="13"/>
      <c r="BRS48" s="13"/>
      <c r="BRT48" s="13"/>
      <c r="BRU48" s="13"/>
      <c r="BRV48" s="13"/>
      <c r="BRW48" s="13"/>
      <c r="BRX48" s="13"/>
      <c r="BRY48" s="13"/>
      <c r="BRZ48" s="13"/>
      <c r="BSA48" s="13"/>
      <c r="BSB48" s="13"/>
      <c r="BSC48" s="13"/>
      <c r="BSD48" s="13"/>
      <c r="BSE48" s="13"/>
      <c r="BSF48" s="13"/>
      <c r="BSG48" s="13"/>
      <c r="BSH48" s="13"/>
      <c r="BSI48" s="13"/>
      <c r="BSJ48" s="13"/>
      <c r="BSK48" s="13"/>
      <c r="BSL48" s="13"/>
      <c r="BSM48" s="13"/>
      <c r="BSN48" s="13"/>
      <c r="BSO48" s="13"/>
      <c r="BSP48" s="13"/>
      <c r="BSQ48" s="13"/>
      <c r="BSR48" s="13"/>
      <c r="BSS48" s="13"/>
      <c r="BST48" s="13"/>
      <c r="BSU48" s="13"/>
      <c r="BSV48" s="13"/>
      <c r="BSW48" s="13"/>
      <c r="BSX48" s="13"/>
      <c r="BSY48" s="13"/>
      <c r="BSZ48" s="13"/>
      <c r="BTA48" s="13"/>
      <c r="BTB48" s="13"/>
      <c r="BTC48" s="13"/>
      <c r="BTD48" s="13"/>
      <c r="BTE48" s="13"/>
      <c r="BTF48" s="13"/>
      <c r="BTG48" s="13"/>
      <c r="BTH48" s="13"/>
      <c r="BTI48" s="13"/>
      <c r="BTJ48" s="13"/>
      <c r="BTK48" s="13"/>
      <c r="BTL48" s="13"/>
      <c r="BTM48" s="13"/>
      <c r="BTN48" s="13"/>
      <c r="BTO48" s="13"/>
      <c r="BTP48" s="13"/>
      <c r="BTQ48" s="13"/>
      <c r="BTR48" s="13"/>
      <c r="BTS48" s="13"/>
      <c r="BTT48" s="13"/>
      <c r="BTU48" s="13"/>
      <c r="BTV48" s="13"/>
      <c r="BTW48" s="13"/>
      <c r="BTX48" s="13"/>
      <c r="BTY48" s="13"/>
      <c r="BTZ48" s="13"/>
      <c r="BUA48" s="13"/>
      <c r="BUB48" s="13"/>
      <c r="BUC48" s="13"/>
      <c r="BUD48" s="13"/>
      <c r="BUE48" s="13"/>
      <c r="BUF48" s="13"/>
      <c r="BUG48" s="13"/>
      <c r="BUH48" s="13"/>
      <c r="BUI48" s="13"/>
      <c r="BUJ48" s="13"/>
      <c r="BUK48" s="13"/>
      <c r="BUL48" s="13"/>
      <c r="BUM48" s="13"/>
      <c r="BUN48" s="13"/>
      <c r="BUO48" s="13"/>
      <c r="BUP48" s="13"/>
      <c r="BUQ48" s="13"/>
      <c r="BUR48" s="13"/>
      <c r="BUS48" s="13"/>
      <c r="BUT48" s="13"/>
      <c r="BUU48" s="13"/>
      <c r="BUV48" s="13"/>
      <c r="BUW48" s="13"/>
      <c r="BUX48" s="13"/>
      <c r="BUY48" s="13"/>
      <c r="BUZ48" s="13"/>
      <c r="BVA48" s="13"/>
      <c r="BVB48" s="13"/>
      <c r="BVC48" s="13"/>
      <c r="BVD48" s="13"/>
      <c r="BVE48" s="13"/>
      <c r="BVF48" s="13"/>
      <c r="BVG48" s="13"/>
      <c r="BVH48" s="13"/>
      <c r="BVI48" s="13"/>
      <c r="BVJ48" s="13"/>
      <c r="BVK48" s="13"/>
      <c r="BVL48" s="13"/>
      <c r="BVM48" s="13"/>
      <c r="BVN48" s="13"/>
      <c r="BVO48" s="13"/>
      <c r="BVP48" s="13"/>
      <c r="BVQ48" s="13"/>
      <c r="BVR48" s="13"/>
      <c r="BVS48" s="13"/>
      <c r="BVT48" s="13"/>
      <c r="BVU48" s="13"/>
      <c r="BVV48" s="13"/>
      <c r="BVW48" s="13"/>
      <c r="BVX48" s="13"/>
      <c r="BVY48" s="13"/>
      <c r="BVZ48" s="13"/>
      <c r="BWA48" s="13"/>
      <c r="BWB48" s="13"/>
      <c r="BWC48" s="13"/>
      <c r="BWD48" s="13"/>
      <c r="BWE48" s="13"/>
      <c r="BWF48" s="13"/>
      <c r="BWG48" s="13"/>
      <c r="BWH48" s="13"/>
      <c r="BWI48" s="13"/>
      <c r="BWJ48" s="13"/>
      <c r="BWK48" s="13"/>
      <c r="BWL48" s="13"/>
      <c r="BWM48" s="13"/>
      <c r="BWN48" s="13"/>
      <c r="BWO48" s="13"/>
      <c r="BWP48" s="13"/>
      <c r="BWQ48" s="13"/>
      <c r="BWR48" s="13"/>
      <c r="BWS48" s="13"/>
      <c r="BWT48" s="13"/>
      <c r="BWU48" s="13"/>
      <c r="BWV48" s="13"/>
      <c r="BWW48" s="13"/>
      <c r="BWX48" s="13"/>
      <c r="BWY48" s="13"/>
      <c r="BWZ48" s="13"/>
      <c r="BXA48" s="13"/>
      <c r="BXB48" s="13"/>
      <c r="BXC48" s="13"/>
      <c r="BXD48" s="13"/>
      <c r="BXE48" s="13"/>
      <c r="BXF48" s="13"/>
      <c r="BXG48" s="13"/>
      <c r="BXH48" s="13"/>
      <c r="BXI48" s="13"/>
      <c r="BXJ48" s="13"/>
      <c r="BXK48" s="13"/>
      <c r="BXL48" s="13"/>
      <c r="BXM48" s="13"/>
      <c r="BXN48" s="13"/>
      <c r="BXO48" s="13"/>
      <c r="BXP48" s="13"/>
      <c r="BXQ48" s="13"/>
      <c r="BXR48" s="13"/>
      <c r="BXS48" s="13"/>
      <c r="BXT48" s="13"/>
      <c r="BXU48" s="13"/>
      <c r="BXV48" s="13"/>
      <c r="BXW48" s="13"/>
      <c r="BXX48" s="13"/>
      <c r="BXY48" s="13"/>
      <c r="BXZ48" s="13"/>
      <c r="BYA48" s="13"/>
      <c r="BYB48" s="13"/>
      <c r="BYC48" s="13"/>
      <c r="BYD48" s="13"/>
      <c r="BYE48" s="13"/>
      <c r="BYF48" s="13"/>
      <c r="BYG48" s="13"/>
      <c r="BYH48" s="13"/>
      <c r="BYI48" s="13"/>
      <c r="BYJ48" s="13"/>
      <c r="BYK48" s="13"/>
      <c r="BYL48" s="13"/>
      <c r="BYM48" s="13"/>
      <c r="BYN48" s="13"/>
      <c r="BYO48" s="13"/>
      <c r="BYP48" s="13"/>
      <c r="BYQ48" s="13"/>
      <c r="BYR48" s="13"/>
      <c r="BYS48" s="13"/>
      <c r="BYT48" s="13"/>
      <c r="BYU48" s="13"/>
      <c r="BYV48" s="13"/>
      <c r="BYW48" s="13"/>
      <c r="BYX48" s="13"/>
      <c r="BYY48" s="13"/>
      <c r="BYZ48" s="13"/>
      <c r="BZA48" s="13"/>
      <c r="BZB48" s="13"/>
      <c r="BZC48" s="13"/>
      <c r="BZD48" s="13"/>
      <c r="BZE48" s="13"/>
      <c r="BZF48" s="13"/>
      <c r="BZG48" s="13"/>
      <c r="BZH48" s="13"/>
      <c r="BZI48" s="13"/>
      <c r="BZJ48" s="13"/>
      <c r="BZK48" s="13"/>
      <c r="BZL48" s="13"/>
      <c r="BZM48" s="13"/>
      <c r="BZN48" s="13"/>
      <c r="BZO48" s="13"/>
      <c r="BZP48" s="13"/>
      <c r="BZQ48" s="13"/>
      <c r="BZR48" s="13"/>
      <c r="BZS48" s="13"/>
      <c r="BZT48" s="13"/>
      <c r="BZU48" s="13"/>
      <c r="BZV48" s="13"/>
      <c r="BZW48" s="13"/>
      <c r="BZX48" s="13"/>
      <c r="BZY48" s="13"/>
      <c r="BZZ48" s="13"/>
      <c r="CAA48" s="13"/>
      <c r="CAB48" s="13"/>
      <c r="CAC48" s="13"/>
      <c r="CAD48" s="13"/>
      <c r="CAE48" s="13"/>
      <c r="CAF48" s="13"/>
      <c r="CAG48" s="13"/>
      <c r="CAH48" s="13"/>
      <c r="CAI48" s="13"/>
      <c r="CAJ48" s="13"/>
      <c r="CAK48" s="13"/>
      <c r="CAL48" s="13"/>
      <c r="CAM48" s="13"/>
      <c r="CAN48" s="13"/>
      <c r="CAO48" s="13"/>
      <c r="CAP48" s="13"/>
      <c r="CAQ48" s="13"/>
      <c r="CAR48" s="13"/>
      <c r="CAS48" s="13"/>
      <c r="CAT48" s="13"/>
      <c r="CAU48" s="13"/>
      <c r="CAV48" s="13"/>
      <c r="CAW48" s="13"/>
      <c r="CAX48" s="13"/>
      <c r="CAY48" s="13"/>
      <c r="CAZ48" s="13"/>
      <c r="CBA48" s="13"/>
      <c r="CBB48" s="13"/>
      <c r="CBC48" s="13"/>
      <c r="CBD48" s="13"/>
      <c r="CBE48" s="13"/>
      <c r="CBF48" s="13"/>
      <c r="CBG48" s="13"/>
      <c r="CBH48" s="13"/>
      <c r="CBI48" s="13"/>
      <c r="CBJ48" s="13"/>
      <c r="CBK48" s="13"/>
      <c r="CBL48" s="13"/>
      <c r="CBM48" s="13"/>
      <c r="CBN48" s="13"/>
      <c r="CBO48" s="13"/>
      <c r="CBP48" s="13"/>
      <c r="CBQ48" s="13"/>
      <c r="CBR48" s="13"/>
      <c r="CBS48" s="13"/>
      <c r="CBT48" s="13"/>
      <c r="CBU48" s="13"/>
      <c r="CBV48" s="13"/>
      <c r="CBW48" s="13"/>
      <c r="CBX48" s="13"/>
      <c r="CBY48" s="13"/>
      <c r="CBZ48" s="13"/>
      <c r="CCA48" s="13"/>
      <c r="CCB48" s="13"/>
      <c r="CCC48" s="13"/>
      <c r="CCD48" s="13"/>
      <c r="CCE48" s="13"/>
      <c r="CCF48" s="13"/>
      <c r="CCG48" s="13"/>
      <c r="CCH48" s="13"/>
      <c r="CCI48" s="13"/>
      <c r="CCJ48" s="13"/>
      <c r="CCK48" s="13"/>
      <c r="CCL48" s="13"/>
      <c r="CCM48" s="13"/>
      <c r="CCN48" s="13"/>
      <c r="CCO48" s="13"/>
      <c r="CCP48" s="13"/>
      <c r="CCQ48" s="13"/>
      <c r="CCR48" s="13"/>
      <c r="CCS48" s="13"/>
      <c r="CCT48" s="13"/>
      <c r="CCU48" s="13"/>
      <c r="CCV48" s="13"/>
      <c r="CCW48" s="13"/>
      <c r="CCX48" s="13"/>
      <c r="CCY48" s="13"/>
      <c r="CCZ48" s="13"/>
      <c r="CDA48" s="13"/>
      <c r="CDB48" s="13"/>
      <c r="CDC48" s="13"/>
      <c r="CDD48" s="13"/>
      <c r="CDE48" s="13"/>
      <c r="CDF48" s="13"/>
      <c r="CDG48" s="13"/>
      <c r="CDH48" s="13"/>
      <c r="CDI48" s="13"/>
      <c r="CDJ48" s="13"/>
      <c r="CDK48" s="13"/>
      <c r="CDL48" s="13"/>
      <c r="CDM48" s="13"/>
      <c r="CDN48" s="13"/>
      <c r="CDO48" s="13"/>
      <c r="CDP48" s="13"/>
      <c r="CDQ48" s="13"/>
      <c r="CDR48" s="13"/>
      <c r="CDS48" s="13"/>
      <c r="CDT48" s="13"/>
      <c r="CDU48" s="13"/>
      <c r="CDV48" s="13"/>
      <c r="CDW48" s="13"/>
      <c r="CDX48" s="13"/>
      <c r="CDY48" s="13"/>
      <c r="CDZ48" s="13"/>
      <c r="CEA48" s="13"/>
      <c r="CEB48" s="13"/>
      <c r="CEC48" s="13"/>
      <c r="CED48" s="13"/>
      <c r="CEE48" s="13"/>
      <c r="CEF48" s="13"/>
      <c r="CEG48" s="13"/>
      <c r="CEH48" s="13"/>
      <c r="CEI48" s="13"/>
      <c r="CEJ48" s="13"/>
      <c r="CEK48" s="13"/>
      <c r="CEL48" s="13"/>
      <c r="CEM48" s="13"/>
      <c r="CEN48" s="13"/>
      <c r="CEO48" s="13"/>
      <c r="CEP48" s="13"/>
      <c r="CEQ48" s="13"/>
      <c r="CER48" s="13"/>
      <c r="CES48" s="13"/>
      <c r="CET48" s="13"/>
      <c r="CEU48" s="13"/>
      <c r="CEV48" s="13"/>
      <c r="CEW48" s="13"/>
      <c r="CEX48" s="13"/>
      <c r="CEY48" s="13"/>
      <c r="CEZ48" s="13"/>
      <c r="CFA48" s="13"/>
      <c r="CFB48" s="13"/>
      <c r="CFC48" s="13"/>
      <c r="CFD48" s="13"/>
      <c r="CFE48" s="13"/>
      <c r="CFF48" s="13"/>
      <c r="CFG48" s="13"/>
      <c r="CFH48" s="13"/>
      <c r="CFI48" s="13"/>
      <c r="CFJ48" s="13"/>
      <c r="CFK48" s="13"/>
      <c r="CFL48" s="13"/>
      <c r="CFM48" s="13"/>
      <c r="CFN48" s="13"/>
      <c r="CFO48" s="13"/>
      <c r="CFP48" s="13"/>
      <c r="CFQ48" s="13"/>
      <c r="CFR48" s="13"/>
      <c r="CFS48" s="13"/>
      <c r="CFT48" s="13"/>
      <c r="CFU48" s="13"/>
      <c r="CFV48" s="13"/>
      <c r="CFW48" s="13"/>
      <c r="CFX48" s="13"/>
      <c r="CFY48" s="13"/>
      <c r="CFZ48" s="13"/>
      <c r="CGA48" s="13"/>
      <c r="CGB48" s="13"/>
      <c r="CGC48" s="13"/>
      <c r="CGD48" s="13"/>
      <c r="CGE48" s="13"/>
      <c r="CGF48" s="13"/>
      <c r="CGG48" s="13"/>
      <c r="CGH48" s="13"/>
      <c r="CGI48" s="13"/>
      <c r="CGJ48" s="13"/>
      <c r="CGK48" s="13"/>
      <c r="CGL48" s="13"/>
      <c r="CGM48" s="13"/>
      <c r="CGN48" s="13"/>
      <c r="CGO48" s="13"/>
      <c r="CGP48" s="13"/>
      <c r="CGQ48" s="13"/>
      <c r="CGR48" s="13"/>
      <c r="CGS48" s="13"/>
      <c r="CGT48" s="13"/>
      <c r="CGU48" s="13"/>
      <c r="CGV48" s="13"/>
      <c r="CGW48" s="13"/>
      <c r="CGX48" s="13"/>
      <c r="CGY48" s="13"/>
      <c r="CGZ48" s="13"/>
      <c r="CHA48" s="13"/>
      <c r="CHB48" s="13"/>
      <c r="CHC48" s="13"/>
      <c r="CHD48" s="13"/>
      <c r="CHE48" s="13"/>
      <c r="CHF48" s="13"/>
      <c r="CHG48" s="13"/>
      <c r="CHH48" s="13"/>
      <c r="CHI48" s="13"/>
      <c r="CHJ48" s="13"/>
      <c r="CHK48" s="13"/>
      <c r="CHL48" s="13"/>
      <c r="CHM48" s="13"/>
      <c r="CHN48" s="13"/>
      <c r="CHO48" s="13"/>
      <c r="CHP48" s="13"/>
      <c r="CHQ48" s="13"/>
      <c r="CHR48" s="13"/>
      <c r="CHS48" s="13"/>
      <c r="CHT48" s="13"/>
      <c r="CHU48" s="13"/>
      <c r="CHV48" s="13"/>
      <c r="CHW48" s="13"/>
      <c r="CHX48" s="13"/>
      <c r="CHY48" s="13"/>
      <c r="CHZ48" s="13"/>
      <c r="CIA48" s="13"/>
      <c r="CIB48" s="13"/>
      <c r="CIC48" s="13"/>
      <c r="CID48" s="13"/>
      <c r="CIE48" s="13"/>
      <c r="CIF48" s="13"/>
      <c r="CIG48" s="13"/>
      <c r="CIH48" s="13"/>
      <c r="CII48" s="13"/>
      <c r="CIJ48" s="13"/>
      <c r="CIK48" s="13"/>
      <c r="CIL48" s="13"/>
      <c r="CIM48" s="13"/>
      <c r="CIN48" s="13"/>
      <c r="CIO48" s="13"/>
      <c r="CIP48" s="13"/>
      <c r="CIQ48" s="13"/>
      <c r="CIR48" s="13"/>
      <c r="CIS48" s="13"/>
      <c r="CIT48" s="13"/>
      <c r="CIU48" s="13"/>
      <c r="CIV48" s="13"/>
      <c r="CIW48" s="13"/>
      <c r="CIX48" s="13"/>
      <c r="CIY48" s="13"/>
      <c r="CIZ48" s="13"/>
      <c r="CJA48" s="13"/>
      <c r="CJB48" s="13"/>
      <c r="CJC48" s="13"/>
      <c r="CJD48" s="13"/>
      <c r="CJE48" s="13"/>
      <c r="CJF48" s="13"/>
      <c r="CJG48" s="13"/>
      <c r="CJH48" s="13"/>
      <c r="CJI48" s="13"/>
      <c r="CJJ48" s="13"/>
      <c r="CJK48" s="13"/>
      <c r="CJL48" s="13"/>
      <c r="CJM48" s="13"/>
      <c r="CJN48" s="13"/>
      <c r="CJO48" s="13"/>
      <c r="CJP48" s="13"/>
      <c r="CJQ48" s="13"/>
      <c r="CJR48" s="13"/>
      <c r="CJS48" s="13"/>
      <c r="CJT48" s="13"/>
      <c r="CJU48" s="13"/>
      <c r="CJV48" s="13"/>
      <c r="CJW48" s="13"/>
      <c r="CJX48" s="13"/>
      <c r="CJY48" s="13"/>
      <c r="CJZ48" s="13"/>
      <c r="CKA48" s="13"/>
      <c r="CKB48" s="13"/>
      <c r="CKC48" s="13"/>
      <c r="CKD48" s="13"/>
      <c r="CKE48" s="13"/>
      <c r="CKF48" s="13"/>
      <c r="CKG48" s="13"/>
      <c r="CKH48" s="13"/>
      <c r="CKI48" s="13"/>
      <c r="CKJ48" s="13"/>
      <c r="CKK48" s="13"/>
      <c r="CKL48" s="13"/>
      <c r="CKM48" s="13"/>
      <c r="CKN48" s="13"/>
      <c r="CKO48" s="13"/>
      <c r="CKP48" s="13"/>
      <c r="CKQ48" s="13"/>
      <c r="CKR48" s="13"/>
      <c r="CKS48" s="13"/>
      <c r="CKT48" s="13"/>
      <c r="CKU48" s="13"/>
      <c r="CKV48" s="13"/>
      <c r="CKW48" s="13"/>
      <c r="CKX48" s="13"/>
      <c r="CKY48" s="13"/>
      <c r="CKZ48" s="13"/>
      <c r="CLA48" s="13"/>
      <c r="CLB48" s="13"/>
      <c r="CLC48" s="13"/>
      <c r="CLD48" s="13"/>
      <c r="CLE48" s="13"/>
      <c r="CLF48" s="13"/>
      <c r="CLG48" s="13"/>
      <c r="CLH48" s="13"/>
      <c r="CLI48" s="13"/>
      <c r="CLJ48" s="13"/>
      <c r="CLK48" s="13"/>
      <c r="CLL48" s="13"/>
      <c r="CLM48" s="13"/>
      <c r="CLN48" s="13"/>
      <c r="CLO48" s="13"/>
      <c r="CLP48" s="13"/>
      <c r="CLQ48" s="13"/>
      <c r="CLR48" s="13"/>
      <c r="CLS48" s="13"/>
      <c r="CLT48" s="13"/>
      <c r="CLU48" s="13"/>
      <c r="CLV48" s="13"/>
      <c r="CLW48" s="13"/>
      <c r="CLX48" s="13"/>
      <c r="CLY48" s="13"/>
      <c r="CLZ48" s="13"/>
      <c r="CMA48" s="13"/>
      <c r="CMB48" s="13"/>
      <c r="CMC48" s="13"/>
      <c r="CMD48" s="13"/>
      <c r="CME48" s="13"/>
      <c r="CMF48" s="13"/>
      <c r="CMG48" s="13"/>
      <c r="CMH48" s="13"/>
      <c r="CMI48" s="13"/>
      <c r="CMJ48" s="13"/>
      <c r="CMK48" s="13"/>
      <c r="CML48" s="13"/>
      <c r="CMM48" s="13"/>
      <c r="CMN48" s="13"/>
      <c r="CMO48" s="13"/>
      <c r="CMP48" s="13"/>
      <c r="CMQ48" s="13"/>
      <c r="CMR48" s="13"/>
      <c r="CMS48" s="13"/>
      <c r="CMT48" s="13"/>
      <c r="CMU48" s="13"/>
      <c r="CMV48" s="13"/>
      <c r="CMW48" s="13"/>
      <c r="CMX48" s="13"/>
      <c r="CMY48" s="13"/>
      <c r="CMZ48" s="13"/>
      <c r="CNA48" s="13"/>
      <c r="CNB48" s="13"/>
      <c r="CNC48" s="13"/>
      <c r="CND48" s="13"/>
      <c r="CNE48" s="13"/>
      <c r="CNF48" s="13"/>
      <c r="CNG48" s="13"/>
      <c r="CNH48" s="13"/>
      <c r="CNI48" s="13"/>
      <c r="CNJ48" s="13"/>
      <c r="CNK48" s="13"/>
      <c r="CNL48" s="13"/>
      <c r="CNM48" s="13"/>
      <c r="CNN48" s="13"/>
      <c r="CNO48" s="13"/>
      <c r="CNP48" s="13"/>
      <c r="CNQ48" s="13"/>
      <c r="CNR48" s="13"/>
      <c r="CNS48" s="13"/>
      <c r="CNT48" s="13"/>
      <c r="CNU48" s="13"/>
      <c r="CNV48" s="13"/>
      <c r="CNW48" s="13"/>
      <c r="CNX48" s="13"/>
      <c r="CNY48" s="13"/>
      <c r="CNZ48" s="13"/>
      <c r="COA48" s="13"/>
      <c r="COB48" s="13"/>
      <c r="COC48" s="13"/>
      <c r="COD48" s="13"/>
      <c r="COE48" s="13"/>
      <c r="COF48" s="13"/>
      <c r="COG48" s="13"/>
      <c r="COH48" s="13"/>
      <c r="COI48" s="13"/>
      <c r="COJ48" s="13"/>
      <c r="COK48" s="13"/>
      <c r="COL48" s="13"/>
      <c r="COM48" s="13"/>
      <c r="CON48" s="13"/>
      <c r="COO48" s="13"/>
      <c r="COP48" s="13"/>
      <c r="COQ48" s="13"/>
      <c r="COR48" s="13"/>
      <c r="COS48" s="13"/>
      <c r="COT48" s="13"/>
      <c r="COU48" s="13"/>
      <c r="COV48" s="13"/>
      <c r="COW48" s="13"/>
      <c r="COX48" s="13"/>
      <c r="COY48" s="13"/>
      <c r="COZ48" s="13"/>
      <c r="CPA48" s="13"/>
      <c r="CPB48" s="13"/>
      <c r="CPC48" s="13"/>
      <c r="CPD48" s="13"/>
      <c r="CPE48" s="13"/>
      <c r="CPF48" s="13"/>
      <c r="CPG48" s="13"/>
      <c r="CPH48" s="13"/>
      <c r="CPI48" s="13"/>
      <c r="CPJ48" s="13"/>
      <c r="CPK48" s="13"/>
      <c r="CPL48" s="13"/>
      <c r="CPM48" s="13"/>
      <c r="CPN48" s="13"/>
      <c r="CPO48" s="13"/>
      <c r="CPP48" s="13"/>
      <c r="CPQ48" s="13"/>
      <c r="CPR48" s="13"/>
      <c r="CPS48" s="13"/>
      <c r="CPT48" s="13"/>
      <c r="CPU48" s="13"/>
      <c r="CPV48" s="13"/>
      <c r="CPW48" s="13"/>
      <c r="CPX48" s="13"/>
      <c r="CPY48" s="13"/>
      <c r="CPZ48" s="13"/>
      <c r="CQA48" s="13"/>
      <c r="CQB48" s="13"/>
      <c r="CQC48" s="13"/>
      <c r="CQD48" s="13"/>
      <c r="CQE48" s="13"/>
      <c r="CQF48" s="13"/>
      <c r="CQG48" s="13"/>
      <c r="CQH48" s="13"/>
      <c r="CQI48" s="13"/>
      <c r="CQJ48" s="13"/>
      <c r="CQK48" s="13"/>
      <c r="CQL48" s="13"/>
      <c r="CQM48" s="13"/>
      <c r="CQN48" s="13"/>
      <c r="CQO48" s="13"/>
      <c r="CQP48" s="13"/>
      <c r="CQQ48" s="13"/>
      <c r="CQR48" s="13"/>
      <c r="CQS48" s="13"/>
      <c r="CQT48" s="13"/>
      <c r="CQU48" s="13"/>
      <c r="CQV48" s="13"/>
      <c r="CQW48" s="13"/>
      <c r="CQX48" s="13"/>
      <c r="CQY48" s="13"/>
      <c r="CQZ48" s="13"/>
      <c r="CRA48" s="13"/>
      <c r="CRB48" s="13"/>
      <c r="CRC48" s="13"/>
      <c r="CRD48" s="13"/>
      <c r="CRE48" s="13"/>
      <c r="CRF48" s="13"/>
      <c r="CRG48" s="13"/>
      <c r="CRH48" s="13"/>
      <c r="CRI48" s="13"/>
      <c r="CRJ48" s="13"/>
      <c r="CRK48" s="13"/>
      <c r="CRL48" s="13"/>
      <c r="CRM48" s="13"/>
      <c r="CRN48" s="13"/>
      <c r="CRO48" s="13"/>
      <c r="CRP48" s="13"/>
      <c r="CRQ48" s="13"/>
      <c r="CRR48" s="13"/>
      <c r="CRS48" s="13"/>
      <c r="CRT48" s="13"/>
      <c r="CRU48" s="13"/>
      <c r="CRV48" s="13"/>
      <c r="CRW48" s="13"/>
      <c r="CRX48" s="13"/>
      <c r="CRY48" s="13"/>
      <c r="CRZ48" s="13"/>
      <c r="CSA48" s="13"/>
      <c r="CSB48" s="13"/>
      <c r="CSC48" s="13"/>
      <c r="CSD48" s="13"/>
      <c r="CSE48" s="13"/>
      <c r="CSF48" s="13"/>
      <c r="CSG48" s="13"/>
      <c r="CSH48" s="13"/>
      <c r="CSI48" s="13"/>
      <c r="CSJ48" s="13"/>
      <c r="CSK48" s="13"/>
      <c r="CSL48" s="13"/>
      <c r="CSM48" s="13"/>
      <c r="CSN48" s="13"/>
      <c r="CSO48" s="13"/>
      <c r="CSP48" s="13"/>
      <c r="CSQ48" s="13"/>
      <c r="CSR48" s="13"/>
      <c r="CSS48" s="13"/>
      <c r="CST48" s="13"/>
      <c r="CSU48" s="13"/>
      <c r="CSV48" s="13"/>
      <c r="CSW48" s="13"/>
      <c r="CSX48" s="13"/>
      <c r="CSY48" s="13"/>
      <c r="CSZ48" s="13"/>
      <c r="CTA48" s="13"/>
      <c r="CTB48" s="13"/>
      <c r="CTC48" s="13"/>
      <c r="CTD48" s="13"/>
      <c r="CTE48" s="13"/>
      <c r="CTF48" s="13"/>
      <c r="CTG48" s="13"/>
      <c r="CTH48" s="13"/>
      <c r="CTI48" s="13"/>
      <c r="CTJ48" s="13"/>
      <c r="CTK48" s="13"/>
      <c r="CTL48" s="13"/>
      <c r="CTM48" s="13"/>
      <c r="CTN48" s="13"/>
      <c r="CTO48" s="13"/>
      <c r="CTP48" s="13"/>
      <c r="CTQ48" s="13"/>
      <c r="CTR48" s="13"/>
      <c r="CTS48" s="13"/>
      <c r="CTT48" s="13"/>
      <c r="CTU48" s="13"/>
      <c r="CTV48" s="13"/>
      <c r="CTW48" s="13"/>
      <c r="CTX48" s="13"/>
      <c r="CTY48" s="13"/>
      <c r="CTZ48" s="13"/>
      <c r="CUA48" s="13"/>
      <c r="CUB48" s="13"/>
      <c r="CUC48" s="13"/>
      <c r="CUD48" s="13"/>
      <c r="CUE48" s="13"/>
      <c r="CUF48" s="13"/>
      <c r="CUG48" s="13"/>
      <c r="CUH48" s="13"/>
      <c r="CUI48" s="13"/>
      <c r="CUJ48" s="13"/>
      <c r="CUK48" s="13"/>
      <c r="CUL48" s="13"/>
      <c r="CUM48" s="13"/>
      <c r="CUN48" s="13"/>
      <c r="CUO48" s="13"/>
      <c r="CUP48" s="13"/>
      <c r="CUQ48" s="13"/>
      <c r="CUR48" s="13"/>
      <c r="CUS48" s="13"/>
      <c r="CUT48" s="13"/>
      <c r="CUU48" s="13"/>
      <c r="CUV48" s="13"/>
      <c r="CUW48" s="13"/>
      <c r="CUX48" s="13"/>
      <c r="CUY48" s="13"/>
      <c r="CUZ48" s="13"/>
      <c r="CVA48" s="13"/>
      <c r="CVB48" s="13"/>
      <c r="CVC48" s="13"/>
      <c r="CVD48" s="13"/>
      <c r="CVE48" s="13"/>
      <c r="CVF48" s="13"/>
      <c r="CVG48" s="13"/>
      <c r="CVH48" s="13"/>
      <c r="CVI48" s="13"/>
      <c r="CVJ48" s="13"/>
      <c r="CVK48" s="13"/>
      <c r="CVL48" s="13"/>
      <c r="CVM48" s="13"/>
      <c r="CVN48" s="13"/>
      <c r="CVO48" s="13"/>
      <c r="CVP48" s="13"/>
      <c r="CVQ48" s="13"/>
      <c r="CVR48" s="13"/>
      <c r="CVS48" s="13"/>
      <c r="CVT48" s="13"/>
      <c r="CVU48" s="13"/>
      <c r="CVV48" s="13"/>
      <c r="CVW48" s="13"/>
      <c r="CVX48" s="13"/>
      <c r="CVY48" s="13"/>
      <c r="CVZ48" s="13"/>
      <c r="CWA48" s="13"/>
      <c r="CWB48" s="13"/>
      <c r="CWC48" s="13"/>
      <c r="CWD48" s="13"/>
      <c r="CWE48" s="13"/>
      <c r="CWF48" s="13"/>
      <c r="CWG48" s="13"/>
      <c r="CWH48" s="13"/>
      <c r="CWI48" s="13"/>
      <c r="CWJ48" s="13"/>
      <c r="CWK48" s="13"/>
      <c r="CWL48" s="13"/>
      <c r="CWM48" s="13"/>
      <c r="CWN48" s="13"/>
      <c r="CWO48" s="13"/>
      <c r="CWP48" s="13"/>
      <c r="CWQ48" s="13"/>
      <c r="CWR48" s="13"/>
      <c r="CWS48" s="13"/>
      <c r="CWT48" s="13"/>
      <c r="CWU48" s="13"/>
      <c r="CWV48" s="13"/>
      <c r="CWW48" s="13"/>
      <c r="CWX48" s="13"/>
      <c r="CWY48" s="13"/>
      <c r="CWZ48" s="13"/>
      <c r="CXA48" s="13"/>
      <c r="CXB48" s="13"/>
      <c r="CXC48" s="13"/>
      <c r="CXD48" s="13"/>
      <c r="CXE48" s="13"/>
      <c r="CXF48" s="13"/>
      <c r="CXG48" s="13"/>
      <c r="CXH48" s="13"/>
      <c r="CXI48" s="13"/>
      <c r="CXJ48" s="13"/>
      <c r="CXK48" s="13"/>
      <c r="CXL48" s="13"/>
      <c r="CXM48" s="13"/>
      <c r="CXN48" s="13"/>
      <c r="CXO48" s="13"/>
      <c r="CXP48" s="13"/>
      <c r="CXQ48" s="13"/>
      <c r="CXR48" s="13"/>
      <c r="CXS48" s="13"/>
      <c r="CXT48" s="13"/>
      <c r="CXU48" s="13"/>
      <c r="CXV48" s="13"/>
      <c r="CXW48" s="13"/>
      <c r="CXX48" s="13"/>
      <c r="CXY48" s="13"/>
      <c r="CXZ48" s="13"/>
      <c r="CYA48" s="13"/>
      <c r="CYB48" s="13"/>
      <c r="CYC48" s="13"/>
      <c r="CYD48" s="13"/>
      <c r="CYE48" s="13"/>
      <c r="CYF48" s="13"/>
      <c r="CYG48" s="13"/>
      <c r="CYH48" s="13"/>
      <c r="CYI48" s="13"/>
      <c r="CYJ48" s="13"/>
      <c r="CYK48" s="13"/>
      <c r="CYL48" s="13"/>
      <c r="CYM48" s="13"/>
      <c r="CYN48" s="13"/>
      <c r="CYO48" s="13"/>
      <c r="CYP48" s="13"/>
      <c r="CYQ48" s="13"/>
      <c r="CYR48" s="13"/>
      <c r="CYS48" s="13"/>
      <c r="CYT48" s="13"/>
      <c r="CYU48" s="13"/>
      <c r="CYV48" s="13"/>
      <c r="CYW48" s="13"/>
      <c r="CYX48" s="13"/>
      <c r="CYY48" s="13"/>
      <c r="CYZ48" s="13"/>
      <c r="CZA48" s="13"/>
      <c r="CZB48" s="13"/>
      <c r="CZC48" s="13"/>
      <c r="CZD48" s="13"/>
      <c r="CZE48" s="13"/>
      <c r="CZF48" s="13"/>
      <c r="CZG48" s="13"/>
      <c r="CZH48" s="13"/>
      <c r="CZI48" s="13"/>
      <c r="CZJ48" s="13"/>
      <c r="CZK48" s="13"/>
      <c r="CZL48" s="13"/>
      <c r="CZM48" s="13"/>
      <c r="CZN48" s="13"/>
      <c r="CZO48" s="13"/>
      <c r="CZP48" s="13"/>
      <c r="CZQ48" s="13"/>
      <c r="CZR48" s="13"/>
      <c r="CZS48" s="13"/>
      <c r="CZT48" s="13"/>
      <c r="CZU48" s="13"/>
      <c r="CZV48" s="13"/>
      <c r="CZW48" s="13"/>
      <c r="CZX48" s="13"/>
      <c r="CZY48" s="13"/>
      <c r="CZZ48" s="13"/>
      <c r="DAA48" s="13"/>
      <c r="DAB48" s="13"/>
      <c r="DAC48" s="13"/>
      <c r="DAD48" s="13"/>
      <c r="DAE48" s="13"/>
      <c r="DAF48" s="13"/>
      <c r="DAG48" s="13"/>
      <c r="DAH48" s="13"/>
      <c r="DAI48" s="13"/>
      <c r="DAJ48" s="13"/>
      <c r="DAK48" s="13"/>
      <c r="DAL48" s="13"/>
      <c r="DAM48" s="13"/>
      <c r="DAN48" s="13"/>
      <c r="DAO48" s="13"/>
      <c r="DAP48" s="13"/>
      <c r="DAQ48" s="13"/>
      <c r="DAR48" s="13"/>
      <c r="DAS48" s="13"/>
      <c r="DAT48" s="13"/>
      <c r="DAU48" s="13"/>
      <c r="DAV48" s="13"/>
      <c r="DAW48" s="13"/>
      <c r="DAX48" s="13"/>
      <c r="DAY48" s="13"/>
      <c r="DAZ48" s="13"/>
      <c r="DBA48" s="13"/>
      <c r="DBB48" s="13"/>
      <c r="DBC48" s="13"/>
      <c r="DBD48" s="13"/>
      <c r="DBE48" s="13"/>
      <c r="DBF48" s="13"/>
      <c r="DBG48" s="13"/>
      <c r="DBH48" s="13"/>
      <c r="DBI48" s="13"/>
      <c r="DBJ48" s="13"/>
      <c r="DBK48" s="13"/>
      <c r="DBL48" s="13"/>
      <c r="DBM48" s="13"/>
      <c r="DBN48" s="13"/>
      <c r="DBO48" s="13"/>
      <c r="DBP48" s="13"/>
      <c r="DBQ48" s="13"/>
      <c r="DBR48" s="13"/>
      <c r="DBS48" s="13"/>
      <c r="DBT48" s="13"/>
      <c r="DBU48" s="13"/>
      <c r="DBV48" s="13"/>
      <c r="DBW48" s="13"/>
      <c r="DBX48" s="13"/>
      <c r="DBY48" s="13"/>
      <c r="DBZ48" s="13"/>
      <c r="DCA48" s="13"/>
      <c r="DCB48" s="13"/>
      <c r="DCC48" s="13"/>
      <c r="DCD48" s="13"/>
      <c r="DCE48" s="13"/>
      <c r="DCF48" s="13"/>
      <c r="DCG48" s="13"/>
      <c r="DCH48" s="13"/>
      <c r="DCI48" s="13"/>
      <c r="DCJ48" s="13"/>
      <c r="DCK48" s="13"/>
      <c r="DCL48" s="13"/>
      <c r="DCM48" s="13"/>
      <c r="DCN48" s="13"/>
      <c r="DCO48" s="13"/>
      <c r="DCP48" s="13"/>
      <c r="DCQ48" s="13"/>
      <c r="DCR48" s="13"/>
      <c r="DCS48" s="13"/>
      <c r="DCT48" s="13"/>
      <c r="DCU48" s="13"/>
      <c r="DCV48" s="13"/>
      <c r="DCW48" s="13"/>
      <c r="DCX48" s="13"/>
      <c r="DCY48" s="13"/>
      <c r="DCZ48" s="13"/>
      <c r="DDA48" s="13"/>
      <c r="DDB48" s="13"/>
      <c r="DDC48" s="13"/>
      <c r="DDD48" s="13"/>
      <c r="DDE48" s="13"/>
      <c r="DDF48" s="13"/>
      <c r="DDG48" s="13"/>
      <c r="DDH48" s="13"/>
      <c r="DDI48" s="13"/>
      <c r="DDJ48" s="13"/>
      <c r="DDK48" s="13"/>
      <c r="DDL48" s="13"/>
      <c r="DDM48" s="13"/>
      <c r="DDN48" s="13"/>
      <c r="DDO48" s="13"/>
      <c r="DDP48" s="13"/>
      <c r="DDQ48" s="13"/>
      <c r="DDR48" s="13"/>
      <c r="DDS48" s="13"/>
      <c r="DDT48" s="13"/>
      <c r="DDU48" s="13"/>
      <c r="DDV48" s="13"/>
      <c r="DDW48" s="13"/>
      <c r="DDX48" s="13"/>
      <c r="DDY48" s="13"/>
      <c r="DDZ48" s="13"/>
      <c r="DEA48" s="13"/>
      <c r="DEB48" s="13"/>
      <c r="DEC48" s="13"/>
      <c r="DED48" s="13"/>
      <c r="DEE48" s="13"/>
      <c r="DEF48" s="13"/>
      <c r="DEG48" s="13"/>
      <c r="DEH48" s="13"/>
      <c r="DEI48" s="13"/>
      <c r="DEJ48" s="13"/>
      <c r="DEK48" s="13"/>
      <c r="DEL48" s="13"/>
      <c r="DEM48" s="13"/>
      <c r="DEN48" s="13"/>
      <c r="DEO48" s="13"/>
      <c r="DEP48" s="13"/>
      <c r="DEQ48" s="13"/>
      <c r="DER48" s="13"/>
      <c r="DES48" s="13"/>
      <c r="DET48" s="13"/>
      <c r="DEU48" s="13"/>
      <c r="DEV48" s="13"/>
      <c r="DEW48" s="13"/>
      <c r="DEX48" s="13"/>
      <c r="DEY48" s="13"/>
      <c r="DEZ48" s="13"/>
      <c r="DFA48" s="13"/>
      <c r="DFB48" s="13"/>
      <c r="DFC48" s="13"/>
      <c r="DFD48" s="13"/>
      <c r="DFE48" s="13"/>
      <c r="DFF48" s="13"/>
      <c r="DFG48" s="13"/>
      <c r="DFH48" s="13"/>
      <c r="DFI48" s="13"/>
      <c r="DFJ48" s="13"/>
      <c r="DFK48" s="13"/>
      <c r="DFL48" s="13"/>
      <c r="DFM48" s="13"/>
      <c r="DFN48" s="13"/>
      <c r="DFO48" s="13"/>
      <c r="DFP48" s="13"/>
      <c r="DFQ48" s="13"/>
      <c r="DFR48" s="13"/>
      <c r="DFS48" s="13"/>
      <c r="DFT48" s="13"/>
      <c r="DFU48" s="13"/>
      <c r="DFV48" s="13"/>
      <c r="DFW48" s="13"/>
      <c r="DFX48" s="13"/>
      <c r="DFY48" s="13"/>
      <c r="DFZ48" s="13"/>
      <c r="DGA48" s="13"/>
      <c r="DGB48" s="13"/>
      <c r="DGC48" s="13"/>
      <c r="DGD48" s="13"/>
      <c r="DGE48" s="13"/>
      <c r="DGF48" s="13"/>
      <c r="DGG48" s="13"/>
      <c r="DGH48" s="13"/>
      <c r="DGI48" s="13"/>
      <c r="DGJ48" s="13"/>
      <c r="DGK48" s="13"/>
      <c r="DGL48" s="13"/>
      <c r="DGM48" s="13"/>
      <c r="DGN48" s="13"/>
      <c r="DGO48" s="13"/>
      <c r="DGP48" s="13"/>
      <c r="DGQ48" s="13"/>
      <c r="DGR48" s="13"/>
      <c r="DGS48" s="13"/>
      <c r="DGT48" s="13"/>
      <c r="DGU48" s="13"/>
      <c r="DGV48" s="13"/>
      <c r="DGW48" s="13"/>
      <c r="DGX48" s="13"/>
      <c r="DGY48" s="13"/>
      <c r="DGZ48" s="13"/>
      <c r="DHA48" s="13"/>
      <c r="DHB48" s="13"/>
      <c r="DHC48" s="13"/>
      <c r="DHD48" s="13"/>
      <c r="DHE48" s="13"/>
      <c r="DHF48" s="13"/>
      <c r="DHG48" s="13"/>
      <c r="DHH48" s="13"/>
      <c r="DHI48" s="13"/>
      <c r="DHJ48" s="13"/>
      <c r="DHK48" s="13"/>
      <c r="DHL48" s="13"/>
      <c r="DHM48" s="13"/>
      <c r="DHN48" s="13"/>
      <c r="DHO48" s="13"/>
      <c r="DHP48" s="13"/>
      <c r="DHQ48" s="13"/>
      <c r="DHR48" s="13"/>
      <c r="DHS48" s="13"/>
      <c r="DHT48" s="13"/>
      <c r="DHU48" s="13"/>
      <c r="DHV48" s="13"/>
      <c r="DHW48" s="13"/>
      <c r="DHX48" s="13"/>
      <c r="DHY48" s="13"/>
      <c r="DHZ48" s="13"/>
      <c r="DIA48" s="13"/>
      <c r="DIB48" s="13"/>
      <c r="DIC48" s="13"/>
      <c r="DID48" s="13"/>
      <c r="DIE48" s="13"/>
      <c r="DIF48" s="13"/>
      <c r="DIG48" s="13"/>
      <c r="DIH48" s="13"/>
      <c r="DII48" s="13"/>
      <c r="DIJ48" s="13"/>
      <c r="DIK48" s="13"/>
      <c r="DIL48" s="13"/>
      <c r="DIM48" s="13"/>
      <c r="DIN48" s="13"/>
      <c r="DIO48" s="13"/>
      <c r="DIP48" s="13"/>
      <c r="DIQ48" s="13"/>
      <c r="DIR48" s="13"/>
      <c r="DIS48" s="13"/>
      <c r="DIT48" s="13"/>
      <c r="DIU48" s="13"/>
      <c r="DIV48" s="13"/>
      <c r="DIW48" s="13"/>
      <c r="DIX48" s="13"/>
      <c r="DIY48" s="13"/>
      <c r="DIZ48" s="13"/>
      <c r="DJA48" s="13"/>
      <c r="DJB48" s="13"/>
      <c r="DJC48" s="13"/>
      <c r="DJD48" s="13"/>
      <c r="DJE48" s="13"/>
      <c r="DJF48" s="13"/>
      <c r="DJG48" s="13"/>
      <c r="DJH48" s="13"/>
      <c r="DJI48" s="13"/>
      <c r="DJJ48" s="13"/>
      <c r="DJK48" s="13"/>
      <c r="DJL48" s="13"/>
      <c r="DJM48" s="13"/>
      <c r="DJN48" s="13"/>
      <c r="DJO48" s="13"/>
      <c r="DJP48" s="13"/>
      <c r="DJQ48" s="13"/>
      <c r="DJR48" s="13"/>
      <c r="DJS48" s="13"/>
      <c r="DJT48" s="13"/>
      <c r="DJU48" s="13"/>
      <c r="DJV48" s="13"/>
      <c r="DJW48" s="13"/>
      <c r="DJX48" s="13"/>
      <c r="DJY48" s="13"/>
      <c r="DJZ48" s="13"/>
      <c r="DKA48" s="13"/>
      <c r="DKB48" s="13"/>
      <c r="DKC48" s="13"/>
      <c r="DKD48" s="13"/>
      <c r="DKE48" s="13"/>
      <c r="DKF48" s="13"/>
      <c r="DKG48" s="13"/>
      <c r="DKH48" s="13"/>
      <c r="DKI48" s="13"/>
      <c r="DKJ48" s="13"/>
      <c r="DKK48" s="13"/>
      <c r="DKL48" s="13"/>
      <c r="DKM48" s="13"/>
      <c r="DKN48" s="13"/>
      <c r="DKO48" s="13"/>
      <c r="DKP48" s="13"/>
      <c r="DKQ48" s="13"/>
      <c r="DKR48" s="13"/>
      <c r="DKS48" s="13"/>
      <c r="DKT48" s="13"/>
      <c r="DKU48" s="13"/>
      <c r="DKV48" s="13"/>
      <c r="DKW48" s="13"/>
      <c r="DKX48" s="13"/>
      <c r="DKY48" s="13"/>
      <c r="DKZ48" s="13"/>
      <c r="DLA48" s="13"/>
      <c r="DLB48" s="13"/>
      <c r="DLC48" s="13"/>
      <c r="DLD48" s="13"/>
      <c r="DLE48" s="13"/>
      <c r="DLF48" s="13"/>
      <c r="DLG48" s="13"/>
      <c r="DLH48" s="13"/>
      <c r="DLI48" s="13"/>
      <c r="DLJ48" s="13"/>
      <c r="DLK48" s="13"/>
      <c r="DLL48" s="13"/>
      <c r="DLM48" s="13"/>
      <c r="DLN48" s="13"/>
      <c r="DLO48" s="13"/>
      <c r="DLP48" s="13"/>
      <c r="DLQ48" s="13"/>
      <c r="DLR48" s="13"/>
      <c r="DLS48" s="13"/>
      <c r="DLT48" s="13"/>
      <c r="DLU48" s="13"/>
      <c r="DLV48" s="13"/>
      <c r="DLW48" s="13"/>
      <c r="DLX48" s="13"/>
      <c r="DLY48" s="13"/>
      <c r="DLZ48" s="13"/>
      <c r="DMA48" s="13"/>
      <c r="DMB48" s="13"/>
      <c r="DMC48" s="13"/>
      <c r="DMD48" s="13"/>
      <c r="DME48" s="13"/>
      <c r="DMF48" s="13"/>
      <c r="DMG48" s="13"/>
      <c r="DMH48" s="13"/>
      <c r="DMI48" s="13"/>
      <c r="DMJ48" s="13"/>
      <c r="DMK48" s="13"/>
      <c r="DML48" s="13"/>
      <c r="DMM48" s="13"/>
      <c r="DMN48" s="13"/>
      <c r="DMO48" s="13"/>
      <c r="DMP48" s="13"/>
      <c r="DMQ48" s="13"/>
      <c r="DMR48" s="13"/>
      <c r="DMS48" s="13"/>
      <c r="DMT48" s="13"/>
      <c r="DMU48" s="13"/>
      <c r="DMV48" s="13"/>
      <c r="DMW48" s="13"/>
      <c r="DMX48" s="13"/>
      <c r="DMY48" s="13"/>
      <c r="DMZ48" s="13"/>
      <c r="DNA48" s="13"/>
      <c r="DNB48" s="13"/>
      <c r="DNC48" s="13"/>
      <c r="DND48" s="13"/>
      <c r="DNE48" s="13"/>
      <c r="DNF48" s="13"/>
      <c r="DNG48" s="13"/>
      <c r="DNH48" s="13"/>
      <c r="DNI48" s="13"/>
      <c r="DNJ48" s="13"/>
      <c r="DNK48" s="13"/>
      <c r="DNL48" s="13"/>
      <c r="DNM48" s="13"/>
      <c r="DNN48" s="13"/>
      <c r="DNO48" s="13"/>
      <c r="DNP48" s="13"/>
      <c r="DNQ48" s="13"/>
      <c r="DNR48" s="13"/>
      <c r="DNS48" s="13"/>
      <c r="DNT48" s="13"/>
      <c r="DNU48" s="13"/>
      <c r="DNV48" s="13"/>
      <c r="DNW48" s="13"/>
      <c r="DNX48" s="13"/>
      <c r="DNY48" s="13"/>
      <c r="DNZ48" s="13"/>
      <c r="DOA48" s="13"/>
      <c r="DOB48" s="13"/>
      <c r="DOC48" s="13"/>
      <c r="DOD48" s="13"/>
      <c r="DOE48" s="13"/>
      <c r="DOF48" s="13"/>
      <c r="DOG48" s="13"/>
      <c r="DOH48" s="13"/>
      <c r="DOI48" s="13"/>
      <c r="DOJ48" s="13"/>
      <c r="DOK48" s="13"/>
      <c r="DOL48" s="13"/>
      <c r="DOM48" s="13"/>
      <c r="DON48" s="13"/>
      <c r="DOO48" s="13"/>
      <c r="DOP48" s="13"/>
      <c r="DOQ48" s="13"/>
      <c r="DOR48" s="13"/>
      <c r="DOS48" s="13"/>
      <c r="DOT48" s="13"/>
      <c r="DOU48" s="13"/>
      <c r="DOV48" s="13"/>
      <c r="DOW48" s="13"/>
      <c r="DOX48" s="13"/>
      <c r="DOY48" s="13"/>
      <c r="DOZ48" s="13"/>
      <c r="DPA48" s="13"/>
      <c r="DPB48" s="13"/>
      <c r="DPC48" s="13"/>
      <c r="DPD48" s="13"/>
      <c r="DPE48" s="13"/>
      <c r="DPF48" s="13"/>
      <c r="DPG48" s="13"/>
      <c r="DPH48" s="13"/>
      <c r="DPI48" s="13"/>
      <c r="DPJ48" s="13"/>
      <c r="DPK48" s="13"/>
      <c r="DPL48" s="13"/>
      <c r="DPM48" s="13"/>
      <c r="DPN48" s="13"/>
      <c r="DPO48" s="13"/>
      <c r="DPP48" s="13"/>
      <c r="DPQ48" s="13"/>
      <c r="DPR48" s="13"/>
      <c r="DPS48" s="13"/>
      <c r="DPT48" s="13"/>
      <c r="DPU48" s="13"/>
      <c r="DPV48" s="13"/>
      <c r="DPW48" s="13"/>
      <c r="DPX48" s="13"/>
      <c r="DPY48" s="13"/>
      <c r="DPZ48" s="13"/>
      <c r="DQA48" s="13"/>
      <c r="DQB48" s="13"/>
      <c r="DQC48" s="13"/>
      <c r="DQD48" s="13"/>
      <c r="DQE48" s="13"/>
      <c r="DQF48" s="13"/>
      <c r="DQG48" s="13"/>
      <c r="DQH48" s="13"/>
      <c r="DQI48" s="13"/>
      <c r="DQJ48" s="13"/>
      <c r="DQK48" s="13"/>
      <c r="DQL48" s="13"/>
      <c r="DQM48" s="13"/>
      <c r="DQN48" s="13"/>
      <c r="DQO48" s="13"/>
      <c r="DQP48" s="13"/>
      <c r="DQQ48" s="13"/>
      <c r="DQR48" s="13"/>
      <c r="DQS48" s="13"/>
      <c r="DQT48" s="13"/>
      <c r="DQU48" s="13"/>
      <c r="DQV48" s="13"/>
      <c r="DQW48" s="13"/>
      <c r="DQX48" s="13"/>
      <c r="DQY48" s="13"/>
      <c r="DQZ48" s="13"/>
      <c r="DRA48" s="13"/>
      <c r="DRB48" s="13"/>
      <c r="DRC48" s="13"/>
      <c r="DRD48" s="13"/>
      <c r="DRE48" s="13"/>
      <c r="DRF48" s="13"/>
      <c r="DRG48" s="13"/>
      <c r="DRH48" s="13"/>
      <c r="DRI48" s="13"/>
      <c r="DRJ48" s="13"/>
      <c r="DRK48" s="13"/>
      <c r="DRL48" s="13"/>
      <c r="DRM48" s="13"/>
      <c r="DRN48" s="13"/>
      <c r="DRO48" s="13"/>
      <c r="DRP48" s="13"/>
      <c r="DRQ48" s="13"/>
      <c r="DRR48" s="13"/>
      <c r="DRS48" s="13"/>
      <c r="DRT48" s="13"/>
      <c r="DRU48" s="13"/>
      <c r="DRV48" s="13"/>
      <c r="DRW48" s="13"/>
      <c r="DRX48" s="13"/>
      <c r="DRY48" s="13"/>
      <c r="DRZ48" s="13"/>
      <c r="DSA48" s="13"/>
      <c r="DSB48" s="13"/>
      <c r="DSC48" s="13"/>
      <c r="DSD48" s="13"/>
      <c r="DSE48" s="13"/>
      <c r="DSF48" s="13"/>
      <c r="DSG48" s="13"/>
      <c r="DSH48" s="13"/>
      <c r="DSI48" s="13"/>
      <c r="DSJ48" s="13"/>
      <c r="DSK48" s="13"/>
      <c r="DSL48" s="13"/>
      <c r="DSM48" s="13"/>
      <c r="DSN48" s="13"/>
      <c r="DSO48" s="13"/>
      <c r="DSP48" s="13"/>
      <c r="DSQ48" s="13"/>
      <c r="DSR48" s="13"/>
      <c r="DSS48" s="13"/>
      <c r="DST48" s="13"/>
      <c r="DSU48" s="13"/>
      <c r="DSV48" s="13"/>
      <c r="DSW48" s="13"/>
      <c r="DSX48" s="13"/>
      <c r="DSY48" s="13"/>
      <c r="DSZ48" s="13"/>
      <c r="DTA48" s="13"/>
      <c r="DTB48" s="13"/>
      <c r="DTC48" s="13"/>
      <c r="DTD48" s="13"/>
      <c r="DTE48" s="13"/>
      <c r="DTF48" s="13"/>
      <c r="DTG48" s="13"/>
      <c r="DTH48" s="13"/>
      <c r="DTI48" s="13"/>
      <c r="DTJ48" s="13"/>
      <c r="DTK48" s="13"/>
      <c r="DTL48" s="13"/>
      <c r="DTM48" s="13"/>
      <c r="DTN48" s="13"/>
      <c r="DTO48" s="13"/>
      <c r="DTP48" s="13"/>
      <c r="DTQ48" s="13"/>
      <c r="DTR48" s="13"/>
      <c r="DTS48" s="13"/>
      <c r="DTT48" s="13"/>
      <c r="DTU48" s="13"/>
      <c r="DTV48" s="13"/>
      <c r="DTW48" s="13"/>
      <c r="DTX48" s="13"/>
      <c r="DTY48" s="13"/>
      <c r="DTZ48" s="13"/>
      <c r="DUA48" s="13"/>
      <c r="DUB48" s="13"/>
      <c r="DUC48" s="13"/>
      <c r="DUD48" s="13"/>
      <c r="DUE48" s="13"/>
      <c r="DUF48" s="13"/>
      <c r="DUG48" s="13"/>
      <c r="DUH48" s="13"/>
      <c r="DUI48" s="13"/>
      <c r="DUJ48" s="13"/>
      <c r="DUK48" s="13"/>
      <c r="DUL48" s="13"/>
      <c r="DUM48" s="13"/>
      <c r="DUN48" s="13"/>
      <c r="DUO48" s="13"/>
      <c r="DUP48" s="13"/>
      <c r="DUQ48" s="13"/>
      <c r="DUR48" s="13"/>
      <c r="DUS48" s="13"/>
      <c r="DUT48" s="13"/>
      <c r="DUU48" s="13"/>
      <c r="DUV48" s="13"/>
      <c r="DUW48" s="13"/>
      <c r="DUX48" s="13"/>
      <c r="DUY48" s="13"/>
      <c r="DUZ48" s="13"/>
      <c r="DVA48" s="13"/>
      <c r="DVB48" s="13"/>
      <c r="DVC48" s="13"/>
      <c r="DVD48" s="13"/>
      <c r="DVE48" s="13"/>
      <c r="DVF48" s="13"/>
      <c r="DVG48" s="13"/>
      <c r="DVH48" s="13"/>
      <c r="DVI48" s="13"/>
      <c r="DVJ48" s="13"/>
      <c r="DVK48" s="13"/>
      <c r="DVL48" s="13"/>
      <c r="DVM48" s="13"/>
      <c r="DVN48" s="13"/>
      <c r="DVO48" s="13"/>
      <c r="DVP48" s="13"/>
      <c r="DVQ48" s="13"/>
      <c r="DVR48" s="13"/>
      <c r="DVS48" s="13"/>
      <c r="DVT48" s="13"/>
      <c r="DVU48" s="13"/>
      <c r="DVV48" s="13"/>
      <c r="DVW48" s="13"/>
      <c r="DVX48" s="13"/>
      <c r="DVY48" s="13"/>
      <c r="DVZ48" s="13"/>
      <c r="DWA48" s="13"/>
      <c r="DWB48" s="13"/>
      <c r="DWC48" s="13"/>
      <c r="DWD48" s="13"/>
      <c r="DWE48" s="13"/>
      <c r="DWF48" s="13"/>
      <c r="DWG48" s="13"/>
      <c r="DWH48" s="13"/>
      <c r="DWI48" s="13"/>
      <c r="DWJ48" s="13"/>
      <c r="DWK48" s="13"/>
      <c r="DWL48" s="13"/>
      <c r="DWM48" s="13"/>
      <c r="DWN48" s="13"/>
      <c r="DWO48" s="13"/>
      <c r="DWP48" s="13"/>
      <c r="DWQ48" s="13"/>
      <c r="DWR48" s="13"/>
      <c r="DWS48" s="13"/>
      <c r="DWT48" s="13"/>
      <c r="DWU48" s="13"/>
      <c r="DWV48" s="13"/>
      <c r="DWW48" s="13"/>
      <c r="DWX48" s="13"/>
      <c r="DWY48" s="13"/>
      <c r="DWZ48" s="13"/>
      <c r="DXA48" s="13"/>
      <c r="DXB48" s="13"/>
      <c r="DXC48" s="13"/>
      <c r="DXD48" s="13"/>
      <c r="DXE48" s="13"/>
      <c r="DXF48" s="13"/>
      <c r="DXG48" s="13"/>
      <c r="DXH48" s="13"/>
      <c r="DXI48" s="13"/>
      <c r="DXJ48" s="13"/>
      <c r="DXK48" s="13"/>
      <c r="DXL48" s="13"/>
      <c r="DXM48" s="13"/>
      <c r="DXN48" s="13"/>
      <c r="DXO48" s="13"/>
      <c r="DXP48" s="13"/>
      <c r="DXQ48" s="13"/>
      <c r="DXR48" s="13"/>
      <c r="DXS48" s="13"/>
      <c r="DXT48" s="13"/>
      <c r="DXU48" s="13"/>
      <c r="DXV48" s="13"/>
      <c r="DXW48" s="13"/>
      <c r="DXX48" s="13"/>
      <c r="DXY48" s="13"/>
      <c r="DXZ48" s="13"/>
      <c r="DYA48" s="13"/>
      <c r="DYB48" s="13"/>
      <c r="DYC48" s="13"/>
      <c r="DYD48" s="13"/>
      <c r="DYE48" s="13"/>
      <c r="DYF48" s="13"/>
      <c r="DYG48" s="13"/>
      <c r="DYH48" s="13"/>
      <c r="DYI48" s="13"/>
      <c r="DYJ48" s="13"/>
      <c r="DYK48" s="13"/>
      <c r="DYL48" s="13"/>
      <c r="DYM48" s="13"/>
      <c r="DYN48" s="13"/>
      <c r="DYO48" s="13"/>
      <c r="DYP48" s="13"/>
      <c r="DYQ48" s="13"/>
      <c r="DYR48" s="13"/>
      <c r="DYS48" s="13"/>
      <c r="DYT48" s="13"/>
      <c r="DYU48" s="13"/>
      <c r="DYV48" s="13"/>
      <c r="DYW48" s="13"/>
      <c r="DYX48" s="13"/>
      <c r="DYY48" s="13"/>
      <c r="DYZ48" s="13"/>
      <c r="DZA48" s="13"/>
      <c r="DZB48" s="13"/>
      <c r="DZC48" s="13"/>
      <c r="DZD48" s="13"/>
      <c r="DZE48" s="13"/>
      <c r="DZF48" s="13"/>
      <c r="DZG48" s="13"/>
      <c r="DZH48" s="13"/>
      <c r="DZI48" s="13"/>
      <c r="DZJ48" s="13"/>
      <c r="DZK48" s="13"/>
      <c r="DZL48" s="13"/>
      <c r="DZM48" s="13"/>
      <c r="DZN48" s="13"/>
      <c r="DZO48" s="13"/>
      <c r="DZP48" s="13"/>
      <c r="DZQ48" s="13"/>
      <c r="DZR48" s="13"/>
      <c r="DZS48" s="13"/>
      <c r="DZT48" s="13"/>
      <c r="DZU48" s="13"/>
      <c r="DZV48" s="13"/>
      <c r="DZW48" s="13"/>
      <c r="DZX48" s="13"/>
      <c r="DZY48" s="13"/>
      <c r="DZZ48" s="13"/>
      <c r="EAA48" s="13"/>
      <c r="EAB48" s="13"/>
      <c r="EAC48" s="13"/>
      <c r="EAD48" s="13"/>
      <c r="EAE48" s="13"/>
      <c r="EAF48" s="13"/>
      <c r="EAG48" s="13"/>
      <c r="EAH48" s="13"/>
      <c r="EAI48" s="13"/>
      <c r="EAJ48" s="13"/>
      <c r="EAK48" s="13"/>
      <c r="EAL48" s="13"/>
      <c r="EAM48" s="13"/>
      <c r="EAN48" s="13"/>
      <c r="EAO48" s="13"/>
      <c r="EAP48" s="13"/>
      <c r="EAQ48" s="13"/>
      <c r="EAR48" s="13"/>
      <c r="EAS48" s="13"/>
      <c r="EAT48" s="13"/>
      <c r="EAU48" s="13"/>
      <c r="EAV48" s="13"/>
      <c r="EAW48" s="13"/>
      <c r="EAX48" s="13"/>
      <c r="EAY48" s="13"/>
      <c r="EAZ48" s="13"/>
      <c r="EBA48" s="13"/>
      <c r="EBB48" s="13"/>
      <c r="EBC48" s="13"/>
      <c r="EBD48" s="13"/>
      <c r="EBE48" s="13"/>
      <c r="EBF48" s="13"/>
      <c r="EBG48" s="13"/>
      <c r="EBH48" s="13"/>
      <c r="EBI48" s="13"/>
      <c r="EBJ48" s="13"/>
      <c r="EBK48" s="13"/>
      <c r="EBL48" s="13"/>
      <c r="EBM48" s="13"/>
      <c r="EBN48" s="13"/>
      <c r="EBO48" s="13"/>
      <c r="EBP48" s="13"/>
      <c r="EBQ48" s="13"/>
      <c r="EBR48" s="13"/>
      <c r="EBS48" s="13"/>
      <c r="EBT48" s="13"/>
      <c r="EBU48" s="13"/>
      <c r="EBV48" s="13"/>
      <c r="EBW48" s="13"/>
      <c r="EBX48" s="13"/>
      <c r="EBY48" s="13"/>
      <c r="EBZ48" s="13"/>
      <c r="ECA48" s="13"/>
      <c r="ECB48" s="13"/>
      <c r="ECC48" s="13"/>
      <c r="ECD48" s="13"/>
      <c r="ECE48" s="13"/>
      <c r="ECF48" s="13"/>
      <c r="ECG48" s="13"/>
      <c r="ECH48" s="13"/>
      <c r="ECI48" s="13"/>
      <c r="ECJ48" s="13"/>
      <c r="ECK48" s="13"/>
      <c r="ECL48" s="13"/>
      <c r="ECM48" s="13"/>
      <c r="ECN48" s="13"/>
      <c r="ECO48" s="13"/>
      <c r="ECP48" s="13"/>
      <c r="ECQ48" s="13"/>
      <c r="ECR48" s="13"/>
      <c r="ECS48" s="13"/>
      <c r="ECT48" s="13"/>
      <c r="ECU48" s="13"/>
      <c r="ECV48" s="13"/>
      <c r="ECW48" s="13"/>
      <c r="ECX48" s="13"/>
      <c r="ECY48" s="13"/>
      <c r="ECZ48" s="13"/>
      <c r="EDA48" s="13"/>
      <c r="EDB48" s="13"/>
      <c r="EDC48" s="13"/>
      <c r="EDD48" s="13"/>
      <c r="EDE48" s="13"/>
      <c r="EDF48" s="13"/>
      <c r="EDG48" s="13"/>
      <c r="EDH48" s="13"/>
      <c r="EDI48" s="13"/>
      <c r="EDJ48" s="13"/>
      <c r="EDK48" s="13"/>
      <c r="EDL48" s="13"/>
      <c r="EDM48" s="13"/>
      <c r="EDN48" s="13"/>
      <c r="EDO48" s="13"/>
      <c r="EDP48" s="13"/>
      <c r="EDQ48" s="13"/>
      <c r="EDR48" s="13"/>
      <c r="EDS48" s="13"/>
      <c r="EDT48" s="13"/>
      <c r="EDU48" s="13"/>
      <c r="EDV48" s="13"/>
      <c r="EDW48" s="13"/>
      <c r="EDX48" s="13"/>
      <c r="EDY48" s="13"/>
      <c r="EDZ48" s="13"/>
      <c r="EEA48" s="13"/>
      <c r="EEB48" s="13"/>
      <c r="EEC48" s="13"/>
      <c r="EED48" s="13"/>
      <c r="EEE48" s="13"/>
      <c r="EEF48" s="13"/>
      <c r="EEG48" s="13"/>
      <c r="EEH48" s="13"/>
      <c r="EEI48" s="13"/>
      <c r="EEJ48" s="13"/>
      <c r="EEK48" s="13"/>
      <c r="EEL48" s="13"/>
      <c r="EEM48" s="13"/>
      <c r="EEN48" s="13"/>
      <c r="EEO48" s="13"/>
      <c r="EEP48" s="13"/>
      <c r="EEQ48" s="13"/>
      <c r="EER48" s="13"/>
      <c r="EES48" s="13"/>
      <c r="EET48" s="13"/>
      <c r="EEU48" s="13"/>
      <c r="EEV48" s="13"/>
      <c r="EEW48" s="13"/>
      <c r="EEX48" s="13"/>
      <c r="EEY48" s="13"/>
      <c r="EEZ48" s="13"/>
      <c r="EFA48" s="13"/>
      <c r="EFB48" s="13"/>
      <c r="EFC48" s="13"/>
      <c r="EFD48" s="13"/>
      <c r="EFE48" s="13"/>
      <c r="EFF48" s="13"/>
      <c r="EFG48" s="13"/>
      <c r="EFH48" s="13"/>
      <c r="EFI48" s="13"/>
      <c r="EFJ48" s="13"/>
      <c r="EFK48" s="13"/>
      <c r="EFL48" s="13"/>
      <c r="EFM48" s="13"/>
      <c r="EFN48" s="13"/>
      <c r="EFO48" s="13"/>
      <c r="EFP48" s="13"/>
      <c r="EFQ48" s="13"/>
      <c r="EFR48" s="13"/>
      <c r="EFS48" s="13"/>
      <c r="EFT48" s="13"/>
      <c r="EFU48" s="13"/>
      <c r="EFV48" s="13"/>
      <c r="EFW48" s="13"/>
      <c r="EFX48" s="13"/>
      <c r="EFY48" s="13"/>
      <c r="EFZ48" s="13"/>
      <c r="EGA48" s="13"/>
      <c r="EGB48" s="13"/>
      <c r="EGC48" s="13"/>
      <c r="EGD48" s="13"/>
      <c r="EGE48" s="13"/>
      <c r="EGF48" s="13"/>
      <c r="EGG48" s="13"/>
      <c r="EGH48" s="13"/>
      <c r="EGI48" s="13"/>
      <c r="EGJ48" s="13"/>
      <c r="EGK48" s="13"/>
      <c r="EGL48" s="13"/>
      <c r="EGM48" s="13"/>
      <c r="EGN48" s="13"/>
      <c r="EGO48" s="13"/>
      <c r="EGP48" s="13"/>
      <c r="EGQ48" s="13"/>
      <c r="EGR48" s="13"/>
      <c r="EGS48" s="13"/>
      <c r="EGT48" s="13"/>
      <c r="EGU48" s="13"/>
      <c r="EGV48" s="13"/>
      <c r="EGW48" s="13"/>
      <c r="EGX48" s="13"/>
      <c r="EGY48" s="13"/>
      <c r="EGZ48" s="13"/>
      <c r="EHA48" s="13"/>
      <c r="EHB48" s="13"/>
      <c r="EHC48" s="13"/>
      <c r="EHD48" s="13"/>
      <c r="EHE48" s="13"/>
      <c r="EHF48" s="13"/>
      <c r="EHG48" s="13"/>
      <c r="EHH48" s="13"/>
      <c r="EHI48" s="13"/>
      <c r="EHJ48" s="13"/>
      <c r="EHK48" s="13"/>
      <c r="EHL48" s="13"/>
      <c r="EHM48" s="13"/>
      <c r="EHN48" s="13"/>
      <c r="EHO48" s="13"/>
      <c r="EHP48" s="13"/>
      <c r="EHQ48" s="13"/>
      <c r="EHR48" s="13"/>
      <c r="EHS48" s="13"/>
      <c r="EHT48" s="13"/>
      <c r="EHU48" s="13"/>
      <c r="EHV48" s="13"/>
      <c r="EHW48" s="13"/>
      <c r="EHX48" s="13"/>
      <c r="EHY48" s="13"/>
      <c r="EHZ48" s="13"/>
      <c r="EIA48" s="13"/>
      <c r="EIB48" s="13"/>
      <c r="EIC48" s="13"/>
      <c r="EID48" s="13"/>
      <c r="EIE48" s="13"/>
      <c r="EIF48" s="13"/>
      <c r="EIG48" s="13"/>
      <c r="EIH48" s="13"/>
      <c r="EII48" s="13"/>
      <c r="EIJ48" s="13"/>
      <c r="EIK48" s="13"/>
      <c r="EIL48" s="13"/>
      <c r="EIM48" s="13"/>
      <c r="EIN48" s="13"/>
      <c r="EIO48" s="13"/>
      <c r="EIP48" s="13"/>
      <c r="EIQ48" s="13"/>
      <c r="EIR48" s="13"/>
      <c r="EIS48" s="13"/>
      <c r="EIT48" s="13"/>
      <c r="EIU48" s="13"/>
      <c r="EIV48" s="13"/>
      <c r="EIW48" s="13"/>
      <c r="EIX48" s="13"/>
      <c r="EIY48" s="13"/>
      <c r="EIZ48" s="13"/>
      <c r="EJA48" s="13"/>
      <c r="EJB48" s="13"/>
      <c r="EJC48" s="13"/>
      <c r="EJD48" s="13"/>
      <c r="EJE48" s="13"/>
      <c r="EJF48" s="13"/>
      <c r="EJG48" s="13"/>
      <c r="EJH48" s="13"/>
      <c r="EJI48" s="13"/>
      <c r="EJJ48" s="13"/>
      <c r="EJK48" s="13"/>
      <c r="EJL48" s="13"/>
      <c r="EJM48" s="13"/>
      <c r="EJN48" s="13"/>
      <c r="EJO48" s="13"/>
      <c r="EJP48" s="13"/>
      <c r="EJQ48" s="13"/>
      <c r="EJR48" s="13"/>
      <c r="EJS48" s="13"/>
      <c r="EJT48" s="13"/>
      <c r="EJU48" s="13"/>
      <c r="EJV48" s="13"/>
      <c r="EJW48" s="13"/>
      <c r="EJX48" s="13"/>
      <c r="EJY48" s="13"/>
      <c r="EJZ48" s="13"/>
      <c r="EKA48" s="13"/>
      <c r="EKB48" s="13"/>
      <c r="EKC48" s="13"/>
      <c r="EKD48" s="13"/>
      <c r="EKE48" s="13"/>
      <c r="EKF48" s="13"/>
      <c r="EKG48" s="13"/>
      <c r="EKH48" s="13"/>
      <c r="EKI48" s="13"/>
      <c r="EKJ48" s="13"/>
      <c r="EKK48" s="13"/>
      <c r="EKL48" s="13"/>
      <c r="EKM48" s="13"/>
      <c r="EKN48" s="13"/>
      <c r="EKO48" s="13"/>
      <c r="EKP48" s="13"/>
      <c r="EKQ48" s="13"/>
      <c r="EKR48" s="13"/>
      <c r="EKS48" s="13"/>
      <c r="EKT48" s="13"/>
      <c r="EKU48" s="13"/>
      <c r="EKV48" s="13"/>
      <c r="EKW48" s="13"/>
      <c r="EKX48" s="13"/>
      <c r="EKY48" s="13"/>
      <c r="EKZ48" s="13"/>
      <c r="ELA48" s="13"/>
      <c r="ELB48" s="13"/>
      <c r="ELC48" s="13"/>
      <c r="ELD48" s="13"/>
      <c r="ELE48" s="13"/>
      <c r="ELF48" s="13"/>
      <c r="ELG48" s="13"/>
      <c r="ELH48" s="13"/>
      <c r="ELI48" s="13"/>
      <c r="ELJ48" s="13"/>
      <c r="ELK48" s="13"/>
      <c r="ELL48" s="13"/>
      <c r="ELM48" s="13"/>
      <c r="ELN48" s="13"/>
      <c r="ELO48" s="13"/>
      <c r="ELP48" s="13"/>
      <c r="ELQ48" s="13"/>
      <c r="ELR48" s="13"/>
      <c r="ELS48" s="13"/>
      <c r="ELT48" s="13"/>
      <c r="ELU48" s="13"/>
      <c r="ELV48" s="13"/>
      <c r="ELW48" s="13"/>
      <c r="ELX48" s="13"/>
      <c r="ELY48" s="13"/>
      <c r="ELZ48" s="13"/>
      <c r="EMA48" s="13"/>
      <c r="EMB48" s="13"/>
      <c r="EMC48" s="13"/>
      <c r="EMD48" s="13"/>
      <c r="EME48" s="13"/>
      <c r="EMF48" s="13"/>
      <c r="EMG48" s="13"/>
      <c r="EMH48" s="13"/>
      <c r="EMI48" s="13"/>
      <c r="EMJ48" s="13"/>
      <c r="EMK48" s="13"/>
      <c r="EML48" s="13"/>
      <c r="EMM48" s="13"/>
      <c r="EMN48" s="13"/>
      <c r="EMO48" s="13"/>
      <c r="EMP48" s="13"/>
      <c r="EMQ48" s="13"/>
      <c r="EMR48" s="13"/>
      <c r="EMS48" s="13"/>
      <c r="EMT48" s="13"/>
      <c r="EMU48" s="13"/>
      <c r="EMV48" s="13"/>
      <c r="EMW48" s="13"/>
      <c r="EMX48" s="13"/>
      <c r="EMY48" s="13"/>
      <c r="EMZ48" s="13"/>
      <c r="ENA48" s="13"/>
      <c r="ENB48" s="13"/>
      <c r="ENC48" s="13"/>
      <c r="END48" s="13"/>
      <c r="ENE48" s="13"/>
      <c r="ENF48" s="13"/>
      <c r="ENG48" s="13"/>
      <c r="ENH48" s="13"/>
      <c r="ENI48" s="13"/>
      <c r="ENJ48" s="13"/>
      <c r="ENK48" s="13"/>
      <c r="ENL48" s="13"/>
      <c r="ENM48" s="13"/>
      <c r="ENN48" s="13"/>
      <c r="ENO48" s="13"/>
      <c r="ENP48" s="13"/>
      <c r="ENQ48" s="13"/>
      <c r="ENR48" s="13"/>
      <c r="ENS48" s="13"/>
      <c r="ENT48" s="13"/>
      <c r="ENU48" s="13"/>
      <c r="ENV48" s="13"/>
      <c r="ENW48" s="13"/>
      <c r="ENX48" s="13"/>
      <c r="ENY48" s="13"/>
      <c r="ENZ48" s="13"/>
      <c r="EOA48" s="13"/>
      <c r="EOB48" s="13"/>
      <c r="EOC48" s="13"/>
      <c r="EOD48" s="13"/>
      <c r="EOE48" s="13"/>
      <c r="EOF48" s="13"/>
      <c r="EOG48" s="13"/>
      <c r="EOH48" s="13"/>
      <c r="EOI48" s="13"/>
      <c r="EOJ48" s="13"/>
      <c r="EOK48" s="13"/>
      <c r="EOL48" s="13"/>
      <c r="EOM48" s="13"/>
      <c r="EON48" s="13"/>
      <c r="EOO48" s="13"/>
      <c r="EOP48" s="13"/>
      <c r="EOQ48" s="13"/>
      <c r="EOR48" s="13"/>
      <c r="EOS48" s="13"/>
      <c r="EOT48" s="13"/>
      <c r="EOU48" s="13"/>
      <c r="EOV48" s="13"/>
      <c r="EOW48" s="13"/>
      <c r="EOX48" s="13"/>
      <c r="EOY48" s="13"/>
      <c r="EOZ48" s="13"/>
      <c r="EPA48" s="13"/>
      <c r="EPB48" s="13"/>
      <c r="EPC48" s="13"/>
      <c r="EPD48" s="13"/>
      <c r="EPE48" s="13"/>
      <c r="EPF48" s="13"/>
      <c r="EPG48" s="13"/>
      <c r="EPH48" s="13"/>
      <c r="EPI48" s="13"/>
      <c r="EPJ48" s="13"/>
      <c r="EPK48" s="13"/>
      <c r="EPL48" s="13"/>
      <c r="EPM48" s="13"/>
      <c r="EPN48" s="13"/>
      <c r="EPO48" s="13"/>
      <c r="EPP48" s="13"/>
      <c r="EPQ48" s="13"/>
      <c r="EPR48" s="13"/>
      <c r="EPS48" s="13"/>
      <c r="EPT48" s="13"/>
      <c r="EPU48" s="13"/>
      <c r="EPV48" s="13"/>
      <c r="EPW48" s="13"/>
      <c r="EPX48" s="13"/>
      <c r="EPY48" s="13"/>
      <c r="EPZ48" s="13"/>
      <c r="EQA48" s="13"/>
      <c r="EQB48" s="13"/>
      <c r="EQC48" s="13"/>
      <c r="EQD48" s="13"/>
      <c r="EQE48" s="13"/>
      <c r="EQF48" s="13"/>
      <c r="EQG48" s="13"/>
      <c r="EQH48" s="13"/>
      <c r="EQI48" s="13"/>
      <c r="EQJ48" s="13"/>
      <c r="EQK48" s="13"/>
      <c r="EQL48" s="13"/>
      <c r="EQM48" s="13"/>
      <c r="EQN48" s="13"/>
      <c r="EQO48" s="13"/>
      <c r="EQP48" s="13"/>
      <c r="EQQ48" s="13"/>
      <c r="EQR48" s="13"/>
      <c r="EQS48" s="13"/>
      <c r="EQT48" s="13"/>
      <c r="EQU48" s="13"/>
      <c r="EQV48" s="13"/>
      <c r="EQW48" s="13"/>
      <c r="EQX48" s="13"/>
      <c r="EQY48" s="13"/>
      <c r="EQZ48" s="13"/>
      <c r="ERA48" s="13"/>
      <c r="ERB48" s="13"/>
      <c r="ERC48" s="13"/>
      <c r="ERD48" s="13"/>
      <c r="ERE48" s="13"/>
      <c r="ERF48" s="13"/>
      <c r="ERG48" s="13"/>
      <c r="ERH48" s="13"/>
      <c r="ERI48" s="13"/>
      <c r="ERJ48" s="13"/>
      <c r="ERK48" s="13"/>
      <c r="ERL48" s="13"/>
      <c r="ERM48" s="13"/>
      <c r="ERN48" s="13"/>
      <c r="ERO48" s="13"/>
      <c r="ERP48" s="13"/>
      <c r="ERQ48" s="13"/>
      <c r="ERR48" s="13"/>
      <c r="ERS48" s="13"/>
      <c r="ERT48" s="13"/>
      <c r="ERU48" s="13"/>
      <c r="ERV48" s="13"/>
      <c r="ERW48" s="13"/>
      <c r="ERX48" s="13"/>
      <c r="ERY48" s="13"/>
      <c r="ERZ48" s="13"/>
      <c r="ESA48" s="13"/>
      <c r="ESB48" s="13"/>
      <c r="ESC48" s="13"/>
      <c r="ESD48" s="13"/>
      <c r="ESE48" s="13"/>
      <c r="ESF48" s="13"/>
      <c r="ESG48" s="13"/>
      <c r="ESH48" s="13"/>
      <c r="ESI48" s="13"/>
      <c r="ESJ48" s="13"/>
      <c r="ESK48" s="13"/>
      <c r="ESL48" s="13"/>
      <c r="ESM48" s="13"/>
      <c r="ESN48" s="13"/>
      <c r="ESO48" s="13"/>
      <c r="ESP48" s="13"/>
      <c r="ESQ48" s="13"/>
      <c r="ESR48" s="13"/>
      <c r="ESS48" s="13"/>
      <c r="EST48" s="13"/>
      <c r="ESU48" s="13"/>
      <c r="ESV48" s="13"/>
      <c r="ESW48" s="13"/>
      <c r="ESX48" s="13"/>
      <c r="ESY48" s="13"/>
      <c r="ESZ48" s="13"/>
      <c r="ETA48" s="13"/>
      <c r="ETB48" s="13"/>
      <c r="ETC48" s="13"/>
      <c r="ETD48" s="13"/>
      <c r="ETE48" s="13"/>
      <c r="ETF48" s="13"/>
      <c r="ETG48" s="13"/>
      <c r="ETH48" s="13"/>
      <c r="ETI48" s="13"/>
      <c r="ETJ48" s="13"/>
      <c r="ETK48" s="13"/>
      <c r="ETL48" s="13"/>
      <c r="ETM48" s="13"/>
      <c r="ETN48" s="13"/>
      <c r="ETO48" s="13"/>
      <c r="ETP48" s="13"/>
      <c r="ETQ48" s="13"/>
      <c r="ETR48" s="13"/>
      <c r="ETS48" s="13"/>
      <c r="ETT48" s="13"/>
      <c r="ETU48" s="13"/>
      <c r="ETV48" s="13"/>
      <c r="ETW48" s="13"/>
      <c r="ETX48" s="13"/>
      <c r="ETY48" s="13"/>
      <c r="ETZ48" s="13"/>
      <c r="EUA48" s="13"/>
      <c r="EUB48" s="13"/>
      <c r="EUC48" s="13"/>
      <c r="EUD48" s="13"/>
      <c r="EUE48" s="13"/>
      <c r="EUF48" s="13"/>
      <c r="EUG48" s="13"/>
      <c r="EUH48" s="13"/>
      <c r="EUI48" s="13"/>
      <c r="EUJ48" s="13"/>
      <c r="EUK48" s="13"/>
      <c r="EUL48" s="13"/>
      <c r="EUM48" s="13"/>
      <c r="EUN48" s="13"/>
      <c r="EUO48" s="13"/>
      <c r="EUP48" s="13"/>
      <c r="EUQ48" s="13"/>
      <c r="EUR48" s="13"/>
      <c r="EUS48" s="13"/>
      <c r="EUT48" s="13"/>
      <c r="EUU48" s="13"/>
      <c r="EUV48" s="13"/>
      <c r="EUW48" s="13"/>
      <c r="EUX48" s="13"/>
      <c r="EUY48" s="13"/>
      <c r="EUZ48" s="13"/>
      <c r="EVA48" s="13"/>
      <c r="EVB48" s="13"/>
      <c r="EVC48" s="13"/>
      <c r="EVD48" s="13"/>
      <c r="EVE48" s="13"/>
      <c r="EVF48" s="13"/>
      <c r="EVG48" s="13"/>
      <c r="EVH48" s="13"/>
      <c r="EVI48" s="13"/>
      <c r="EVJ48" s="13"/>
      <c r="EVK48" s="13"/>
      <c r="EVL48" s="13"/>
      <c r="EVM48" s="13"/>
      <c r="EVN48" s="13"/>
      <c r="EVO48" s="13"/>
      <c r="EVP48" s="13"/>
      <c r="EVQ48" s="13"/>
      <c r="EVR48" s="13"/>
      <c r="EVS48" s="13"/>
      <c r="EVT48" s="13"/>
      <c r="EVU48" s="13"/>
      <c r="EVV48" s="13"/>
      <c r="EVW48" s="13"/>
      <c r="EVX48" s="13"/>
      <c r="EVY48" s="13"/>
      <c r="EVZ48" s="13"/>
      <c r="EWA48" s="13"/>
      <c r="EWB48" s="13"/>
      <c r="EWC48" s="13"/>
      <c r="EWD48" s="13"/>
      <c r="EWE48" s="13"/>
      <c r="EWF48" s="13"/>
      <c r="EWG48" s="13"/>
      <c r="EWH48" s="13"/>
      <c r="EWI48" s="13"/>
      <c r="EWJ48" s="13"/>
      <c r="EWK48" s="13"/>
      <c r="EWL48" s="13"/>
      <c r="EWM48" s="13"/>
      <c r="EWN48" s="13"/>
      <c r="EWO48" s="13"/>
      <c r="EWP48" s="13"/>
      <c r="EWQ48" s="13"/>
      <c r="EWR48" s="13"/>
      <c r="EWS48" s="13"/>
      <c r="EWT48" s="13"/>
      <c r="EWU48" s="13"/>
      <c r="EWV48" s="13"/>
      <c r="EWW48" s="13"/>
      <c r="EWX48" s="13"/>
      <c r="EWY48" s="13"/>
      <c r="EWZ48" s="13"/>
      <c r="EXA48" s="13"/>
      <c r="EXB48" s="13"/>
      <c r="EXC48" s="13"/>
      <c r="EXD48" s="13"/>
      <c r="EXE48" s="13"/>
      <c r="EXF48" s="13"/>
      <c r="EXG48" s="13"/>
      <c r="EXH48" s="13"/>
      <c r="EXI48" s="13"/>
      <c r="EXJ48" s="13"/>
      <c r="EXK48" s="13"/>
      <c r="EXL48" s="13"/>
      <c r="EXM48" s="13"/>
      <c r="EXN48" s="13"/>
      <c r="EXO48" s="13"/>
      <c r="EXP48" s="13"/>
      <c r="EXQ48" s="13"/>
      <c r="EXR48" s="13"/>
      <c r="EXS48" s="13"/>
      <c r="EXT48" s="13"/>
      <c r="EXU48" s="13"/>
      <c r="EXV48" s="13"/>
      <c r="EXW48" s="13"/>
      <c r="EXX48" s="13"/>
      <c r="EXY48" s="13"/>
      <c r="EXZ48" s="13"/>
      <c r="EYA48" s="13"/>
      <c r="EYB48" s="13"/>
      <c r="EYC48" s="13"/>
      <c r="EYD48" s="13"/>
      <c r="EYE48" s="13"/>
      <c r="EYF48" s="13"/>
      <c r="EYG48" s="13"/>
      <c r="EYH48" s="13"/>
      <c r="EYI48" s="13"/>
      <c r="EYJ48" s="13"/>
      <c r="EYK48" s="13"/>
      <c r="EYL48" s="13"/>
      <c r="EYM48" s="13"/>
      <c r="EYN48" s="13"/>
      <c r="EYO48" s="13"/>
      <c r="EYP48" s="13"/>
      <c r="EYQ48" s="13"/>
      <c r="EYR48" s="13"/>
      <c r="EYS48" s="13"/>
      <c r="EYT48" s="13"/>
      <c r="EYU48" s="13"/>
      <c r="EYV48" s="13"/>
      <c r="EYW48" s="13"/>
      <c r="EYX48" s="13"/>
      <c r="EYY48" s="13"/>
      <c r="EYZ48" s="13"/>
      <c r="EZA48" s="13"/>
      <c r="EZB48" s="13"/>
      <c r="EZC48" s="13"/>
      <c r="EZD48" s="13"/>
      <c r="EZE48" s="13"/>
      <c r="EZF48" s="13"/>
      <c r="EZG48" s="13"/>
      <c r="EZH48" s="13"/>
      <c r="EZI48" s="13"/>
      <c r="EZJ48" s="13"/>
      <c r="EZK48" s="13"/>
      <c r="EZL48" s="13"/>
      <c r="EZM48" s="13"/>
      <c r="EZN48" s="13"/>
      <c r="EZO48" s="13"/>
      <c r="EZP48" s="13"/>
      <c r="EZQ48" s="13"/>
      <c r="EZR48" s="13"/>
      <c r="EZS48" s="13"/>
      <c r="EZT48" s="13"/>
      <c r="EZU48" s="13"/>
      <c r="EZV48" s="13"/>
      <c r="EZW48" s="13"/>
      <c r="EZX48" s="13"/>
      <c r="EZY48" s="13"/>
      <c r="EZZ48" s="13"/>
      <c r="FAA48" s="13"/>
      <c r="FAB48" s="13"/>
      <c r="FAC48" s="13"/>
      <c r="FAD48" s="13"/>
      <c r="FAE48" s="13"/>
      <c r="FAF48" s="13"/>
      <c r="FAG48" s="13"/>
      <c r="FAH48" s="13"/>
      <c r="FAI48" s="13"/>
      <c r="FAJ48" s="13"/>
      <c r="FAK48" s="13"/>
      <c r="FAL48" s="13"/>
      <c r="FAM48" s="13"/>
      <c r="FAN48" s="13"/>
      <c r="FAO48" s="13"/>
      <c r="FAP48" s="13"/>
      <c r="FAQ48" s="13"/>
      <c r="FAR48" s="13"/>
      <c r="FAS48" s="13"/>
      <c r="FAT48" s="13"/>
      <c r="FAU48" s="13"/>
      <c r="FAV48" s="13"/>
      <c r="FAW48" s="13"/>
      <c r="FAX48" s="13"/>
      <c r="FAY48" s="13"/>
      <c r="FAZ48" s="13"/>
      <c r="FBA48" s="13"/>
      <c r="FBB48" s="13"/>
      <c r="FBC48" s="13"/>
      <c r="FBD48" s="13"/>
      <c r="FBE48" s="13"/>
      <c r="FBF48" s="13"/>
      <c r="FBG48" s="13"/>
      <c r="FBH48" s="13"/>
      <c r="FBI48" s="13"/>
      <c r="FBJ48" s="13"/>
      <c r="FBK48" s="13"/>
      <c r="FBL48" s="13"/>
      <c r="FBM48" s="13"/>
      <c r="FBN48" s="13"/>
      <c r="FBO48" s="13"/>
      <c r="FBP48" s="13"/>
      <c r="FBQ48" s="13"/>
      <c r="FBR48" s="13"/>
      <c r="FBS48" s="13"/>
      <c r="FBT48" s="13"/>
      <c r="FBU48" s="13"/>
      <c r="FBV48" s="13"/>
      <c r="FBW48" s="13"/>
      <c r="FBX48" s="13"/>
      <c r="FBY48" s="13"/>
      <c r="FBZ48" s="13"/>
      <c r="FCA48" s="13"/>
      <c r="FCB48" s="13"/>
      <c r="FCC48" s="13"/>
      <c r="FCD48" s="13"/>
      <c r="FCE48" s="13"/>
      <c r="FCF48" s="13"/>
      <c r="FCG48" s="13"/>
      <c r="FCH48" s="13"/>
      <c r="FCI48" s="13"/>
      <c r="FCJ48" s="13"/>
      <c r="FCK48" s="13"/>
      <c r="FCL48" s="13"/>
      <c r="FCM48" s="13"/>
      <c r="FCN48" s="13"/>
      <c r="FCO48" s="13"/>
      <c r="FCP48" s="13"/>
      <c r="FCQ48" s="13"/>
      <c r="FCR48" s="13"/>
      <c r="FCS48" s="13"/>
      <c r="FCT48" s="13"/>
      <c r="FCU48" s="13"/>
      <c r="FCV48" s="13"/>
      <c r="FCW48" s="13"/>
      <c r="FCX48" s="13"/>
      <c r="FCY48" s="13"/>
      <c r="FCZ48" s="13"/>
      <c r="FDA48" s="13"/>
      <c r="FDB48" s="13"/>
      <c r="FDC48" s="13"/>
      <c r="FDD48" s="13"/>
      <c r="FDE48" s="13"/>
      <c r="FDF48" s="13"/>
      <c r="FDG48" s="13"/>
      <c r="FDH48" s="13"/>
      <c r="FDI48" s="13"/>
      <c r="FDJ48" s="13"/>
      <c r="FDK48" s="13"/>
      <c r="FDL48" s="13"/>
      <c r="FDM48" s="13"/>
      <c r="FDN48" s="13"/>
      <c r="FDO48" s="13"/>
      <c r="FDP48" s="13"/>
      <c r="FDQ48" s="13"/>
      <c r="FDR48" s="13"/>
      <c r="FDS48" s="13"/>
      <c r="FDT48" s="13"/>
      <c r="FDU48" s="13"/>
      <c r="FDV48" s="13"/>
      <c r="FDW48" s="13"/>
      <c r="FDX48" s="13"/>
      <c r="FDY48" s="13"/>
      <c r="FDZ48" s="13"/>
      <c r="FEA48" s="13"/>
      <c r="FEB48" s="13"/>
      <c r="FEC48" s="13"/>
      <c r="FED48" s="13"/>
      <c r="FEE48" s="13"/>
      <c r="FEF48" s="13"/>
      <c r="FEG48" s="13"/>
      <c r="FEH48" s="13"/>
      <c r="FEI48" s="13"/>
      <c r="FEJ48" s="13"/>
      <c r="FEK48" s="13"/>
      <c r="FEL48" s="13"/>
      <c r="FEM48" s="13"/>
      <c r="FEN48" s="13"/>
      <c r="FEO48" s="13"/>
      <c r="FEP48" s="13"/>
      <c r="FEQ48" s="13"/>
      <c r="FER48" s="13"/>
      <c r="FES48" s="13"/>
      <c r="FET48" s="13"/>
      <c r="FEU48" s="13"/>
      <c r="FEV48" s="13"/>
      <c r="FEW48" s="13"/>
      <c r="FEX48" s="13"/>
      <c r="FEY48" s="13"/>
      <c r="FEZ48" s="13"/>
      <c r="FFA48" s="13"/>
      <c r="FFB48" s="13"/>
      <c r="FFC48" s="13"/>
      <c r="FFD48" s="13"/>
      <c r="FFE48" s="13"/>
      <c r="FFF48" s="13"/>
      <c r="FFG48" s="13"/>
      <c r="FFH48" s="13"/>
      <c r="FFI48" s="13"/>
      <c r="FFJ48" s="13"/>
      <c r="FFK48" s="13"/>
      <c r="FFL48" s="13"/>
      <c r="FFM48" s="13"/>
      <c r="FFN48" s="13"/>
      <c r="FFO48" s="13"/>
      <c r="FFP48" s="13"/>
      <c r="FFQ48" s="13"/>
      <c r="FFR48" s="13"/>
      <c r="FFS48" s="13"/>
      <c r="FFT48" s="13"/>
      <c r="FFU48" s="13"/>
      <c r="FFV48" s="13"/>
      <c r="FFW48" s="13"/>
      <c r="FFX48" s="13"/>
      <c r="FFY48" s="13"/>
      <c r="FFZ48" s="13"/>
      <c r="FGA48" s="13"/>
      <c r="FGB48" s="13"/>
      <c r="FGC48" s="13"/>
      <c r="FGD48" s="13"/>
      <c r="FGE48" s="13"/>
      <c r="FGF48" s="13"/>
      <c r="FGG48" s="13"/>
      <c r="FGH48" s="13"/>
      <c r="FGI48" s="13"/>
      <c r="FGJ48" s="13"/>
      <c r="FGK48" s="13"/>
      <c r="FGL48" s="13"/>
      <c r="FGM48" s="13"/>
      <c r="FGN48" s="13"/>
      <c r="FGO48" s="13"/>
      <c r="FGP48" s="13"/>
      <c r="FGQ48" s="13"/>
      <c r="FGR48" s="13"/>
      <c r="FGS48" s="13"/>
      <c r="FGT48" s="13"/>
      <c r="FGU48" s="13"/>
      <c r="FGV48" s="13"/>
      <c r="FGW48" s="13"/>
      <c r="FGX48" s="13"/>
      <c r="FGY48" s="13"/>
      <c r="FGZ48" s="13"/>
      <c r="FHA48" s="13"/>
      <c r="FHB48" s="13"/>
      <c r="FHC48" s="13"/>
      <c r="FHD48" s="13"/>
      <c r="FHE48" s="13"/>
      <c r="FHF48" s="13"/>
      <c r="FHG48" s="13"/>
      <c r="FHH48" s="13"/>
      <c r="FHI48" s="13"/>
      <c r="FHJ48" s="13"/>
      <c r="FHK48" s="13"/>
      <c r="FHL48" s="13"/>
      <c r="FHM48" s="13"/>
      <c r="FHN48" s="13"/>
      <c r="FHO48" s="13"/>
      <c r="FHP48" s="13"/>
      <c r="FHQ48" s="13"/>
      <c r="FHR48" s="13"/>
      <c r="FHS48" s="13"/>
      <c r="FHT48" s="13"/>
      <c r="FHU48" s="13"/>
      <c r="FHV48" s="13"/>
      <c r="FHW48" s="13"/>
      <c r="FHX48" s="13"/>
      <c r="FHY48" s="13"/>
      <c r="FHZ48" s="13"/>
      <c r="FIA48" s="13"/>
      <c r="FIB48" s="13"/>
      <c r="FIC48" s="13"/>
      <c r="FID48" s="13"/>
      <c r="FIE48" s="13"/>
      <c r="FIF48" s="13"/>
      <c r="FIG48" s="13"/>
      <c r="FIH48" s="13"/>
      <c r="FII48" s="13"/>
      <c r="FIJ48" s="13"/>
      <c r="FIK48" s="13"/>
      <c r="FIL48" s="13"/>
      <c r="FIM48" s="13"/>
      <c r="FIN48" s="13"/>
      <c r="FIO48" s="13"/>
      <c r="FIP48" s="13"/>
      <c r="FIQ48" s="13"/>
      <c r="FIR48" s="13"/>
      <c r="FIS48" s="13"/>
      <c r="FIT48" s="13"/>
      <c r="FIU48" s="13"/>
      <c r="FIV48" s="13"/>
      <c r="FIW48" s="13"/>
      <c r="FIX48" s="13"/>
      <c r="FIY48" s="13"/>
      <c r="FIZ48" s="13"/>
      <c r="FJA48" s="13"/>
      <c r="FJB48" s="13"/>
      <c r="FJC48" s="13"/>
      <c r="FJD48" s="13"/>
      <c r="FJE48" s="13"/>
      <c r="FJF48" s="13"/>
      <c r="FJG48" s="13"/>
      <c r="FJH48" s="13"/>
      <c r="FJI48" s="13"/>
      <c r="FJJ48" s="13"/>
      <c r="FJK48" s="13"/>
      <c r="FJL48" s="13"/>
      <c r="FJM48" s="13"/>
      <c r="FJN48" s="13"/>
      <c r="FJO48" s="13"/>
      <c r="FJP48" s="13"/>
      <c r="FJQ48" s="13"/>
      <c r="FJR48" s="13"/>
      <c r="FJS48" s="13"/>
      <c r="FJT48" s="13"/>
      <c r="FJU48" s="13"/>
      <c r="FJV48" s="13"/>
      <c r="FJW48" s="13"/>
      <c r="FJX48" s="13"/>
      <c r="FJY48" s="13"/>
      <c r="FJZ48" s="13"/>
      <c r="FKA48" s="13"/>
      <c r="FKB48" s="13"/>
      <c r="FKC48" s="13"/>
      <c r="FKD48" s="13"/>
      <c r="FKE48" s="13"/>
      <c r="FKF48" s="13"/>
      <c r="FKG48" s="13"/>
      <c r="FKH48" s="13"/>
      <c r="FKI48" s="13"/>
      <c r="FKJ48" s="13"/>
      <c r="FKK48" s="13"/>
      <c r="FKL48" s="13"/>
      <c r="FKM48" s="13"/>
      <c r="FKN48" s="13"/>
      <c r="FKO48" s="13"/>
      <c r="FKP48" s="13"/>
      <c r="FKQ48" s="13"/>
      <c r="FKR48" s="13"/>
      <c r="FKS48" s="13"/>
      <c r="FKT48" s="13"/>
      <c r="FKU48" s="13"/>
      <c r="FKV48" s="13"/>
      <c r="FKW48" s="13"/>
      <c r="FKX48" s="13"/>
      <c r="FKY48" s="13"/>
      <c r="FKZ48" s="13"/>
      <c r="FLA48" s="13"/>
      <c r="FLB48" s="13"/>
      <c r="FLC48" s="13"/>
      <c r="FLD48" s="13"/>
      <c r="FLE48" s="13"/>
      <c r="FLF48" s="13"/>
      <c r="FLG48" s="13"/>
      <c r="FLH48" s="13"/>
      <c r="FLI48" s="13"/>
      <c r="FLJ48" s="13"/>
      <c r="FLK48" s="13"/>
      <c r="FLL48" s="13"/>
      <c r="FLM48" s="13"/>
      <c r="FLN48" s="13"/>
      <c r="FLO48" s="13"/>
      <c r="FLP48" s="13"/>
      <c r="FLQ48" s="13"/>
      <c r="FLR48" s="13"/>
      <c r="FLS48" s="13"/>
      <c r="FLT48" s="13"/>
      <c r="FLU48" s="13"/>
      <c r="FLV48" s="13"/>
      <c r="FLW48" s="13"/>
      <c r="FLX48" s="13"/>
      <c r="FLY48" s="13"/>
      <c r="FLZ48" s="13"/>
      <c r="FMA48" s="13"/>
      <c r="FMB48" s="13"/>
      <c r="FMC48" s="13"/>
      <c r="FMD48" s="13"/>
      <c r="FME48" s="13"/>
      <c r="FMF48" s="13"/>
      <c r="FMG48" s="13"/>
      <c r="FMH48" s="13"/>
      <c r="FMI48" s="13"/>
      <c r="FMJ48" s="13"/>
      <c r="FMK48" s="13"/>
      <c r="FML48" s="13"/>
      <c r="FMM48" s="13"/>
      <c r="FMN48" s="13"/>
      <c r="FMO48" s="13"/>
      <c r="FMP48" s="13"/>
      <c r="FMQ48" s="13"/>
      <c r="FMR48" s="13"/>
      <c r="FMS48" s="13"/>
      <c r="FMT48" s="13"/>
      <c r="FMU48" s="13"/>
      <c r="FMV48" s="13"/>
      <c r="FMW48" s="13"/>
      <c r="FMX48" s="13"/>
      <c r="FMY48" s="13"/>
      <c r="FMZ48" s="13"/>
      <c r="FNA48" s="13"/>
      <c r="FNB48" s="13"/>
      <c r="FNC48" s="13"/>
      <c r="FND48" s="13"/>
      <c r="FNE48" s="13"/>
      <c r="FNF48" s="13"/>
      <c r="FNG48" s="13"/>
      <c r="FNH48" s="13"/>
      <c r="FNI48" s="13"/>
      <c r="FNJ48" s="13"/>
      <c r="FNK48" s="13"/>
      <c r="FNL48" s="13"/>
      <c r="FNM48" s="13"/>
      <c r="FNN48" s="13"/>
      <c r="FNO48" s="13"/>
      <c r="FNP48" s="13"/>
      <c r="FNQ48" s="13"/>
      <c r="FNR48" s="13"/>
      <c r="FNS48" s="13"/>
      <c r="FNT48" s="13"/>
      <c r="FNU48" s="13"/>
      <c r="FNV48" s="13"/>
      <c r="FNW48" s="13"/>
      <c r="FNX48" s="13"/>
      <c r="FNY48" s="13"/>
      <c r="FNZ48" s="13"/>
      <c r="FOA48" s="13"/>
      <c r="FOB48" s="13"/>
      <c r="FOC48" s="13"/>
      <c r="FOD48" s="13"/>
      <c r="FOE48" s="13"/>
      <c r="FOF48" s="13"/>
      <c r="FOG48" s="13"/>
      <c r="FOH48" s="13"/>
      <c r="FOI48" s="13"/>
      <c r="FOJ48" s="13"/>
      <c r="FOK48" s="13"/>
      <c r="FOL48" s="13"/>
      <c r="FOM48" s="13"/>
      <c r="FON48" s="13"/>
      <c r="FOO48" s="13"/>
      <c r="FOP48" s="13"/>
      <c r="FOQ48" s="13"/>
      <c r="FOR48" s="13"/>
      <c r="FOS48" s="13"/>
      <c r="FOT48" s="13"/>
      <c r="FOU48" s="13"/>
      <c r="FOV48" s="13"/>
      <c r="FOW48" s="13"/>
      <c r="FOX48" s="13"/>
      <c r="FOY48" s="13"/>
      <c r="FOZ48" s="13"/>
      <c r="FPA48" s="13"/>
      <c r="FPB48" s="13"/>
      <c r="FPC48" s="13"/>
      <c r="FPD48" s="13"/>
      <c r="FPE48" s="13"/>
      <c r="FPF48" s="13"/>
      <c r="FPG48" s="13"/>
      <c r="FPH48" s="13"/>
      <c r="FPI48" s="13"/>
      <c r="FPJ48" s="13"/>
      <c r="FPK48" s="13"/>
      <c r="FPL48" s="13"/>
      <c r="FPM48" s="13"/>
      <c r="FPN48" s="13"/>
      <c r="FPO48" s="13"/>
      <c r="FPP48" s="13"/>
      <c r="FPQ48" s="13"/>
      <c r="FPR48" s="13"/>
      <c r="FPS48" s="13"/>
      <c r="FPT48" s="13"/>
      <c r="FPU48" s="13"/>
      <c r="FPV48" s="13"/>
      <c r="FPW48" s="13"/>
      <c r="FPX48" s="13"/>
      <c r="FPY48" s="13"/>
      <c r="FPZ48" s="13"/>
      <c r="FQA48" s="13"/>
      <c r="FQB48" s="13"/>
      <c r="FQC48" s="13"/>
      <c r="FQD48" s="13"/>
      <c r="FQE48" s="13"/>
      <c r="FQF48" s="13"/>
      <c r="FQG48" s="13"/>
      <c r="FQH48" s="13"/>
      <c r="FQI48" s="13"/>
      <c r="FQJ48" s="13"/>
      <c r="FQK48" s="13"/>
      <c r="FQL48" s="13"/>
      <c r="FQM48" s="13"/>
      <c r="FQN48" s="13"/>
      <c r="FQO48" s="13"/>
      <c r="FQP48" s="13"/>
      <c r="FQQ48" s="13"/>
      <c r="FQR48" s="13"/>
      <c r="FQS48" s="13"/>
      <c r="FQT48" s="13"/>
      <c r="FQU48" s="13"/>
      <c r="FQV48" s="13"/>
      <c r="FQW48" s="13"/>
      <c r="FQX48" s="13"/>
      <c r="FQY48" s="13"/>
      <c r="FQZ48" s="13"/>
      <c r="FRA48" s="13"/>
      <c r="FRB48" s="13"/>
      <c r="FRC48" s="13"/>
      <c r="FRD48" s="13"/>
      <c r="FRE48" s="13"/>
      <c r="FRF48" s="13"/>
      <c r="FRG48" s="13"/>
      <c r="FRH48" s="13"/>
      <c r="FRI48" s="13"/>
      <c r="FRJ48" s="13"/>
      <c r="FRK48" s="13"/>
      <c r="FRL48" s="13"/>
      <c r="FRM48" s="13"/>
      <c r="FRN48" s="13"/>
      <c r="FRO48" s="13"/>
      <c r="FRP48" s="13"/>
      <c r="FRQ48" s="13"/>
      <c r="FRR48" s="13"/>
      <c r="FRS48" s="13"/>
      <c r="FRT48" s="13"/>
      <c r="FRU48" s="13"/>
      <c r="FRV48" s="13"/>
      <c r="FRW48" s="13"/>
      <c r="FRX48" s="13"/>
      <c r="FRY48" s="13"/>
      <c r="FRZ48" s="13"/>
      <c r="FSA48" s="13"/>
      <c r="FSB48" s="13"/>
      <c r="FSC48" s="13"/>
      <c r="FSD48" s="13"/>
      <c r="FSE48" s="13"/>
      <c r="FSF48" s="13"/>
      <c r="FSG48" s="13"/>
      <c r="FSH48" s="13"/>
      <c r="FSI48" s="13"/>
      <c r="FSJ48" s="13"/>
      <c r="FSK48" s="13"/>
      <c r="FSL48" s="13"/>
      <c r="FSM48" s="13"/>
      <c r="FSN48" s="13"/>
      <c r="FSO48" s="13"/>
      <c r="FSP48" s="13"/>
      <c r="FSQ48" s="13"/>
      <c r="FSR48" s="13"/>
      <c r="FSS48" s="13"/>
      <c r="FST48" s="13"/>
      <c r="FSU48" s="13"/>
      <c r="FSV48" s="13"/>
      <c r="FSW48" s="13"/>
      <c r="FSX48" s="13"/>
      <c r="FSY48" s="13"/>
      <c r="FSZ48" s="13"/>
      <c r="FTA48" s="13"/>
      <c r="FTB48" s="13"/>
      <c r="FTC48" s="13"/>
      <c r="FTD48" s="13"/>
      <c r="FTE48" s="13"/>
      <c r="FTF48" s="13"/>
      <c r="FTG48" s="13"/>
      <c r="FTH48" s="13"/>
      <c r="FTI48" s="13"/>
      <c r="FTJ48" s="13"/>
      <c r="FTK48" s="13"/>
      <c r="FTL48" s="13"/>
      <c r="FTM48" s="13"/>
      <c r="FTN48" s="13"/>
      <c r="FTO48" s="13"/>
      <c r="FTP48" s="13"/>
      <c r="FTQ48" s="13"/>
      <c r="FTR48" s="13"/>
      <c r="FTS48" s="13"/>
      <c r="FTT48" s="13"/>
      <c r="FTU48" s="13"/>
      <c r="FTV48" s="13"/>
      <c r="FTW48" s="13"/>
      <c r="FTX48" s="13"/>
      <c r="FTY48" s="13"/>
      <c r="FTZ48" s="13"/>
      <c r="FUA48" s="13"/>
      <c r="FUB48" s="13"/>
      <c r="FUC48" s="13"/>
      <c r="FUD48" s="13"/>
      <c r="FUE48" s="13"/>
      <c r="FUF48" s="13"/>
      <c r="FUG48" s="13"/>
      <c r="FUH48" s="13"/>
      <c r="FUI48" s="13"/>
      <c r="FUJ48" s="13"/>
      <c r="FUK48" s="13"/>
      <c r="FUL48" s="13"/>
      <c r="FUM48" s="13"/>
      <c r="FUN48" s="13"/>
      <c r="FUO48" s="13"/>
      <c r="FUP48" s="13"/>
      <c r="FUQ48" s="13"/>
      <c r="FUR48" s="13"/>
      <c r="FUS48" s="13"/>
      <c r="FUT48" s="13"/>
      <c r="FUU48" s="13"/>
      <c r="FUV48" s="13"/>
      <c r="FUW48" s="13"/>
      <c r="FUX48" s="13"/>
      <c r="FUY48" s="13"/>
      <c r="FUZ48" s="13"/>
      <c r="FVA48" s="13"/>
      <c r="FVB48" s="13"/>
      <c r="FVC48" s="13"/>
      <c r="FVD48" s="13"/>
      <c r="FVE48" s="13"/>
      <c r="FVF48" s="13"/>
      <c r="FVG48" s="13"/>
      <c r="FVH48" s="13"/>
      <c r="FVI48" s="13"/>
      <c r="FVJ48" s="13"/>
      <c r="FVK48" s="13"/>
      <c r="FVL48" s="13"/>
      <c r="FVM48" s="13"/>
      <c r="FVN48" s="13"/>
      <c r="FVO48" s="13"/>
      <c r="FVP48" s="13"/>
      <c r="FVQ48" s="13"/>
      <c r="FVR48" s="13"/>
      <c r="FVS48" s="13"/>
      <c r="FVT48" s="13"/>
      <c r="FVU48" s="13"/>
      <c r="FVV48" s="13"/>
      <c r="FVW48" s="13"/>
      <c r="FVX48" s="13"/>
      <c r="FVY48" s="13"/>
      <c r="FVZ48" s="13"/>
      <c r="FWA48" s="13"/>
      <c r="FWB48" s="13"/>
      <c r="FWC48" s="13"/>
      <c r="FWD48" s="13"/>
      <c r="FWE48" s="13"/>
      <c r="FWF48" s="13"/>
      <c r="FWG48" s="13"/>
      <c r="FWH48" s="13"/>
      <c r="FWI48" s="13"/>
      <c r="FWJ48" s="13"/>
      <c r="FWK48" s="13"/>
      <c r="FWL48" s="13"/>
      <c r="FWM48" s="13"/>
      <c r="FWN48" s="13"/>
      <c r="FWO48" s="13"/>
      <c r="FWP48" s="13"/>
      <c r="FWQ48" s="13"/>
      <c r="FWR48" s="13"/>
      <c r="FWS48" s="13"/>
      <c r="FWT48" s="13"/>
      <c r="FWU48" s="13"/>
      <c r="FWV48" s="13"/>
      <c r="FWW48" s="13"/>
      <c r="FWX48" s="13"/>
      <c r="FWY48" s="13"/>
      <c r="FWZ48" s="13"/>
      <c r="FXA48" s="13"/>
      <c r="FXB48" s="13"/>
      <c r="FXC48" s="13"/>
      <c r="FXD48" s="13"/>
      <c r="FXE48" s="13"/>
      <c r="FXF48" s="13"/>
      <c r="FXG48" s="13"/>
      <c r="FXH48" s="13"/>
      <c r="FXI48" s="13"/>
      <c r="FXJ48" s="13"/>
      <c r="FXK48" s="13"/>
      <c r="FXL48" s="13"/>
      <c r="FXM48" s="13"/>
      <c r="FXN48" s="13"/>
      <c r="FXO48" s="13"/>
      <c r="FXP48" s="13"/>
      <c r="FXQ48" s="13"/>
      <c r="FXR48" s="13"/>
      <c r="FXS48" s="13"/>
      <c r="FXT48" s="13"/>
      <c r="FXU48" s="13"/>
      <c r="FXV48" s="13"/>
      <c r="FXW48" s="13"/>
      <c r="FXX48" s="13"/>
      <c r="FXY48" s="13"/>
      <c r="FXZ48" s="13"/>
      <c r="FYA48" s="13"/>
      <c r="FYB48" s="13"/>
      <c r="FYC48" s="13"/>
      <c r="FYD48" s="13"/>
      <c r="FYE48" s="13"/>
      <c r="FYF48" s="13"/>
      <c r="FYG48" s="13"/>
      <c r="FYH48" s="13"/>
      <c r="FYI48" s="13"/>
      <c r="FYJ48" s="13"/>
      <c r="FYK48" s="13"/>
      <c r="FYL48" s="13"/>
      <c r="FYM48" s="13"/>
      <c r="FYN48" s="13"/>
      <c r="FYO48" s="13"/>
      <c r="FYP48" s="13"/>
      <c r="FYQ48" s="13"/>
      <c r="FYR48" s="13"/>
      <c r="FYS48" s="13"/>
      <c r="FYT48" s="13"/>
      <c r="FYU48" s="13"/>
      <c r="FYV48" s="13"/>
      <c r="FYW48" s="13"/>
      <c r="FYX48" s="13"/>
      <c r="FYY48" s="13"/>
      <c r="FYZ48" s="13"/>
      <c r="FZA48" s="13"/>
      <c r="FZB48" s="13"/>
      <c r="FZC48" s="13"/>
      <c r="FZD48" s="13"/>
      <c r="FZE48" s="13"/>
      <c r="FZF48" s="13"/>
      <c r="FZG48" s="13"/>
      <c r="FZH48" s="13"/>
      <c r="FZI48" s="13"/>
      <c r="FZJ48" s="13"/>
      <c r="FZK48" s="13"/>
      <c r="FZL48" s="13"/>
      <c r="FZM48" s="13"/>
      <c r="FZN48" s="13"/>
      <c r="FZO48" s="13"/>
      <c r="FZP48" s="13"/>
      <c r="FZQ48" s="13"/>
      <c r="FZR48" s="13"/>
      <c r="FZS48" s="13"/>
      <c r="FZT48" s="13"/>
      <c r="FZU48" s="13"/>
      <c r="FZV48" s="13"/>
      <c r="FZW48" s="13"/>
      <c r="FZX48" s="13"/>
      <c r="FZY48" s="13"/>
      <c r="FZZ48" s="13"/>
      <c r="GAA48" s="13"/>
      <c r="GAB48" s="13"/>
      <c r="GAC48" s="13"/>
      <c r="GAD48" s="13"/>
      <c r="GAE48" s="13"/>
      <c r="GAF48" s="13"/>
      <c r="GAG48" s="13"/>
      <c r="GAH48" s="13"/>
      <c r="GAI48" s="13"/>
      <c r="GAJ48" s="13"/>
      <c r="GAK48" s="13"/>
      <c r="GAL48" s="13"/>
      <c r="GAM48" s="13"/>
      <c r="GAN48" s="13"/>
      <c r="GAO48" s="13"/>
      <c r="GAP48" s="13"/>
      <c r="GAQ48" s="13"/>
      <c r="GAR48" s="13"/>
      <c r="GAS48" s="13"/>
      <c r="GAT48" s="13"/>
      <c r="GAU48" s="13"/>
      <c r="GAV48" s="13"/>
      <c r="GAW48" s="13"/>
      <c r="GAX48" s="13"/>
      <c r="GAY48" s="13"/>
      <c r="GAZ48" s="13"/>
      <c r="GBA48" s="13"/>
      <c r="GBB48" s="13"/>
      <c r="GBC48" s="13"/>
      <c r="GBD48" s="13"/>
      <c r="GBE48" s="13"/>
      <c r="GBF48" s="13"/>
      <c r="GBG48" s="13"/>
      <c r="GBH48" s="13"/>
      <c r="GBI48" s="13"/>
      <c r="GBJ48" s="13"/>
      <c r="GBK48" s="13"/>
      <c r="GBL48" s="13"/>
      <c r="GBM48" s="13"/>
      <c r="GBN48" s="13"/>
      <c r="GBO48" s="13"/>
      <c r="GBP48" s="13"/>
      <c r="GBQ48" s="13"/>
      <c r="GBR48" s="13"/>
      <c r="GBS48" s="13"/>
      <c r="GBT48" s="13"/>
      <c r="GBU48" s="13"/>
      <c r="GBV48" s="13"/>
      <c r="GBW48" s="13"/>
      <c r="GBX48" s="13"/>
      <c r="GBY48" s="13"/>
      <c r="GBZ48" s="13"/>
      <c r="GCA48" s="13"/>
      <c r="GCB48" s="13"/>
      <c r="GCC48" s="13"/>
      <c r="GCD48" s="13"/>
      <c r="GCE48" s="13"/>
      <c r="GCF48" s="13"/>
      <c r="GCG48" s="13"/>
      <c r="GCH48" s="13"/>
      <c r="GCI48" s="13"/>
      <c r="GCJ48" s="13"/>
      <c r="GCK48" s="13"/>
      <c r="GCL48" s="13"/>
      <c r="GCM48" s="13"/>
      <c r="GCN48" s="13"/>
      <c r="GCO48" s="13"/>
      <c r="GCP48" s="13"/>
      <c r="GCQ48" s="13"/>
      <c r="GCR48" s="13"/>
      <c r="GCS48" s="13"/>
      <c r="GCT48" s="13"/>
      <c r="GCU48" s="13"/>
      <c r="GCV48" s="13"/>
      <c r="GCW48" s="13"/>
      <c r="GCX48" s="13"/>
      <c r="GCY48" s="13"/>
      <c r="GCZ48" s="13"/>
      <c r="GDA48" s="13"/>
      <c r="GDB48" s="13"/>
      <c r="GDC48" s="13"/>
      <c r="GDD48" s="13"/>
      <c r="GDE48" s="13"/>
      <c r="GDF48" s="13"/>
      <c r="GDG48" s="13"/>
      <c r="GDH48" s="13"/>
      <c r="GDI48" s="13"/>
      <c r="GDJ48" s="13"/>
      <c r="GDK48" s="13"/>
      <c r="GDL48" s="13"/>
      <c r="GDM48" s="13"/>
      <c r="GDN48" s="13"/>
      <c r="GDO48" s="13"/>
      <c r="GDP48" s="13"/>
      <c r="GDQ48" s="13"/>
      <c r="GDR48" s="13"/>
      <c r="GDS48" s="13"/>
      <c r="GDT48" s="13"/>
      <c r="GDU48" s="13"/>
      <c r="GDV48" s="13"/>
      <c r="GDW48" s="13"/>
      <c r="GDX48" s="13"/>
      <c r="GDY48" s="13"/>
      <c r="GDZ48" s="13"/>
      <c r="GEA48" s="13"/>
      <c r="GEB48" s="13"/>
      <c r="GEC48" s="13"/>
      <c r="GED48" s="13"/>
      <c r="GEE48" s="13"/>
      <c r="GEF48" s="13"/>
      <c r="GEG48" s="13"/>
      <c r="GEH48" s="13"/>
      <c r="GEI48" s="13"/>
      <c r="GEJ48" s="13"/>
      <c r="GEK48" s="13"/>
      <c r="GEL48" s="13"/>
      <c r="GEM48" s="13"/>
      <c r="GEN48" s="13"/>
      <c r="GEO48" s="13"/>
      <c r="GEP48" s="13"/>
      <c r="GEQ48" s="13"/>
      <c r="GER48" s="13"/>
      <c r="GES48" s="13"/>
      <c r="GET48" s="13"/>
      <c r="GEU48" s="13"/>
      <c r="GEV48" s="13"/>
      <c r="GEW48" s="13"/>
      <c r="GEX48" s="13"/>
      <c r="GEY48" s="13"/>
      <c r="GEZ48" s="13"/>
      <c r="GFA48" s="13"/>
      <c r="GFB48" s="13"/>
      <c r="GFC48" s="13"/>
      <c r="GFD48" s="13"/>
      <c r="GFE48" s="13"/>
      <c r="GFF48" s="13"/>
      <c r="GFG48" s="13"/>
      <c r="GFH48" s="13"/>
      <c r="GFI48" s="13"/>
      <c r="GFJ48" s="13"/>
      <c r="GFK48" s="13"/>
      <c r="GFL48" s="13"/>
      <c r="GFM48" s="13"/>
      <c r="GFN48" s="13"/>
      <c r="GFO48" s="13"/>
      <c r="GFP48" s="13"/>
      <c r="GFQ48" s="13"/>
      <c r="GFR48" s="13"/>
      <c r="GFS48" s="13"/>
      <c r="GFT48" s="13"/>
      <c r="GFU48" s="13"/>
      <c r="GFV48" s="13"/>
      <c r="GFW48" s="13"/>
      <c r="GFX48" s="13"/>
      <c r="GFY48" s="13"/>
      <c r="GFZ48" s="13"/>
      <c r="GGA48" s="13"/>
      <c r="GGB48" s="13"/>
      <c r="GGC48" s="13"/>
      <c r="GGD48" s="13"/>
      <c r="GGE48" s="13"/>
      <c r="GGF48" s="13"/>
      <c r="GGG48" s="13"/>
      <c r="GGH48" s="13"/>
      <c r="GGI48" s="13"/>
      <c r="GGJ48" s="13"/>
      <c r="GGK48" s="13"/>
      <c r="GGL48" s="13"/>
      <c r="GGM48" s="13"/>
      <c r="GGN48" s="13"/>
      <c r="GGO48" s="13"/>
      <c r="GGP48" s="13"/>
      <c r="GGQ48" s="13"/>
      <c r="GGR48" s="13"/>
      <c r="GGS48" s="13"/>
      <c r="GGT48" s="13"/>
      <c r="GGU48" s="13"/>
      <c r="GGV48" s="13"/>
      <c r="GGW48" s="13"/>
      <c r="GGX48" s="13"/>
      <c r="GGY48" s="13"/>
      <c r="GGZ48" s="13"/>
      <c r="GHA48" s="13"/>
      <c r="GHB48" s="13"/>
      <c r="GHC48" s="13"/>
      <c r="GHD48" s="13"/>
      <c r="GHE48" s="13"/>
      <c r="GHF48" s="13"/>
      <c r="GHG48" s="13"/>
      <c r="GHH48" s="13"/>
      <c r="GHI48" s="13"/>
      <c r="GHJ48" s="13"/>
      <c r="GHK48" s="13"/>
      <c r="GHL48" s="13"/>
      <c r="GHM48" s="13"/>
      <c r="GHN48" s="13"/>
      <c r="GHO48" s="13"/>
      <c r="GHP48" s="13"/>
      <c r="GHQ48" s="13"/>
      <c r="GHR48" s="13"/>
      <c r="GHS48" s="13"/>
      <c r="GHT48" s="13"/>
      <c r="GHU48" s="13"/>
      <c r="GHV48" s="13"/>
      <c r="GHW48" s="13"/>
      <c r="GHX48" s="13"/>
      <c r="GHY48" s="13"/>
      <c r="GHZ48" s="13"/>
      <c r="GIA48" s="13"/>
      <c r="GIB48" s="13"/>
      <c r="GIC48" s="13"/>
      <c r="GID48" s="13"/>
      <c r="GIE48" s="13"/>
      <c r="GIF48" s="13"/>
      <c r="GIG48" s="13"/>
      <c r="GIH48" s="13"/>
      <c r="GII48" s="13"/>
      <c r="GIJ48" s="13"/>
      <c r="GIK48" s="13"/>
      <c r="GIL48" s="13"/>
      <c r="GIM48" s="13"/>
      <c r="GIN48" s="13"/>
      <c r="GIO48" s="13"/>
      <c r="GIP48" s="13"/>
      <c r="GIQ48" s="13"/>
      <c r="GIR48" s="13"/>
      <c r="GIS48" s="13"/>
      <c r="GIT48" s="13"/>
      <c r="GIU48" s="13"/>
      <c r="GIV48" s="13"/>
      <c r="GIW48" s="13"/>
      <c r="GIX48" s="13"/>
      <c r="GIY48" s="13"/>
      <c r="GIZ48" s="13"/>
      <c r="GJA48" s="13"/>
      <c r="GJB48" s="13"/>
      <c r="GJC48" s="13"/>
      <c r="GJD48" s="13"/>
      <c r="GJE48" s="13"/>
      <c r="GJF48" s="13"/>
      <c r="GJG48" s="13"/>
      <c r="GJH48" s="13"/>
      <c r="GJI48" s="13"/>
      <c r="GJJ48" s="13"/>
      <c r="GJK48" s="13"/>
      <c r="GJL48" s="13"/>
      <c r="GJM48" s="13"/>
      <c r="GJN48" s="13"/>
      <c r="GJO48" s="13"/>
      <c r="GJP48" s="13"/>
      <c r="GJQ48" s="13"/>
      <c r="GJR48" s="13"/>
      <c r="GJS48" s="13"/>
      <c r="GJT48" s="13"/>
      <c r="GJU48" s="13"/>
      <c r="GJV48" s="13"/>
      <c r="GJW48" s="13"/>
      <c r="GJX48" s="13"/>
      <c r="GJY48" s="13"/>
      <c r="GJZ48" s="13"/>
      <c r="GKA48" s="13"/>
      <c r="GKB48" s="13"/>
      <c r="GKC48" s="13"/>
      <c r="GKD48" s="13"/>
      <c r="GKE48" s="13"/>
      <c r="GKF48" s="13"/>
      <c r="GKG48" s="13"/>
      <c r="GKH48" s="13"/>
      <c r="GKI48" s="13"/>
      <c r="GKJ48" s="13"/>
      <c r="GKK48" s="13"/>
      <c r="GKL48" s="13"/>
      <c r="GKM48" s="13"/>
      <c r="GKN48" s="13"/>
      <c r="GKO48" s="13"/>
      <c r="GKP48" s="13"/>
      <c r="GKQ48" s="13"/>
      <c r="GKR48" s="13"/>
      <c r="GKS48" s="13"/>
      <c r="GKT48" s="13"/>
      <c r="GKU48" s="13"/>
      <c r="GKV48" s="13"/>
      <c r="GKW48" s="13"/>
      <c r="GKX48" s="13"/>
      <c r="GKY48" s="13"/>
      <c r="GKZ48" s="13"/>
      <c r="GLA48" s="13"/>
      <c r="GLB48" s="13"/>
      <c r="GLC48" s="13"/>
      <c r="GLD48" s="13"/>
      <c r="GLE48" s="13"/>
      <c r="GLF48" s="13"/>
      <c r="GLG48" s="13"/>
      <c r="GLH48" s="13"/>
      <c r="GLI48" s="13"/>
      <c r="GLJ48" s="13"/>
      <c r="GLK48" s="13"/>
      <c r="GLL48" s="13"/>
      <c r="GLM48" s="13"/>
      <c r="GLN48" s="13"/>
      <c r="GLO48" s="13"/>
      <c r="GLP48" s="13"/>
      <c r="GLQ48" s="13"/>
      <c r="GLR48" s="13"/>
      <c r="GLS48" s="13"/>
      <c r="GLT48" s="13"/>
      <c r="GLU48" s="13"/>
      <c r="GLV48" s="13"/>
      <c r="GLW48" s="13"/>
      <c r="GLX48" s="13"/>
      <c r="GLY48" s="13"/>
      <c r="GLZ48" s="13"/>
      <c r="GMA48" s="13"/>
      <c r="GMB48" s="13"/>
      <c r="GMC48" s="13"/>
      <c r="GMD48" s="13"/>
      <c r="GME48" s="13"/>
      <c r="GMF48" s="13"/>
      <c r="GMG48" s="13"/>
      <c r="GMH48" s="13"/>
      <c r="GMI48" s="13"/>
      <c r="GMJ48" s="13"/>
      <c r="GMK48" s="13"/>
      <c r="GML48" s="13"/>
      <c r="GMM48" s="13"/>
      <c r="GMN48" s="13"/>
      <c r="GMO48" s="13"/>
      <c r="GMP48" s="13"/>
      <c r="GMQ48" s="13"/>
      <c r="GMR48" s="13"/>
      <c r="GMS48" s="13"/>
      <c r="GMT48" s="13"/>
      <c r="GMU48" s="13"/>
      <c r="GMV48" s="13"/>
      <c r="GMW48" s="13"/>
      <c r="GMX48" s="13"/>
      <c r="GMY48" s="13"/>
      <c r="GMZ48" s="13"/>
      <c r="GNA48" s="13"/>
      <c r="GNB48" s="13"/>
      <c r="GNC48" s="13"/>
      <c r="GND48" s="13"/>
      <c r="GNE48" s="13"/>
      <c r="GNF48" s="13"/>
      <c r="GNG48" s="13"/>
      <c r="GNH48" s="13"/>
      <c r="GNI48" s="13"/>
      <c r="GNJ48" s="13"/>
      <c r="GNK48" s="13"/>
      <c r="GNL48" s="13"/>
      <c r="GNM48" s="13"/>
      <c r="GNN48" s="13"/>
      <c r="GNO48" s="13"/>
      <c r="GNP48" s="13"/>
      <c r="GNQ48" s="13"/>
      <c r="GNR48" s="13"/>
      <c r="GNS48" s="13"/>
      <c r="GNT48" s="13"/>
      <c r="GNU48" s="13"/>
      <c r="GNV48" s="13"/>
      <c r="GNW48" s="13"/>
      <c r="GNX48" s="13"/>
      <c r="GNY48" s="13"/>
      <c r="GNZ48" s="13"/>
      <c r="GOA48" s="13"/>
      <c r="GOB48" s="13"/>
      <c r="GOC48" s="13"/>
      <c r="GOD48" s="13"/>
      <c r="GOE48" s="13"/>
      <c r="GOF48" s="13"/>
      <c r="GOG48" s="13"/>
      <c r="GOH48" s="13"/>
      <c r="GOI48" s="13"/>
      <c r="GOJ48" s="13"/>
      <c r="GOK48" s="13"/>
      <c r="GOL48" s="13"/>
      <c r="GOM48" s="13"/>
      <c r="GON48" s="13"/>
      <c r="GOO48" s="13"/>
      <c r="GOP48" s="13"/>
      <c r="GOQ48" s="13"/>
      <c r="GOR48" s="13"/>
      <c r="GOS48" s="13"/>
      <c r="GOT48" s="13"/>
      <c r="GOU48" s="13"/>
      <c r="GOV48" s="13"/>
      <c r="GOW48" s="13"/>
      <c r="GOX48" s="13"/>
      <c r="GOY48" s="13"/>
      <c r="GOZ48" s="13"/>
      <c r="GPA48" s="13"/>
      <c r="GPB48" s="13"/>
      <c r="GPC48" s="13"/>
      <c r="GPD48" s="13"/>
      <c r="GPE48" s="13"/>
      <c r="GPF48" s="13"/>
      <c r="GPG48" s="13"/>
      <c r="GPH48" s="13"/>
      <c r="GPI48" s="13"/>
      <c r="GPJ48" s="13"/>
      <c r="GPK48" s="13"/>
      <c r="GPL48" s="13"/>
      <c r="GPM48" s="13"/>
      <c r="GPN48" s="13"/>
      <c r="GPO48" s="13"/>
      <c r="GPP48" s="13"/>
      <c r="GPQ48" s="13"/>
      <c r="GPR48" s="13"/>
      <c r="GPS48" s="13"/>
      <c r="GPT48" s="13"/>
      <c r="GPU48" s="13"/>
      <c r="GPV48" s="13"/>
      <c r="GPW48" s="13"/>
      <c r="GPX48" s="13"/>
      <c r="GPY48" s="13"/>
      <c r="GPZ48" s="13"/>
      <c r="GQA48" s="13"/>
      <c r="GQB48" s="13"/>
      <c r="GQC48" s="13"/>
      <c r="GQD48" s="13"/>
      <c r="GQE48" s="13"/>
      <c r="GQF48" s="13"/>
      <c r="GQG48" s="13"/>
      <c r="GQH48" s="13"/>
      <c r="GQI48" s="13"/>
      <c r="GQJ48" s="13"/>
      <c r="GQK48" s="13"/>
      <c r="GQL48" s="13"/>
      <c r="GQM48" s="13"/>
      <c r="GQN48" s="13"/>
      <c r="GQO48" s="13"/>
      <c r="GQP48" s="13"/>
      <c r="GQQ48" s="13"/>
      <c r="GQR48" s="13"/>
      <c r="GQS48" s="13"/>
      <c r="GQT48" s="13"/>
      <c r="GQU48" s="13"/>
      <c r="GQV48" s="13"/>
      <c r="GQW48" s="13"/>
      <c r="GQX48" s="13"/>
      <c r="GQY48" s="13"/>
      <c r="GQZ48" s="13"/>
      <c r="GRA48" s="13"/>
      <c r="GRB48" s="13"/>
      <c r="GRC48" s="13"/>
      <c r="GRD48" s="13"/>
      <c r="GRE48" s="13"/>
      <c r="GRF48" s="13"/>
      <c r="GRG48" s="13"/>
      <c r="GRH48" s="13"/>
      <c r="GRI48" s="13"/>
      <c r="GRJ48" s="13"/>
      <c r="GRK48" s="13"/>
      <c r="GRL48" s="13"/>
      <c r="GRM48" s="13"/>
      <c r="GRN48" s="13"/>
      <c r="GRO48" s="13"/>
      <c r="GRP48" s="13"/>
      <c r="GRQ48" s="13"/>
      <c r="GRR48" s="13"/>
      <c r="GRS48" s="13"/>
      <c r="GRT48" s="13"/>
      <c r="GRU48" s="13"/>
      <c r="GRV48" s="13"/>
      <c r="GRW48" s="13"/>
      <c r="GRX48" s="13"/>
      <c r="GRY48" s="13"/>
      <c r="GRZ48" s="13"/>
      <c r="GSA48" s="13"/>
      <c r="GSB48" s="13"/>
      <c r="GSC48" s="13"/>
      <c r="GSD48" s="13"/>
      <c r="GSE48" s="13"/>
      <c r="GSF48" s="13"/>
      <c r="GSG48" s="13"/>
      <c r="GSH48" s="13"/>
      <c r="GSI48" s="13"/>
      <c r="GSJ48" s="13"/>
      <c r="GSK48" s="13"/>
      <c r="GSL48" s="13"/>
      <c r="GSM48" s="13"/>
      <c r="GSN48" s="13"/>
      <c r="GSO48" s="13"/>
      <c r="GSP48" s="13"/>
      <c r="GSQ48" s="13"/>
      <c r="GSR48" s="13"/>
      <c r="GSS48" s="13"/>
      <c r="GST48" s="13"/>
      <c r="GSU48" s="13"/>
      <c r="GSV48" s="13"/>
      <c r="GSW48" s="13"/>
      <c r="GSX48" s="13"/>
      <c r="GSY48" s="13"/>
      <c r="GSZ48" s="13"/>
      <c r="GTA48" s="13"/>
      <c r="GTB48" s="13"/>
      <c r="GTC48" s="13"/>
      <c r="GTD48" s="13"/>
      <c r="GTE48" s="13"/>
      <c r="GTF48" s="13"/>
      <c r="GTG48" s="13"/>
      <c r="GTH48" s="13"/>
      <c r="GTI48" s="13"/>
      <c r="GTJ48" s="13"/>
      <c r="GTK48" s="13"/>
      <c r="GTL48" s="13"/>
      <c r="GTM48" s="13"/>
      <c r="GTN48" s="13"/>
      <c r="GTO48" s="13"/>
      <c r="GTP48" s="13"/>
      <c r="GTQ48" s="13"/>
      <c r="GTR48" s="13"/>
      <c r="GTS48" s="13"/>
      <c r="GTT48" s="13"/>
      <c r="GTU48" s="13"/>
      <c r="GTV48" s="13"/>
      <c r="GTW48" s="13"/>
      <c r="GTX48" s="13"/>
      <c r="GTY48" s="13"/>
      <c r="GTZ48" s="13"/>
      <c r="GUA48" s="13"/>
      <c r="GUB48" s="13"/>
      <c r="GUC48" s="13"/>
      <c r="GUD48" s="13"/>
      <c r="GUE48" s="13"/>
      <c r="GUF48" s="13"/>
      <c r="GUG48" s="13"/>
      <c r="GUH48" s="13"/>
      <c r="GUI48" s="13"/>
      <c r="GUJ48" s="13"/>
      <c r="GUK48" s="13"/>
      <c r="GUL48" s="13"/>
      <c r="GUM48" s="13"/>
      <c r="GUN48" s="13"/>
      <c r="GUO48" s="13"/>
      <c r="GUP48" s="13"/>
      <c r="GUQ48" s="13"/>
      <c r="GUR48" s="13"/>
      <c r="GUS48" s="13"/>
      <c r="GUT48" s="13"/>
      <c r="GUU48" s="13"/>
      <c r="GUV48" s="13"/>
      <c r="GUW48" s="13"/>
      <c r="GUX48" s="13"/>
      <c r="GUY48" s="13"/>
      <c r="GUZ48" s="13"/>
      <c r="GVA48" s="13"/>
      <c r="GVB48" s="13"/>
      <c r="GVC48" s="13"/>
      <c r="GVD48" s="13"/>
      <c r="GVE48" s="13"/>
      <c r="GVF48" s="13"/>
      <c r="GVG48" s="13"/>
      <c r="GVH48" s="13"/>
      <c r="GVI48" s="13"/>
      <c r="GVJ48" s="13"/>
      <c r="GVK48" s="13"/>
      <c r="GVL48" s="13"/>
      <c r="GVM48" s="13"/>
      <c r="GVN48" s="13"/>
      <c r="GVO48" s="13"/>
      <c r="GVP48" s="13"/>
      <c r="GVQ48" s="13"/>
      <c r="GVR48" s="13"/>
      <c r="GVS48" s="13"/>
      <c r="GVT48" s="13"/>
      <c r="GVU48" s="13"/>
      <c r="GVV48" s="13"/>
      <c r="GVW48" s="13"/>
      <c r="GVX48" s="13"/>
      <c r="GVY48" s="13"/>
      <c r="GVZ48" s="13"/>
      <c r="GWA48" s="13"/>
      <c r="GWB48" s="13"/>
      <c r="GWC48" s="13"/>
      <c r="GWD48" s="13"/>
      <c r="GWE48" s="13"/>
      <c r="GWF48" s="13"/>
      <c r="GWG48" s="13"/>
      <c r="GWH48" s="13"/>
      <c r="GWI48" s="13"/>
      <c r="GWJ48" s="13"/>
      <c r="GWK48" s="13"/>
      <c r="GWL48" s="13"/>
      <c r="GWM48" s="13"/>
      <c r="GWN48" s="13"/>
      <c r="GWO48" s="13"/>
      <c r="GWP48" s="13"/>
      <c r="GWQ48" s="13"/>
      <c r="GWR48" s="13"/>
      <c r="GWS48" s="13"/>
      <c r="GWT48" s="13"/>
      <c r="GWU48" s="13"/>
      <c r="GWV48" s="13"/>
      <c r="GWW48" s="13"/>
      <c r="GWX48" s="13"/>
      <c r="GWY48" s="13"/>
      <c r="GWZ48" s="13"/>
      <c r="GXA48" s="13"/>
      <c r="GXB48" s="13"/>
      <c r="GXC48" s="13"/>
      <c r="GXD48" s="13"/>
      <c r="GXE48" s="13"/>
      <c r="GXF48" s="13"/>
      <c r="GXG48" s="13"/>
      <c r="GXH48" s="13"/>
      <c r="GXI48" s="13"/>
      <c r="GXJ48" s="13"/>
      <c r="GXK48" s="13"/>
      <c r="GXL48" s="13"/>
      <c r="GXM48" s="13"/>
      <c r="GXN48" s="13"/>
      <c r="GXO48" s="13"/>
      <c r="GXP48" s="13"/>
      <c r="GXQ48" s="13"/>
      <c r="GXR48" s="13"/>
      <c r="GXS48" s="13"/>
      <c r="GXT48" s="13"/>
      <c r="GXU48" s="13"/>
      <c r="GXV48" s="13"/>
      <c r="GXW48" s="13"/>
      <c r="GXX48" s="13"/>
      <c r="GXY48" s="13"/>
      <c r="GXZ48" s="13"/>
      <c r="GYA48" s="13"/>
      <c r="GYB48" s="13"/>
      <c r="GYC48" s="13"/>
      <c r="GYD48" s="13"/>
      <c r="GYE48" s="13"/>
      <c r="GYF48" s="13"/>
      <c r="GYG48" s="13"/>
      <c r="GYH48" s="13"/>
      <c r="GYI48" s="13"/>
      <c r="GYJ48" s="13"/>
      <c r="GYK48" s="13"/>
      <c r="GYL48" s="13"/>
      <c r="GYM48" s="13"/>
      <c r="GYN48" s="13"/>
      <c r="GYO48" s="13"/>
      <c r="GYP48" s="13"/>
      <c r="GYQ48" s="13"/>
      <c r="GYR48" s="13"/>
      <c r="GYS48" s="13"/>
      <c r="GYT48" s="13"/>
      <c r="GYU48" s="13"/>
      <c r="GYV48" s="13"/>
      <c r="GYW48" s="13"/>
      <c r="GYX48" s="13"/>
      <c r="GYY48" s="13"/>
      <c r="GYZ48" s="13"/>
      <c r="GZA48" s="13"/>
      <c r="GZB48" s="13"/>
      <c r="GZC48" s="13"/>
      <c r="GZD48" s="13"/>
      <c r="GZE48" s="13"/>
      <c r="GZF48" s="13"/>
      <c r="GZG48" s="13"/>
      <c r="GZH48" s="13"/>
      <c r="GZI48" s="13"/>
      <c r="GZJ48" s="13"/>
      <c r="GZK48" s="13"/>
      <c r="GZL48" s="13"/>
      <c r="GZM48" s="13"/>
      <c r="GZN48" s="13"/>
      <c r="GZO48" s="13"/>
      <c r="GZP48" s="13"/>
      <c r="GZQ48" s="13"/>
      <c r="GZR48" s="13"/>
      <c r="GZS48" s="13"/>
      <c r="GZT48" s="13"/>
      <c r="GZU48" s="13"/>
      <c r="GZV48" s="13"/>
      <c r="GZW48" s="13"/>
      <c r="GZX48" s="13"/>
      <c r="GZY48" s="13"/>
      <c r="GZZ48" s="13"/>
      <c r="HAA48" s="13"/>
      <c r="HAB48" s="13"/>
      <c r="HAC48" s="13"/>
      <c r="HAD48" s="13"/>
      <c r="HAE48" s="13"/>
      <c r="HAF48" s="13"/>
      <c r="HAG48" s="13"/>
      <c r="HAH48" s="13"/>
      <c r="HAI48" s="13"/>
      <c r="HAJ48" s="13"/>
      <c r="HAK48" s="13"/>
      <c r="HAL48" s="13"/>
      <c r="HAM48" s="13"/>
      <c r="HAN48" s="13"/>
      <c r="HAO48" s="13"/>
      <c r="HAP48" s="13"/>
      <c r="HAQ48" s="13"/>
      <c r="HAR48" s="13"/>
      <c r="HAS48" s="13"/>
      <c r="HAT48" s="13"/>
      <c r="HAU48" s="13"/>
      <c r="HAV48" s="13"/>
      <c r="HAW48" s="13"/>
      <c r="HAX48" s="13"/>
      <c r="HAY48" s="13"/>
      <c r="HAZ48" s="13"/>
      <c r="HBA48" s="13"/>
      <c r="HBB48" s="13"/>
      <c r="HBC48" s="13"/>
      <c r="HBD48" s="13"/>
      <c r="HBE48" s="13"/>
      <c r="HBF48" s="13"/>
      <c r="HBG48" s="13"/>
      <c r="HBH48" s="13"/>
      <c r="HBI48" s="13"/>
      <c r="HBJ48" s="13"/>
      <c r="HBK48" s="13"/>
      <c r="HBL48" s="13"/>
      <c r="HBM48" s="13"/>
      <c r="HBN48" s="13"/>
      <c r="HBO48" s="13"/>
      <c r="HBP48" s="13"/>
      <c r="HBQ48" s="13"/>
      <c r="HBR48" s="13"/>
      <c r="HBS48" s="13"/>
      <c r="HBT48" s="13"/>
      <c r="HBU48" s="13"/>
      <c r="HBV48" s="13"/>
      <c r="HBW48" s="13"/>
      <c r="HBX48" s="13"/>
      <c r="HBY48" s="13"/>
      <c r="HBZ48" s="13"/>
      <c r="HCA48" s="13"/>
      <c r="HCB48" s="13"/>
      <c r="HCC48" s="13"/>
      <c r="HCD48" s="13"/>
      <c r="HCE48" s="13"/>
      <c r="HCF48" s="13"/>
      <c r="HCG48" s="13"/>
      <c r="HCH48" s="13"/>
      <c r="HCI48" s="13"/>
      <c r="HCJ48" s="13"/>
      <c r="HCK48" s="13"/>
      <c r="HCL48" s="13"/>
      <c r="HCM48" s="13"/>
      <c r="HCN48" s="13"/>
      <c r="HCO48" s="13"/>
      <c r="HCP48" s="13"/>
      <c r="HCQ48" s="13"/>
      <c r="HCR48" s="13"/>
      <c r="HCS48" s="13"/>
      <c r="HCT48" s="13"/>
      <c r="HCU48" s="13"/>
      <c r="HCV48" s="13"/>
      <c r="HCW48" s="13"/>
      <c r="HCX48" s="13"/>
      <c r="HCY48" s="13"/>
      <c r="HCZ48" s="13"/>
      <c r="HDA48" s="13"/>
      <c r="HDB48" s="13"/>
      <c r="HDC48" s="13"/>
      <c r="HDD48" s="13"/>
      <c r="HDE48" s="13"/>
      <c r="HDF48" s="13"/>
      <c r="HDG48" s="13"/>
      <c r="HDH48" s="13"/>
      <c r="HDI48" s="13"/>
      <c r="HDJ48" s="13"/>
      <c r="HDK48" s="13"/>
      <c r="HDL48" s="13"/>
      <c r="HDM48" s="13"/>
      <c r="HDN48" s="13"/>
      <c r="HDO48" s="13"/>
      <c r="HDP48" s="13"/>
      <c r="HDQ48" s="13"/>
      <c r="HDR48" s="13"/>
      <c r="HDS48" s="13"/>
      <c r="HDT48" s="13"/>
      <c r="HDU48" s="13"/>
      <c r="HDV48" s="13"/>
      <c r="HDW48" s="13"/>
      <c r="HDX48" s="13"/>
      <c r="HDY48" s="13"/>
      <c r="HDZ48" s="13"/>
      <c r="HEA48" s="13"/>
      <c r="HEB48" s="13"/>
      <c r="HEC48" s="13"/>
      <c r="HED48" s="13"/>
      <c r="HEE48" s="13"/>
      <c r="HEF48" s="13"/>
      <c r="HEG48" s="13"/>
      <c r="HEH48" s="13"/>
      <c r="HEI48" s="13"/>
      <c r="HEJ48" s="13"/>
      <c r="HEK48" s="13"/>
      <c r="HEL48" s="13"/>
      <c r="HEM48" s="13"/>
      <c r="HEN48" s="13"/>
      <c r="HEO48" s="13"/>
      <c r="HEP48" s="13"/>
      <c r="HEQ48" s="13"/>
      <c r="HER48" s="13"/>
      <c r="HES48" s="13"/>
      <c r="HET48" s="13"/>
      <c r="HEU48" s="13"/>
      <c r="HEV48" s="13"/>
      <c r="HEW48" s="13"/>
      <c r="HEX48" s="13"/>
      <c r="HEY48" s="13"/>
      <c r="HEZ48" s="13"/>
      <c r="HFA48" s="13"/>
      <c r="HFB48" s="13"/>
      <c r="HFC48" s="13"/>
      <c r="HFD48" s="13"/>
      <c r="HFE48" s="13"/>
      <c r="HFF48" s="13"/>
      <c r="HFG48" s="13"/>
      <c r="HFH48" s="13"/>
      <c r="HFI48" s="13"/>
      <c r="HFJ48" s="13"/>
      <c r="HFK48" s="13"/>
      <c r="HFL48" s="13"/>
      <c r="HFM48" s="13"/>
      <c r="HFN48" s="13"/>
      <c r="HFO48" s="13"/>
      <c r="HFP48" s="13"/>
      <c r="HFQ48" s="13"/>
      <c r="HFR48" s="13"/>
      <c r="HFS48" s="13"/>
      <c r="HFT48" s="13"/>
      <c r="HFU48" s="13"/>
      <c r="HFV48" s="13"/>
      <c r="HFW48" s="13"/>
      <c r="HFX48" s="13"/>
      <c r="HFY48" s="13"/>
      <c r="HFZ48" s="13"/>
      <c r="HGA48" s="13"/>
      <c r="HGB48" s="13"/>
      <c r="HGC48" s="13"/>
      <c r="HGD48" s="13"/>
      <c r="HGE48" s="13"/>
      <c r="HGF48" s="13"/>
      <c r="HGG48" s="13"/>
      <c r="HGH48" s="13"/>
      <c r="HGI48" s="13"/>
      <c r="HGJ48" s="13"/>
      <c r="HGK48" s="13"/>
      <c r="HGL48" s="13"/>
      <c r="HGM48" s="13"/>
      <c r="HGN48" s="13"/>
      <c r="HGO48" s="13"/>
      <c r="HGP48" s="13"/>
      <c r="HGQ48" s="13"/>
      <c r="HGR48" s="13"/>
      <c r="HGS48" s="13"/>
      <c r="HGT48" s="13"/>
      <c r="HGU48" s="13"/>
      <c r="HGV48" s="13"/>
      <c r="HGW48" s="13"/>
      <c r="HGX48" s="13"/>
      <c r="HGY48" s="13"/>
      <c r="HGZ48" s="13"/>
      <c r="HHA48" s="13"/>
      <c r="HHB48" s="13"/>
      <c r="HHC48" s="13"/>
      <c r="HHD48" s="13"/>
      <c r="HHE48" s="13"/>
      <c r="HHF48" s="13"/>
      <c r="HHG48" s="13"/>
      <c r="HHH48" s="13"/>
      <c r="HHI48" s="13"/>
      <c r="HHJ48" s="13"/>
      <c r="HHK48" s="13"/>
      <c r="HHL48" s="13"/>
      <c r="HHM48" s="13"/>
      <c r="HHN48" s="13"/>
      <c r="HHO48" s="13"/>
      <c r="HHP48" s="13"/>
      <c r="HHQ48" s="13"/>
      <c r="HHR48" s="13"/>
      <c r="HHS48" s="13"/>
      <c r="HHT48" s="13"/>
      <c r="HHU48" s="13"/>
      <c r="HHV48" s="13"/>
      <c r="HHW48" s="13"/>
      <c r="HHX48" s="13"/>
      <c r="HHY48" s="13"/>
      <c r="HHZ48" s="13"/>
      <c r="HIA48" s="13"/>
      <c r="HIB48" s="13"/>
      <c r="HIC48" s="13"/>
      <c r="HID48" s="13"/>
      <c r="HIE48" s="13"/>
      <c r="HIF48" s="13"/>
      <c r="HIG48" s="13"/>
      <c r="HIH48" s="13"/>
      <c r="HII48" s="13"/>
      <c r="HIJ48" s="13"/>
      <c r="HIK48" s="13"/>
      <c r="HIL48" s="13"/>
      <c r="HIM48" s="13"/>
      <c r="HIN48" s="13"/>
      <c r="HIO48" s="13"/>
      <c r="HIP48" s="13"/>
      <c r="HIQ48" s="13"/>
      <c r="HIR48" s="13"/>
      <c r="HIS48" s="13"/>
      <c r="HIT48" s="13"/>
      <c r="HIU48" s="13"/>
      <c r="HIV48" s="13"/>
      <c r="HIW48" s="13"/>
      <c r="HIX48" s="13"/>
      <c r="HIY48" s="13"/>
      <c r="HIZ48" s="13"/>
      <c r="HJA48" s="13"/>
      <c r="HJB48" s="13"/>
      <c r="HJC48" s="13"/>
      <c r="HJD48" s="13"/>
      <c r="HJE48" s="13"/>
      <c r="HJF48" s="13"/>
      <c r="HJG48" s="13"/>
      <c r="HJH48" s="13"/>
      <c r="HJI48" s="13"/>
      <c r="HJJ48" s="13"/>
      <c r="HJK48" s="13"/>
      <c r="HJL48" s="13"/>
      <c r="HJM48" s="13"/>
      <c r="HJN48" s="13"/>
      <c r="HJO48" s="13"/>
      <c r="HJP48" s="13"/>
      <c r="HJQ48" s="13"/>
      <c r="HJR48" s="13"/>
      <c r="HJS48" s="13"/>
      <c r="HJT48" s="13"/>
      <c r="HJU48" s="13"/>
      <c r="HJV48" s="13"/>
      <c r="HJW48" s="13"/>
      <c r="HJX48" s="13"/>
      <c r="HJY48" s="13"/>
      <c r="HJZ48" s="13"/>
      <c r="HKA48" s="13"/>
      <c r="HKB48" s="13"/>
      <c r="HKC48" s="13"/>
      <c r="HKD48" s="13"/>
      <c r="HKE48" s="13"/>
      <c r="HKF48" s="13"/>
      <c r="HKG48" s="13"/>
      <c r="HKH48" s="13"/>
      <c r="HKI48" s="13"/>
      <c r="HKJ48" s="13"/>
      <c r="HKK48" s="13"/>
      <c r="HKL48" s="13"/>
      <c r="HKM48" s="13"/>
      <c r="HKN48" s="13"/>
      <c r="HKO48" s="13"/>
      <c r="HKP48" s="13"/>
      <c r="HKQ48" s="13"/>
      <c r="HKR48" s="13"/>
      <c r="HKS48" s="13"/>
      <c r="HKT48" s="13"/>
      <c r="HKU48" s="13"/>
      <c r="HKV48" s="13"/>
      <c r="HKW48" s="13"/>
      <c r="HKX48" s="13"/>
      <c r="HKY48" s="13"/>
      <c r="HKZ48" s="13"/>
      <c r="HLA48" s="13"/>
      <c r="HLB48" s="13"/>
      <c r="HLC48" s="13"/>
      <c r="HLD48" s="13"/>
      <c r="HLE48" s="13"/>
      <c r="HLF48" s="13"/>
      <c r="HLG48" s="13"/>
      <c r="HLH48" s="13"/>
      <c r="HLI48" s="13"/>
      <c r="HLJ48" s="13"/>
      <c r="HLK48" s="13"/>
      <c r="HLL48" s="13"/>
      <c r="HLM48" s="13"/>
      <c r="HLN48" s="13"/>
      <c r="HLO48" s="13"/>
      <c r="HLP48" s="13"/>
      <c r="HLQ48" s="13"/>
      <c r="HLR48" s="13"/>
      <c r="HLS48" s="13"/>
      <c r="HLT48" s="13"/>
      <c r="HLU48" s="13"/>
      <c r="HLV48" s="13"/>
      <c r="HLW48" s="13"/>
      <c r="HLX48" s="13"/>
      <c r="HLY48" s="13"/>
      <c r="HLZ48" s="13"/>
      <c r="HMA48" s="13"/>
      <c r="HMB48" s="13"/>
      <c r="HMC48" s="13"/>
      <c r="HMD48" s="13"/>
      <c r="HME48" s="13"/>
      <c r="HMF48" s="13"/>
      <c r="HMG48" s="13"/>
      <c r="HMH48" s="13"/>
      <c r="HMI48" s="13"/>
      <c r="HMJ48" s="13"/>
      <c r="HMK48" s="13"/>
      <c r="HML48" s="13"/>
      <c r="HMM48" s="13"/>
      <c r="HMN48" s="13"/>
      <c r="HMO48" s="13"/>
      <c r="HMP48" s="13"/>
      <c r="HMQ48" s="13"/>
      <c r="HMR48" s="13"/>
      <c r="HMS48" s="13"/>
      <c r="HMT48" s="13"/>
      <c r="HMU48" s="13"/>
      <c r="HMV48" s="13"/>
      <c r="HMW48" s="13"/>
      <c r="HMX48" s="13"/>
      <c r="HMY48" s="13"/>
      <c r="HMZ48" s="13"/>
      <c r="HNA48" s="13"/>
      <c r="HNB48" s="13"/>
      <c r="HNC48" s="13"/>
      <c r="HND48" s="13"/>
      <c r="HNE48" s="13"/>
      <c r="HNF48" s="13"/>
      <c r="HNG48" s="13"/>
      <c r="HNH48" s="13"/>
      <c r="HNI48" s="13"/>
      <c r="HNJ48" s="13"/>
      <c r="HNK48" s="13"/>
      <c r="HNL48" s="13"/>
      <c r="HNM48" s="13"/>
      <c r="HNN48" s="13"/>
      <c r="HNO48" s="13"/>
      <c r="HNP48" s="13"/>
      <c r="HNQ48" s="13"/>
      <c r="HNR48" s="13"/>
      <c r="HNS48" s="13"/>
      <c r="HNT48" s="13"/>
      <c r="HNU48" s="13"/>
      <c r="HNV48" s="13"/>
      <c r="HNW48" s="13"/>
      <c r="HNX48" s="13"/>
      <c r="HNY48" s="13"/>
      <c r="HNZ48" s="13"/>
      <c r="HOA48" s="13"/>
      <c r="HOB48" s="13"/>
      <c r="HOC48" s="13"/>
      <c r="HOD48" s="13"/>
      <c r="HOE48" s="13"/>
      <c r="HOF48" s="13"/>
      <c r="HOG48" s="13"/>
      <c r="HOH48" s="13"/>
      <c r="HOI48" s="13"/>
      <c r="HOJ48" s="13"/>
      <c r="HOK48" s="13"/>
      <c r="HOL48" s="13"/>
      <c r="HOM48" s="13"/>
      <c r="HON48" s="13"/>
      <c r="HOO48" s="13"/>
      <c r="HOP48" s="13"/>
      <c r="HOQ48" s="13"/>
      <c r="HOR48" s="13"/>
      <c r="HOS48" s="13"/>
      <c r="HOT48" s="13"/>
      <c r="HOU48" s="13"/>
      <c r="HOV48" s="13"/>
      <c r="HOW48" s="13"/>
      <c r="HOX48" s="13"/>
      <c r="HOY48" s="13"/>
      <c r="HOZ48" s="13"/>
      <c r="HPA48" s="13"/>
      <c r="HPB48" s="13"/>
      <c r="HPC48" s="13"/>
      <c r="HPD48" s="13"/>
      <c r="HPE48" s="13"/>
      <c r="HPF48" s="13"/>
      <c r="HPG48" s="13"/>
      <c r="HPH48" s="13"/>
      <c r="HPI48" s="13"/>
      <c r="HPJ48" s="13"/>
      <c r="HPK48" s="13"/>
      <c r="HPL48" s="13"/>
      <c r="HPM48" s="13"/>
      <c r="HPN48" s="13"/>
      <c r="HPO48" s="13"/>
      <c r="HPP48" s="13"/>
      <c r="HPQ48" s="13"/>
      <c r="HPR48" s="13"/>
      <c r="HPS48" s="13"/>
      <c r="HPT48" s="13"/>
      <c r="HPU48" s="13"/>
      <c r="HPV48" s="13"/>
      <c r="HPW48" s="13"/>
      <c r="HPX48" s="13"/>
      <c r="HPY48" s="13"/>
      <c r="HPZ48" s="13"/>
      <c r="HQA48" s="13"/>
      <c r="HQB48" s="13"/>
      <c r="HQC48" s="13"/>
      <c r="HQD48" s="13"/>
      <c r="HQE48" s="13"/>
      <c r="HQF48" s="13"/>
      <c r="HQG48" s="13"/>
      <c r="HQH48" s="13"/>
      <c r="HQI48" s="13"/>
      <c r="HQJ48" s="13"/>
      <c r="HQK48" s="13"/>
      <c r="HQL48" s="13"/>
      <c r="HQM48" s="13"/>
      <c r="HQN48" s="13"/>
      <c r="HQO48" s="13"/>
      <c r="HQP48" s="13"/>
      <c r="HQQ48" s="13"/>
      <c r="HQR48" s="13"/>
      <c r="HQS48" s="13"/>
      <c r="HQT48" s="13"/>
      <c r="HQU48" s="13"/>
      <c r="HQV48" s="13"/>
      <c r="HQW48" s="13"/>
      <c r="HQX48" s="13"/>
      <c r="HQY48" s="13"/>
      <c r="HQZ48" s="13"/>
      <c r="HRA48" s="13"/>
      <c r="HRB48" s="13"/>
      <c r="HRC48" s="13"/>
      <c r="HRD48" s="13"/>
      <c r="HRE48" s="13"/>
      <c r="HRF48" s="13"/>
      <c r="HRG48" s="13"/>
      <c r="HRH48" s="13"/>
      <c r="HRI48" s="13"/>
      <c r="HRJ48" s="13"/>
      <c r="HRK48" s="13"/>
      <c r="HRL48" s="13"/>
      <c r="HRM48" s="13"/>
      <c r="HRN48" s="13"/>
      <c r="HRO48" s="13"/>
      <c r="HRP48" s="13"/>
      <c r="HRQ48" s="13"/>
      <c r="HRR48" s="13"/>
      <c r="HRS48" s="13"/>
      <c r="HRT48" s="13"/>
      <c r="HRU48" s="13"/>
      <c r="HRV48" s="13"/>
      <c r="HRW48" s="13"/>
      <c r="HRX48" s="13"/>
      <c r="HRY48" s="13"/>
      <c r="HRZ48" s="13"/>
      <c r="HSA48" s="13"/>
      <c r="HSB48" s="13"/>
      <c r="HSC48" s="13"/>
      <c r="HSD48" s="13"/>
      <c r="HSE48" s="13"/>
      <c r="HSF48" s="13"/>
      <c r="HSG48" s="13"/>
      <c r="HSH48" s="13"/>
      <c r="HSI48" s="13"/>
      <c r="HSJ48" s="13"/>
      <c r="HSK48" s="13"/>
      <c r="HSL48" s="13"/>
      <c r="HSM48" s="13"/>
      <c r="HSN48" s="13"/>
      <c r="HSO48" s="13"/>
      <c r="HSP48" s="13"/>
      <c r="HSQ48" s="13"/>
      <c r="HSR48" s="13"/>
      <c r="HSS48" s="13"/>
      <c r="HST48" s="13"/>
      <c r="HSU48" s="13"/>
      <c r="HSV48" s="13"/>
      <c r="HSW48" s="13"/>
      <c r="HSX48" s="13"/>
      <c r="HSY48" s="13"/>
      <c r="HSZ48" s="13"/>
      <c r="HTA48" s="13"/>
      <c r="HTB48" s="13"/>
      <c r="HTC48" s="13"/>
      <c r="HTD48" s="13"/>
      <c r="HTE48" s="13"/>
      <c r="HTF48" s="13"/>
      <c r="HTG48" s="13"/>
      <c r="HTH48" s="13"/>
      <c r="HTI48" s="13"/>
      <c r="HTJ48" s="13"/>
      <c r="HTK48" s="13"/>
      <c r="HTL48" s="13"/>
      <c r="HTM48" s="13"/>
      <c r="HTN48" s="13"/>
      <c r="HTO48" s="13"/>
      <c r="HTP48" s="13"/>
      <c r="HTQ48" s="13"/>
      <c r="HTR48" s="13"/>
      <c r="HTS48" s="13"/>
      <c r="HTT48" s="13"/>
      <c r="HTU48" s="13"/>
      <c r="HTV48" s="13"/>
      <c r="HTW48" s="13"/>
      <c r="HTX48" s="13"/>
      <c r="HTY48" s="13"/>
      <c r="HTZ48" s="13"/>
      <c r="HUA48" s="13"/>
      <c r="HUB48" s="13"/>
      <c r="HUC48" s="13"/>
      <c r="HUD48" s="13"/>
      <c r="HUE48" s="13"/>
      <c r="HUF48" s="13"/>
      <c r="HUG48" s="13"/>
      <c r="HUH48" s="13"/>
      <c r="HUI48" s="13"/>
      <c r="HUJ48" s="13"/>
      <c r="HUK48" s="13"/>
      <c r="HUL48" s="13"/>
      <c r="HUM48" s="13"/>
      <c r="HUN48" s="13"/>
      <c r="HUO48" s="13"/>
      <c r="HUP48" s="13"/>
      <c r="HUQ48" s="13"/>
      <c r="HUR48" s="13"/>
      <c r="HUS48" s="13"/>
      <c r="HUT48" s="13"/>
      <c r="HUU48" s="13"/>
      <c r="HUV48" s="13"/>
      <c r="HUW48" s="13"/>
      <c r="HUX48" s="13"/>
      <c r="HUY48" s="13"/>
      <c r="HUZ48" s="13"/>
      <c r="HVA48" s="13"/>
      <c r="HVB48" s="13"/>
      <c r="HVC48" s="13"/>
      <c r="HVD48" s="13"/>
      <c r="HVE48" s="13"/>
      <c r="HVF48" s="13"/>
      <c r="HVG48" s="13"/>
      <c r="HVH48" s="13"/>
      <c r="HVI48" s="13"/>
      <c r="HVJ48" s="13"/>
      <c r="HVK48" s="13"/>
      <c r="HVL48" s="13"/>
      <c r="HVM48" s="13"/>
      <c r="HVN48" s="13"/>
      <c r="HVO48" s="13"/>
      <c r="HVP48" s="13"/>
      <c r="HVQ48" s="13"/>
      <c r="HVR48" s="13"/>
      <c r="HVS48" s="13"/>
      <c r="HVT48" s="13"/>
      <c r="HVU48" s="13"/>
      <c r="HVV48" s="13"/>
      <c r="HVW48" s="13"/>
      <c r="HVX48" s="13"/>
      <c r="HVY48" s="13"/>
      <c r="HVZ48" s="13"/>
      <c r="HWA48" s="13"/>
      <c r="HWB48" s="13"/>
      <c r="HWC48" s="13"/>
      <c r="HWD48" s="13"/>
      <c r="HWE48" s="13"/>
      <c r="HWF48" s="13"/>
      <c r="HWG48" s="13"/>
      <c r="HWH48" s="13"/>
      <c r="HWI48" s="13"/>
      <c r="HWJ48" s="13"/>
      <c r="HWK48" s="13"/>
      <c r="HWL48" s="13"/>
      <c r="HWM48" s="13"/>
      <c r="HWN48" s="13"/>
      <c r="HWO48" s="13"/>
      <c r="HWP48" s="13"/>
      <c r="HWQ48" s="13"/>
      <c r="HWR48" s="13"/>
      <c r="HWS48" s="13"/>
      <c r="HWT48" s="13"/>
      <c r="HWU48" s="13"/>
      <c r="HWV48" s="13"/>
      <c r="HWW48" s="13"/>
      <c r="HWX48" s="13"/>
      <c r="HWY48" s="13"/>
      <c r="HWZ48" s="13"/>
      <c r="HXA48" s="13"/>
      <c r="HXB48" s="13"/>
      <c r="HXC48" s="13"/>
      <c r="HXD48" s="13"/>
      <c r="HXE48" s="13"/>
      <c r="HXF48" s="13"/>
      <c r="HXG48" s="13"/>
      <c r="HXH48" s="13"/>
      <c r="HXI48" s="13"/>
      <c r="HXJ48" s="13"/>
      <c r="HXK48" s="13"/>
      <c r="HXL48" s="13"/>
      <c r="HXM48" s="13"/>
      <c r="HXN48" s="13"/>
      <c r="HXO48" s="13"/>
      <c r="HXP48" s="13"/>
      <c r="HXQ48" s="13"/>
      <c r="HXR48" s="13"/>
      <c r="HXS48" s="13"/>
      <c r="HXT48" s="13"/>
      <c r="HXU48" s="13"/>
      <c r="HXV48" s="13"/>
      <c r="HXW48" s="13"/>
      <c r="HXX48" s="13"/>
      <c r="HXY48" s="13"/>
      <c r="HXZ48" s="13"/>
      <c r="HYA48" s="13"/>
      <c r="HYB48" s="13"/>
      <c r="HYC48" s="13"/>
      <c r="HYD48" s="13"/>
      <c r="HYE48" s="13"/>
      <c r="HYF48" s="13"/>
      <c r="HYG48" s="13"/>
      <c r="HYH48" s="13"/>
      <c r="HYI48" s="13"/>
      <c r="HYJ48" s="13"/>
      <c r="HYK48" s="13"/>
      <c r="HYL48" s="13"/>
      <c r="HYM48" s="13"/>
      <c r="HYN48" s="13"/>
      <c r="HYO48" s="13"/>
      <c r="HYP48" s="13"/>
      <c r="HYQ48" s="13"/>
      <c r="HYR48" s="13"/>
      <c r="HYS48" s="13"/>
      <c r="HYT48" s="13"/>
      <c r="HYU48" s="13"/>
      <c r="HYV48" s="13"/>
      <c r="HYW48" s="13"/>
      <c r="HYX48" s="13"/>
      <c r="HYY48" s="13"/>
      <c r="HYZ48" s="13"/>
      <c r="HZA48" s="13"/>
      <c r="HZB48" s="13"/>
      <c r="HZC48" s="13"/>
      <c r="HZD48" s="13"/>
      <c r="HZE48" s="13"/>
      <c r="HZF48" s="13"/>
      <c r="HZG48" s="13"/>
      <c r="HZH48" s="13"/>
      <c r="HZI48" s="13"/>
      <c r="HZJ48" s="13"/>
      <c r="HZK48" s="13"/>
      <c r="HZL48" s="13"/>
      <c r="HZM48" s="13"/>
      <c r="HZN48" s="13"/>
      <c r="HZO48" s="13"/>
      <c r="HZP48" s="13"/>
      <c r="HZQ48" s="13"/>
      <c r="HZR48" s="13"/>
      <c r="HZS48" s="13"/>
      <c r="HZT48" s="13"/>
      <c r="HZU48" s="13"/>
      <c r="HZV48" s="13"/>
      <c r="HZW48" s="13"/>
      <c r="HZX48" s="13"/>
      <c r="HZY48" s="13"/>
      <c r="HZZ48" s="13"/>
      <c r="IAA48" s="13"/>
      <c r="IAB48" s="13"/>
      <c r="IAC48" s="13"/>
      <c r="IAD48" s="13"/>
      <c r="IAE48" s="13"/>
      <c r="IAF48" s="13"/>
      <c r="IAG48" s="13"/>
      <c r="IAH48" s="13"/>
      <c r="IAI48" s="13"/>
      <c r="IAJ48" s="13"/>
      <c r="IAK48" s="13"/>
      <c r="IAL48" s="13"/>
      <c r="IAM48" s="13"/>
      <c r="IAN48" s="13"/>
      <c r="IAO48" s="13"/>
      <c r="IAP48" s="13"/>
      <c r="IAQ48" s="13"/>
      <c r="IAR48" s="13"/>
      <c r="IAS48" s="13"/>
      <c r="IAT48" s="13"/>
      <c r="IAU48" s="13"/>
      <c r="IAV48" s="13"/>
      <c r="IAW48" s="13"/>
      <c r="IAX48" s="13"/>
      <c r="IAY48" s="13"/>
      <c r="IAZ48" s="13"/>
      <c r="IBA48" s="13"/>
      <c r="IBB48" s="13"/>
      <c r="IBC48" s="13"/>
      <c r="IBD48" s="13"/>
      <c r="IBE48" s="13"/>
      <c r="IBF48" s="13"/>
      <c r="IBG48" s="13"/>
      <c r="IBH48" s="13"/>
      <c r="IBI48" s="13"/>
      <c r="IBJ48" s="13"/>
      <c r="IBK48" s="13"/>
      <c r="IBL48" s="13"/>
      <c r="IBM48" s="13"/>
      <c r="IBN48" s="13"/>
      <c r="IBO48" s="13"/>
      <c r="IBP48" s="13"/>
      <c r="IBQ48" s="13"/>
      <c r="IBR48" s="13"/>
      <c r="IBS48" s="13"/>
      <c r="IBT48" s="13"/>
      <c r="IBU48" s="13"/>
      <c r="IBV48" s="13"/>
      <c r="IBW48" s="13"/>
      <c r="IBX48" s="13"/>
      <c r="IBY48" s="13"/>
      <c r="IBZ48" s="13"/>
      <c r="ICA48" s="13"/>
      <c r="ICB48" s="13"/>
      <c r="ICC48" s="13"/>
      <c r="ICD48" s="13"/>
      <c r="ICE48" s="13"/>
      <c r="ICF48" s="13"/>
      <c r="ICG48" s="13"/>
      <c r="ICH48" s="13"/>
      <c r="ICI48" s="13"/>
      <c r="ICJ48" s="13"/>
      <c r="ICK48" s="13"/>
      <c r="ICL48" s="13"/>
      <c r="ICM48" s="13"/>
      <c r="ICN48" s="13"/>
      <c r="ICO48" s="13"/>
      <c r="ICP48" s="13"/>
      <c r="ICQ48" s="13"/>
      <c r="ICR48" s="13"/>
      <c r="ICS48" s="13"/>
      <c r="ICT48" s="13"/>
      <c r="ICU48" s="13"/>
      <c r="ICV48" s="13"/>
      <c r="ICW48" s="13"/>
      <c r="ICX48" s="13"/>
      <c r="ICY48" s="13"/>
      <c r="ICZ48" s="13"/>
      <c r="IDA48" s="13"/>
      <c r="IDB48" s="13"/>
      <c r="IDC48" s="13"/>
      <c r="IDD48" s="13"/>
      <c r="IDE48" s="13"/>
      <c r="IDF48" s="13"/>
      <c r="IDG48" s="13"/>
      <c r="IDH48" s="13"/>
      <c r="IDI48" s="13"/>
      <c r="IDJ48" s="13"/>
      <c r="IDK48" s="13"/>
      <c r="IDL48" s="13"/>
      <c r="IDM48" s="13"/>
      <c r="IDN48" s="13"/>
      <c r="IDO48" s="13"/>
      <c r="IDP48" s="13"/>
      <c r="IDQ48" s="13"/>
      <c r="IDR48" s="13"/>
      <c r="IDS48" s="13"/>
      <c r="IDT48" s="13"/>
      <c r="IDU48" s="13"/>
      <c r="IDV48" s="13"/>
      <c r="IDW48" s="13"/>
      <c r="IDX48" s="13"/>
      <c r="IDY48" s="13"/>
      <c r="IDZ48" s="13"/>
      <c r="IEA48" s="13"/>
      <c r="IEB48" s="13"/>
      <c r="IEC48" s="13"/>
      <c r="IED48" s="13"/>
      <c r="IEE48" s="13"/>
      <c r="IEF48" s="13"/>
      <c r="IEG48" s="13"/>
      <c r="IEH48" s="13"/>
      <c r="IEI48" s="13"/>
      <c r="IEJ48" s="13"/>
      <c r="IEK48" s="13"/>
      <c r="IEL48" s="13"/>
      <c r="IEM48" s="13"/>
      <c r="IEN48" s="13"/>
      <c r="IEO48" s="13"/>
      <c r="IEP48" s="13"/>
      <c r="IEQ48" s="13"/>
      <c r="IER48" s="13"/>
      <c r="IES48" s="13"/>
      <c r="IET48" s="13"/>
      <c r="IEU48" s="13"/>
      <c r="IEV48" s="13"/>
      <c r="IEW48" s="13"/>
      <c r="IEX48" s="13"/>
      <c r="IEY48" s="13"/>
      <c r="IEZ48" s="13"/>
      <c r="IFA48" s="13"/>
      <c r="IFB48" s="13"/>
      <c r="IFC48" s="13"/>
      <c r="IFD48" s="13"/>
      <c r="IFE48" s="13"/>
      <c r="IFF48" s="13"/>
      <c r="IFG48" s="13"/>
      <c r="IFH48" s="13"/>
      <c r="IFI48" s="13"/>
      <c r="IFJ48" s="13"/>
      <c r="IFK48" s="13"/>
      <c r="IFL48" s="13"/>
      <c r="IFM48" s="13"/>
      <c r="IFN48" s="13"/>
      <c r="IFO48" s="13"/>
      <c r="IFP48" s="13"/>
      <c r="IFQ48" s="13"/>
      <c r="IFR48" s="13"/>
      <c r="IFS48" s="13"/>
      <c r="IFT48" s="13"/>
      <c r="IFU48" s="13"/>
      <c r="IFV48" s="13"/>
      <c r="IFW48" s="13"/>
      <c r="IFX48" s="13"/>
      <c r="IFY48" s="13"/>
      <c r="IFZ48" s="13"/>
      <c r="IGA48" s="13"/>
      <c r="IGB48" s="13"/>
      <c r="IGC48" s="13"/>
      <c r="IGD48" s="13"/>
      <c r="IGE48" s="13"/>
      <c r="IGF48" s="13"/>
      <c r="IGG48" s="13"/>
      <c r="IGH48" s="13"/>
      <c r="IGI48" s="13"/>
      <c r="IGJ48" s="13"/>
      <c r="IGK48" s="13"/>
      <c r="IGL48" s="13"/>
      <c r="IGM48" s="13"/>
      <c r="IGN48" s="13"/>
      <c r="IGO48" s="13"/>
      <c r="IGP48" s="13"/>
      <c r="IGQ48" s="13"/>
      <c r="IGR48" s="13"/>
      <c r="IGS48" s="13"/>
      <c r="IGT48" s="13"/>
      <c r="IGU48" s="13"/>
      <c r="IGV48" s="13"/>
      <c r="IGW48" s="13"/>
      <c r="IGX48" s="13"/>
      <c r="IGY48" s="13"/>
      <c r="IGZ48" s="13"/>
      <c r="IHA48" s="13"/>
      <c r="IHB48" s="13"/>
      <c r="IHC48" s="13"/>
      <c r="IHD48" s="13"/>
      <c r="IHE48" s="13"/>
      <c r="IHF48" s="13"/>
      <c r="IHG48" s="13"/>
      <c r="IHH48" s="13"/>
      <c r="IHI48" s="13"/>
      <c r="IHJ48" s="13"/>
      <c r="IHK48" s="13"/>
      <c r="IHL48" s="13"/>
      <c r="IHM48" s="13"/>
      <c r="IHN48" s="13"/>
      <c r="IHO48" s="13"/>
      <c r="IHP48" s="13"/>
      <c r="IHQ48" s="13"/>
      <c r="IHR48" s="13"/>
      <c r="IHS48" s="13"/>
      <c r="IHT48" s="13"/>
      <c r="IHU48" s="13"/>
      <c r="IHV48" s="13"/>
      <c r="IHW48" s="13"/>
      <c r="IHX48" s="13"/>
      <c r="IHY48" s="13"/>
      <c r="IHZ48" s="13"/>
      <c r="IIA48" s="13"/>
      <c r="IIB48" s="13"/>
      <c r="IIC48" s="13"/>
      <c r="IID48" s="13"/>
      <c r="IIE48" s="13"/>
      <c r="IIF48" s="13"/>
      <c r="IIG48" s="13"/>
      <c r="IIH48" s="13"/>
      <c r="III48" s="13"/>
      <c r="IIJ48" s="13"/>
      <c r="IIK48" s="13"/>
      <c r="IIL48" s="13"/>
      <c r="IIM48" s="13"/>
      <c r="IIN48" s="13"/>
      <c r="IIO48" s="13"/>
      <c r="IIP48" s="13"/>
      <c r="IIQ48" s="13"/>
      <c r="IIR48" s="13"/>
      <c r="IIS48" s="13"/>
      <c r="IIT48" s="13"/>
      <c r="IIU48" s="13"/>
      <c r="IIV48" s="13"/>
      <c r="IIW48" s="13"/>
      <c r="IIX48" s="13"/>
      <c r="IIY48" s="13"/>
      <c r="IIZ48" s="13"/>
      <c r="IJA48" s="13"/>
      <c r="IJB48" s="13"/>
      <c r="IJC48" s="13"/>
      <c r="IJD48" s="13"/>
      <c r="IJE48" s="13"/>
      <c r="IJF48" s="13"/>
      <c r="IJG48" s="13"/>
      <c r="IJH48" s="13"/>
      <c r="IJI48" s="13"/>
      <c r="IJJ48" s="13"/>
      <c r="IJK48" s="13"/>
      <c r="IJL48" s="13"/>
      <c r="IJM48" s="13"/>
      <c r="IJN48" s="13"/>
      <c r="IJO48" s="13"/>
      <c r="IJP48" s="13"/>
      <c r="IJQ48" s="13"/>
      <c r="IJR48" s="13"/>
      <c r="IJS48" s="13"/>
      <c r="IJT48" s="13"/>
      <c r="IJU48" s="13"/>
      <c r="IJV48" s="13"/>
      <c r="IJW48" s="13"/>
      <c r="IJX48" s="13"/>
      <c r="IJY48" s="13"/>
      <c r="IJZ48" s="13"/>
      <c r="IKA48" s="13"/>
      <c r="IKB48" s="13"/>
      <c r="IKC48" s="13"/>
      <c r="IKD48" s="13"/>
      <c r="IKE48" s="13"/>
      <c r="IKF48" s="13"/>
      <c r="IKG48" s="13"/>
      <c r="IKH48" s="13"/>
      <c r="IKI48" s="13"/>
      <c r="IKJ48" s="13"/>
      <c r="IKK48" s="13"/>
      <c r="IKL48" s="13"/>
      <c r="IKM48" s="13"/>
      <c r="IKN48" s="13"/>
      <c r="IKO48" s="13"/>
      <c r="IKP48" s="13"/>
      <c r="IKQ48" s="13"/>
      <c r="IKR48" s="13"/>
      <c r="IKS48" s="13"/>
      <c r="IKT48" s="13"/>
      <c r="IKU48" s="13"/>
      <c r="IKV48" s="13"/>
      <c r="IKW48" s="13"/>
      <c r="IKX48" s="13"/>
      <c r="IKY48" s="13"/>
      <c r="IKZ48" s="13"/>
      <c r="ILA48" s="13"/>
      <c r="ILB48" s="13"/>
      <c r="ILC48" s="13"/>
      <c r="ILD48" s="13"/>
      <c r="ILE48" s="13"/>
      <c r="ILF48" s="13"/>
      <c r="ILG48" s="13"/>
      <c r="ILH48" s="13"/>
      <c r="ILI48" s="13"/>
      <c r="ILJ48" s="13"/>
      <c r="ILK48" s="13"/>
      <c r="ILL48" s="13"/>
      <c r="ILM48" s="13"/>
      <c r="ILN48" s="13"/>
      <c r="ILO48" s="13"/>
      <c r="ILP48" s="13"/>
      <c r="ILQ48" s="13"/>
      <c r="ILR48" s="13"/>
      <c r="ILS48" s="13"/>
      <c r="ILT48" s="13"/>
      <c r="ILU48" s="13"/>
      <c r="ILV48" s="13"/>
      <c r="ILW48" s="13"/>
      <c r="ILX48" s="13"/>
      <c r="ILY48" s="13"/>
      <c r="ILZ48" s="13"/>
      <c r="IMA48" s="13"/>
      <c r="IMB48" s="13"/>
      <c r="IMC48" s="13"/>
      <c r="IMD48" s="13"/>
      <c r="IME48" s="13"/>
      <c r="IMF48" s="13"/>
      <c r="IMG48" s="13"/>
      <c r="IMH48" s="13"/>
      <c r="IMI48" s="13"/>
      <c r="IMJ48" s="13"/>
      <c r="IMK48" s="13"/>
      <c r="IML48" s="13"/>
      <c r="IMM48" s="13"/>
      <c r="IMN48" s="13"/>
      <c r="IMO48" s="13"/>
      <c r="IMP48" s="13"/>
      <c r="IMQ48" s="13"/>
      <c r="IMR48" s="13"/>
      <c r="IMS48" s="13"/>
      <c r="IMT48" s="13"/>
      <c r="IMU48" s="13"/>
      <c r="IMV48" s="13"/>
      <c r="IMW48" s="13"/>
      <c r="IMX48" s="13"/>
      <c r="IMY48" s="13"/>
      <c r="IMZ48" s="13"/>
      <c r="INA48" s="13"/>
      <c r="INB48" s="13"/>
      <c r="INC48" s="13"/>
      <c r="IND48" s="13"/>
      <c r="INE48" s="13"/>
      <c r="INF48" s="13"/>
      <c r="ING48" s="13"/>
      <c r="INH48" s="13"/>
      <c r="INI48" s="13"/>
      <c r="INJ48" s="13"/>
      <c r="INK48" s="13"/>
      <c r="INL48" s="13"/>
      <c r="INM48" s="13"/>
      <c r="INN48" s="13"/>
      <c r="INO48" s="13"/>
      <c r="INP48" s="13"/>
      <c r="INQ48" s="13"/>
      <c r="INR48" s="13"/>
      <c r="INS48" s="13"/>
      <c r="INT48" s="13"/>
      <c r="INU48" s="13"/>
      <c r="INV48" s="13"/>
      <c r="INW48" s="13"/>
      <c r="INX48" s="13"/>
      <c r="INY48" s="13"/>
      <c r="INZ48" s="13"/>
      <c r="IOA48" s="13"/>
      <c r="IOB48" s="13"/>
      <c r="IOC48" s="13"/>
      <c r="IOD48" s="13"/>
      <c r="IOE48" s="13"/>
      <c r="IOF48" s="13"/>
      <c r="IOG48" s="13"/>
      <c r="IOH48" s="13"/>
      <c r="IOI48" s="13"/>
      <c r="IOJ48" s="13"/>
      <c r="IOK48" s="13"/>
      <c r="IOL48" s="13"/>
      <c r="IOM48" s="13"/>
      <c r="ION48" s="13"/>
      <c r="IOO48" s="13"/>
      <c r="IOP48" s="13"/>
      <c r="IOQ48" s="13"/>
      <c r="IOR48" s="13"/>
      <c r="IOS48" s="13"/>
      <c r="IOT48" s="13"/>
      <c r="IOU48" s="13"/>
      <c r="IOV48" s="13"/>
      <c r="IOW48" s="13"/>
      <c r="IOX48" s="13"/>
      <c r="IOY48" s="13"/>
      <c r="IOZ48" s="13"/>
      <c r="IPA48" s="13"/>
      <c r="IPB48" s="13"/>
      <c r="IPC48" s="13"/>
      <c r="IPD48" s="13"/>
      <c r="IPE48" s="13"/>
      <c r="IPF48" s="13"/>
      <c r="IPG48" s="13"/>
      <c r="IPH48" s="13"/>
      <c r="IPI48" s="13"/>
      <c r="IPJ48" s="13"/>
      <c r="IPK48" s="13"/>
      <c r="IPL48" s="13"/>
      <c r="IPM48" s="13"/>
      <c r="IPN48" s="13"/>
      <c r="IPO48" s="13"/>
      <c r="IPP48" s="13"/>
      <c r="IPQ48" s="13"/>
      <c r="IPR48" s="13"/>
      <c r="IPS48" s="13"/>
      <c r="IPT48" s="13"/>
      <c r="IPU48" s="13"/>
      <c r="IPV48" s="13"/>
      <c r="IPW48" s="13"/>
      <c r="IPX48" s="13"/>
      <c r="IPY48" s="13"/>
      <c r="IPZ48" s="13"/>
      <c r="IQA48" s="13"/>
      <c r="IQB48" s="13"/>
      <c r="IQC48" s="13"/>
      <c r="IQD48" s="13"/>
      <c r="IQE48" s="13"/>
      <c r="IQF48" s="13"/>
      <c r="IQG48" s="13"/>
      <c r="IQH48" s="13"/>
      <c r="IQI48" s="13"/>
      <c r="IQJ48" s="13"/>
      <c r="IQK48" s="13"/>
      <c r="IQL48" s="13"/>
      <c r="IQM48" s="13"/>
      <c r="IQN48" s="13"/>
      <c r="IQO48" s="13"/>
      <c r="IQP48" s="13"/>
      <c r="IQQ48" s="13"/>
      <c r="IQR48" s="13"/>
      <c r="IQS48" s="13"/>
      <c r="IQT48" s="13"/>
      <c r="IQU48" s="13"/>
      <c r="IQV48" s="13"/>
      <c r="IQW48" s="13"/>
      <c r="IQX48" s="13"/>
      <c r="IQY48" s="13"/>
      <c r="IQZ48" s="13"/>
      <c r="IRA48" s="13"/>
      <c r="IRB48" s="13"/>
      <c r="IRC48" s="13"/>
      <c r="IRD48" s="13"/>
      <c r="IRE48" s="13"/>
      <c r="IRF48" s="13"/>
      <c r="IRG48" s="13"/>
      <c r="IRH48" s="13"/>
      <c r="IRI48" s="13"/>
      <c r="IRJ48" s="13"/>
      <c r="IRK48" s="13"/>
      <c r="IRL48" s="13"/>
      <c r="IRM48" s="13"/>
      <c r="IRN48" s="13"/>
      <c r="IRO48" s="13"/>
      <c r="IRP48" s="13"/>
      <c r="IRQ48" s="13"/>
      <c r="IRR48" s="13"/>
      <c r="IRS48" s="13"/>
      <c r="IRT48" s="13"/>
      <c r="IRU48" s="13"/>
      <c r="IRV48" s="13"/>
      <c r="IRW48" s="13"/>
      <c r="IRX48" s="13"/>
      <c r="IRY48" s="13"/>
      <c r="IRZ48" s="13"/>
      <c r="ISA48" s="13"/>
      <c r="ISB48" s="13"/>
      <c r="ISC48" s="13"/>
      <c r="ISD48" s="13"/>
      <c r="ISE48" s="13"/>
      <c r="ISF48" s="13"/>
      <c r="ISG48" s="13"/>
      <c r="ISH48" s="13"/>
      <c r="ISI48" s="13"/>
      <c r="ISJ48" s="13"/>
      <c r="ISK48" s="13"/>
      <c r="ISL48" s="13"/>
      <c r="ISM48" s="13"/>
      <c r="ISN48" s="13"/>
      <c r="ISO48" s="13"/>
      <c r="ISP48" s="13"/>
      <c r="ISQ48" s="13"/>
      <c r="ISR48" s="13"/>
      <c r="ISS48" s="13"/>
      <c r="IST48" s="13"/>
      <c r="ISU48" s="13"/>
      <c r="ISV48" s="13"/>
      <c r="ISW48" s="13"/>
      <c r="ISX48" s="13"/>
      <c r="ISY48" s="13"/>
      <c r="ISZ48" s="13"/>
      <c r="ITA48" s="13"/>
      <c r="ITB48" s="13"/>
      <c r="ITC48" s="13"/>
      <c r="ITD48" s="13"/>
      <c r="ITE48" s="13"/>
      <c r="ITF48" s="13"/>
      <c r="ITG48" s="13"/>
      <c r="ITH48" s="13"/>
      <c r="ITI48" s="13"/>
      <c r="ITJ48" s="13"/>
      <c r="ITK48" s="13"/>
      <c r="ITL48" s="13"/>
      <c r="ITM48" s="13"/>
      <c r="ITN48" s="13"/>
      <c r="ITO48" s="13"/>
      <c r="ITP48" s="13"/>
      <c r="ITQ48" s="13"/>
      <c r="ITR48" s="13"/>
      <c r="ITS48" s="13"/>
      <c r="ITT48" s="13"/>
      <c r="ITU48" s="13"/>
      <c r="ITV48" s="13"/>
      <c r="ITW48" s="13"/>
      <c r="ITX48" s="13"/>
      <c r="ITY48" s="13"/>
      <c r="ITZ48" s="13"/>
      <c r="IUA48" s="13"/>
      <c r="IUB48" s="13"/>
      <c r="IUC48" s="13"/>
      <c r="IUD48" s="13"/>
      <c r="IUE48" s="13"/>
      <c r="IUF48" s="13"/>
      <c r="IUG48" s="13"/>
      <c r="IUH48" s="13"/>
      <c r="IUI48" s="13"/>
      <c r="IUJ48" s="13"/>
      <c r="IUK48" s="13"/>
      <c r="IUL48" s="13"/>
      <c r="IUM48" s="13"/>
      <c r="IUN48" s="13"/>
      <c r="IUO48" s="13"/>
      <c r="IUP48" s="13"/>
      <c r="IUQ48" s="13"/>
      <c r="IUR48" s="13"/>
      <c r="IUS48" s="13"/>
      <c r="IUT48" s="13"/>
      <c r="IUU48" s="13"/>
      <c r="IUV48" s="13"/>
      <c r="IUW48" s="13"/>
      <c r="IUX48" s="13"/>
      <c r="IUY48" s="13"/>
      <c r="IUZ48" s="13"/>
      <c r="IVA48" s="13"/>
      <c r="IVB48" s="13"/>
      <c r="IVC48" s="13"/>
      <c r="IVD48" s="13"/>
      <c r="IVE48" s="13"/>
      <c r="IVF48" s="13"/>
      <c r="IVG48" s="13"/>
      <c r="IVH48" s="13"/>
      <c r="IVI48" s="13"/>
      <c r="IVJ48" s="13"/>
      <c r="IVK48" s="13"/>
      <c r="IVL48" s="13"/>
      <c r="IVM48" s="13"/>
      <c r="IVN48" s="13"/>
      <c r="IVO48" s="13"/>
      <c r="IVP48" s="13"/>
      <c r="IVQ48" s="13"/>
      <c r="IVR48" s="13"/>
      <c r="IVS48" s="13"/>
      <c r="IVT48" s="13"/>
      <c r="IVU48" s="13"/>
      <c r="IVV48" s="13"/>
      <c r="IVW48" s="13"/>
      <c r="IVX48" s="13"/>
      <c r="IVY48" s="13"/>
      <c r="IVZ48" s="13"/>
      <c r="IWA48" s="13"/>
      <c r="IWB48" s="13"/>
      <c r="IWC48" s="13"/>
      <c r="IWD48" s="13"/>
      <c r="IWE48" s="13"/>
      <c r="IWF48" s="13"/>
      <c r="IWG48" s="13"/>
      <c r="IWH48" s="13"/>
      <c r="IWI48" s="13"/>
      <c r="IWJ48" s="13"/>
      <c r="IWK48" s="13"/>
      <c r="IWL48" s="13"/>
      <c r="IWM48" s="13"/>
      <c r="IWN48" s="13"/>
      <c r="IWO48" s="13"/>
      <c r="IWP48" s="13"/>
      <c r="IWQ48" s="13"/>
      <c r="IWR48" s="13"/>
      <c r="IWS48" s="13"/>
      <c r="IWT48" s="13"/>
      <c r="IWU48" s="13"/>
      <c r="IWV48" s="13"/>
      <c r="IWW48" s="13"/>
      <c r="IWX48" s="13"/>
      <c r="IWY48" s="13"/>
      <c r="IWZ48" s="13"/>
      <c r="IXA48" s="13"/>
      <c r="IXB48" s="13"/>
      <c r="IXC48" s="13"/>
      <c r="IXD48" s="13"/>
      <c r="IXE48" s="13"/>
      <c r="IXF48" s="13"/>
      <c r="IXG48" s="13"/>
      <c r="IXH48" s="13"/>
      <c r="IXI48" s="13"/>
      <c r="IXJ48" s="13"/>
      <c r="IXK48" s="13"/>
      <c r="IXL48" s="13"/>
      <c r="IXM48" s="13"/>
      <c r="IXN48" s="13"/>
      <c r="IXO48" s="13"/>
      <c r="IXP48" s="13"/>
      <c r="IXQ48" s="13"/>
      <c r="IXR48" s="13"/>
      <c r="IXS48" s="13"/>
      <c r="IXT48" s="13"/>
      <c r="IXU48" s="13"/>
      <c r="IXV48" s="13"/>
      <c r="IXW48" s="13"/>
      <c r="IXX48" s="13"/>
      <c r="IXY48" s="13"/>
      <c r="IXZ48" s="13"/>
      <c r="IYA48" s="13"/>
      <c r="IYB48" s="13"/>
      <c r="IYC48" s="13"/>
      <c r="IYD48" s="13"/>
      <c r="IYE48" s="13"/>
      <c r="IYF48" s="13"/>
      <c r="IYG48" s="13"/>
      <c r="IYH48" s="13"/>
      <c r="IYI48" s="13"/>
      <c r="IYJ48" s="13"/>
      <c r="IYK48" s="13"/>
      <c r="IYL48" s="13"/>
      <c r="IYM48" s="13"/>
      <c r="IYN48" s="13"/>
      <c r="IYO48" s="13"/>
      <c r="IYP48" s="13"/>
      <c r="IYQ48" s="13"/>
      <c r="IYR48" s="13"/>
      <c r="IYS48" s="13"/>
      <c r="IYT48" s="13"/>
      <c r="IYU48" s="13"/>
      <c r="IYV48" s="13"/>
      <c r="IYW48" s="13"/>
      <c r="IYX48" s="13"/>
      <c r="IYY48" s="13"/>
      <c r="IYZ48" s="13"/>
      <c r="IZA48" s="13"/>
      <c r="IZB48" s="13"/>
      <c r="IZC48" s="13"/>
      <c r="IZD48" s="13"/>
      <c r="IZE48" s="13"/>
      <c r="IZF48" s="13"/>
      <c r="IZG48" s="13"/>
      <c r="IZH48" s="13"/>
      <c r="IZI48" s="13"/>
      <c r="IZJ48" s="13"/>
      <c r="IZK48" s="13"/>
      <c r="IZL48" s="13"/>
      <c r="IZM48" s="13"/>
      <c r="IZN48" s="13"/>
      <c r="IZO48" s="13"/>
      <c r="IZP48" s="13"/>
      <c r="IZQ48" s="13"/>
      <c r="IZR48" s="13"/>
      <c r="IZS48" s="13"/>
      <c r="IZT48" s="13"/>
      <c r="IZU48" s="13"/>
      <c r="IZV48" s="13"/>
      <c r="IZW48" s="13"/>
      <c r="IZX48" s="13"/>
      <c r="IZY48" s="13"/>
      <c r="IZZ48" s="13"/>
      <c r="JAA48" s="13"/>
      <c r="JAB48" s="13"/>
      <c r="JAC48" s="13"/>
      <c r="JAD48" s="13"/>
      <c r="JAE48" s="13"/>
      <c r="JAF48" s="13"/>
      <c r="JAG48" s="13"/>
      <c r="JAH48" s="13"/>
      <c r="JAI48" s="13"/>
      <c r="JAJ48" s="13"/>
      <c r="JAK48" s="13"/>
      <c r="JAL48" s="13"/>
      <c r="JAM48" s="13"/>
      <c r="JAN48" s="13"/>
      <c r="JAO48" s="13"/>
      <c r="JAP48" s="13"/>
      <c r="JAQ48" s="13"/>
      <c r="JAR48" s="13"/>
      <c r="JAS48" s="13"/>
      <c r="JAT48" s="13"/>
      <c r="JAU48" s="13"/>
      <c r="JAV48" s="13"/>
      <c r="JAW48" s="13"/>
      <c r="JAX48" s="13"/>
      <c r="JAY48" s="13"/>
      <c r="JAZ48" s="13"/>
      <c r="JBA48" s="13"/>
      <c r="JBB48" s="13"/>
      <c r="JBC48" s="13"/>
      <c r="JBD48" s="13"/>
      <c r="JBE48" s="13"/>
      <c r="JBF48" s="13"/>
      <c r="JBG48" s="13"/>
      <c r="JBH48" s="13"/>
      <c r="JBI48" s="13"/>
      <c r="JBJ48" s="13"/>
      <c r="JBK48" s="13"/>
      <c r="JBL48" s="13"/>
      <c r="JBM48" s="13"/>
      <c r="JBN48" s="13"/>
      <c r="JBO48" s="13"/>
      <c r="JBP48" s="13"/>
      <c r="JBQ48" s="13"/>
      <c r="JBR48" s="13"/>
      <c r="JBS48" s="13"/>
      <c r="JBT48" s="13"/>
      <c r="JBU48" s="13"/>
      <c r="JBV48" s="13"/>
      <c r="JBW48" s="13"/>
      <c r="JBX48" s="13"/>
      <c r="JBY48" s="13"/>
      <c r="JBZ48" s="13"/>
      <c r="JCA48" s="13"/>
      <c r="JCB48" s="13"/>
      <c r="JCC48" s="13"/>
      <c r="JCD48" s="13"/>
      <c r="JCE48" s="13"/>
      <c r="JCF48" s="13"/>
      <c r="JCG48" s="13"/>
      <c r="JCH48" s="13"/>
      <c r="JCI48" s="13"/>
      <c r="JCJ48" s="13"/>
      <c r="JCK48" s="13"/>
      <c r="JCL48" s="13"/>
      <c r="JCM48" s="13"/>
      <c r="JCN48" s="13"/>
      <c r="JCO48" s="13"/>
      <c r="JCP48" s="13"/>
      <c r="JCQ48" s="13"/>
      <c r="JCR48" s="13"/>
      <c r="JCS48" s="13"/>
      <c r="JCT48" s="13"/>
      <c r="JCU48" s="13"/>
      <c r="JCV48" s="13"/>
      <c r="JCW48" s="13"/>
      <c r="JCX48" s="13"/>
      <c r="JCY48" s="13"/>
      <c r="JCZ48" s="13"/>
      <c r="JDA48" s="13"/>
      <c r="JDB48" s="13"/>
      <c r="JDC48" s="13"/>
      <c r="JDD48" s="13"/>
      <c r="JDE48" s="13"/>
      <c r="JDF48" s="13"/>
      <c r="JDG48" s="13"/>
      <c r="JDH48" s="13"/>
      <c r="JDI48" s="13"/>
      <c r="JDJ48" s="13"/>
      <c r="JDK48" s="13"/>
      <c r="JDL48" s="13"/>
      <c r="JDM48" s="13"/>
      <c r="JDN48" s="13"/>
      <c r="JDO48" s="13"/>
      <c r="JDP48" s="13"/>
      <c r="JDQ48" s="13"/>
      <c r="JDR48" s="13"/>
      <c r="JDS48" s="13"/>
      <c r="JDT48" s="13"/>
      <c r="JDU48" s="13"/>
      <c r="JDV48" s="13"/>
      <c r="JDW48" s="13"/>
      <c r="JDX48" s="13"/>
      <c r="JDY48" s="13"/>
      <c r="JDZ48" s="13"/>
      <c r="JEA48" s="13"/>
      <c r="JEB48" s="13"/>
      <c r="JEC48" s="13"/>
      <c r="JED48" s="13"/>
      <c r="JEE48" s="13"/>
      <c r="JEF48" s="13"/>
      <c r="JEG48" s="13"/>
      <c r="JEH48" s="13"/>
      <c r="JEI48" s="13"/>
      <c r="JEJ48" s="13"/>
      <c r="JEK48" s="13"/>
      <c r="JEL48" s="13"/>
      <c r="JEM48" s="13"/>
      <c r="JEN48" s="13"/>
      <c r="JEO48" s="13"/>
      <c r="JEP48" s="13"/>
      <c r="JEQ48" s="13"/>
      <c r="JER48" s="13"/>
      <c r="JES48" s="13"/>
      <c r="JET48" s="13"/>
      <c r="JEU48" s="13"/>
      <c r="JEV48" s="13"/>
      <c r="JEW48" s="13"/>
      <c r="JEX48" s="13"/>
      <c r="JEY48" s="13"/>
      <c r="JEZ48" s="13"/>
      <c r="JFA48" s="13"/>
      <c r="JFB48" s="13"/>
      <c r="JFC48" s="13"/>
      <c r="JFD48" s="13"/>
      <c r="JFE48" s="13"/>
      <c r="JFF48" s="13"/>
      <c r="JFG48" s="13"/>
      <c r="JFH48" s="13"/>
      <c r="JFI48" s="13"/>
      <c r="JFJ48" s="13"/>
      <c r="JFK48" s="13"/>
      <c r="JFL48" s="13"/>
      <c r="JFM48" s="13"/>
      <c r="JFN48" s="13"/>
      <c r="JFO48" s="13"/>
      <c r="JFP48" s="13"/>
      <c r="JFQ48" s="13"/>
      <c r="JFR48" s="13"/>
      <c r="JFS48" s="13"/>
      <c r="JFT48" s="13"/>
      <c r="JFU48" s="13"/>
      <c r="JFV48" s="13"/>
      <c r="JFW48" s="13"/>
      <c r="JFX48" s="13"/>
      <c r="JFY48" s="13"/>
      <c r="JFZ48" s="13"/>
      <c r="JGA48" s="13"/>
      <c r="JGB48" s="13"/>
      <c r="JGC48" s="13"/>
      <c r="JGD48" s="13"/>
      <c r="JGE48" s="13"/>
      <c r="JGF48" s="13"/>
      <c r="JGG48" s="13"/>
      <c r="JGH48" s="13"/>
      <c r="JGI48" s="13"/>
      <c r="JGJ48" s="13"/>
      <c r="JGK48" s="13"/>
      <c r="JGL48" s="13"/>
      <c r="JGM48" s="13"/>
      <c r="JGN48" s="13"/>
      <c r="JGO48" s="13"/>
      <c r="JGP48" s="13"/>
      <c r="JGQ48" s="13"/>
      <c r="JGR48" s="13"/>
      <c r="JGS48" s="13"/>
      <c r="JGT48" s="13"/>
      <c r="JGU48" s="13"/>
      <c r="JGV48" s="13"/>
      <c r="JGW48" s="13"/>
      <c r="JGX48" s="13"/>
      <c r="JGY48" s="13"/>
      <c r="JGZ48" s="13"/>
      <c r="JHA48" s="13"/>
      <c r="JHB48" s="13"/>
      <c r="JHC48" s="13"/>
      <c r="JHD48" s="13"/>
      <c r="JHE48" s="13"/>
      <c r="JHF48" s="13"/>
      <c r="JHG48" s="13"/>
      <c r="JHH48" s="13"/>
      <c r="JHI48" s="13"/>
      <c r="JHJ48" s="13"/>
      <c r="JHK48" s="13"/>
      <c r="JHL48" s="13"/>
      <c r="JHM48" s="13"/>
      <c r="JHN48" s="13"/>
      <c r="JHO48" s="13"/>
      <c r="JHP48" s="13"/>
      <c r="JHQ48" s="13"/>
      <c r="JHR48" s="13"/>
      <c r="JHS48" s="13"/>
      <c r="JHT48" s="13"/>
      <c r="JHU48" s="13"/>
      <c r="JHV48" s="13"/>
      <c r="JHW48" s="13"/>
      <c r="JHX48" s="13"/>
      <c r="JHY48" s="13"/>
      <c r="JHZ48" s="13"/>
      <c r="JIA48" s="13"/>
      <c r="JIB48" s="13"/>
      <c r="JIC48" s="13"/>
      <c r="JID48" s="13"/>
      <c r="JIE48" s="13"/>
      <c r="JIF48" s="13"/>
      <c r="JIG48" s="13"/>
      <c r="JIH48" s="13"/>
      <c r="JII48" s="13"/>
      <c r="JIJ48" s="13"/>
      <c r="JIK48" s="13"/>
      <c r="JIL48" s="13"/>
      <c r="JIM48" s="13"/>
      <c r="JIN48" s="13"/>
      <c r="JIO48" s="13"/>
      <c r="JIP48" s="13"/>
      <c r="JIQ48" s="13"/>
      <c r="JIR48" s="13"/>
      <c r="JIS48" s="13"/>
      <c r="JIT48" s="13"/>
      <c r="JIU48" s="13"/>
      <c r="JIV48" s="13"/>
      <c r="JIW48" s="13"/>
      <c r="JIX48" s="13"/>
      <c r="JIY48" s="13"/>
      <c r="JIZ48" s="13"/>
      <c r="JJA48" s="13"/>
      <c r="JJB48" s="13"/>
      <c r="JJC48" s="13"/>
      <c r="JJD48" s="13"/>
      <c r="JJE48" s="13"/>
      <c r="JJF48" s="13"/>
      <c r="JJG48" s="13"/>
      <c r="JJH48" s="13"/>
      <c r="JJI48" s="13"/>
      <c r="JJJ48" s="13"/>
      <c r="JJK48" s="13"/>
      <c r="JJL48" s="13"/>
      <c r="JJM48" s="13"/>
      <c r="JJN48" s="13"/>
      <c r="JJO48" s="13"/>
      <c r="JJP48" s="13"/>
      <c r="JJQ48" s="13"/>
      <c r="JJR48" s="13"/>
      <c r="JJS48" s="13"/>
      <c r="JJT48" s="13"/>
      <c r="JJU48" s="13"/>
      <c r="JJV48" s="13"/>
      <c r="JJW48" s="13"/>
      <c r="JJX48" s="13"/>
      <c r="JJY48" s="13"/>
      <c r="JJZ48" s="13"/>
      <c r="JKA48" s="13"/>
      <c r="JKB48" s="13"/>
      <c r="JKC48" s="13"/>
      <c r="JKD48" s="13"/>
      <c r="JKE48" s="13"/>
      <c r="JKF48" s="13"/>
      <c r="JKG48" s="13"/>
      <c r="JKH48" s="13"/>
      <c r="JKI48" s="13"/>
      <c r="JKJ48" s="13"/>
      <c r="JKK48" s="13"/>
      <c r="JKL48" s="13"/>
      <c r="JKM48" s="13"/>
      <c r="JKN48" s="13"/>
      <c r="JKO48" s="13"/>
      <c r="JKP48" s="13"/>
      <c r="JKQ48" s="13"/>
      <c r="JKR48" s="13"/>
      <c r="JKS48" s="13"/>
      <c r="JKT48" s="13"/>
      <c r="JKU48" s="13"/>
      <c r="JKV48" s="13"/>
      <c r="JKW48" s="13"/>
      <c r="JKX48" s="13"/>
      <c r="JKY48" s="13"/>
      <c r="JKZ48" s="13"/>
      <c r="JLA48" s="13"/>
      <c r="JLB48" s="13"/>
      <c r="JLC48" s="13"/>
      <c r="JLD48" s="13"/>
      <c r="JLE48" s="13"/>
      <c r="JLF48" s="13"/>
      <c r="JLG48" s="13"/>
      <c r="JLH48" s="13"/>
      <c r="JLI48" s="13"/>
      <c r="JLJ48" s="13"/>
      <c r="JLK48" s="13"/>
      <c r="JLL48" s="13"/>
      <c r="JLM48" s="13"/>
      <c r="JLN48" s="13"/>
      <c r="JLO48" s="13"/>
      <c r="JLP48" s="13"/>
      <c r="JLQ48" s="13"/>
      <c r="JLR48" s="13"/>
      <c r="JLS48" s="13"/>
      <c r="JLT48" s="13"/>
      <c r="JLU48" s="13"/>
      <c r="JLV48" s="13"/>
      <c r="JLW48" s="13"/>
      <c r="JLX48" s="13"/>
      <c r="JLY48" s="13"/>
      <c r="JLZ48" s="13"/>
      <c r="JMA48" s="13"/>
      <c r="JMB48" s="13"/>
      <c r="JMC48" s="13"/>
      <c r="JMD48" s="13"/>
      <c r="JME48" s="13"/>
      <c r="JMF48" s="13"/>
      <c r="JMG48" s="13"/>
      <c r="JMH48" s="13"/>
      <c r="JMI48" s="13"/>
      <c r="JMJ48" s="13"/>
      <c r="JMK48" s="13"/>
      <c r="JML48" s="13"/>
      <c r="JMM48" s="13"/>
      <c r="JMN48" s="13"/>
      <c r="JMO48" s="13"/>
      <c r="JMP48" s="13"/>
      <c r="JMQ48" s="13"/>
      <c r="JMR48" s="13"/>
      <c r="JMS48" s="13"/>
      <c r="JMT48" s="13"/>
      <c r="JMU48" s="13"/>
      <c r="JMV48" s="13"/>
      <c r="JMW48" s="13"/>
      <c r="JMX48" s="13"/>
      <c r="JMY48" s="13"/>
      <c r="JMZ48" s="13"/>
      <c r="JNA48" s="13"/>
      <c r="JNB48" s="13"/>
      <c r="JNC48" s="13"/>
      <c r="JND48" s="13"/>
      <c r="JNE48" s="13"/>
      <c r="JNF48" s="13"/>
      <c r="JNG48" s="13"/>
      <c r="JNH48" s="13"/>
      <c r="JNI48" s="13"/>
      <c r="JNJ48" s="13"/>
      <c r="JNK48" s="13"/>
      <c r="JNL48" s="13"/>
      <c r="JNM48" s="13"/>
      <c r="JNN48" s="13"/>
      <c r="JNO48" s="13"/>
      <c r="JNP48" s="13"/>
      <c r="JNQ48" s="13"/>
      <c r="JNR48" s="13"/>
      <c r="JNS48" s="13"/>
      <c r="JNT48" s="13"/>
      <c r="JNU48" s="13"/>
      <c r="JNV48" s="13"/>
      <c r="JNW48" s="13"/>
      <c r="JNX48" s="13"/>
      <c r="JNY48" s="13"/>
      <c r="JNZ48" s="13"/>
      <c r="JOA48" s="13"/>
      <c r="JOB48" s="13"/>
      <c r="JOC48" s="13"/>
      <c r="JOD48" s="13"/>
      <c r="JOE48" s="13"/>
      <c r="JOF48" s="13"/>
      <c r="JOG48" s="13"/>
      <c r="JOH48" s="13"/>
      <c r="JOI48" s="13"/>
      <c r="JOJ48" s="13"/>
      <c r="JOK48" s="13"/>
      <c r="JOL48" s="13"/>
      <c r="JOM48" s="13"/>
      <c r="JON48" s="13"/>
      <c r="JOO48" s="13"/>
      <c r="JOP48" s="13"/>
      <c r="JOQ48" s="13"/>
      <c r="JOR48" s="13"/>
      <c r="JOS48" s="13"/>
      <c r="JOT48" s="13"/>
      <c r="JOU48" s="13"/>
      <c r="JOV48" s="13"/>
      <c r="JOW48" s="13"/>
      <c r="JOX48" s="13"/>
      <c r="JOY48" s="13"/>
      <c r="JOZ48" s="13"/>
      <c r="JPA48" s="13"/>
      <c r="JPB48" s="13"/>
      <c r="JPC48" s="13"/>
      <c r="JPD48" s="13"/>
      <c r="JPE48" s="13"/>
      <c r="JPF48" s="13"/>
      <c r="JPG48" s="13"/>
      <c r="JPH48" s="13"/>
      <c r="JPI48" s="13"/>
      <c r="JPJ48" s="13"/>
      <c r="JPK48" s="13"/>
      <c r="JPL48" s="13"/>
      <c r="JPM48" s="13"/>
      <c r="JPN48" s="13"/>
      <c r="JPO48" s="13"/>
      <c r="JPP48" s="13"/>
      <c r="JPQ48" s="13"/>
      <c r="JPR48" s="13"/>
      <c r="JPS48" s="13"/>
      <c r="JPT48" s="13"/>
      <c r="JPU48" s="13"/>
      <c r="JPV48" s="13"/>
      <c r="JPW48" s="13"/>
      <c r="JPX48" s="13"/>
      <c r="JPY48" s="13"/>
      <c r="JPZ48" s="13"/>
      <c r="JQA48" s="13"/>
      <c r="JQB48" s="13"/>
      <c r="JQC48" s="13"/>
      <c r="JQD48" s="13"/>
      <c r="JQE48" s="13"/>
      <c r="JQF48" s="13"/>
      <c r="JQG48" s="13"/>
      <c r="JQH48" s="13"/>
      <c r="JQI48" s="13"/>
      <c r="JQJ48" s="13"/>
      <c r="JQK48" s="13"/>
      <c r="JQL48" s="13"/>
      <c r="JQM48" s="13"/>
      <c r="JQN48" s="13"/>
      <c r="JQO48" s="13"/>
      <c r="JQP48" s="13"/>
      <c r="JQQ48" s="13"/>
      <c r="JQR48" s="13"/>
      <c r="JQS48" s="13"/>
      <c r="JQT48" s="13"/>
      <c r="JQU48" s="13"/>
      <c r="JQV48" s="13"/>
      <c r="JQW48" s="13"/>
      <c r="JQX48" s="13"/>
      <c r="JQY48" s="13"/>
      <c r="JQZ48" s="13"/>
      <c r="JRA48" s="13"/>
      <c r="JRB48" s="13"/>
      <c r="JRC48" s="13"/>
      <c r="JRD48" s="13"/>
      <c r="JRE48" s="13"/>
      <c r="JRF48" s="13"/>
      <c r="JRG48" s="13"/>
      <c r="JRH48" s="13"/>
      <c r="JRI48" s="13"/>
      <c r="JRJ48" s="13"/>
      <c r="JRK48" s="13"/>
      <c r="JRL48" s="13"/>
      <c r="JRM48" s="13"/>
      <c r="JRN48" s="13"/>
      <c r="JRO48" s="13"/>
      <c r="JRP48" s="13"/>
      <c r="JRQ48" s="13"/>
      <c r="JRR48" s="13"/>
      <c r="JRS48" s="13"/>
      <c r="JRT48" s="13"/>
      <c r="JRU48" s="13"/>
      <c r="JRV48" s="13"/>
      <c r="JRW48" s="13"/>
      <c r="JRX48" s="13"/>
      <c r="JRY48" s="13"/>
      <c r="JRZ48" s="13"/>
      <c r="JSA48" s="13"/>
      <c r="JSB48" s="13"/>
      <c r="JSC48" s="13"/>
      <c r="JSD48" s="13"/>
      <c r="JSE48" s="13"/>
      <c r="JSF48" s="13"/>
      <c r="JSG48" s="13"/>
      <c r="JSH48" s="13"/>
      <c r="JSI48" s="13"/>
      <c r="JSJ48" s="13"/>
      <c r="JSK48" s="13"/>
      <c r="JSL48" s="13"/>
      <c r="JSM48" s="13"/>
      <c r="JSN48" s="13"/>
      <c r="JSO48" s="13"/>
      <c r="JSP48" s="13"/>
      <c r="JSQ48" s="13"/>
      <c r="JSR48" s="13"/>
      <c r="JSS48" s="13"/>
      <c r="JST48" s="13"/>
      <c r="JSU48" s="13"/>
      <c r="JSV48" s="13"/>
      <c r="JSW48" s="13"/>
      <c r="JSX48" s="13"/>
      <c r="JSY48" s="13"/>
      <c r="JSZ48" s="13"/>
      <c r="JTA48" s="13"/>
      <c r="JTB48" s="13"/>
      <c r="JTC48" s="13"/>
      <c r="JTD48" s="13"/>
      <c r="JTE48" s="13"/>
      <c r="JTF48" s="13"/>
      <c r="JTG48" s="13"/>
      <c r="JTH48" s="13"/>
      <c r="JTI48" s="13"/>
      <c r="JTJ48" s="13"/>
      <c r="JTK48" s="13"/>
      <c r="JTL48" s="13"/>
      <c r="JTM48" s="13"/>
      <c r="JTN48" s="13"/>
      <c r="JTO48" s="13"/>
      <c r="JTP48" s="13"/>
      <c r="JTQ48" s="13"/>
      <c r="JTR48" s="13"/>
      <c r="JTS48" s="13"/>
      <c r="JTT48" s="13"/>
      <c r="JTU48" s="13"/>
      <c r="JTV48" s="13"/>
      <c r="JTW48" s="13"/>
      <c r="JTX48" s="13"/>
      <c r="JTY48" s="13"/>
      <c r="JTZ48" s="13"/>
      <c r="JUA48" s="13"/>
      <c r="JUB48" s="13"/>
      <c r="JUC48" s="13"/>
      <c r="JUD48" s="13"/>
      <c r="JUE48" s="13"/>
      <c r="JUF48" s="13"/>
      <c r="JUG48" s="13"/>
      <c r="JUH48" s="13"/>
      <c r="JUI48" s="13"/>
      <c r="JUJ48" s="13"/>
      <c r="JUK48" s="13"/>
      <c r="JUL48" s="13"/>
      <c r="JUM48" s="13"/>
      <c r="JUN48" s="13"/>
      <c r="JUO48" s="13"/>
      <c r="JUP48" s="13"/>
      <c r="JUQ48" s="13"/>
      <c r="JUR48" s="13"/>
      <c r="JUS48" s="13"/>
      <c r="JUT48" s="13"/>
      <c r="JUU48" s="13"/>
      <c r="JUV48" s="13"/>
      <c r="JUW48" s="13"/>
      <c r="JUX48" s="13"/>
      <c r="JUY48" s="13"/>
      <c r="JUZ48" s="13"/>
      <c r="JVA48" s="13"/>
      <c r="JVB48" s="13"/>
      <c r="JVC48" s="13"/>
      <c r="JVD48" s="13"/>
      <c r="JVE48" s="13"/>
      <c r="JVF48" s="13"/>
      <c r="JVG48" s="13"/>
      <c r="JVH48" s="13"/>
      <c r="JVI48" s="13"/>
      <c r="JVJ48" s="13"/>
      <c r="JVK48" s="13"/>
      <c r="JVL48" s="13"/>
      <c r="JVM48" s="13"/>
      <c r="JVN48" s="13"/>
      <c r="JVO48" s="13"/>
      <c r="JVP48" s="13"/>
      <c r="JVQ48" s="13"/>
      <c r="JVR48" s="13"/>
      <c r="JVS48" s="13"/>
      <c r="JVT48" s="13"/>
      <c r="JVU48" s="13"/>
      <c r="JVV48" s="13"/>
      <c r="JVW48" s="13"/>
      <c r="JVX48" s="13"/>
      <c r="JVY48" s="13"/>
      <c r="JVZ48" s="13"/>
      <c r="JWA48" s="13"/>
      <c r="JWB48" s="13"/>
      <c r="JWC48" s="13"/>
      <c r="JWD48" s="13"/>
      <c r="JWE48" s="13"/>
      <c r="JWF48" s="13"/>
      <c r="JWG48" s="13"/>
      <c r="JWH48" s="13"/>
      <c r="JWI48" s="13"/>
      <c r="JWJ48" s="13"/>
      <c r="JWK48" s="13"/>
      <c r="JWL48" s="13"/>
      <c r="JWM48" s="13"/>
      <c r="JWN48" s="13"/>
      <c r="JWO48" s="13"/>
      <c r="JWP48" s="13"/>
      <c r="JWQ48" s="13"/>
      <c r="JWR48" s="13"/>
      <c r="JWS48" s="13"/>
      <c r="JWT48" s="13"/>
      <c r="JWU48" s="13"/>
      <c r="JWV48" s="13"/>
      <c r="JWW48" s="13"/>
      <c r="JWX48" s="13"/>
      <c r="JWY48" s="13"/>
      <c r="JWZ48" s="13"/>
      <c r="JXA48" s="13"/>
      <c r="JXB48" s="13"/>
      <c r="JXC48" s="13"/>
      <c r="JXD48" s="13"/>
      <c r="JXE48" s="13"/>
      <c r="JXF48" s="13"/>
      <c r="JXG48" s="13"/>
      <c r="JXH48" s="13"/>
      <c r="JXI48" s="13"/>
      <c r="JXJ48" s="13"/>
      <c r="JXK48" s="13"/>
      <c r="JXL48" s="13"/>
      <c r="JXM48" s="13"/>
      <c r="JXN48" s="13"/>
      <c r="JXO48" s="13"/>
      <c r="JXP48" s="13"/>
      <c r="JXQ48" s="13"/>
      <c r="JXR48" s="13"/>
      <c r="JXS48" s="13"/>
      <c r="JXT48" s="13"/>
      <c r="JXU48" s="13"/>
      <c r="JXV48" s="13"/>
      <c r="JXW48" s="13"/>
      <c r="JXX48" s="13"/>
      <c r="JXY48" s="13"/>
      <c r="JXZ48" s="13"/>
      <c r="JYA48" s="13"/>
      <c r="JYB48" s="13"/>
      <c r="JYC48" s="13"/>
      <c r="JYD48" s="13"/>
      <c r="JYE48" s="13"/>
      <c r="JYF48" s="13"/>
      <c r="JYG48" s="13"/>
      <c r="JYH48" s="13"/>
      <c r="JYI48" s="13"/>
      <c r="JYJ48" s="13"/>
      <c r="JYK48" s="13"/>
      <c r="JYL48" s="13"/>
      <c r="JYM48" s="13"/>
      <c r="JYN48" s="13"/>
      <c r="JYO48" s="13"/>
      <c r="JYP48" s="13"/>
      <c r="JYQ48" s="13"/>
      <c r="JYR48" s="13"/>
      <c r="JYS48" s="13"/>
      <c r="JYT48" s="13"/>
      <c r="JYU48" s="13"/>
      <c r="JYV48" s="13"/>
      <c r="JYW48" s="13"/>
      <c r="JYX48" s="13"/>
      <c r="JYY48" s="13"/>
      <c r="JYZ48" s="13"/>
      <c r="JZA48" s="13"/>
      <c r="JZB48" s="13"/>
      <c r="JZC48" s="13"/>
      <c r="JZD48" s="13"/>
      <c r="JZE48" s="13"/>
      <c r="JZF48" s="13"/>
      <c r="JZG48" s="13"/>
      <c r="JZH48" s="13"/>
      <c r="JZI48" s="13"/>
      <c r="JZJ48" s="13"/>
      <c r="JZK48" s="13"/>
      <c r="JZL48" s="13"/>
      <c r="JZM48" s="13"/>
      <c r="JZN48" s="13"/>
      <c r="JZO48" s="13"/>
      <c r="JZP48" s="13"/>
      <c r="JZQ48" s="13"/>
      <c r="JZR48" s="13"/>
      <c r="JZS48" s="13"/>
      <c r="JZT48" s="13"/>
      <c r="JZU48" s="13"/>
      <c r="JZV48" s="13"/>
      <c r="JZW48" s="13"/>
      <c r="JZX48" s="13"/>
      <c r="JZY48" s="13"/>
      <c r="JZZ48" s="13"/>
      <c r="KAA48" s="13"/>
      <c r="KAB48" s="13"/>
      <c r="KAC48" s="13"/>
      <c r="KAD48" s="13"/>
      <c r="KAE48" s="13"/>
      <c r="KAF48" s="13"/>
      <c r="KAG48" s="13"/>
      <c r="KAH48" s="13"/>
      <c r="KAI48" s="13"/>
      <c r="KAJ48" s="13"/>
      <c r="KAK48" s="13"/>
      <c r="KAL48" s="13"/>
      <c r="KAM48" s="13"/>
      <c r="KAN48" s="13"/>
      <c r="KAO48" s="13"/>
      <c r="KAP48" s="13"/>
      <c r="KAQ48" s="13"/>
      <c r="KAR48" s="13"/>
      <c r="KAS48" s="13"/>
      <c r="KAT48" s="13"/>
      <c r="KAU48" s="13"/>
      <c r="KAV48" s="13"/>
      <c r="KAW48" s="13"/>
      <c r="KAX48" s="13"/>
      <c r="KAY48" s="13"/>
      <c r="KAZ48" s="13"/>
      <c r="KBA48" s="13"/>
      <c r="KBB48" s="13"/>
      <c r="KBC48" s="13"/>
      <c r="KBD48" s="13"/>
      <c r="KBE48" s="13"/>
      <c r="KBF48" s="13"/>
      <c r="KBG48" s="13"/>
      <c r="KBH48" s="13"/>
      <c r="KBI48" s="13"/>
      <c r="KBJ48" s="13"/>
      <c r="KBK48" s="13"/>
      <c r="KBL48" s="13"/>
      <c r="KBM48" s="13"/>
      <c r="KBN48" s="13"/>
      <c r="KBO48" s="13"/>
      <c r="KBP48" s="13"/>
      <c r="KBQ48" s="13"/>
      <c r="KBR48" s="13"/>
      <c r="KBS48" s="13"/>
      <c r="KBT48" s="13"/>
      <c r="KBU48" s="13"/>
      <c r="KBV48" s="13"/>
      <c r="KBW48" s="13"/>
      <c r="KBX48" s="13"/>
      <c r="KBY48" s="13"/>
      <c r="KBZ48" s="13"/>
      <c r="KCA48" s="13"/>
      <c r="KCB48" s="13"/>
      <c r="KCC48" s="13"/>
      <c r="KCD48" s="13"/>
      <c r="KCE48" s="13"/>
      <c r="KCF48" s="13"/>
      <c r="KCG48" s="13"/>
      <c r="KCH48" s="13"/>
      <c r="KCI48" s="13"/>
      <c r="KCJ48" s="13"/>
      <c r="KCK48" s="13"/>
      <c r="KCL48" s="13"/>
      <c r="KCM48" s="13"/>
      <c r="KCN48" s="13"/>
      <c r="KCO48" s="13"/>
      <c r="KCP48" s="13"/>
      <c r="KCQ48" s="13"/>
      <c r="KCR48" s="13"/>
      <c r="KCS48" s="13"/>
      <c r="KCT48" s="13"/>
      <c r="KCU48" s="13"/>
      <c r="KCV48" s="13"/>
      <c r="KCW48" s="13"/>
      <c r="KCX48" s="13"/>
      <c r="KCY48" s="13"/>
      <c r="KCZ48" s="13"/>
      <c r="KDA48" s="13"/>
      <c r="KDB48" s="13"/>
      <c r="KDC48" s="13"/>
      <c r="KDD48" s="13"/>
      <c r="KDE48" s="13"/>
      <c r="KDF48" s="13"/>
      <c r="KDG48" s="13"/>
      <c r="KDH48" s="13"/>
      <c r="KDI48" s="13"/>
      <c r="KDJ48" s="13"/>
      <c r="KDK48" s="13"/>
      <c r="KDL48" s="13"/>
      <c r="KDM48" s="13"/>
      <c r="KDN48" s="13"/>
      <c r="KDO48" s="13"/>
      <c r="KDP48" s="13"/>
      <c r="KDQ48" s="13"/>
      <c r="KDR48" s="13"/>
      <c r="KDS48" s="13"/>
      <c r="KDT48" s="13"/>
      <c r="KDU48" s="13"/>
      <c r="KDV48" s="13"/>
      <c r="KDW48" s="13"/>
      <c r="KDX48" s="13"/>
      <c r="KDY48" s="13"/>
      <c r="KDZ48" s="13"/>
      <c r="KEA48" s="13"/>
      <c r="KEB48" s="13"/>
      <c r="KEC48" s="13"/>
      <c r="KED48" s="13"/>
      <c r="KEE48" s="13"/>
      <c r="KEF48" s="13"/>
      <c r="KEG48" s="13"/>
      <c r="KEH48" s="13"/>
      <c r="KEI48" s="13"/>
      <c r="KEJ48" s="13"/>
      <c r="KEK48" s="13"/>
      <c r="KEL48" s="13"/>
      <c r="KEM48" s="13"/>
      <c r="KEN48" s="13"/>
      <c r="KEO48" s="13"/>
      <c r="KEP48" s="13"/>
      <c r="KEQ48" s="13"/>
      <c r="KER48" s="13"/>
      <c r="KES48" s="13"/>
      <c r="KET48" s="13"/>
      <c r="KEU48" s="13"/>
      <c r="KEV48" s="13"/>
      <c r="KEW48" s="13"/>
      <c r="KEX48" s="13"/>
      <c r="KEY48" s="13"/>
      <c r="KEZ48" s="13"/>
      <c r="KFA48" s="13"/>
      <c r="KFB48" s="13"/>
      <c r="KFC48" s="13"/>
      <c r="KFD48" s="13"/>
      <c r="KFE48" s="13"/>
      <c r="KFF48" s="13"/>
      <c r="KFG48" s="13"/>
      <c r="KFH48" s="13"/>
      <c r="KFI48" s="13"/>
      <c r="KFJ48" s="13"/>
      <c r="KFK48" s="13"/>
      <c r="KFL48" s="13"/>
      <c r="KFM48" s="13"/>
      <c r="KFN48" s="13"/>
      <c r="KFO48" s="13"/>
      <c r="KFP48" s="13"/>
      <c r="KFQ48" s="13"/>
      <c r="KFR48" s="13"/>
      <c r="KFS48" s="13"/>
      <c r="KFT48" s="13"/>
      <c r="KFU48" s="13"/>
      <c r="KFV48" s="13"/>
      <c r="KFW48" s="13"/>
      <c r="KFX48" s="13"/>
      <c r="KFY48" s="13"/>
      <c r="KFZ48" s="13"/>
      <c r="KGA48" s="13"/>
      <c r="KGB48" s="13"/>
      <c r="KGC48" s="13"/>
      <c r="KGD48" s="13"/>
      <c r="KGE48" s="13"/>
      <c r="KGF48" s="13"/>
      <c r="KGG48" s="13"/>
      <c r="KGH48" s="13"/>
      <c r="KGI48" s="13"/>
      <c r="KGJ48" s="13"/>
      <c r="KGK48" s="13"/>
      <c r="KGL48" s="13"/>
      <c r="KGM48" s="13"/>
      <c r="KGN48" s="13"/>
      <c r="KGO48" s="13"/>
      <c r="KGP48" s="13"/>
      <c r="KGQ48" s="13"/>
      <c r="KGR48" s="13"/>
      <c r="KGS48" s="13"/>
      <c r="KGT48" s="13"/>
      <c r="KGU48" s="13"/>
      <c r="KGV48" s="13"/>
      <c r="KGW48" s="13"/>
      <c r="KGX48" s="13"/>
      <c r="KGY48" s="13"/>
      <c r="KGZ48" s="13"/>
      <c r="KHA48" s="13"/>
      <c r="KHB48" s="13"/>
      <c r="KHC48" s="13"/>
      <c r="KHD48" s="13"/>
      <c r="KHE48" s="13"/>
      <c r="KHF48" s="13"/>
      <c r="KHG48" s="13"/>
      <c r="KHH48" s="13"/>
      <c r="KHI48" s="13"/>
      <c r="KHJ48" s="13"/>
      <c r="KHK48" s="13"/>
      <c r="KHL48" s="13"/>
      <c r="KHM48" s="13"/>
      <c r="KHN48" s="13"/>
      <c r="KHO48" s="13"/>
      <c r="KHP48" s="13"/>
      <c r="KHQ48" s="13"/>
      <c r="KHR48" s="13"/>
      <c r="KHS48" s="13"/>
      <c r="KHT48" s="13"/>
      <c r="KHU48" s="13"/>
      <c r="KHV48" s="13"/>
      <c r="KHW48" s="13"/>
      <c r="KHX48" s="13"/>
      <c r="KHY48" s="13"/>
      <c r="KHZ48" s="13"/>
      <c r="KIA48" s="13"/>
      <c r="KIB48" s="13"/>
      <c r="KIC48" s="13"/>
      <c r="KID48" s="13"/>
      <c r="KIE48" s="13"/>
      <c r="KIF48" s="13"/>
      <c r="KIG48" s="13"/>
      <c r="KIH48" s="13"/>
      <c r="KII48" s="13"/>
      <c r="KIJ48" s="13"/>
      <c r="KIK48" s="13"/>
      <c r="KIL48" s="13"/>
      <c r="KIM48" s="13"/>
      <c r="KIN48" s="13"/>
      <c r="KIO48" s="13"/>
      <c r="KIP48" s="13"/>
      <c r="KIQ48" s="13"/>
      <c r="KIR48" s="13"/>
      <c r="KIS48" s="13"/>
      <c r="KIT48" s="13"/>
      <c r="KIU48" s="13"/>
      <c r="KIV48" s="13"/>
      <c r="KIW48" s="13"/>
      <c r="KIX48" s="13"/>
      <c r="KIY48" s="13"/>
      <c r="KIZ48" s="13"/>
      <c r="KJA48" s="13"/>
      <c r="KJB48" s="13"/>
      <c r="KJC48" s="13"/>
      <c r="KJD48" s="13"/>
      <c r="KJE48" s="13"/>
      <c r="KJF48" s="13"/>
      <c r="KJG48" s="13"/>
      <c r="KJH48" s="13"/>
      <c r="KJI48" s="13"/>
      <c r="KJJ48" s="13"/>
      <c r="KJK48" s="13"/>
      <c r="KJL48" s="13"/>
      <c r="KJM48" s="13"/>
      <c r="KJN48" s="13"/>
      <c r="KJO48" s="13"/>
      <c r="KJP48" s="13"/>
      <c r="KJQ48" s="13"/>
      <c r="KJR48" s="13"/>
      <c r="KJS48" s="13"/>
      <c r="KJT48" s="13"/>
      <c r="KJU48" s="13"/>
      <c r="KJV48" s="13"/>
      <c r="KJW48" s="13"/>
      <c r="KJX48" s="13"/>
      <c r="KJY48" s="13"/>
      <c r="KJZ48" s="13"/>
      <c r="KKA48" s="13"/>
      <c r="KKB48" s="13"/>
      <c r="KKC48" s="13"/>
      <c r="KKD48" s="13"/>
      <c r="KKE48" s="13"/>
      <c r="KKF48" s="13"/>
      <c r="KKG48" s="13"/>
      <c r="KKH48" s="13"/>
      <c r="KKI48" s="13"/>
      <c r="KKJ48" s="13"/>
      <c r="KKK48" s="13"/>
      <c r="KKL48" s="13"/>
      <c r="KKM48" s="13"/>
      <c r="KKN48" s="13"/>
      <c r="KKO48" s="13"/>
      <c r="KKP48" s="13"/>
      <c r="KKQ48" s="13"/>
      <c r="KKR48" s="13"/>
      <c r="KKS48" s="13"/>
      <c r="KKT48" s="13"/>
      <c r="KKU48" s="13"/>
      <c r="KKV48" s="13"/>
      <c r="KKW48" s="13"/>
      <c r="KKX48" s="13"/>
      <c r="KKY48" s="13"/>
      <c r="KKZ48" s="13"/>
      <c r="KLA48" s="13"/>
      <c r="KLB48" s="13"/>
      <c r="KLC48" s="13"/>
      <c r="KLD48" s="13"/>
      <c r="KLE48" s="13"/>
      <c r="KLF48" s="13"/>
      <c r="KLG48" s="13"/>
      <c r="KLH48" s="13"/>
      <c r="KLI48" s="13"/>
      <c r="KLJ48" s="13"/>
      <c r="KLK48" s="13"/>
      <c r="KLL48" s="13"/>
      <c r="KLM48" s="13"/>
      <c r="KLN48" s="13"/>
      <c r="KLO48" s="13"/>
      <c r="KLP48" s="13"/>
      <c r="KLQ48" s="13"/>
      <c r="KLR48" s="13"/>
      <c r="KLS48" s="13"/>
      <c r="KLT48" s="13"/>
      <c r="KLU48" s="13"/>
      <c r="KLV48" s="13"/>
      <c r="KLW48" s="13"/>
      <c r="KLX48" s="13"/>
      <c r="KLY48" s="13"/>
      <c r="KLZ48" s="13"/>
      <c r="KMA48" s="13"/>
      <c r="KMB48" s="13"/>
      <c r="KMC48" s="13"/>
      <c r="KMD48" s="13"/>
      <c r="KME48" s="13"/>
      <c r="KMF48" s="13"/>
      <c r="KMG48" s="13"/>
      <c r="KMH48" s="13"/>
      <c r="KMI48" s="13"/>
      <c r="KMJ48" s="13"/>
      <c r="KMK48" s="13"/>
      <c r="KML48" s="13"/>
      <c r="KMM48" s="13"/>
      <c r="KMN48" s="13"/>
      <c r="KMO48" s="13"/>
      <c r="KMP48" s="13"/>
      <c r="KMQ48" s="13"/>
      <c r="KMR48" s="13"/>
      <c r="KMS48" s="13"/>
      <c r="KMT48" s="13"/>
      <c r="KMU48" s="13"/>
      <c r="KMV48" s="13"/>
      <c r="KMW48" s="13"/>
      <c r="KMX48" s="13"/>
      <c r="KMY48" s="13"/>
      <c r="KMZ48" s="13"/>
      <c r="KNA48" s="13"/>
      <c r="KNB48" s="13"/>
      <c r="KNC48" s="13"/>
      <c r="KND48" s="13"/>
      <c r="KNE48" s="13"/>
      <c r="KNF48" s="13"/>
      <c r="KNG48" s="13"/>
      <c r="KNH48" s="13"/>
      <c r="KNI48" s="13"/>
      <c r="KNJ48" s="13"/>
      <c r="KNK48" s="13"/>
      <c r="KNL48" s="13"/>
      <c r="KNM48" s="13"/>
      <c r="KNN48" s="13"/>
      <c r="KNO48" s="13"/>
      <c r="KNP48" s="13"/>
      <c r="KNQ48" s="13"/>
      <c r="KNR48" s="13"/>
      <c r="KNS48" s="13"/>
      <c r="KNT48" s="13"/>
      <c r="KNU48" s="13"/>
      <c r="KNV48" s="13"/>
      <c r="KNW48" s="13"/>
      <c r="KNX48" s="13"/>
      <c r="KNY48" s="13"/>
      <c r="KNZ48" s="13"/>
      <c r="KOA48" s="13"/>
      <c r="KOB48" s="13"/>
      <c r="KOC48" s="13"/>
      <c r="KOD48" s="13"/>
      <c r="KOE48" s="13"/>
      <c r="KOF48" s="13"/>
      <c r="KOG48" s="13"/>
      <c r="KOH48" s="13"/>
      <c r="KOI48" s="13"/>
      <c r="KOJ48" s="13"/>
      <c r="KOK48" s="13"/>
      <c r="KOL48" s="13"/>
      <c r="KOM48" s="13"/>
      <c r="KON48" s="13"/>
      <c r="KOO48" s="13"/>
      <c r="KOP48" s="13"/>
      <c r="KOQ48" s="13"/>
      <c r="KOR48" s="13"/>
      <c r="KOS48" s="13"/>
      <c r="KOT48" s="13"/>
      <c r="KOU48" s="13"/>
      <c r="KOV48" s="13"/>
      <c r="KOW48" s="13"/>
      <c r="KOX48" s="13"/>
      <c r="KOY48" s="13"/>
      <c r="KOZ48" s="13"/>
      <c r="KPA48" s="13"/>
      <c r="KPB48" s="13"/>
      <c r="KPC48" s="13"/>
      <c r="KPD48" s="13"/>
      <c r="KPE48" s="13"/>
      <c r="KPF48" s="13"/>
      <c r="KPG48" s="13"/>
      <c r="KPH48" s="13"/>
      <c r="KPI48" s="13"/>
      <c r="KPJ48" s="13"/>
      <c r="KPK48" s="13"/>
      <c r="KPL48" s="13"/>
      <c r="KPM48" s="13"/>
      <c r="KPN48" s="13"/>
      <c r="KPO48" s="13"/>
      <c r="KPP48" s="13"/>
      <c r="KPQ48" s="13"/>
      <c r="KPR48" s="13"/>
      <c r="KPS48" s="13"/>
      <c r="KPT48" s="13"/>
      <c r="KPU48" s="13"/>
      <c r="KPV48" s="13"/>
      <c r="KPW48" s="13"/>
      <c r="KPX48" s="13"/>
      <c r="KPY48" s="13"/>
      <c r="KPZ48" s="13"/>
      <c r="KQA48" s="13"/>
      <c r="KQB48" s="13"/>
      <c r="KQC48" s="13"/>
      <c r="KQD48" s="13"/>
      <c r="KQE48" s="13"/>
      <c r="KQF48" s="13"/>
      <c r="KQG48" s="13"/>
      <c r="KQH48" s="13"/>
      <c r="KQI48" s="13"/>
      <c r="KQJ48" s="13"/>
      <c r="KQK48" s="13"/>
      <c r="KQL48" s="13"/>
      <c r="KQM48" s="13"/>
      <c r="KQN48" s="13"/>
      <c r="KQO48" s="13"/>
      <c r="KQP48" s="13"/>
      <c r="KQQ48" s="13"/>
      <c r="KQR48" s="13"/>
      <c r="KQS48" s="13"/>
      <c r="KQT48" s="13"/>
      <c r="KQU48" s="13"/>
      <c r="KQV48" s="13"/>
      <c r="KQW48" s="13"/>
      <c r="KQX48" s="13"/>
      <c r="KQY48" s="13"/>
      <c r="KQZ48" s="13"/>
      <c r="KRA48" s="13"/>
      <c r="KRB48" s="13"/>
      <c r="KRC48" s="13"/>
      <c r="KRD48" s="13"/>
      <c r="KRE48" s="13"/>
      <c r="KRF48" s="13"/>
      <c r="KRG48" s="13"/>
      <c r="KRH48" s="13"/>
      <c r="KRI48" s="13"/>
      <c r="KRJ48" s="13"/>
      <c r="KRK48" s="13"/>
      <c r="KRL48" s="13"/>
      <c r="KRM48" s="13"/>
      <c r="KRN48" s="13"/>
      <c r="KRO48" s="13"/>
      <c r="KRP48" s="13"/>
      <c r="KRQ48" s="13"/>
      <c r="KRR48" s="13"/>
      <c r="KRS48" s="13"/>
      <c r="KRT48" s="13"/>
      <c r="KRU48" s="13"/>
      <c r="KRV48" s="13"/>
      <c r="KRW48" s="13"/>
      <c r="KRX48" s="13"/>
      <c r="KRY48" s="13"/>
      <c r="KRZ48" s="13"/>
      <c r="KSA48" s="13"/>
      <c r="KSB48" s="13"/>
      <c r="KSC48" s="13"/>
      <c r="KSD48" s="13"/>
      <c r="KSE48" s="13"/>
      <c r="KSF48" s="13"/>
      <c r="KSG48" s="13"/>
      <c r="KSH48" s="13"/>
      <c r="KSI48" s="13"/>
      <c r="KSJ48" s="13"/>
      <c r="KSK48" s="13"/>
      <c r="KSL48" s="13"/>
      <c r="KSM48" s="13"/>
      <c r="KSN48" s="13"/>
      <c r="KSO48" s="13"/>
      <c r="KSP48" s="13"/>
      <c r="KSQ48" s="13"/>
      <c r="KSR48" s="13"/>
      <c r="KSS48" s="13"/>
      <c r="KST48" s="13"/>
      <c r="KSU48" s="13"/>
      <c r="KSV48" s="13"/>
      <c r="KSW48" s="13"/>
      <c r="KSX48" s="13"/>
      <c r="KSY48" s="13"/>
      <c r="KSZ48" s="13"/>
      <c r="KTA48" s="13"/>
      <c r="KTB48" s="13"/>
      <c r="KTC48" s="13"/>
      <c r="KTD48" s="13"/>
      <c r="KTE48" s="13"/>
      <c r="KTF48" s="13"/>
      <c r="KTG48" s="13"/>
      <c r="KTH48" s="13"/>
      <c r="KTI48" s="13"/>
      <c r="KTJ48" s="13"/>
      <c r="KTK48" s="13"/>
      <c r="KTL48" s="13"/>
      <c r="KTM48" s="13"/>
      <c r="KTN48" s="13"/>
      <c r="KTO48" s="13"/>
      <c r="KTP48" s="13"/>
      <c r="KTQ48" s="13"/>
      <c r="KTR48" s="13"/>
      <c r="KTS48" s="13"/>
      <c r="KTT48" s="13"/>
      <c r="KTU48" s="13"/>
      <c r="KTV48" s="13"/>
      <c r="KTW48" s="13"/>
      <c r="KTX48" s="13"/>
      <c r="KTY48" s="13"/>
      <c r="KTZ48" s="13"/>
      <c r="KUA48" s="13"/>
      <c r="KUB48" s="13"/>
      <c r="KUC48" s="13"/>
      <c r="KUD48" s="13"/>
      <c r="KUE48" s="13"/>
      <c r="KUF48" s="13"/>
      <c r="KUG48" s="13"/>
      <c r="KUH48" s="13"/>
      <c r="KUI48" s="13"/>
      <c r="KUJ48" s="13"/>
      <c r="KUK48" s="13"/>
      <c r="KUL48" s="13"/>
      <c r="KUM48" s="13"/>
      <c r="KUN48" s="13"/>
      <c r="KUO48" s="13"/>
      <c r="KUP48" s="13"/>
      <c r="KUQ48" s="13"/>
      <c r="KUR48" s="13"/>
      <c r="KUS48" s="13"/>
      <c r="KUT48" s="13"/>
      <c r="KUU48" s="13"/>
      <c r="KUV48" s="13"/>
      <c r="KUW48" s="13"/>
      <c r="KUX48" s="13"/>
      <c r="KUY48" s="13"/>
      <c r="KUZ48" s="13"/>
      <c r="KVA48" s="13"/>
      <c r="KVB48" s="13"/>
      <c r="KVC48" s="13"/>
      <c r="KVD48" s="13"/>
      <c r="KVE48" s="13"/>
      <c r="KVF48" s="13"/>
      <c r="KVG48" s="13"/>
      <c r="KVH48" s="13"/>
      <c r="KVI48" s="13"/>
      <c r="KVJ48" s="13"/>
      <c r="KVK48" s="13"/>
      <c r="KVL48" s="13"/>
      <c r="KVM48" s="13"/>
      <c r="KVN48" s="13"/>
      <c r="KVO48" s="13"/>
      <c r="KVP48" s="13"/>
      <c r="KVQ48" s="13"/>
      <c r="KVR48" s="13"/>
      <c r="KVS48" s="13"/>
      <c r="KVT48" s="13"/>
      <c r="KVU48" s="13"/>
      <c r="KVV48" s="13"/>
      <c r="KVW48" s="13"/>
      <c r="KVX48" s="13"/>
      <c r="KVY48" s="13"/>
      <c r="KVZ48" s="13"/>
      <c r="KWA48" s="13"/>
      <c r="KWB48" s="13"/>
      <c r="KWC48" s="13"/>
      <c r="KWD48" s="13"/>
      <c r="KWE48" s="13"/>
      <c r="KWF48" s="13"/>
      <c r="KWG48" s="13"/>
      <c r="KWH48" s="13"/>
      <c r="KWI48" s="13"/>
      <c r="KWJ48" s="13"/>
      <c r="KWK48" s="13"/>
      <c r="KWL48" s="13"/>
      <c r="KWM48" s="13"/>
      <c r="KWN48" s="13"/>
      <c r="KWO48" s="13"/>
      <c r="KWP48" s="13"/>
      <c r="KWQ48" s="13"/>
      <c r="KWR48" s="13"/>
      <c r="KWS48" s="13"/>
      <c r="KWT48" s="13"/>
      <c r="KWU48" s="13"/>
      <c r="KWV48" s="13"/>
      <c r="KWW48" s="13"/>
      <c r="KWX48" s="13"/>
      <c r="KWY48" s="13"/>
      <c r="KWZ48" s="13"/>
      <c r="KXA48" s="13"/>
      <c r="KXB48" s="13"/>
      <c r="KXC48" s="13"/>
      <c r="KXD48" s="13"/>
      <c r="KXE48" s="13"/>
      <c r="KXF48" s="13"/>
      <c r="KXG48" s="13"/>
      <c r="KXH48" s="13"/>
      <c r="KXI48" s="13"/>
      <c r="KXJ48" s="13"/>
      <c r="KXK48" s="13"/>
      <c r="KXL48" s="13"/>
      <c r="KXM48" s="13"/>
      <c r="KXN48" s="13"/>
      <c r="KXO48" s="13"/>
      <c r="KXP48" s="13"/>
      <c r="KXQ48" s="13"/>
      <c r="KXR48" s="13"/>
      <c r="KXS48" s="13"/>
      <c r="KXT48" s="13"/>
      <c r="KXU48" s="13"/>
      <c r="KXV48" s="13"/>
      <c r="KXW48" s="13"/>
      <c r="KXX48" s="13"/>
      <c r="KXY48" s="13"/>
      <c r="KXZ48" s="13"/>
      <c r="KYA48" s="13"/>
      <c r="KYB48" s="13"/>
      <c r="KYC48" s="13"/>
      <c r="KYD48" s="13"/>
      <c r="KYE48" s="13"/>
      <c r="KYF48" s="13"/>
      <c r="KYG48" s="13"/>
      <c r="KYH48" s="13"/>
      <c r="KYI48" s="13"/>
      <c r="KYJ48" s="13"/>
      <c r="KYK48" s="13"/>
      <c r="KYL48" s="13"/>
      <c r="KYM48" s="13"/>
      <c r="KYN48" s="13"/>
      <c r="KYO48" s="13"/>
      <c r="KYP48" s="13"/>
      <c r="KYQ48" s="13"/>
      <c r="KYR48" s="13"/>
      <c r="KYS48" s="13"/>
      <c r="KYT48" s="13"/>
      <c r="KYU48" s="13"/>
      <c r="KYV48" s="13"/>
      <c r="KYW48" s="13"/>
      <c r="KYX48" s="13"/>
      <c r="KYY48" s="13"/>
      <c r="KYZ48" s="13"/>
      <c r="KZA48" s="13"/>
      <c r="KZB48" s="13"/>
      <c r="KZC48" s="13"/>
      <c r="KZD48" s="13"/>
      <c r="KZE48" s="13"/>
      <c r="KZF48" s="13"/>
      <c r="KZG48" s="13"/>
      <c r="KZH48" s="13"/>
      <c r="KZI48" s="13"/>
      <c r="KZJ48" s="13"/>
      <c r="KZK48" s="13"/>
      <c r="KZL48" s="13"/>
      <c r="KZM48" s="13"/>
      <c r="KZN48" s="13"/>
      <c r="KZO48" s="13"/>
      <c r="KZP48" s="13"/>
      <c r="KZQ48" s="13"/>
      <c r="KZR48" s="13"/>
      <c r="KZS48" s="13"/>
      <c r="KZT48" s="13"/>
      <c r="KZU48" s="13"/>
      <c r="KZV48" s="13"/>
      <c r="KZW48" s="13"/>
      <c r="KZX48" s="13"/>
      <c r="KZY48" s="13"/>
      <c r="KZZ48" s="13"/>
      <c r="LAA48" s="13"/>
      <c r="LAB48" s="13"/>
      <c r="LAC48" s="13"/>
      <c r="LAD48" s="13"/>
      <c r="LAE48" s="13"/>
      <c r="LAF48" s="13"/>
      <c r="LAG48" s="13"/>
      <c r="LAH48" s="13"/>
      <c r="LAI48" s="13"/>
      <c r="LAJ48" s="13"/>
      <c r="LAK48" s="13"/>
      <c r="LAL48" s="13"/>
      <c r="LAM48" s="13"/>
      <c r="LAN48" s="13"/>
      <c r="LAO48" s="13"/>
      <c r="LAP48" s="13"/>
      <c r="LAQ48" s="13"/>
      <c r="LAR48" s="13"/>
      <c r="LAS48" s="13"/>
      <c r="LAT48" s="13"/>
      <c r="LAU48" s="13"/>
      <c r="LAV48" s="13"/>
      <c r="LAW48" s="13"/>
      <c r="LAX48" s="13"/>
      <c r="LAY48" s="13"/>
      <c r="LAZ48" s="13"/>
      <c r="LBA48" s="13"/>
      <c r="LBB48" s="13"/>
      <c r="LBC48" s="13"/>
      <c r="LBD48" s="13"/>
      <c r="LBE48" s="13"/>
      <c r="LBF48" s="13"/>
      <c r="LBG48" s="13"/>
      <c r="LBH48" s="13"/>
      <c r="LBI48" s="13"/>
      <c r="LBJ48" s="13"/>
      <c r="LBK48" s="13"/>
      <c r="LBL48" s="13"/>
      <c r="LBM48" s="13"/>
      <c r="LBN48" s="13"/>
      <c r="LBO48" s="13"/>
      <c r="LBP48" s="13"/>
      <c r="LBQ48" s="13"/>
      <c r="LBR48" s="13"/>
      <c r="LBS48" s="13"/>
      <c r="LBT48" s="13"/>
      <c r="LBU48" s="13"/>
      <c r="LBV48" s="13"/>
      <c r="LBW48" s="13"/>
      <c r="LBX48" s="13"/>
      <c r="LBY48" s="13"/>
      <c r="LBZ48" s="13"/>
      <c r="LCA48" s="13"/>
      <c r="LCB48" s="13"/>
      <c r="LCC48" s="13"/>
      <c r="LCD48" s="13"/>
      <c r="LCE48" s="13"/>
      <c r="LCF48" s="13"/>
      <c r="LCG48" s="13"/>
      <c r="LCH48" s="13"/>
      <c r="LCI48" s="13"/>
      <c r="LCJ48" s="13"/>
      <c r="LCK48" s="13"/>
      <c r="LCL48" s="13"/>
      <c r="LCM48" s="13"/>
      <c r="LCN48" s="13"/>
      <c r="LCO48" s="13"/>
      <c r="LCP48" s="13"/>
      <c r="LCQ48" s="13"/>
      <c r="LCR48" s="13"/>
      <c r="LCS48" s="13"/>
      <c r="LCT48" s="13"/>
      <c r="LCU48" s="13"/>
      <c r="LCV48" s="13"/>
      <c r="LCW48" s="13"/>
      <c r="LCX48" s="13"/>
      <c r="LCY48" s="13"/>
      <c r="LCZ48" s="13"/>
      <c r="LDA48" s="13"/>
      <c r="LDB48" s="13"/>
      <c r="LDC48" s="13"/>
      <c r="LDD48" s="13"/>
      <c r="LDE48" s="13"/>
      <c r="LDF48" s="13"/>
      <c r="LDG48" s="13"/>
      <c r="LDH48" s="13"/>
      <c r="LDI48" s="13"/>
      <c r="LDJ48" s="13"/>
      <c r="LDK48" s="13"/>
      <c r="LDL48" s="13"/>
      <c r="LDM48" s="13"/>
      <c r="LDN48" s="13"/>
      <c r="LDO48" s="13"/>
      <c r="LDP48" s="13"/>
      <c r="LDQ48" s="13"/>
      <c r="LDR48" s="13"/>
      <c r="LDS48" s="13"/>
      <c r="LDT48" s="13"/>
      <c r="LDU48" s="13"/>
      <c r="LDV48" s="13"/>
      <c r="LDW48" s="13"/>
      <c r="LDX48" s="13"/>
      <c r="LDY48" s="13"/>
      <c r="LDZ48" s="13"/>
      <c r="LEA48" s="13"/>
      <c r="LEB48" s="13"/>
      <c r="LEC48" s="13"/>
      <c r="LED48" s="13"/>
      <c r="LEE48" s="13"/>
      <c r="LEF48" s="13"/>
      <c r="LEG48" s="13"/>
      <c r="LEH48" s="13"/>
      <c r="LEI48" s="13"/>
      <c r="LEJ48" s="13"/>
      <c r="LEK48" s="13"/>
      <c r="LEL48" s="13"/>
      <c r="LEM48" s="13"/>
      <c r="LEN48" s="13"/>
      <c r="LEO48" s="13"/>
      <c r="LEP48" s="13"/>
      <c r="LEQ48" s="13"/>
      <c r="LER48" s="13"/>
      <c r="LES48" s="13"/>
      <c r="LET48" s="13"/>
      <c r="LEU48" s="13"/>
      <c r="LEV48" s="13"/>
      <c r="LEW48" s="13"/>
      <c r="LEX48" s="13"/>
      <c r="LEY48" s="13"/>
      <c r="LEZ48" s="13"/>
      <c r="LFA48" s="13"/>
      <c r="LFB48" s="13"/>
      <c r="LFC48" s="13"/>
      <c r="LFD48" s="13"/>
      <c r="LFE48" s="13"/>
      <c r="LFF48" s="13"/>
      <c r="LFG48" s="13"/>
      <c r="LFH48" s="13"/>
      <c r="LFI48" s="13"/>
      <c r="LFJ48" s="13"/>
      <c r="LFK48" s="13"/>
      <c r="LFL48" s="13"/>
      <c r="LFM48" s="13"/>
      <c r="LFN48" s="13"/>
      <c r="LFO48" s="13"/>
      <c r="LFP48" s="13"/>
      <c r="LFQ48" s="13"/>
      <c r="LFR48" s="13"/>
      <c r="LFS48" s="13"/>
      <c r="LFT48" s="13"/>
      <c r="LFU48" s="13"/>
      <c r="LFV48" s="13"/>
      <c r="LFW48" s="13"/>
      <c r="LFX48" s="13"/>
      <c r="LFY48" s="13"/>
      <c r="LFZ48" s="13"/>
      <c r="LGA48" s="13"/>
      <c r="LGB48" s="13"/>
      <c r="LGC48" s="13"/>
      <c r="LGD48" s="13"/>
      <c r="LGE48" s="13"/>
      <c r="LGF48" s="13"/>
      <c r="LGG48" s="13"/>
      <c r="LGH48" s="13"/>
      <c r="LGI48" s="13"/>
      <c r="LGJ48" s="13"/>
      <c r="LGK48" s="13"/>
      <c r="LGL48" s="13"/>
      <c r="LGM48" s="13"/>
      <c r="LGN48" s="13"/>
      <c r="LGO48" s="13"/>
      <c r="LGP48" s="13"/>
      <c r="LGQ48" s="13"/>
      <c r="LGR48" s="13"/>
      <c r="LGS48" s="13"/>
      <c r="LGT48" s="13"/>
      <c r="LGU48" s="13"/>
      <c r="LGV48" s="13"/>
      <c r="LGW48" s="13"/>
      <c r="LGX48" s="13"/>
      <c r="LGY48" s="13"/>
      <c r="LGZ48" s="13"/>
      <c r="LHA48" s="13"/>
      <c r="LHB48" s="13"/>
      <c r="LHC48" s="13"/>
      <c r="LHD48" s="13"/>
      <c r="LHE48" s="13"/>
      <c r="LHF48" s="13"/>
      <c r="LHG48" s="13"/>
      <c r="LHH48" s="13"/>
      <c r="LHI48" s="13"/>
      <c r="LHJ48" s="13"/>
      <c r="LHK48" s="13"/>
      <c r="LHL48" s="13"/>
      <c r="LHM48" s="13"/>
      <c r="LHN48" s="13"/>
      <c r="LHO48" s="13"/>
      <c r="LHP48" s="13"/>
      <c r="LHQ48" s="13"/>
      <c r="LHR48" s="13"/>
      <c r="LHS48" s="13"/>
      <c r="LHT48" s="13"/>
      <c r="LHU48" s="13"/>
      <c r="LHV48" s="13"/>
      <c r="LHW48" s="13"/>
      <c r="LHX48" s="13"/>
      <c r="LHY48" s="13"/>
      <c r="LHZ48" s="13"/>
      <c r="LIA48" s="13"/>
      <c r="LIB48" s="13"/>
      <c r="LIC48" s="13"/>
      <c r="LID48" s="13"/>
      <c r="LIE48" s="13"/>
      <c r="LIF48" s="13"/>
      <c r="LIG48" s="13"/>
      <c r="LIH48" s="13"/>
      <c r="LII48" s="13"/>
      <c r="LIJ48" s="13"/>
      <c r="LIK48" s="13"/>
      <c r="LIL48" s="13"/>
      <c r="LIM48" s="13"/>
      <c r="LIN48" s="13"/>
      <c r="LIO48" s="13"/>
      <c r="LIP48" s="13"/>
      <c r="LIQ48" s="13"/>
      <c r="LIR48" s="13"/>
      <c r="LIS48" s="13"/>
      <c r="LIT48" s="13"/>
      <c r="LIU48" s="13"/>
      <c r="LIV48" s="13"/>
      <c r="LIW48" s="13"/>
      <c r="LIX48" s="13"/>
      <c r="LIY48" s="13"/>
      <c r="LIZ48" s="13"/>
      <c r="LJA48" s="13"/>
      <c r="LJB48" s="13"/>
      <c r="LJC48" s="13"/>
      <c r="LJD48" s="13"/>
      <c r="LJE48" s="13"/>
      <c r="LJF48" s="13"/>
      <c r="LJG48" s="13"/>
      <c r="LJH48" s="13"/>
      <c r="LJI48" s="13"/>
      <c r="LJJ48" s="13"/>
      <c r="LJK48" s="13"/>
      <c r="LJL48" s="13"/>
      <c r="LJM48" s="13"/>
      <c r="LJN48" s="13"/>
      <c r="LJO48" s="13"/>
      <c r="LJP48" s="13"/>
      <c r="LJQ48" s="13"/>
      <c r="LJR48" s="13"/>
      <c r="LJS48" s="13"/>
      <c r="LJT48" s="13"/>
      <c r="LJU48" s="13"/>
      <c r="LJV48" s="13"/>
      <c r="LJW48" s="13"/>
      <c r="LJX48" s="13"/>
      <c r="LJY48" s="13"/>
      <c r="LJZ48" s="13"/>
      <c r="LKA48" s="13"/>
      <c r="LKB48" s="13"/>
      <c r="LKC48" s="13"/>
      <c r="LKD48" s="13"/>
      <c r="LKE48" s="13"/>
      <c r="LKF48" s="13"/>
      <c r="LKG48" s="13"/>
      <c r="LKH48" s="13"/>
      <c r="LKI48" s="13"/>
      <c r="LKJ48" s="13"/>
      <c r="LKK48" s="13"/>
      <c r="LKL48" s="13"/>
      <c r="LKM48" s="13"/>
      <c r="LKN48" s="13"/>
      <c r="LKO48" s="13"/>
      <c r="LKP48" s="13"/>
      <c r="LKQ48" s="13"/>
      <c r="LKR48" s="13"/>
      <c r="LKS48" s="13"/>
      <c r="LKT48" s="13"/>
      <c r="LKU48" s="13"/>
      <c r="LKV48" s="13"/>
      <c r="LKW48" s="13"/>
      <c r="LKX48" s="13"/>
      <c r="LKY48" s="13"/>
      <c r="LKZ48" s="13"/>
      <c r="LLA48" s="13"/>
      <c r="LLB48" s="13"/>
      <c r="LLC48" s="13"/>
      <c r="LLD48" s="13"/>
      <c r="LLE48" s="13"/>
      <c r="LLF48" s="13"/>
      <c r="LLG48" s="13"/>
      <c r="LLH48" s="13"/>
      <c r="LLI48" s="13"/>
      <c r="LLJ48" s="13"/>
      <c r="LLK48" s="13"/>
      <c r="LLL48" s="13"/>
      <c r="LLM48" s="13"/>
      <c r="LLN48" s="13"/>
      <c r="LLO48" s="13"/>
      <c r="LLP48" s="13"/>
      <c r="LLQ48" s="13"/>
      <c r="LLR48" s="13"/>
      <c r="LLS48" s="13"/>
      <c r="LLT48" s="13"/>
      <c r="LLU48" s="13"/>
      <c r="LLV48" s="13"/>
      <c r="LLW48" s="13"/>
      <c r="LLX48" s="13"/>
      <c r="LLY48" s="13"/>
      <c r="LLZ48" s="13"/>
      <c r="LMA48" s="13"/>
      <c r="LMB48" s="13"/>
      <c r="LMC48" s="13"/>
      <c r="LMD48" s="13"/>
      <c r="LME48" s="13"/>
      <c r="LMF48" s="13"/>
      <c r="LMG48" s="13"/>
      <c r="LMH48" s="13"/>
      <c r="LMI48" s="13"/>
      <c r="LMJ48" s="13"/>
      <c r="LMK48" s="13"/>
      <c r="LML48" s="13"/>
      <c r="LMM48" s="13"/>
      <c r="LMN48" s="13"/>
      <c r="LMO48" s="13"/>
      <c r="LMP48" s="13"/>
      <c r="LMQ48" s="13"/>
      <c r="LMR48" s="13"/>
      <c r="LMS48" s="13"/>
      <c r="LMT48" s="13"/>
      <c r="LMU48" s="13"/>
      <c r="LMV48" s="13"/>
      <c r="LMW48" s="13"/>
      <c r="LMX48" s="13"/>
      <c r="LMY48" s="13"/>
      <c r="LMZ48" s="13"/>
      <c r="LNA48" s="13"/>
      <c r="LNB48" s="13"/>
      <c r="LNC48" s="13"/>
      <c r="LND48" s="13"/>
      <c r="LNE48" s="13"/>
      <c r="LNF48" s="13"/>
      <c r="LNG48" s="13"/>
      <c r="LNH48" s="13"/>
      <c r="LNI48" s="13"/>
      <c r="LNJ48" s="13"/>
      <c r="LNK48" s="13"/>
      <c r="LNL48" s="13"/>
      <c r="LNM48" s="13"/>
      <c r="LNN48" s="13"/>
      <c r="LNO48" s="13"/>
      <c r="LNP48" s="13"/>
      <c r="LNQ48" s="13"/>
      <c r="LNR48" s="13"/>
      <c r="LNS48" s="13"/>
      <c r="LNT48" s="13"/>
      <c r="LNU48" s="13"/>
      <c r="LNV48" s="13"/>
      <c r="LNW48" s="13"/>
      <c r="LNX48" s="13"/>
      <c r="LNY48" s="13"/>
      <c r="LNZ48" s="13"/>
      <c r="LOA48" s="13"/>
      <c r="LOB48" s="13"/>
      <c r="LOC48" s="13"/>
      <c r="LOD48" s="13"/>
      <c r="LOE48" s="13"/>
      <c r="LOF48" s="13"/>
      <c r="LOG48" s="13"/>
      <c r="LOH48" s="13"/>
      <c r="LOI48" s="13"/>
      <c r="LOJ48" s="13"/>
      <c r="LOK48" s="13"/>
      <c r="LOL48" s="13"/>
      <c r="LOM48" s="13"/>
      <c r="LON48" s="13"/>
      <c r="LOO48" s="13"/>
      <c r="LOP48" s="13"/>
      <c r="LOQ48" s="13"/>
      <c r="LOR48" s="13"/>
      <c r="LOS48" s="13"/>
      <c r="LOT48" s="13"/>
      <c r="LOU48" s="13"/>
      <c r="LOV48" s="13"/>
      <c r="LOW48" s="13"/>
      <c r="LOX48" s="13"/>
      <c r="LOY48" s="13"/>
      <c r="LOZ48" s="13"/>
      <c r="LPA48" s="13"/>
      <c r="LPB48" s="13"/>
      <c r="LPC48" s="13"/>
      <c r="LPD48" s="13"/>
      <c r="LPE48" s="13"/>
      <c r="LPF48" s="13"/>
      <c r="LPG48" s="13"/>
      <c r="LPH48" s="13"/>
      <c r="LPI48" s="13"/>
      <c r="LPJ48" s="13"/>
      <c r="LPK48" s="13"/>
      <c r="LPL48" s="13"/>
      <c r="LPM48" s="13"/>
      <c r="LPN48" s="13"/>
      <c r="LPO48" s="13"/>
      <c r="LPP48" s="13"/>
      <c r="LPQ48" s="13"/>
      <c r="LPR48" s="13"/>
      <c r="LPS48" s="13"/>
      <c r="LPT48" s="13"/>
      <c r="LPU48" s="13"/>
      <c r="LPV48" s="13"/>
      <c r="LPW48" s="13"/>
      <c r="LPX48" s="13"/>
      <c r="LPY48" s="13"/>
      <c r="LPZ48" s="13"/>
      <c r="LQA48" s="13"/>
      <c r="LQB48" s="13"/>
      <c r="LQC48" s="13"/>
      <c r="LQD48" s="13"/>
      <c r="LQE48" s="13"/>
      <c r="LQF48" s="13"/>
      <c r="LQG48" s="13"/>
      <c r="LQH48" s="13"/>
      <c r="LQI48" s="13"/>
      <c r="LQJ48" s="13"/>
      <c r="LQK48" s="13"/>
      <c r="LQL48" s="13"/>
      <c r="LQM48" s="13"/>
      <c r="LQN48" s="13"/>
      <c r="LQO48" s="13"/>
      <c r="LQP48" s="13"/>
      <c r="LQQ48" s="13"/>
      <c r="LQR48" s="13"/>
      <c r="LQS48" s="13"/>
      <c r="LQT48" s="13"/>
      <c r="LQU48" s="13"/>
      <c r="LQV48" s="13"/>
      <c r="LQW48" s="13"/>
      <c r="LQX48" s="13"/>
      <c r="LQY48" s="13"/>
      <c r="LQZ48" s="13"/>
      <c r="LRA48" s="13"/>
      <c r="LRB48" s="13"/>
      <c r="LRC48" s="13"/>
      <c r="LRD48" s="13"/>
      <c r="LRE48" s="13"/>
      <c r="LRF48" s="13"/>
      <c r="LRG48" s="13"/>
      <c r="LRH48" s="13"/>
      <c r="LRI48" s="13"/>
      <c r="LRJ48" s="13"/>
      <c r="LRK48" s="13"/>
      <c r="LRL48" s="13"/>
      <c r="LRM48" s="13"/>
      <c r="LRN48" s="13"/>
      <c r="LRO48" s="13"/>
      <c r="LRP48" s="13"/>
      <c r="LRQ48" s="13"/>
      <c r="LRR48" s="13"/>
      <c r="LRS48" s="13"/>
      <c r="LRT48" s="13"/>
      <c r="LRU48" s="13"/>
      <c r="LRV48" s="13"/>
      <c r="LRW48" s="13"/>
      <c r="LRX48" s="13"/>
      <c r="LRY48" s="13"/>
      <c r="LRZ48" s="13"/>
      <c r="LSA48" s="13"/>
      <c r="LSB48" s="13"/>
      <c r="LSC48" s="13"/>
      <c r="LSD48" s="13"/>
      <c r="LSE48" s="13"/>
      <c r="LSF48" s="13"/>
      <c r="LSG48" s="13"/>
      <c r="LSH48" s="13"/>
      <c r="LSI48" s="13"/>
      <c r="LSJ48" s="13"/>
      <c r="LSK48" s="13"/>
      <c r="LSL48" s="13"/>
      <c r="LSM48" s="13"/>
      <c r="LSN48" s="13"/>
      <c r="LSO48" s="13"/>
      <c r="LSP48" s="13"/>
      <c r="LSQ48" s="13"/>
      <c r="LSR48" s="13"/>
      <c r="LSS48" s="13"/>
      <c r="LST48" s="13"/>
      <c r="LSU48" s="13"/>
      <c r="LSV48" s="13"/>
      <c r="LSW48" s="13"/>
      <c r="LSX48" s="13"/>
      <c r="LSY48" s="13"/>
      <c r="LSZ48" s="13"/>
      <c r="LTA48" s="13"/>
      <c r="LTB48" s="13"/>
      <c r="LTC48" s="13"/>
      <c r="LTD48" s="13"/>
      <c r="LTE48" s="13"/>
      <c r="LTF48" s="13"/>
      <c r="LTG48" s="13"/>
      <c r="LTH48" s="13"/>
      <c r="LTI48" s="13"/>
      <c r="LTJ48" s="13"/>
      <c r="LTK48" s="13"/>
      <c r="LTL48" s="13"/>
      <c r="LTM48" s="13"/>
      <c r="LTN48" s="13"/>
      <c r="LTO48" s="13"/>
      <c r="LTP48" s="13"/>
      <c r="LTQ48" s="13"/>
      <c r="LTR48" s="13"/>
      <c r="LTS48" s="13"/>
      <c r="LTT48" s="13"/>
      <c r="LTU48" s="13"/>
      <c r="LTV48" s="13"/>
      <c r="LTW48" s="13"/>
      <c r="LTX48" s="13"/>
      <c r="LTY48" s="13"/>
      <c r="LTZ48" s="13"/>
      <c r="LUA48" s="13"/>
      <c r="LUB48" s="13"/>
      <c r="LUC48" s="13"/>
      <c r="LUD48" s="13"/>
      <c r="LUE48" s="13"/>
      <c r="LUF48" s="13"/>
      <c r="LUG48" s="13"/>
      <c r="LUH48" s="13"/>
      <c r="LUI48" s="13"/>
      <c r="LUJ48" s="13"/>
      <c r="LUK48" s="13"/>
      <c r="LUL48" s="13"/>
      <c r="LUM48" s="13"/>
      <c r="LUN48" s="13"/>
      <c r="LUO48" s="13"/>
      <c r="LUP48" s="13"/>
      <c r="LUQ48" s="13"/>
      <c r="LUR48" s="13"/>
      <c r="LUS48" s="13"/>
      <c r="LUT48" s="13"/>
      <c r="LUU48" s="13"/>
      <c r="LUV48" s="13"/>
      <c r="LUW48" s="13"/>
      <c r="LUX48" s="13"/>
      <c r="LUY48" s="13"/>
      <c r="LUZ48" s="13"/>
      <c r="LVA48" s="13"/>
      <c r="LVB48" s="13"/>
      <c r="LVC48" s="13"/>
      <c r="LVD48" s="13"/>
      <c r="LVE48" s="13"/>
      <c r="LVF48" s="13"/>
      <c r="LVG48" s="13"/>
      <c r="LVH48" s="13"/>
      <c r="LVI48" s="13"/>
      <c r="LVJ48" s="13"/>
      <c r="LVK48" s="13"/>
      <c r="LVL48" s="13"/>
      <c r="LVM48" s="13"/>
      <c r="LVN48" s="13"/>
      <c r="LVO48" s="13"/>
      <c r="LVP48" s="13"/>
      <c r="LVQ48" s="13"/>
      <c r="LVR48" s="13"/>
      <c r="LVS48" s="13"/>
      <c r="LVT48" s="13"/>
      <c r="LVU48" s="13"/>
      <c r="LVV48" s="13"/>
      <c r="LVW48" s="13"/>
      <c r="LVX48" s="13"/>
      <c r="LVY48" s="13"/>
      <c r="LVZ48" s="13"/>
      <c r="LWA48" s="13"/>
      <c r="LWB48" s="13"/>
      <c r="LWC48" s="13"/>
      <c r="LWD48" s="13"/>
      <c r="LWE48" s="13"/>
      <c r="LWF48" s="13"/>
      <c r="LWG48" s="13"/>
      <c r="LWH48" s="13"/>
      <c r="LWI48" s="13"/>
      <c r="LWJ48" s="13"/>
      <c r="LWK48" s="13"/>
      <c r="LWL48" s="13"/>
      <c r="LWM48" s="13"/>
      <c r="LWN48" s="13"/>
      <c r="LWO48" s="13"/>
      <c r="LWP48" s="13"/>
      <c r="LWQ48" s="13"/>
      <c r="LWR48" s="13"/>
      <c r="LWS48" s="13"/>
      <c r="LWT48" s="13"/>
      <c r="LWU48" s="13"/>
      <c r="LWV48" s="13"/>
      <c r="LWW48" s="13"/>
      <c r="LWX48" s="13"/>
      <c r="LWY48" s="13"/>
      <c r="LWZ48" s="13"/>
      <c r="LXA48" s="13"/>
      <c r="LXB48" s="13"/>
      <c r="LXC48" s="13"/>
      <c r="LXD48" s="13"/>
      <c r="LXE48" s="13"/>
      <c r="LXF48" s="13"/>
      <c r="LXG48" s="13"/>
      <c r="LXH48" s="13"/>
      <c r="LXI48" s="13"/>
      <c r="LXJ48" s="13"/>
      <c r="LXK48" s="13"/>
      <c r="LXL48" s="13"/>
      <c r="LXM48" s="13"/>
      <c r="LXN48" s="13"/>
      <c r="LXO48" s="13"/>
      <c r="LXP48" s="13"/>
      <c r="LXQ48" s="13"/>
      <c r="LXR48" s="13"/>
      <c r="LXS48" s="13"/>
      <c r="LXT48" s="13"/>
      <c r="LXU48" s="13"/>
      <c r="LXV48" s="13"/>
      <c r="LXW48" s="13"/>
      <c r="LXX48" s="13"/>
      <c r="LXY48" s="13"/>
      <c r="LXZ48" s="13"/>
      <c r="LYA48" s="13"/>
      <c r="LYB48" s="13"/>
      <c r="LYC48" s="13"/>
      <c r="LYD48" s="13"/>
      <c r="LYE48" s="13"/>
      <c r="LYF48" s="13"/>
      <c r="LYG48" s="13"/>
      <c r="LYH48" s="13"/>
      <c r="LYI48" s="13"/>
      <c r="LYJ48" s="13"/>
      <c r="LYK48" s="13"/>
      <c r="LYL48" s="13"/>
      <c r="LYM48" s="13"/>
      <c r="LYN48" s="13"/>
      <c r="LYO48" s="13"/>
      <c r="LYP48" s="13"/>
      <c r="LYQ48" s="13"/>
      <c r="LYR48" s="13"/>
      <c r="LYS48" s="13"/>
      <c r="LYT48" s="13"/>
      <c r="LYU48" s="13"/>
      <c r="LYV48" s="13"/>
      <c r="LYW48" s="13"/>
      <c r="LYX48" s="13"/>
      <c r="LYY48" s="13"/>
      <c r="LYZ48" s="13"/>
      <c r="LZA48" s="13"/>
      <c r="LZB48" s="13"/>
      <c r="LZC48" s="13"/>
      <c r="LZD48" s="13"/>
      <c r="LZE48" s="13"/>
      <c r="LZF48" s="13"/>
      <c r="LZG48" s="13"/>
      <c r="LZH48" s="13"/>
      <c r="LZI48" s="13"/>
      <c r="LZJ48" s="13"/>
      <c r="LZK48" s="13"/>
      <c r="LZL48" s="13"/>
      <c r="LZM48" s="13"/>
      <c r="LZN48" s="13"/>
      <c r="LZO48" s="13"/>
      <c r="LZP48" s="13"/>
      <c r="LZQ48" s="13"/>
      <c r="LZR48" s="13"/>
      <c r="LZS48" s="13"/>
      <c r="LZT48" s="13"/>
      <c r="LZU48" s="13"/>
      <c r="LZV48" s="13"/>
      <c r="LZW48" s="13"/>
      <c r="LZX48" s="13"/>
      <c r="LZY48" s="13"/>
      <c r="LZZ48" s="13"/>
      <c r="MAA48" s="13"/>
      <c r="MAB48" s="13"/>
      <c r="MAC48" s="13"/>
      <c r="MAD48" s="13"/>
      <c r="MAE48" s="13"/>
      <c r="MAF48" s="13"/>
      <c r="MAG48" s="13"/>
      <c r="MAH48" s="13"/>
      <c r="MAI48" s="13"/>
      <c r="MAJ48" s="13"/>
      <c r="MAK48" s="13"/>
      <c r="MAL48" s="13"/>
      <c r="MAM48" s="13"/>
      <c r="MAN48" s="13"/>
      <c r="MAO48" s="13"/>
      <c r="MAP48" s="13"/>
      <c r="MAQ48" s="13"/>
      <c r="MAR48" s="13"/>
      <c r="MAS48" s="13"/>
      <c r="MAT48" s="13"/>
      <c r="MAU48" s="13"/>
      <c r="MAV48" s="13"/>
      <c r="MAW48" s="13"/>
      <c r="MAX48" s="13"/>
      <c r="MAY48" s="13"/>
      <c r="MAZ48" s="13"/>
      <c r="MBA48" s="13"/>
      <c r="MBB48" s="13"/>
      <c r="MBC48" s="13"/>
      <c r="MBD48" s="13"/>
      <c r="MBE48" s="13"/>
      <c r="MBF48" s="13"/>
      <c r="MBG48" s="13"/>
      <c r="MBH48" s="13"/>
      <c r="MBI48" s="13"/>
      <c r="MBJ48" s="13"/>
      <c r="MBK48" s="13"/>
      <c r="MBL48" s="13"/>
      <c r="MBM48" s="13"/>
      <c r="MBN48" s="13"/>
      <c r="MBO48" s="13"/>
      <c r="MBP48" s="13"/>
      <c r="MBQ48" s="13"/>
      <c r="MBR48" s="13"/>
      <c r="MBS48" s="13"/>
      <c r="MBT48" s="13"/>
      <c r="MBU48" s="13"/>
      <c r="MBV48" s="13"/>
      <c r="MBW48" s="13"/>
      <c r="MBX48" s="13"/>
      <c r="MBY48" s="13"/>
      <c r="MBZ48" s="13"/>
      <c r="MCA48" s="13"/>
      <c r="MCB48" s="13"/>
      <c r="MCC48" s="13"/>
      <c r="MCD48" s="13"/>
      <c r="MCE48" s="13"/>
      <c r="MCF48" s="13"/>
      <c r="MCG48" s="13"/>
      <c r="MCH48" s="13"/>
      <c r="MCI48" s="13"/>
      <c r="MCJ48" s="13"/>
      <c r="MCK48" s="13"/>
      <c r="MCL48" s="13"/>
      <c r="MCM48" s="13"/>
      <c r="MCN48" s="13"/>
      <c r="MCO48" s="13"/>
      <c r="MCP48" s="13"/>
      <c r="MCQ48" s="13"/>
      <c r="MCR48" s="13"/>
      <c r="MCS48" s="13"/>
      <c r="MCT48" s="13"/>
      <c r="MCU48" s="13"/>
      <c r="MCV48" s="13"/>
      <c r="MCW48" s="13"/>
      <c r="MCX48" s="13"/>
      <c r="MCY48" s="13"/>
      <c r="MCZ48" s="13"/>
      <c r="MDA48" s="13"/>
      <c r="MDB48" s="13"/>
      <c r="MDC48" s="13"/>
      <c r="MDD48" s="13"/>
      <c r="MDE48" s="13"/>
      <c r="MDF48" s="13"/>
      <c r="MDG48" s="13"/>
      <c r="MDH48" s="13"/>
      <c r="MDI48" s="13"/>
      <c r="MDJ48" s="13"/>
      <c r="MDK48" s="13"/>
      <c r="MDL48" s="13"/>
      <c r="MDM48" s="13"/>
      <c r="MDN48" s="13"/>
      <c r="MDO48" s="13"/>
      <c r="MDP48" s="13"/>
      <c r="MDQ48" s="13"/>
      <c r="MDR48" s="13"/>
      <c r="MDS48" s="13"/>
      <c r="MDT48" s="13"/>
      <c r="MDU48" s="13"/>
      <c r="MDV48" s="13"/>
      <c r="MDW48" s="13"/>
      <c r="MDX48" s="13"/>
      <c r="MDY48" s="13"/>
      <c r="MDZ48" s="13"/>
      <c r="MEA48" s="13"/>
      <c r="MEB48" s="13"/>
      <c r="MEC48" s="13"/>
      <c r="MED48" s="13"/>
      <c r="MEE48" s="13"/>
      <c r="MEF48" s="13"/>
      <c r="MEG48" s="13"/>
      <c r="MEH48" s="13"/>
      <c r="MEI48" s="13"/>
      <c r="MEJ48" s="13"/>
      <c r="MEK48" s="13"/>
      <c r="MEL48" s="13"/>
      <c r="MEM48" s="13"/>
      <c r="MEN48" s="13"/>
      <c r="MEO48" s="13"/>
      <c r="MEP48" s="13"/>
      <c r="MEQ48" s="13"/>
      <c r="MER48" s="13"/>
      <c r="MES48" s="13"/>
      <c r="MET48" s="13"/>
      <c r="MEU48" s="13"/>
      <c r="MEV48" s="13"/>
      <c r="MEW48" s="13"/>
      <c r="MEX48" s="13"/>
      <c r="MEY48" s="13"/>
      <c r="MEZ48" s="13"/>
      <c r="MFA48" s="13"/>
      <c r="MFB48" s="13"/>
      <c r="MFC48" s="13"/>
      <c r="MFD48" s="13"/>
      <c r="MFE48" s="13"/>
      <c r="MFF48" s="13"/>
      <c r="MFG48" s="13"/>
      <c r="MFH48" s="13"/>
      <c r="MFI48" s="13"/>
      <c r="MFJ48" s="13"/>
      <c r="MFK48" s="13"/>
      <c r="MFL48" s="13"/>
      <c r="MFM48" s="13"/>
      <c r="MFN48" s="13"/>
      <c r="MFO48" s="13"/>
      <c r="MFP48" s="13"/>
      <c r="MFQ48" s="13"/>
      <c r="MFR48" s="13"/>
      <c r="MFS48" s="13"/>
      <c r="MFT48" s="13"/>
      <c r="MFU48" s="13"/>
      <c r="MFV48" s="13"/>
      <c r="MFW48" s="13"/>
      <c r="MFX48" s="13"/>
      <c r="MFY48" s="13"/>
      <c r="MFZ48" s="13"/>
      <c r="MGA48" s="13"/>
      <c r="MGB48" s="13"/>
      <c r="MGC48" s="13"/>
      <c r="MGD48" s="13"/>
      <c r="MGE48" s="13"/>
      <c r="MGF48" s="13"/>
      <c r="MGG48" s="13"/>
      <c r="MGH48" s="13"/>
      <c r="MGI48" s="13"/>
      <c r="MGJ48" s="13"/>
      <c r="MGK48" s="13"/>
      <c r="MGL48" s="13"/>
      <c r="MGM48" s="13"/>
      <c r="MGN48" s="13"/>
      <c r="MGO48" s="13"/>
      <c r="MGP48" s="13"/>
      <c r="MGQ48" s="13"/>
      <c r="MGR48" s="13"/>
      <c r="MGS48" s="13"/>
      <c r="MGT48" s="13"/>
      <c r="MGU48" s="13"/>
      <c r="MGV48" s="13"/>
      <c r="MGW48" s="13"/>
      <c r="MGX48" s="13"/>
      <c r="MGY48" s="13"/>
      <c r="MGZ48" s="13"/>
      <c r="MHA48" s="13"/>
      <c r="MHB48" s="13"/>
      <c r="MHC48" s="13"/>
      <c r="MHD48" s="13"/>
      <c r="MHE48" s="13"/>
      <c r="MHF48" s="13"/>
      <c r="MHG48" s="13"/>
      <c r="MHH48" s="13"/>
      <c r="MHI48" s="13"/>
      <c r="MHJ48" s="13"/>
      <c r="MHK48" s="13"/>
      <c r="MHL48" s="13"/>
      <c r="MHM48" s="13"/>
      <c r="MHN48" s="13"/>
      <c r="MHO48" s="13"/>
      <c r="MHP48" s="13"/>
      <c r="MHQ48" s="13"/>
      <c r="MHR48" s="13"/>
      <c r="MHS48" s="13"/>
      <c r="MHT48" s="13"/>
      <c r="MHU48" s="13"/>
      <c r="MHV48" s="13"/>
      <c r="MHW48" s="13"/>
      <c r="MHX48" s="13"/>
      <c r="MHY48" s="13"/>
      <c r="MHZ48" s="13"/>
      <c r="MIA48" s="13"/>
      <c r="MIB48" s="13"/>
      <c r="MIC48" s="13"/>
      <c r="MID48" s="13"/>
      <c r="MIE48" s="13"/>
      <c r="MIF48" s="13"/>
      <c r="MIG48" s="13"/>
      <c r="MIH48" s="13"/>
      <c r="MII48" s="13"/>
      <c r="MIJ48" s="13"/>
      <c r="MIK48" s="13"/>
      <c r="MIL48" s="13"/>
      <c r="MIM48" s="13"/>
      <c r="MIN48" s="13"/>
      <c r="MIO48" s="13"/>
      <c r="MIP48" s="13"/>
      <c r="MIQ48" s="13"/>
      <c r="MIR48" s="13"/>
      <c r="MIS48" s="13"/>
      <c r="MIT48" s="13"/>
      <c r="MIU48" s="13"/>
      <c r="MIV48" s="13"/>
      <c r="MIW48" s="13"/>
      <c r="MIX48" s="13"/>
      <c r="MIY48" s="13"/>
      <c r="MIZ48" s="13"/>
      <c r="MJA48" s="13"/>
      <c r="MJB48" s="13"/>
      <c r="MJC48" s="13"/>
      <c r="MJD48" s="13"/>
      <c r="MJE48" s="13"/>
      <c r="MJF48" s="13"/>
      <c r="MJG48" s="13"/>
      <c r="MJH48" s="13"/>
      <c r="MJI48" s="13"/>
      <c r="MJJ48" s="13"/>
      <c r="MJK48" s="13"/>
      <c r="MJL48" s="13"/>
      <c r="MJM48" s="13"/>
      <c r="MJN48" s="13"/>
      <c r="MJO48" s="13"/>
      <c r="MJP48" s="13"/>
      <c r="MJQ48" s="13"/>
      <c r="MJR48" s="13"/>
      <c r="MJS48" s="13"/>
      <c r="MJT48" s="13"/>
      <c r="MJU48" s="13"/>
      <c r="MJV48" s="13"/>
      <c r="MJW48" s="13"/>
      <c r="MJX48" s="13"/>
      <c r="MJY48" s="13"/>
      <c r="MJZ48" s="13"/>
      <c r="MKA48" s="13"/>
      <c r="MKB48" s="13"/>
      <c r="MKC48" s="13"/>
      <c r="MKD48" s="13"/>
      <c r="MKE48" s="13"/>
      <c r="MKF48" s="13"/>
      <c r="MKG48" s="13"/>
      <c r="MKH48" s="13"/>
      <c r="MKI48" s="13"/>
      <c r="MKJ48" s="13"/>
      <c r="MKK48" s="13"/>
      <c r="MKL48" s="13"/>
      <c r="MKM48" s="13"/>
      <c r="MKN48" s="13"/>
      <c r="MKO48" s="13"/>
      <c r="MKP48" s="13"/>
      <c r="MKQ48" s="13"/>
      <c r="MKR48" s="13"/>
      <c r="MKS48" s="13"/>
      <c r="MKT48" s="13"/>
      <c r="MKU48" s="13"/>
      <c r="MKV48" s="13"/>
      <c r="MKW48" s="13"/>
      <c r="MKX48" s="13"/>
      <c r="MKY48" s="13"/>
      <c r="MKZ48" s="13"/>
      <c r="MLA48" s="13"/>
      <c r="MLB48" s="13"/>
      <c r="MLC48" s="13"/>
      <c r="MLD48" s="13"/>
      <c r="MLE48" s="13"/>
      <c r="MLF48" s="13"/>
      <c r="MLG48" s="13"/>
      <c r="MLH48" s="13"/>
      <c r="MLI48" s="13"/>
      <c r="MLJ48" s="13"/>
      <c r="MLK48" s="13"/>
      <c r="MLL48" s="13"/>
      <c r="MLM48" s="13"/>
      <c r="MLN48" s="13"/>
      <c r="MLO48" s="13"/>
      <c r="MLP48" s="13"/>
      <c r="MLQ48" s="13"/>
      <c r="MLR48" s="13"/>
      <c r="MLS48" s="13"/>
      <c r="MLT48" s="13"/>
      <c r="MLU48" s="13"/>
      <c r="MLV48" s="13"/>
      <c r="MLW48" s="13"/>
      <c r="MLX48" s="13"/>
      <c r="MLY48" s="13"/>
      <c r="MLZ48" s="13"/>
      <c r="MMA48" s="13"/>
      <c r="MMB48" s="13"/>
      <c r="MMC48" s="13"/>
      <c r="MMD48" s="13"/>
      <c r="MME48" s="13"/>
      <c r="MMF48" s="13"/>
      <c r="MMG48" s="13"/>
      <c r="MMH48" s="13"/>
      <c r="MMI48" s="13"/>
      <c r="MMJ48" s="13"/>
      <c r="MMK48" s="13"/>
      <c r="MML48" s="13"/>
      <c r="MMM48" s="13"/>
      <c r="MMN48" s="13"/>
      <c r="MMO48" s="13"/>
      <c r="MMP48" s="13"/>
      <c r="MMQ48" s="13"/>
      <c r="MMR48" s="13"/>
      <c r="MMS48" s="13"/>
      <c r="MMT48" s="13"/>
      <c r="MMU48" s="13"/>
      <c r="MMV48" s="13"/>
      <c r="MMW48" s="13"/>
      <c r="MMX48" s="13"/>
      <c r="MMY48" s="13"/>
      <c r="MMZ48" s="13"/>
      <c r="MNA48" s="13"/>
      <c r="MNB48" s="13"/>
      <c r="MNC48" s="13"/>
      <c r="MND48" s="13"/>
      <c r="MNE48" s="13"/>
      <c r="MNF48" s="13"/>
      <c r="MNG48" s="13"/>
      <c r="MNH48" s="13"/>
      <c r="MNI48" s="13"/>
      <c r="MNJ48" s="13"/>
      <c r="MNK48" s="13"/>
      <c r="MNL48" s="13"/>
      <c r="MNM48" s="13"/>
      <c r="MNN48" s="13"/>
      <c r="MNO48" s="13"/>
      <c r="MNP48" s="13"/>
      <c r="MNQ48" s="13"/>
      <c r="MNR48" s="13"/>
      <c r="MNS48" s="13"/>
      <c r="MNT48" s="13"/>
      <c r="MNU48" s="13"/>
      <c r="MNV48" s="13"/>
      <c r="MNW48" s="13"/>
      <c r="MNX48" s="13"/>
      <c r="MNY48" s="13"/>
      <c r="MNZ48" s="13"/>
      <c r="MOA48" s="13"/>
      <c r="MOB48" s="13"/>
      <c r="MOC48" s="13"/>
      <c r="MOD48" s="13"/>
      <c r="MOE48" s="13"/>
      <c r="MOF48" s="13"/>
      <c r="MOG48" s="13"/>
      <c r="MOH48" s="13"/>
      <c r="MOI48" s="13"/>
      <c r="MOJ48" s="13"/>
      <c r="MOK48" s="13"/>
      <c r="MOL48" s="13"/>
      <c r="MOM48" s="13"/>
      <c r="MON48" s="13"/>
      <c r="MOO48" s="13"/>
      <c r="MOP48" s="13"/>
      <c r="MOQ48" s="13"/>
      <c r="MOR48" s="13"/>
      <c r="MOS48" s="13"/>
      <c r="MOT48" s="13"/>
      <c r="MOU48" s="13"/>
      <c r="MOV48" s="13"/>
      <c r="MOW48" s="13"/>
      <c r="MOX48" s="13"/>
      <c r="MOY48" s="13"/>
      <c r="MOZ48" s="13"/>
      <c r="MPA48" s="13"/>
      <c r="MPB48" s="13"/>
      <c r="MPC48" s="13"/>
      <c r="MPD48" s="13"/>
      <c r="MPE48" s="13"/>
      <c r="MPF48" s="13"/>
      <c r="MPG48" s="13"/>
      <c r="MPH48" s="13"/>
      <c r="MPI48" s="13"/>
      <c r="MPJ48" s="13"/>
      <c r="MPK48" s="13"/>
      <c r="MPL48" s="13"/>
      <c r="MPM48" s="13"/>
      <c r="MPN48" s="13"/>
      <c r="MPO48" s="13"/>
      <c r="MPP48" s="13"/>
      <c r="MPQ48" s="13"/>
      <c r="MPR48" s="13"/>
      <c r="MPS48" s="13"/>
      <c r="MPT48" s="13"/>
      <c r="MPU48" s="13"/>
      <c r="MPV48" s="13"/>
      <c r="MPW48" s="13"/>
      <c r="MPX48" s="13"/>
      <c r="MPY48" s="13"/>
      <c r="MPZ48" s="13"/>
      <c r="MQA48" s="13"/>
      <c r="MQB48" s="13"/>
      <c r="MQC48" s="13"/>
      <c r="MQD48" s="13"/>
      <c r="MQE48" s="13"/>
      <c r="MQF48" s="13"/>
      <c r="MQG48" s="13"/>
      <c r="MQH48" s="13"/>
      <c r="MQI48" s="13"/>
      <c r="MQJ48" s="13"/>
      <c r="MQK48" s="13"/>
      <c r="MQL48" s="13"/>
      <c r="MQM48" s="13"/>
      <c r="MQN48" s="13"/>
      <c r="MQO48" s="13"/>
      <c r="MQP48" s="13"/>
      <c r="MQQ48" s="13"/>
      <c r="MQR48" s="13"/>
      <c r="MQS48" s="13"/>
      <c r="MQT48" s="13"/>
      <c r="MQU48" s="13"/>
      <c r="MQV48" s="13"/>
      <c r="MQW48" s="13"/>
      <c r="MQX48" s="13"/>
      <c r="MQY48" s="13"/>
      <c r="MQZ48" s="13"/>
      <c r="MRA48" s="13"/>
      <c r="MRB48" s="13"/>
      <c r="MRC48" s="13"/>
      <c r="MRD48" s="13"/>
      <c r="MRE48" s="13"/>
      <c r="MRF48" s="13"/>
      <c r="MRG48" s="13"/>
      <c r="MRH48" s="13"/>
      <c r="MRI48" s="13"/>
      <c r="MRJ48" s="13"/>
      <c r="MRK48" s="13"/>
      <c r="MRL48" s="13"/>
      <c r="MRM48" s="13"/>
      <c r="MRN48" s="13"/>
      <c r="MRO48" s="13"/>
      <c r="MRP48" s="13"/>
      <c r="MRQ48" s="13"/>
      <c r="MRR48" s="13"/>
      <c r="MRS48" s="13"/>
      <c r="MRT48" s="13"/>
      <c r="MRU48" s="13"/>
      <c r="MRV48" s="13"/>
      <c r="MRW48" s="13"/>
      <c r="MRX48" s="13"/>
      <c r="MRY48" s="13"/>
      <c r="MRZ48" s="13"/>
      <c r="MSA48" s="13"/>
      <c r="MSB48" s="13"/>
      <c r="MSC48" s="13"/>
      <c r="MSD48" s="13"/>
      <c r="MSE48" s="13"/>
      <c r="MSF48" s="13"/>
      <c r="MSG48" s="13"/>
      <c r="MSH48" s="13"/>
      <c r="MSI48" s="13"/>
      <c r="MSJ48" s="13"/>
      <c r="MSK48" s="13"/>
      <c r="MSL48" s="13"/>
      <c r="MSM48" s="13"/>
      <c r="MSN48" s="13"/>
      <c r="MSO48" s="13"/>
      <c r="MSP48" s="13"/>
      <c r="MSQ48" s="13"/>
      <c r="MSR48" s="13"/>
      <c r="MSS48" s="13"/>
      <c r="MST48" s="13"/>
      <c r="MSU48" s="13"/>
      <c r="MSV48" s="13"/>
      <c r="MSW48" s="13"/>
      <c r="MSX48" s="13"/>
      <c r="MSY48" s="13"/>
      <c r="MSZ48" s="13"/>
      <c r="MTA48" s="13"/>
      <c r="MTB48" s="13"/>
      <c r="MTC48" s="13"/>
      <c r="MTD48" s="13"/>
      <c r="MTE48" s="13"/>
      <c r="MTF48" s="13"/>
      <c r="MTG48" s="13"/>
      <c r="MTH48" s="13"/>
      <c r="MTI48" s="13"/>
      <c r="MTJ48" s="13"/>
      <c r="MTK48" s="13"/>
      <c r="MTL48" s="13"/>
      <c r="MTM48" s="13"/>
      <c r="MTN48" s="13"/>
      <c r="MTO48" s="13"/>
      <c r="MTP48" s="13"/>
      <c r="MTQ48" s="13"/>
      <c r="MTR48" s="13"/>
      <c r="MTS48" s="13"/>
      <c r="MTT48" s="13"/>
      <c r="MTU48" s="13"/>
      <c r="MTV48" s="13"/>
      <c r="MTW48" s="13"/>
      <c r="MTX48" s="13"/>
      <c r="MTY48" s="13"/>
      <c r="MTZ48" s="13"/>
      <c r="MUA48" s="13"/>
      <c r="MUB48" s="13"/>
      <c r="MUC48" s="13"/>
      <c r="MUD48" s="13"/>
      <c r="MUE48" s="13"/>
      <c r="MUF48" s="13"/>
      <c r="MUG48" s="13"/>
      <c r="MUH48" s="13"/>
      <c r="MUI48" s="13"/>
      <c r="MUJ48" s="13"/>
      <c r="MUK48" s="13"/>
      <c r="MUL48" s="13"/>
      <c r="MUM48" s="13"/>
      <c r="MUN48" s="13"/>
      <c r="MUO48" s="13"/>
      <c r="MUP48" s="13"/>
      <c r="MUQ48" s="13"/>
      <c r="MUR48" s="13"/>
      <c r="MUS48" s="13"/>
      <c r="MUT48" s="13"/>
      <c r="MUU48" s="13"/>
      <c r="MUV48" s="13"/>
      <c r="MUW48" s="13"/>
      <c r="MUX48" s="13"/>
      <c r="MUY48" s="13"/>
      <c r="MUZ48" s="13"/>
      <c r="MVA48" s="13"/>
      <c r="MVB48" s="13"/>
      <c r="MVC48" s="13"/>
      <c r="MVD48" s="13"/>
      <c r="MVE48" s="13"/>
      <c r="MVF48" s="13"/>
      <c r="MVG48" s="13"/>
      <c r="MVH48" s="13"/>
      <c r="MVI48" s="13"/>
      <c r="MVJ48" s="13"/>
      <c r="MVK48" s="13"/>
      <c r="MVL48" s="13"/>
      <c r="MVM48" s="13"/>
      <c r="MVN48" s="13"/>
      <c r="MVO48" s="13"/>
      <c r="MVP48" s="13"/>
      <c r="MVQ48" s="13"/>
      <c r="MVR48" s="13"/>
      <c r="MVS48" s="13"/>
      <c r="MVT48" s="13"/>
      <c r="MVU48" s="13"/>
      <c r="MVV48" s="13"/>
      <c r="MVW48" s="13"/>
      <c r="MVX48" s="13"/>
      <c r="MVY48" s="13"/>
      <c r="MVZ48" s="13"/>
      <c r="MWA48" s="13"/>
      <c r="MWB48" s="13"/>
      <c r="MWC48" s="13"/>
      <c r="MWD48" s="13"/>
      <c r="MWE48" s="13"/>
      <c r="MWF48" s="13"/>
      <c r="MWG48" s="13"/>
      <c r="MWH48" s="13"/>
      <c r="MWI48" s="13"/>
      <c r="MWJ48" s="13"/>
      <c r="MWK48" s="13"/>
      <c r="MWL48" s="13"/>
      <c r="MWM48" s="13"/>
      <c r="MWN48" s="13"/>
      <c r="MWO48" s="13"/>
      <c r="MWP48" s="13"/>
      <c r="MWQ48" s="13"/>
      <c r="MWR48" s="13"/>
      <c r="MWS48" s="13"/>
      <c r="MWT48" s="13"/>
      <c r="MWU48" s="13"/>
      <c r="MWV48" s="13"/>
      <c r="MWW48" s="13"/>
      <c r="MWX48" s="13"/>
      <c r="MWY48" s="13"/>
      <c r="MWZ48" s="13"/>
      <c r="MXA48" s="13"/>
      <c r="MXB48" s="13"/>
      <c r="MXC48" s="13"/>
      <c r="MXD48" s="13"/>
      <c r="MXE48" s="13"/>
      <c r="MXF48" s="13"/>
      <c r="MXG48" s="13"/>
      <c r="MXH48" s="13"/>
      <c r="MXI48" s="13"/>
      <c r="MXJ48" s="13"/>
      <c r="MXK48" s="13"/>
      <c r="MXL48" s="13"/>
      <c r="MXM48" s="13"/>
      <c r="MXN48" s="13"/>
      <c r="MXO48" s="13"/>
      <c r="MXP48" s="13"/>
      <c r="MXQ48" s="13"/>
      <c r="MXR48" s="13"/>
      <c r="MXS48" s="13"/>
      <c r="MXT48" s="13"/>
      <c r="MXU48" s="13"/>
      <c r="MXV48" s="13"/>
      <c r="MXW48" s="13"/>
      <c r="MXX48" s="13"/>
      <c r="MXY48" s="13"/>
      <c r="MXZ48" s="13"/>
      <c r="MYA48" s="13"/>
      <c r="MYB48" s="13"/>
      <c r="MYC48" s="13"/>
      <c r="MYD48" s="13"/>
      <c r="MYE48" s="13"/>
      <c r="MYF48" s="13"/>
      <c r="MYG48" s="13"/>
      <c r="MYH48" s="13"/>
      <c r="MYI48" s="13"/>
      <c r="MYJ48" s="13"/>
      <c r="MYK48" s="13"/>
      <c r="MYL48" s="13"/>
      <c r="MYM48" s="13"/>
      <c r="MYN48" s="13"/>
      <c r="MYO48" s="13"/>
      <c r="MYP48" s="13"/>
      <c r="MYQ48" s="13"/>
      <c r="MYR48" s="13"/>
      <c r="MYS48" s="13"/>
      <c r="MYT48" s="13"/>
      <c r="MYU48" s="13"/>
      <c r="MYV48" s="13"/>
      <c r="MYW48" s="13"/>
      <c r="MYX48" s="13"/>
      <c r="MYY48" s="13"/>
      <c r="MYZ48" s="13"/>
      <c r="MZA48" s="13"/>
      <c r="MZB48" s="13"/>
      <c r="MZC48" s="13"/>
      <c r="MZD48" s="13"/>
      <c r="MZE48" s="13"/>
      <c r="MZF48" s="13"/>
      <c r="MZG48" s="13"/>
      <c r="MZH48" s="13"/>
      <c r="MZI48" s="13"/>
      <c r="MZJ48" s="13"/>
      <c r="MZK48" s="13"/>
      <c r="MZL48" s="13"/>
      <c r="MZM48" s="13"/>
      <c r="MZN48" s="13"/>
      <c r="MZO48" s="13"/>
      <c r="MZP48" s="13"/>
      <c r="MZQ48" s="13"/>
      <c r="MZR48" s="13"/>
      <c r="MZS48" s="13"/>
      <c r="MZT48" s="13"/>
      <c r="MZU48" s="13"/>
      <c r="MZV48" s="13"/>
      <c r="MZW48" s="13"/>
      <c r="MZX48" s="13"/>
      <c r="MZY48" s="13"/>
      <c r="MZZ48" s="13"/>
      <c r="NAA48" s="13"/>
      <c r="NAB48" s="13"/>
      <c r="NAC48" s="13"/>
      <c r="NAD48" s="13"/>
      <c r="NAE48" s="13"/>
      <c r="NAF48" s="13"/>
      <c r="NAG48" s="13"/>
      <c r="NAH48" s="13"/>
      <c r="NAI48" s="13"/>
      <c r="NAJ48" s="13"/>
      <c r="NAK48" s="13"/>
      <c r="NAL48" s="13"/>
      <c r="NAM48" s="13"/>
      <c r="NAN48" s="13"/>
      <c r="NAO48" s="13"/>
      <c r="NAP48" s="13"/>
      <c r="NAQ48" s="13"/>
      <c r="NAR48" s="13"/>
      <c r="NAS48" s="13"/>
      <c r="NAT48" s="13"/>
      <c r="NAU48" s="13"/>
      <c r="NAV48" s="13"/>
      <c r="NAW48" s="13"/>
      <c r="NAX48" s="13"/>
      <c r="NAY48" s="13"/>
      <c r="NAZ48" s="13"/>
      <c r="NBA48" s="13"/>
      <c r="NBB48" s="13"/>
      <c r="NBC48" s="13"/>
      <c r="NBD48" s="13"/>
      <c r="NBE48" s="13"/>
      <c r="NBF48" s="13"/>
      <c r="NBG48" s="13"/>
      <c r="NBH48" s="13"/>
      <c r="NBI48" s="13"/>
      <c r="NBJ48" s="13"/>
      <c r="NBK48" s="13"/>
      <c r="NBL48" s="13"/>
      <c r="NBM48" s="13"/>
      <c r="NBN48" s="13"/>
      <c r="NBO48" s="13"/>
      <c r="NBP48" s="13"/>
      <c r="NBQ48" s="13"/>
      <c r="NBR48" s="13"/>
      <c r="NBS48" s="13"/>
      <c r="NBT48" s="13"/>
      <c r="NBU48" s="13"/>
      <c r="NBV48" s="13"/>
      <c r="NBW48" s="13"/>
      <c r="NBX48" s="13"/>
      <c r="NBY48" s="13"/>
      <c r="NBZ48" s="13"/>
      <c r="NCA48" s="13"/>
      <c r="NCB48" s="13"/>
      <c r="NCC48" s="13"/>
      <c r="NCD48" s="13"/>
      <c r="NCE48" s="13"/>
      <c r="NCF48" s="13"/>
      <c r="NCG48" s="13"/>
      <c r="NCH48" s="13"/>
      <c r="NCI48" s="13"/>
      <c r="NCJ48" s="13"/>
      <c r="NCK48" s="13"/>
      <c r="NCL48" s="13"/>
      <c r="NCM48" s="13"/>
      <c r="NCN48" s="13"/>
      <c r="NCO48" s="13"/>
      <c r="NCP48" s="13"/>
      <c r="NCQ48" s="13"/>
      <c r="NCR48" s="13"/>
      <c r="NCS48" s="13"/>
      <c r="NCT48" s="13"/>
      <c r="NCU48" s="13"/>
      <c r="NCV48" s="13"/>
      <c r="NCW48" s="13"/>
      <c r="NCX48" s="13"/>
      <c r="NCY48" s="13"/>
      <c r="NCZ48" s="13"/>
      <c r="NDA48" s="13"/>
      <c r="NDB48" s="13"/>
      <c r="NDC48" s="13"/>
      <c r="NDD48" s="13"/>
      <c r="NDE48" s="13"/>
      <c r="NDF48" s="13"/>
      <c r="NDG48" s="13"/>
      <c r="NDH48" s="13"/>
      <c r="NDI48" s="13"/>
      <c r="NDJ48" s="13"/>
      <c r="NDK48" s="13"/>
      <c r="NDL48" s="13"/>
      <c r="NDM48" s="13"/>
      <c r="NDN48" s="13"/>
      <c r="NDO48" s="13"/>
      <c r="NDP48" s="13"/>
      <c r="NDQ48" s="13"/>
      <c r="NDR48" s="13"/>
      <c r="NDS48" s="13"/>
      <c r="NDT48" s="13"/>
      <c r="NDU48" s="13"/>
      <c r="NDV48" s="13"/>
      <c r="NDW48" s="13"/>
      <c r="NDX48" s="13"/>
      <c r="NDY48" s="13"/>
      <c r="NDZ48" s="13"/>
      <c r="NEA48" s="13"/>
      <c r="NEB48" s="13"/>
      <c r="NEC48" s="13"/>
      <c r="NED48" s="13"/>
      <c r="NEE48" s="13"/>
      <c r="NEF48" s="13"/>
      <c r="NEG48" s="13"/>
      <c r="NEH48" s="13"/>
      <c r="NEI48" s="13"/>
      <c r="NEJ48" s="13"/>
      <c r="NEK48" s="13"/>
      <c r="NEL48" s="13"/>
      <c r="NEM48" s="13"/>
      <c r="NEN48" s="13"/>
      <c r="NEO48" s="13"/>
      <c r="NEP48" s="13"/>
      <c r="NEQ48" s="13"/>
      <c r="NER48" s="13"/>
      <c r="NES48" s="13"/>
      <c r="NET48" s="13"/>
      <c r="NEU48" s="13"/>
      <c r="NEV48" s="13"/>
      <c r="NEW48" s="13"/>
      <c r="NEX48" s="13"/>
      <c r="NEY48" s="13"/>
      <c r="NEZ48" s="13"/>
      <c r="NFA48" s="13"/>
      <c r="NFB48" s="13"/>
      <c r="NFC48" s="13"/>
      <c r="NFD48" s="13"/>
      <c r="NFE48" s="13"/>
      <c r="NFF48" s="13"/>
      <c r="NFG48" s="13"/>
      <c r="NFH48" s="13"/>
      <c r="NFI48" s="13"/>
      <c r="NFJ48" s="13"/>
      <c r="NFK48" s="13"/>
      <c r="NFL48" s="13"/>
      <c r="NFM48" s="13"/>
      <c r="NFN48" s="13"/>
      <c r="NFO48" s="13"/>
      <c r="NFP48" s="13"/>
      <c r="NFQ48" s="13"/>
      <c r="NFR48" s="13"/>
      <c r="NFS48" s="13"/>
      <c r="NFT48" s="13"/>
      <c r="NFU48" s="13"/>
      <c r="NFV48" s="13"/>
      <c r="NFW48" s="13"/>
      <c r="NFX48" s="13"/>
      <c r="NFY48" s="13"/>
      <c r="NFZ48" s="13"/>
      <c r="NGA48" s="13"/>
      <c r="NGB48" s="13"/>
      <c r="NGC48" s="13"/>
      <c r="NGD48" s="13"/>
      <c r="NGE48" s="13"/>
      <c r="NGF48" s="13"/>
      <c r="NGG48" s="13"/>
      <c r="NGH48" s="13"/>
      <c r="NGI48" s="13"/>
      <c r="NGJ48" s="13"/>
      <c r="NGK48" s="13"/>
      <c r="NGL48" s="13"/>
      <c r="NGM48" s="13"/>
      <c r="NGN48" s="13"/>
      <c r="NGO48" s="13"/>
      <c r="NGP48" s="13"/>
      <c r="NGQ48" s="13"/>
      <c r="NGR48" s="13"/>
      <c r="NGS48" s="13"/>
      <c r="NGT48" s="13"/>
      <c r="NGU48" s="13"/>
      <c r="NGV48" s="13"/>
      <c r="NGW48" s="13"/>
      <c r="NGX48" s="13"/>
      <c r="NGY48" s="13"/>
      <c r="NGZ48" s="13"/>
      <c r="NHA48" s="13"/>
      <c r="NHB48" s="13"/>
      <c r="NHC48" s="13"/>
      <c r="NHD48" s="13"/>
      <c r="NHE48" s="13"/>
      <c r="NHF48" s="13"/>
      <c r="NHG48" s="13"/>
      <c r="NHH48" s="13"/>
      <c r="NHI48" s="13"/>
      <c r="NHJ48" s="13"/>
      <c r="NHK48" s="13"/>
      <c r="NHL48" s="13"/>
      <c r="NHM48" s="13"/>
      <c r="NHN48" s="13"/>
      <c r="NHO48" s="13"/>
      <c r="NHP48" s="13"/>
      <c r="NHQ48" s="13"/>
      <c r="NHR48" s="13"/>
      <c r="NHS48" s="13"/>
      <c r="NHT48" s="13"/>
      <c r="NHU48" s="13"/>
      <c r="NHV48" s="13"/>
      <c r="NHW48" s="13"/>
      <c r="NHX48" s="13"/>
      <c r="NHY48" s="13"/>
      <c r="NHZ48" s="13"/>
      <c r="NIA48" s="13"/>
      <c r="NIB48" s="13"/>
      <c r="NIC48" s="13"/>
      <c r="NID48" s="13"/>
      <c r="NIE48" s="13"/>
      <c r="NIF48" s="13"/>
      <c r="NIG48" s="13"/>
      <c r="NIH48" s="13"/>
      <c r="NII48" s="13"/>
      <c r="NIJ48" s="13"/>
      <c r="NIK48" s="13"/>
      <c r="NIL48" s="13"/>
      <c r="NIM48" s="13"/>
      <c r="NIN48" s="13"/>
      <c r="NIO48" s="13"/>
      <c r="NIP48" s="13"/>
      <c r="NIQ48" s="13"/>
      <c r="NIR48" s="13"/>
      <c r="NIS48" s="13"/>
      <c r="NIT48" s="13"/>
      <c r="NIU48" s="13"/>
      <c r="NIV48" s="13"/>
      <c r="NIW48" s="13"/>
      <c r="NIX48" s="13"/>
      <c r="NIY48" s="13"/>
      <c r="NIZ48" s="13"/>
      <c r="NJA48" s="13"/>
      <c r="NJB48" s="13"/>
      <c r="NJC48" s="13"/>
      <c r="NJD48" s="13"/>
      <c r="NJE48" s="13"/>
      <c r="NJF48" s="13"/>
      <c r="NJG48" s="13"/>
      <c r="NJH48" s="13"/>
      <c r="NJI48" s="13"/>
      <c r="NJJ48" s="13"/>
      <c r="NJK48" s="13"/>
      <c r="NJL48" s="13"/>
      <c r="NJM48" s="13"/>
      <c r="NJN48" s="13"/>
      <c r="NJO48" s="13"/>
      <c r="NJP48" s="13"/>
      <c r="NJQ48" s="13"/>
      <c r="NJR48" s="13"/>
      <c r="NJS48" s="13"/>
      <c r="NJT48" s="13"/>
      <c r="NJU48" s="13"/>
      <c r="NJV48" s="13"/>
      <c r="NJW48" s="13"/>
      <c r="NJX48" s="13"/>
      <c r="NJY48" s="13"/>
      <c r="NJZ48" s="13"/>
      <c r="NKA48" s="13"/>
      <c r="NKB48" s="13"/>
      <c r="NKC48" s="13"/>
      <c r="NKD48" s="13"/>
      <c r="NKE48" s="13"/>
      <c r="NKF48" s="13"/>
      <c r="NKG48" s="13"/>
      <c r="NKH48" s="13"/>
      <c r="NKI48" s="13"/>
      <c r="NKJ48" s="13"/>
      <c r="NKK48" s="13"/>
      <c r="NKL48" s="13"/>
      <c r="NKM48" s="13"/>
      <c r="NKN48" s="13"/>
      <c r="NKO48" s="13"/>
      <c r="NKP48" s="13"/>
      <c r="NKQ48" s="13"/>
      <c r="NKR48" s="13"/>
      <c r="NKS48" s="13"/>
      <c r="NKT48" s="13"/>
      <c r="NKU48" s="13"/>
      <c r="NKV48" s="13"/>
      <c r="NKW48" s="13"/>
      <c r="NKX48" s="13"/>
      <c r="NKY48" s="13"/>
      <c r="NKZ48" s="13"/>
      <c r="NLA48" s="13"/>
      <c r="NLB48" s="13"/>
      <c r="NLC48" s="13"/>
      <c r="NLD48" s="13"/>
      <c r="NLE48" s="13"/>
      <c r="NLF48" s="13"/>
      <c r="NLG48" s="13"/>
      <c r="NLH48" s="13"/>
      <c r="NLI48" s="13"/>
      <c r="NLJ48" s="13"/>
      <c r="NLK48" s="13"/>
      <c r="NLL48" s="13"/>
      <c r="NLM48" s="13"/>
      <c r="NLN48" s="13"/>
      <c r="NLO48" s="13"/>
      <c r="NLP48" s="13"/>
      <c r="NLQ48" s="13"/>
      <c r="NLR48" s="13"/>
      <c r="NLS48" s="13"/>
      <c r="NLT48" s="13"/>
      <c r="NLU48" s="13"/>
      <c r="NLV48" s="13"/>
      <c r="NLW48" s="13"/>
      <c r="NLX48" s="13"/>
      <c r="NLY48" s="13"/>
      <c r="NLZ48" s="13"/>
      <c r="NMA48" s="13"/>
      <c r="NMB48" s="13"/>
      <c r="NMC48" s="13"/>
      <c r="NMD48" s="13"/>
      <c r="NME48" s="13"/>
      <c r="NMF48" s="13"/>
      <c r="NMG48" s="13"/>
      <c r="NMH48" s="13"/>
      <c r="NMI48" s="13"/>
      <c r="NMJ48" s="13"/>
      <c r="NMK48" s="13"/>
      <c r="NML48" s="13"/>
      <c r="NMM48" s="13"/>
      <c r="NMN48" s="13"/>
      <c r="NMO48" s="13"/>
      <c r="NMP48" s="13"/>
      <c r="NMQ48" s="13"/>
      <c r="NMR48" s="13"/>
      <c r="NMS48" s="13"/>
      <c r="NMT48" s="13"/>
      <c r="NMU48" s="13"/>
      <c r="NMV48" s="13"/>
      <c r="NMW48" s="13"/>
      <c r="NMX48" s="13"/>
      <c r="NMY48" s="13"/>
      <c r="NMZ48" s="13"/>
      <c r="NNA48" s="13"/>
      <c r="NNB48" s="13"/>
      <c r="NNC48" s="13"/>
      <c r="NND48" s="13"/>
      <c r="NNE48" s="13"/>
      <c r="NNF48" s="13"/>
      <c r="NNG48" s="13"/>
      <c r="NNH48" s="13"/>
      <c r="NNI48" s="13"/>
      <c r="NNJ48" s="13"/>
      <c r="NNK48" s="13"/>
      <c r="NNL48" s="13"/>
      <c r="NNM48" s="13"/>
      <c r="NNN48" s="13"/>
      <c r="NNO48" s="13"/>
      <c r="NNP48" s="13"/>
      <c r="NNQ48" s="13"/>
      <c r="NNR48" s="13"/>
      <c r="NNS48" s="13"/>
      <c r="NNT48" s="13"/>
      <c r="NNU48" s="13"/>
      <c r="NNV48" s="13"/>
      <c r="NNW48" s="13"/>
      <c r="NNX48" s="13"/>
      <c r="NNY48" s="13"/>
      <c r="NNZ48" s="13"/>
      <c r="NOA48" s="13"/>
      <c r="NOB48" s="13"/>
      <c r="NOC48" s="13"/>
      <c r="NOD48" s="13"/>
      <c r="NOE48" s="13"/>
      <c r="NOF48" s="13"/>
      <c r="NOG48" s="13"/>
      <c r="NOH48" s="13"/>
      <c r="NOI48" s="13"/>
      <c r="NOJ48" s="13"/>
      <c r="NOK48" s="13"/>
      <c r="NOL48" s="13"/>
      <c r="NOM48" s="13"/>
      <c r="NON48" s="13"/>
      <c r="NOO48" s="13"/>
      <c r="NOP48" s="13"/>
      <c r="NOQ48" s="13"/>
      <c r="NOR48" s="13"/>
      <c r="NOS48" s="13"/>
      <c r="NOT48" s="13"/>
      <c r="NOU48" s="13"/>
      <c r="NOV48" s="13"/>
      <c r="NOW48" s="13"/>
      <c r="NOX48" s="13"/>
      <c r="NOY48" s="13"/>
      <c r="NOZ48" s="13"/>
      <c r="NPA48" s="13"/>
      <c r="NPB48" s="13"/>
      <c r="NPC48" s="13"/>
      <c r="NPD48" s="13"/>
      <c r="NPE48" s="13"/>
      <c r="NPF48" s="13"/>
      <c r="NPG48" s="13"/>
      <c r="NPH48" s="13"/>
      <c r="NPI48" s="13"/>
      <c r="NPJ48" s="13"/>
      <c r="NPK48" s="13"/>
      <c r="NPL48" s="13"/>
      <c r="NPM48" s="13"/>
      <c r="NPN48" s="13"/>
      <c r="NPO48" s="13"/>
      <c r="NPP48" s="13"/>
      <c r="NPQ48" s="13"/>
      <c r="NPR48" s="13"/>
      <c r="NPS48" s="13"/>
      <c r="NPT48" s="13"/>
      <c r="NPU48" s="13"/>
      <c r="NPV48" s="13"/>
      <c r="NPW48" s="13"/>
      <c r="NPX48" s="13"/>
      <c r="NPY48" s="13"/>
      <c r="NPZ48" s="13"/>
      <c r="NQA48" s="13"/>
      <c r="NQB48" s="13"/>
      <c r="NQC48" s="13"/>
      <c r="NQD48" s="13"/>
      <c r="NQE48" s="13"/>
      <c r="NQF48" s="13"/>
      <c r="NQG48" s="13"/>
      <c r="NQH48" s="13"/>
      <c r="NQI48" s="13"/>
      <c r="NQJ48" s="13"/>
      <c r="NQK48" s="13"/>
      <c r="NQL48" s="13"/>
      <c r="NQM48" s="13"/>
      <c r="NQN48" s="13"/>
      <c r="NQO48" s="13"/>
      <c r="NQP48" s="13"/>
      <c r="NQQ48" s="13"/>
      <c r="NQR48" s="13"/>
      <c r="NQS48" s="13"/>
      <c r="NQT48" s="13"/>
      <c r="NQU48" s="13"/>
      <c r="NQV48" s="13"/>
      <c r="NQW48" s="13"/>
      <c r="NQX48" s="13"/>
      <c r="NQY48" s="13"/>
      <c r="NQZ48" s="13"/>
      <c r="NRA48" s="13"/>
      <c r="NRB48" s="13"/>
      <c r="NRC48" s="13"/>
      <c r="NRD48" s="13"/>
      <c r="NRE48" s="13"/>
      <c r="NRF48" s="13"/>
      <c r="NRG48" s="13"/>
      <c r="NRH48" s="13"/>
      <c r="NRI48" s="13"/>
      <c r="NRJ48" s="13"/>
      <c r="NRK48" s="13"/>
      <c r="NRL48" s="13"/>
      <c r="NRM48" s="13"/>
      <c r="NRN48" s="13"/>
      <c r="NRO48" s="13"/>
      <c r="NRP48" s="13"/>
      <c r="NRQ48" s="13"/>
      <c r="NRR48" s="13"/>
      <c r="NRS48" s="13"/>
      <c r="NRT48" s="13"/>
      <c r="NRU48" s="13"/>
      <c r="NRV48" s="13"/>
      <c r="NRW48" s="13"/>
      <c r="NRX48" s="13"/>
      <c r="NRY48" s="13"/>
      <c r="NRZ48" s="13"/>
      <c r="NSA48" s="13"/>
      <c r="NSB48" s="13"/>
      <c r="NSC48" s="13"/>
      <c r="NSD48" s="13"/>
      <c r="NSE48" s="13"/>
      <c r="NSF48" s="13"/>
      <c r="NSG48" s="13"/>
      <c r="NSH48" s="13"/>
      <c r="NSI48" s="13"/>
      <c r="NSJ48" s="13"/>
      <c r="NSK48" s="13"/>
      <c r="NSL48" s="13"/>
      <c r="NSM48" s="13"/>
      <c r="NSN48" s="13"/>
      <c r="NSO48" s="13"/>
      <c r="NSP48" s="13"/>
      <c r="NSQ48" s="13"/>
      <c r="NSR48" s="13"/>
      <c r="NSS48" s="13"/>
      <c r="NST48" s="13"/>
      <c r="NSU48" s="13"/>
      <c r="NSV48" s="13"/>
      <c r="NSW48" s="13"/>
      <c r="NSX48" s="13"/>
      <c r="NSY48" s="13"/>
      <c r="NSZ48" s="13"/>
      <c r="NTA48" s="13"/>
      <c r="NTB48" s="13"/>
      <c r="NTC48" s="13"/>
      <c r="NTD48" s="13"/>
      <c r="NTE48" s="13"/>
      <c r="NTF48" s="13"/>
      <c r="NTG48" s="13"/>
      <c r="NTH48" s="13"/>
      <c r="NTI48" s="13"/>
      <c r="NTJ48" s="13"/>
      <c r="NTK48" s="13"/>
      <c r="NTL48" s="13"/>
      <c r="NTM48" s="13"/>
      <c r="NTN48" s="13"/>
      <c r="NTO48" s="13"/>
      <c r="NTP48" s="13"/>
      <c r="NTQ48" s="13"/>
      <c r="NTR48" s="13"/>
      <c r="NTS48" s="13"/>
      <c r="NTT48" s="13"/>
      <c r="NTU48" s="13"/>
      <c r="NTV48" s="13"/>
      <c r="NTW48" s="13"/>
      <c r="NTX48" s="13"/>
      <c r="NTY48" s="13"/>
      <c r="NTZ48" s="13"/>
      <c r="NUA48" s="13"/>
      <c r="NUB48" s="13"/>
      <c r="NUC48" s="13"/>
      <c r="NUD48" s="13"/>
      <c r="NUE48" s="13"/>
      <c r="NUF48" s="13"/>
      <c r="NUG48" s="13"/>
      <c r="NUH48" s="13"/>
      <c r="NUI48" s="13"/>
      <c r="NUJ48" s="13"/>
      <c r="NUK48" s="13"/>
      <c r="NUL48" s="13"/>
      <c r="NUM48" s="13"/>
      <c r="NUN48" s="13"/>
      <c r="NUO48" s="13"/>
      <c r="NUP48" s="13"/>
      <c r="NUQ48" s="13"/>
      <c r="NUR48" s="13"/>
      <c r="NUS48" s="13"/>
      <c r="NUT48" s="13"/>
      <c r="NUU48" s="13"/>
      <c r="NUV48" s="13"/>
      <c r="NUW48" s="13"/>
      <c r="NUX48" s="13"/>
      <c r="NUY48" s="13"/>
      <c r="NUZ48" s="13"/>
      <c r="NVA48" s="13"/>
      <c r="NVB48" s="13"/>
      <c r="NVC48" s="13"/>
      <c r="NVD48" s="13"/>
      <c r="NVE48" s="13"/>
      <c r="NVF48" s="13"/>
      <c r="NVG48" s="13"/>
      <c r="NVH48" s="13"/>
      <c r="NVI48" s="13"/>
      <c r="NVJ48" s="13"/>
      <c r="NVK48" s="13"/>
      <c r="NVL48" s="13"/>
      <c r="NVM48" s="13"/>
      <c r="NVN48" s="13"/>
      <c r="NVO48" s="13"/>
      <c r="NVP48" s="13"/>
      <c r="NVQ48" s="13"/>
      <c r="NVR48" s="13"/>
      <c r="NVS48" s="13"/>
      <c r="NVT48" s="13"/>
      <c r="NVU48" s="13"/>
      <c r="NVV48" s="13"/>
      <c r="NVW48" s="13"/>
      <c r="NVX48" s="13"/>
      <c r="NVY48" s="13"/>
      <c r="NVZ48" s="13"/>
      <c r="NWA48" s="13"/>
      <c r="NWB48" s="13"/>
      <c r="NWC48" s="13"/>
      <c r="NWD48" s="13"/>
      <c r="NWE48" s="13"/>
      <c r="NWF48" s="13"/>
      <c r="NWG48" s="13"/>
      <c r="NWH48" s="13"/>
      <c r="NWI48" s="13"/>
      <c r="NWJ48" s="13"/>
      <c r="NWK48" s="13"/>
      <c r="NWL48" s="13"/>
      <c r="NWM48" s="13"/>
      <c r="NWN48" s="13"/>
      <c r="NWO48" s="13"/>
      <c r="NWP48" s="13"/>
      <c r="NWQ48" s="13"/>
      <c r="NWR48" s="13"/>
      <c r="NWS48" s="13"/>
      <c r="NWT48" s="13"/>
      <c r="NWU48" s="13"/>
      <c r="NWV48" s="13"/>
      <c r="NWW48" s="13"/>
      <c r="NWX48" s="13"/>
      <c r="NWY48" s="13"/>
      <c r="NWZ48" s="13"/>
      <c r="NXA48" s="13"/>
      <c r="NXB48" s="13"/>
      <c r="NXC48" s="13"/>
      <c r="NXD48" s="13"/>
      <c r="NXE48" s="13"/>
      <c r="NXF48" s="13"/>
      <c r="NXG48" s="13"/>
      <c r="NXH48" s="13"/>
      <c r="NXI48" s="13"/>
      <c r="NXJ48" s="13"/>
      <c r="NXK48" s="13"/>
      <c r="NXL48" s="13"/>
      <c r="NXM48" s="13"/>
      <c r="NXN48" s="13"/>
      <c r="NXO48" s="13"/>
      <c r="NXP48" s="13"/>
      <c r="NXQ48" s="13"/>
      <c r="NXR48" s="13"/>
      <c r="NXS48" s="13"/>
      <c r="NXT48" s="13"/>
      <c r="NXU48" s="13"/>
      <c r="NXV48" s="13"/>
      <c r="NXW48" s="13"/>
      <c r="NXX48" s="13"/>
      <c r="NXY48" s="13"/>
      <c r="NXZ48" s="13"/>
      <c r="NYA48" s="13"/>
      <c r="NYB48" s="13"/>
      <c r="NYC48" s="13"/>
      <c r="NYD48" s="13"/>
      <c r="NYE48" s="13"/>
      <c r="NYF48" s="13"/>
      <c r="NYG48" s="13"/>
      <c r="NYH48" s="13"/>
      <c r="NYI48" s="13"/>
      <c r="NYJ48" s="13"/>
      <c r="NYK48" s="13"/>
      <c r="NYL48" s="13"/>
      <c r="NYM48" s="13"/>
      <c r="NYN48" s="13"/>
      <c r="NYO48" s="13"/>
      <c r="NYP48" s="13"/>
      <c r="NYQ48" s="13"/>
      <c r="NYR48" s="13"/>
      <c r="NYS48" s="13"/>
      <c r="NYT48" s="13"/>
      <c r="NYU48" s="13"/>
      <c r="NYV48" s="13"/>
      <c r="NYW48" s="13"/>
      <c r="NYX48" s="13"/>
      <c r="NYY48" s="13"/>
      <c r="NYZ48" s="13"/>
      <c r="NZA48" s="13"/>
      <c r="NZB48" s="13"/>
      <c r="NZC48" s="13"/>
      <c r="NZD48" s="13"/>
      <c r="NZE48" s="13"/>
      <c r="NZF48" s="13"/>
      <c r="NZG48" s="13"/>
      <c r="NZH48" s="13"/>
      <c r="NZI48" s="13"/>
      <c r="NZJ48" s="13"/>
      <c r="NZK48" s="13"/>
      <c r="NZL48" s="13"/>
      <c r="NZM48" s="13"/>
      <c r="NZN48" s="13"/>
      <c r="NZO48" s="13"/>
      <c r="NZP48" s="13"/>
      <c r="NZQ48" s="13"/>
      <c r="NZR48" s="13"/>
      <c r="NZS48" s="13"/>
      <c r="NZT48" s="13"/>
      <c r="NZU48" s="13"/>
      <c r="NZV48" s="13"/>
      <c r="NZW48" s="13"/>
      <c r="NZX48" s="13"/>
      <c r="NZY48" s="13"/>
      <c r="NZZ48" s="13"/>
      <c r="OAA48" s="13"/>
      <c r="OAB48" s="13"/>
      <c r="OAC48" s="13"/>
      <c r="OAD48" s="13"/>
      <c r="OAE48" s="13"/>
      <c r="OAF48" s="13"/>
      <c r="OAG48" s="13"/>
      <c r="OAH48" s="13"/>
      <c r="OAI48" s="13"/>
      <c r="OAJ48" s="13"/>
      <c r="OAK48" s="13"/>
      <c r="OAL48" s="13"/>
      <c r="OAM48" s="13"/>
      <c r="OAN48" s="13"/>
      <c r="OAO48" s="13"/>
      <c r="OAP48" s="13"/>
      <c r="OAQ48" s="13"/>
      <c r="OAR48" s="13"/>
      <c r="OAS48" s="13"/>
      <c r="OAT48" s="13"/>
      <c r="OAU48" s="13"/>
      <c r="OAV48" s="13"/>
      <c r="OAW48" s="13"/>
      <c r="OAX48" s="13"/>
      <c r="OAY48" s="13"/>
      <c r="OAZ48" s="13"/>
      <c r="OBA48" s="13"/>
      <c r="OBB48" s="13"/>
      <c r="OBC48" s="13"/>
      <c r="OBD48" s="13"/>
      <c r="OBE48" s="13"/>
      <c r="OBF48" s="13"/>
      <c r="OBG48" s="13"/>
      <c r="OBH48" s="13"/>
      <c r="OBI48" s="13"/>
      <c r="OBJ48" s="13"/>
      <c r="OBK48" s="13"/>
      <c r="OBL48" s="13"/>
      <c r="OBM48" s="13"/>
      <c r="OBN48" s="13"/>
      <c r="OBO48" s="13"/>
      <c r="OBP48" s="13"/>
      <c r="OBQ48" s="13"/>
      <c r="OBR48" s="13"/>
      <c r="OBS48" s="13"/>
      <c r="OBT48" s="13"/>
      <c r="OBU48" s="13"/>
      <c r="OBV48" s="13"/>
      <c r="OBW48" s="13"/>
      <c r="OBX48" s="13"/>
      <c r="OBY48" s="13"/>
      <c r="OBZ48" s="13"/>
      <c r="OCA48" s="13"/>
      <c r="OCB48" s="13"/>
      <c r="OCC48" s="13"/>
      <c r="OCD48" s="13"/>
      <c r="OCE48" s="13"/>
      <c r="OCF48" s="13"/>
      <c r="OCG48" s="13"/>
      <c r="OCH48" s="13"/>
      <c r="OCI48" s="13"/>
      <c r="OCJ48" s="13"/>
      <c r="OCK48" s="13"/>
      <c r="OCL48" s="13"/>
      <c r="OCM48" s="13"/>
      <c r="OCN48" s="13"/>
      <c r="OCO48" s="13"/>
      <c r="OCP48" s="13"/>
      <c r="OCQ48" s="13"/>
      <c r="OCR48" s="13"/>
      <c r="OCS48" s="13"/>
      <c r="OCT48" s="13"/>
      <c r="OCU48" s="13"/>
      <c r="OCV48" s="13"/>
      <c r="OCW48" s="13"/>
      <c r="OCX48" s="13"/>
      <c r="OCY48" s="13"/>
      <c r="OCZ48" s="13"/>
      <c r="ODA48" s="13"/>
      <c r="ODB48" s="13"/>
      <c r="ODC48" s="13"/>
      <c r="ODD48" s="13"/>
      <c r="ODE48" s="13"/>
      <c r="ODF48" s="13"/>
      <c r="ODG48" s="13"/>
      <c r="ODH48" s="13"/>
      <c r="ODI48" s="13"/>
      <c r="ODJ48" s="13"/>
      <c r="ODK48" s="13"/>
      <c r="ODL48" s="13"/>
      <c r="ODM48" s="13"/>
      <c r="ODN48" s="13"/>
      <c r="ODO48" s="13"/>
      <c r="ODP48" s="13"/>
      <c r="ODQ48" s="13"/>
      <c r="ODR48" s="13"/>
      <c r="ODS48" s="13"/>
      <c r="ODT48" s="13"/>
      <c r="ODU48" s="13"/>
      <c r="ODV48" s="13"/>
      <c r="ODW48" s="13"/>
      <c r="ODX48" s="13"/>
      <c r="ODY48" s="13"/>
      <c r="ODZ48" s="13"/>
      <c r="OEA48" s="13"/>
      <c r="OEB48" s="13"/>
      <c r="OEC48" s="13"/>
      <c r="OED48" s="13"/>
      <c r="OEE48" s="13"/>
      <c r="OEF48" s="13"/>
      <c r="OEG48" s="13"/>
      <c r="OEH48" s="13"/>
      <c r="OEI48" s="13"/>
      <c r="OEJ48" s="13"/>
      <c r="OEK48" s="13"/>
      <c r="OEL48" s="13"/>
      <c r="OEM48" s="13"/>
      <c r="OEN48" s="13"/>
      <c r="OEO48" s="13"/>
      <c r="OEP48" s="13"/>
      <c r="OEQ48" s="13"/>
      <c r="OER48" s="13"/>
      <c r="OES48" s="13"/>
      <c r="OET48" s="13"/>
      <c r="OEU48" s="13"/>
      <c r="OEV48" s="13"/>
      <c r="OEW48" s="13"/>
      <c r="OEX48" s="13"/>
      <c r="OEY48" s="13"/>
      <c r="OEZ48" s="13"/>
      <c r="OFA48" s="13"/>
      <c r="OFB48" s="13"/>
      <c r="OFC48" s="13"/>
      <c r="OFD48" s="13"/>
      <c r="OFE48" s="13"/>
      <c r="OFF48" s="13"/>
      <c r="OFG48" s="13"/>
      <c r="OFH48" s="13"/>
      <c r="OFI48" s="13"/>
      <c r="OFJ48" s="13"/>
      <c r="OFK48" s="13"/>
      <c r="OFL48" s="13"/>
      <c r="OFM48" s="13"/>
      <c r="OFN48" s="13"/>
      <c r="OFO48" s="13"/>
      <c r="OFP48" s="13"/>
      <c r="OFQ48" s="13"/>
      <c r="OFR48" s="13"/>
      <c r="OFS48" s="13"/>
      <c r="OFT48" s="13"/>
      <c r="OFU48" s="13"/>
      <c r="OFV48" s="13"/>
      <c r="OFW48" s="13"/>
      <c r="OFX48" s="13"/>
      <c r="OFY48" s="13"/>
      <c r="OFZ48" s="13"/>
      <c r="OGA48" s="13"/>
      <c r="OGB48" s="13"/>
      <c r="OGC48" s="13"/>
      <c r="OGD48" s="13"/>
      <c r="OGE48" s="13"/>
      <c r="OGF48" s="13"/>
      <c r="OGG48" s="13"/>
      <c r="OGH48" s="13"/>
      <c r="OGI48" s="13"/>
      <c r="OGJ48" s="13"/>
      <c r="OGK48" s="13"/>
      <c r="OGL48" s="13"/>
      <c r="OGM48" s="13"/>
      <c r="OGN48" s="13"/>
      <c r="OGO48" s="13"/>
      <c r="OGP48" s="13"/>
      <c r="OGQ48" s="13"/>
      <c r="OGR48" s="13"/>
      <c r="OGS48" s="13"/>
      <c r="OGT48" s="13"/>
      <c r="OGU48" s="13"/>
      <c r="OGV48" s="13"/>
      <c r="OGW48" s="13"/>
      <c r="OGX48" s="13"/>
      <c r="OGY48" s="13"/>
      <c r="OGZ48" s="13"/>
      <c r="OHA48" s="13"/>
      <c r="OHB48" s="13"/>
      <c r="OHC48" s="13"/>
      <c r="OHD48" s="13"/>
      <c r="OHE48" s="13"/>
      <c r="OHF48" s="13"/>
      <c r="OHG48" s="13"/>
      <c r="OHH48" s="13"/>
      <c r="OHI48" s="13"/>
      <c r="OHJ48" s="13"/>
      <c r="OHK48" s="13"/>
      <c r="OHL48" s="13"/>
      <c r="OHM48" s="13"/>
      <c r="OHN48" s="13"/>
      <c r="OHO48" s="13"/>
      <c r="OHP48" s="13"/>
      <c r="OHQ48" s="13"/>
      <c r="OHR48" s="13"/>
      <c r="OHS48" s="13"/>
      <c r="OHT48" s="13"/>
      <c r="OHU48" s="13"/>
      <c r="OHV48" s="13"/>
      <c r="OHW48" s="13"/>
      <c r="OHX48" s="13"/>
      <c r="OHY48" s="13"/>
      <c r="OHZ48" s="13"/>
      <c r="OIA48" s="13"/>
      <c r="OIB48" s="13"/>
      <c r="OIC48" s="13"/>
      <c r="OID48" s="13"/>
      <c r="OIE48" s="13"/>
      <c r="OIF48" s="13"/>
      <c r="OIG48" s="13"/>
      <c r="OIH48" s="13"/>
      <c r="OII48" s="13"/>
      <c r="OIJ48" s="13"/>
      <c r="OIK48" s="13"/>
      <c r="OIL48" s="13"/>
      <c r="OIM48" s="13"/>
      <c r="OIN48" s="13"/>
      <c r="OIO48" s="13"/>
      <c r="OIP48" s="13"/>
      <c r="OIQ48" s="13"/>
      <c r="OIR48" s="13"/>
      <c r="OIS48" s="13"/>
      <c r="OIT48" s="13"/>
      <c r="OIU48" s="13"/>
      <c r="OIV48" s="13"/>
      <c r="OIW48" s="13"/>
      <c r="OIX48" s="13"/>
      <c r="OIY48" s="13"/>
      <c r="OIZ48" s="13"/>
      <c r="OJA48" s="13"/>
      <c r="OJB48" s="13"/>
      <c r="OJC48" s="13"/>
      <c r="OJD48" s="13"/>
      <c r="OJE48" s="13"/>
      <c r="OJF48" s="13"/>
      <c r="OJG48" s="13"/>
      <c r="OJH48" s="13"/>
      <c r="OJI48" s="13"/>
      <c r="OJJ48" s="13"/>
      <c r="OJK48" s="13"/>
      <c r="OJL48" s="13"/>
      <c r="OJM48" s="13"/>
      <c r="OJN48" s="13"/>
      <c r="OJO48" s="13"/>
      <c r="OJP48" s="13"/>
      <c r="OJQ48" s="13"/>
      <c r="OJR48" s="13"/>
      <c r="OJS48" s="13"/>
      <c r="OJT48" s="13"/>
      <c r="OJU48" s="13"/>
      <c r="OJV48" s="13"/>
      <c r="OJW48" s="13"/>
      <c r="OJX48" s="13"/>
      <c r="OJY48" s="13"/>
      <c r="OJZ48" s="13"/>
      <c r="OKA48" s="13"/>
      <c r="OKB48" s="13"/>
      <c r="OKC48" s="13"/>
      <c r="OKD48" s="13"/>
      <c r="OKE48" s="13"/>
      <c r="OKF48" s="13"/>
      <c r="OKG48" s="13"/>
      <c r="OKH48" s="13"/>
      <c r="OKI48" s="13"/>
      <c r="OKJ48" s="13"/>
      <c r="OKK48" s="13"/>
      <c r="OKL48" s="13"/>
      <c r="OKM48" s="13"/>
      <c r="OKN48" s="13"/>
      <c r="OKO48" s="13"/>
      <c r="OKP48" s="13"/>
      <c r="OKQ48" s="13"/>
      <c r="OKR48" s="13"/>
      <c r="OKS48" s="13"/>
      <c r="OKT48" s="13"/>
      <c r="OKU48" s="13"/>
      <c r="OKV48" s="13"/>
      <c r="OKW48" s="13"/>
      <c r="OKX48" s="13"/>
      <c r="OKY48" s="13"/>
      <c r="OKZ48" s="13"/>
      <c r="OLA48" s="13"/>
      <c r="OLB48" s="13"/>
      <c r="OLC48" s="13"/>
      <c r="OLD48" s="13"/>
      <c r="OLE48" s="13"/>
      <c r="OLF48" s="13"/>
      <c r="OLG48" s="13"/>
      <c r="OLH48" s="13"/>
      <c r="OLI48" s="13"/>
      <c r="OLJ48" s="13"/>
      <c r="OLK48" s="13"/>
      <c r="OLL48" s="13"/>
      <c r="OLM48" s="13"/>
      <c r="OLN48" s="13"/>
      <c r="OLO48" s="13"/>
      <c r="OLP48" s="13"/>
      <c r="OLQ48" s="13"/>
      <c r="OLR48" s="13"/>
      <c r="OLS48" s="13"/>
      <c r="OLT48" s="13"/>
      <c r="OLU48" s="13"/>
      <c r="OLV48" s="13"/>
      <c r="OLW48" s="13"/>
      <c r="OLX48" s="13"/>
      <c r="OLY48" s="13"/>
      <c r="OLZ48" s="13"/>
      <c r="OMA48" s="13"/>
      <c r="OMB48" s="13"/>
      <c r="OMC48" s="13"/>
      <c r="OMD48" s="13"/>
      <c r="OME48" s="13"/>
      <c r="OMF48" s="13"/>
      <c r="OMG48" s="13"/>
      <c r="OMH48" s="13"/>
      <c r="OMI48" s="13"/>
      <c r="OMJ48" s="13"/>
      <c r="OMK48" s="13"/>
      <c r="OML48" s="13"/>
      <c r="OMM48" s="13"/>
      <c r="OMN48" s="13"/>
      <c r="OMO48" s="13"/>
      <c r="OMP48" s="13"/>
      <c r="OMQ48" s="13"/>
      <c r="OMR48" s="13"/>
      <c r="OMS48" s="13"/>
      <c r="OMT48" s="13"/>
      <c r="OMU48" s="13"/>
      <c r="OMV48" s="13"/>
      <c r="OMW48" s="13"/>
      <c r="OMX48" s="13"/>
      <c r="OMY48" s="13"/>
      <c r="OMZ48" s="13"/>
      <c r="ONA48" s="13"/>
      <c r="ONB48" s="13"/>
      <c r="ONC48" s="13"/>
      <c r="OND48" s="13"/>
      <c r="ONE48" s="13"/>
      <c r="ONF48" s="13"/>
      <c r="ONG48" s="13"/>
      <c r="ONH48" s="13"/>
      <c r="ONI48" s="13"/>
      <c r="ONJ48" s="13"/>
      <c r="ONK48" s="13"/>
      <c r="ONL48" s="13"/>
      <c r="ONM48" s="13"/>
      <c r="ONN48" s="13"/>
      <c r="ONO48" s="13"/>
      <c r="ONP48" s="13"/>
      <c r="ONQ48" s="13"/>
      <c r="ONR48" s="13"/>
      <c r="ONS48" s="13"/>
      <c r="ONT48" s="13"/>
      <c r="ONU48" s="13"/>
      <c r="ONV48" s="13"/>
      <c r="ONW48" s="13"/>
      <c r="ONX48" s="13"/>
      <c r="ONY48" s="13"/>
      <c r="ONZ48" s="13"/>
      <c r="OOA48" s="13"/>
      <c r="OOB48" s="13"/>
      <c r="OOC48" s="13"/>
      <c r="OOD48" s="13"/>
      <c r="OOE48" s="13"/>
      <c r="OOF48" s="13"/>
      <c r="OOG48" s="13"/>
      <c r="OOH48" s="13"/>
      <c r="OOI48" s="13"/>
      <c r="OOJ48" s="13"/>
      <c r="OOK48" s="13"/>
      <c r="OOL48" s="13"/>
      <c r="OOM48" s="13"/>
      <c r="OON48" s="13"/>
      <c r="OOO48" s="13"/>
      <c r="OOP48" s="13"/>
      <c r="OOQ48" s="13"/>
      <c r="OOR48" s="13"/>
      <c r="OOS48" s="13"/>
      <c r="OOT48" s="13"/>
      <c r="OOU48" s="13"/>
      <c r="OOV48" s="13"/>
      <c r="OOW48" s="13"/>
      <c r="OOX48" s="13"/>
      <c r="OOY48" s="13"/>
      <c r="OOZ48" s="13"/>
      <c r="OPA48" s="13"/>
      <c r="OPB48" s="13"/>
      <c r="OPC48" s="13"/>
      <c r="OPD48" s="13"/>
      <c r="OPE48" s="13"/>
      <c r="OPF48" s="13"/>
      <c r="OPG48" s="13"/>
      <c r="OPH48" s="13"/>
      <c r="OPI48" s="13"/>
      <c r="OPJ48" s="13"/>
      <c r="OPK48" s="13"/>
      <c r="OPL48" s="13"/>
      <c r="OPM48" s="13"/>
      <c r="OPN48" s="13"/>
      <c r="OPO48" s="13"/>
      <c r="OPP48" s="13"/>
      <c r="OPQ48" s="13"/>
      <c r="OPR48" s="13"/>
      <c r="OPS48" s="13"/>
      <c r="OPT48" s="13"/>
      <c r="OPU48" s="13"/>
      <c r="OPV48" s="13"/>
      <c r="OPW48" s="13"/>
      <c r="OPX48" s="13"/>
      <c r="OPY48" s="13"/>
      <c r="OPZ48" s="13"/>
      <c r="OQA48" s="13"/>
      <c r="OQB48" s="13"/>
      <c r="OQC48" s="13"/>
      <c r="OQD48" s="13"/>
      <c r="OQE48" s="13"/>
      <c r="OQF48" s="13"/>
      <c r="OQG48" s="13"/>
      <c r="OQH48" s="13"/>
      <c r="OQI48" s="13"/>
      <c r="OQJ48" s="13"/>
      <c r="OQK48" s="13"/>
      <c r="OQL48" s="13"/>
      <c r="OQM48" s="13"/>
      <c r="OQN48" s="13"/>
      <c r="OQO48" s="13"/>
      <c r="OQP48" s="13"/>
      <c r="OQQ48" s="13"/>
      <c r="OQR48" s="13"/>
      <c r="OQS48" s="13"/>
      <c r="OQT48" s="13"/>
      <c r="OQU48" s="13"/>
      <c r="OQV48" s="13"/>
      <c r="OQW48" s="13"/>
      <c r="OQX48" s="13"/>
      <c r="OQY48" s="13"/>
      <c r="OQZ48" s="13"/>
      <c r="ORA48" s="13"/>
      <c r="ORB48" s="13"/>
      <c r="ORC48" s="13"/>
      <c r="ORD48" s="13"/>
      <c r="ORE48" s="13"/>
      <c r="ORF48" s="13"/>
      <c r="ORG48" s="13"/>
      <c r="ORH48" s="13"/>
      <c r="ORI48" s="13"/>
      <c r="ORJ48" s="13"/>
      <c r="ORK48" s="13"/>
      <c r="ORL48" s="13"/>
      <c r="ORM48" s="13"/>
      <c r="ORN48" s="13"/>
      <c r="ORO48" s="13"/>
      <c r="ORP48" s="13"/>
      <c r="ORQ48" s="13"/>
      <c r="ORR48" s="13"/>
      <c r="ORS48" s="13"/>
      <c r="ORT48" s="13"/>
      <c r="ORU48" s="13"/>
      <c r="ORV48" s="13"/>
      <c r="ORW48" s="13"/>
      <c r="ORX48" s="13"/>
      <c r="ORY48" s="13"/>
      <c r="ORZ48" s="13"/>
      <c r="OSA48" s="13"/>
      <c r="OSB48" s="13"/>
      <c r="OSC48" s="13"/>
      <c r="OSD48" s="13"/>
      <c r="OSE48" s="13"/>
      <c r="OSF48" s="13"/>
      <c r="OSG48" s="13"/>
      <c r="OSH48" s="13"/>
      <c r="OSI48" s="13"/>
      <c r="OSJ48" s="13"/>
      <c r="OSK48" s="13"/>
      <c r="OSL48" s="13"/>
      <c r="OSM48" s="13"/>
      <c r="OSN48" s="13"/>
      <c r="OSO48" s="13"/>
      <c r="OSP48" s="13"/>
      <c r="OSQ48" s="13"/>
      <c r="OSR48" s="13"/>
      <c r="OSS48" s="13"/>
      <c r="OST48" s="13"/>
      <c r="OSU48" s="13"/>
      <c r="OSV48" s="13"/>
      <c r="OSW48" s="13"/>
      <c r="OSX48" s="13"/>
      <c r="OSY48" s="13"/>
      <c r="OSZ48" s="13"/>
      <c r="OTA48" s="13"/>
      <c r="OTB48" s="13"/>
      <c r="OTC48" s="13"/>
      <c r="OTD48" s="13"/>
      <c r="OTE48" s="13"/>
      <c r="OTF48" s="13"/>
      <c r="OTG48" s="13"/>
      <c r="OTH48" s="13"/>
      <c r="OTI48" s="13"/>
      <c r="OTJ48" s="13"/>
      <c r="OTK48" s="13"/>
      <c r="OTL48" s="13"/>
      <c r="OTM48" s="13"/>
      <c r="OTN48" s="13"/>
      <c r="OTO48" s="13"/>
      <c r="OTP48" s="13"/>
      <c r="OTQ48" s="13"/>
      <c r="OTR48" s="13"/>
      <c r="OTS48" s="13"/>
      <c r="OTT48" s="13"/>
      <c r="OTU48" s="13"/>
      <c r="OTV48" s="13"/>
      <c r="OTW48" s="13"/>
      <c r="OTX48" s="13"/>
      <c r="OTY48" s="13"/>
      <c r="OTZ48" s="13"/>
      <c r="OUA48" s="13"/>
      <c r="OUB48" s="13"/>
      <c r="OUC48" s="13"/>
      <c r="OUD48" s="13"/>
      <c r="OUE48" s="13"/>
      <c r="OUF48" s="13"/>
      <c r="OUG48" s="13"/>
      <c r="OUH48" s="13"/>
      <c r="OUI48" s="13"/>
      <c r="OUJ48" s="13"/>
      <c r="OUK48" s="13"/>
      <c r="OUL48" s="13"/>
      <c r="OUM48" s="13"/>
      <c r="OUN48" s="13"/>
      <c r="OUO48" s="13"/>
      <c r="OUP48" s="13"/>
      <c r="OUQ48" s="13"/>
      <c r="OUR48" s="13"/>
      <c r="OUS48" s="13"/>
      <c r="OUT48" s="13"/>
      <c r="OUU48" s="13"/>
      <c r="OUV48" s="13"/>
      <c r="OUW48" s="13"/>
      <c r="OUX48" s="13"/>
      <c r="OUY48" s="13"/>
      <c r="OUZ48" s="13"/>
      <c r="OVA48" s="13"/>
      <c r="OVB48" s="13"/>
      <c r="OVC48" s="13"/>
      <c r="OVD48" s="13"/>
      <c r="OVE48" s="13"/>
      <c r="OVF48" s="13"/>
      <c r="OVG48" s="13"/>
      <c r="OVH48" s="13"/>
      <c r="OVI48" s="13"/>
      <c r="OVJ48" s="13"/>
      <c r="OVK48" s="13"/>
      <c r="OVL48" s="13"/>
      <c r="OVM48" s="13"/>
      <c r="OVN48" s="13"/>
      <c r="OVO48" s="13"/>
      <c r="OVP48" s="13"/>
      <c r="OVQ48" s="13"/>
      <c r="OVR48" s="13"/>
      <c r="OVS48" s="13"/>
      <c r="OVT48" s="13"/>
      <c r="OVU48" s="13"/>
      <c r="OVV48" s="13"/>
      <c r="OVW48" s="13"/>
      <c r="OVX48" s="13"/>
      <c r="OVY48" s="13"/>
      <c r="OVZ48" s="13"/>
      <c r="OWA48" s="13"/>
      <c r="OWB48" s="13"/>
      <c r="OWC48" s="13"/>
      <c r="OWD48" s="13"/>
      <c r="OWE48" s="13"/>
      <c r="OWF48" s="13"/>
      <c r="OWG48" s="13"/>
      <c r="OWH48" s="13"/>
      <c r="OWI48" s="13"/>
      <c r="OWJ48" s="13"/>
      <c r="OWK48" s="13"/>
      <c r="OWL48" s="13"/>
      <c r="OWM48" s="13"/>
      <c r="OWN48" s="13"/>
      <c r="OWO48" s="13"/>
      <c r="OWP48" s="13"/>
      <c r="OWQ48" s="13"/>
      <c r="OWR48" s="13"/>
      <c r="OWS48" s="13"/>
      <c r="OWT48" s="13"/>
      <c r="OWU48" s="13"/>
      <c r="OWV48" s="13"/>
      <c r="OWW48" s="13"/>
      <c r="OWX48" s="13"/>
      <c r="OWY48" s="13"/>
      <c r="OWZ48" s="13"/>
      <c r="OXA48" s="13"/>
      <c r="OXB48" s="13"/>
      <c r="OXC48" s="13"/>
      <c r="OXD48" s="13"/>
      <c r="OXE48" s="13"/>
      <c r="OXF48" s="13"/>
      <c r="OXG48" s="13"/>
      <c r="OXH48" s="13"/>
      <c r="OXI48" s="13"/>
      <c r="OXJ48" s="13"/>
      <c r="OXK48" s="13"/>
      <c r="OXL48" s="13"/>
      <c r="OXM48" s="13"/>
      <c r="OXN48" s="13"/>
      <c r="OXO48" s="13"/>
      <c r="OXP48" s="13"/>
      <c r="OXQ48" s="13"/>
      <c r="OXR48" s="13"/>
      <c r="OXS48" s="13"/>
      <c r="OXT48" s="13"/>
      <c r="OXU48" s="13"/>
      <c r="OXV48" s="13"/>
      <c r="OXW48" s="13"/>
      <c r="OXX48" s="13"/>
      <c r="OXY48" s="13"/>
      <c r="OXZ48" s="13"/>
      <c r="OYA48" s="13"/>
      <c r="OYB48" s="13"/>
      <c r="OYC48" s="13"/>
      <c r="OYD48" s="13"/>
      <c r="OYE48" s="13"/>
      <c r="OYF48" s="13"/>
      <c r="OYG48" s="13"/>
      <c r="OYH48" s="13"/>
      <c r="OYI48" s="13"/>
      <c r="OYJ48" s="13"/>
      <c r="OYK48" s="13"/>
      <c r="OYL48" s="13"/>
      <c r="OYM48" s="13"/>
      <c r="OYN48" s="13"/>
      <c r="OYO48" s="13"/>
      <c r="OYP48" s="13"/>
      <c r="OYQ48" s="13"/>
      <c r="OYR48" s="13"/>
      <c r="OYS48" s="13"/>
      <c r="OYT48" s="13"/>
      <c r="OYU48" s="13"/>
      <c r="OYV48" s="13"/>
      <c r="OYW48" s="13"/>
      <c r="OYX48" s="13"/>
      <c r="OYY48" s="13"/>
      <c r="OYZ48" s="13"/>
      <c r="OZA48" s="13"/>
      <c r="OZB48" s="13"/>
      <c r="OZC48" s="13"/>
      <c r="OZD48" s="13"/>
      <c r="OZE48" s="13"/>
      <c r="OZF48" s="13"/>
      <c r="OZG48" s="13"/>
      <c r="OZH48" s="13"/>
      <c r="OZI48" s="13"/>
      <c r="OZJ48" s="13"/>
      <c r="OZK48" s="13"/>
      <c r="OZL48" s="13"/>
      <c r="OZM48" s="13"/>
      <c r="OZN48" s="13"/>
      <c r="OZO48" s="13"/>
      <c r="OZP48" s="13"/>
      <c r="OZQ48" s="13"/>
      <c r="OZR48" s="13"/>
      <c r="OZS48" s="13"/>
      <c r="OZT48" s="13"/>
      <c r="OZU48" s="13"/>
      <c r="OZV48" s="13"/>
      <c r="OZW48" s="13"/>
      <c r="OZX48" s="13"/>
      <c r="OZY48" s="13"/>
      <c r="OZZ48" s="13"/>
      <c r="PAA48" s="13"/>
      <c r="PAB48" s="13"/>
      <c r="PAC48" s="13"/>
      <c r="PAD48" s="13"/>
      <c r="PAE48" s="13"/>
      <c r="PAF48" s="13"/>
      <c r="PAG48" s="13"/>
      <c r="PAH48" s="13"/>
      <c r="PAI48" s="13"/>
      <c r="PAJ48" s="13"/>
      <c r="PAK48" s="13"/>
      <c r="PAL48" s="13"/>
      <c r="PAM48" s="13"/>
      <c r="PAN48" s="13"/>
      <c r="PAO48" s="13"/>
      <c r="PAP48" s="13"/>
      <c r="PAQ48" s="13"/>
      <c r="PAR48" s="13"/>
      <c r="PAS48" s="13"/>
      <c r="PAT48" s="13"/>
      <c r="PAU48" s="13"/>
      <c r="PAV48" s="13"/>
      <c r="PAW48" s="13"/>
      <c r="PAX48" s="13"/>
      <c r="PAY48" s="13"/>
      <c r="PAZ48" s="13"/>
      <c r="PBA48" s="13"/>
      <c r="PBB48" s="13"/>
      <c r="PBC48" s="13"/>
      <c r="PBD48" s="13"/>
      <c r="PBE48" s="13"/>
      <c r="PBF48" s="13"/>
      <c r="PBG48" s="13"/>
      <c r="PBH48" s="13"/>
      <c r="PBI48" s="13"/>
      <c r="PBJ48" s="13"/>
      <c r="PBK48" s="13"/>
      <c r="PBL48" s="13"/>
      <c r="PBM48" s="13"/>
      <c r="PBN48" s="13"/>
      <c r="PBO48" s="13"/>
      <c r="PBP48" s="13"/>
      <c r="PBQ48" s="13"/>
      <c r="PBR48" s="13"/>
      <c r="PBS48" s="13"/>
      <c r="PBT48" s="13"/>
      <c r="PBU48" s="13"/>
      <c r="PBV48" s="13"/>
      <c r="PBW48" s="13"/>
      <c r="PBX48" s="13"/>
      <c r="PBY48" s="13"/>
      <c r="PBZ48" s="13"/>
      <c r="PCA48" s="13"/>
      <c r="PCB48" s="13"/>
      <c r="PCC48" s="13"/>
      <c r="PCD48" s="13"/>
      <c r="PCE48" s="13"/>
      <c r="PCF48" s="13"/>
      <c r="PCG48" s="13"/>
      <c r="PCH48" s="13"/>
      <c r="PCI48" s="13"/>
      <c r="PCJ48" s="13"/>
      <c r="PCK48" s="13"/>
      <c r="PCL48" s="13"/>
      <c r="PCM48" s="13"/>
      <c r="PCN48" s="13"/>
      <c r="PCO48" s="13"/>
      <c r="PCP48" s="13"/>
      <c r="PCQ48" s="13"/>
      <c r="PCR48" s="13"/>
      <c r="PCS48" s="13"/>
      <c r="PCT48" s="13"/>
      <c r="PCU48" s="13"/>
      <c r="PCV48" s="13"/>
      <c r="PCW48" s="13"/>
      <c r="PCX48" s="13"/>
      <c r="PCY48" s="13"/>
      <c r="PCZ48" s="13"/>
      <c r="PDA48" s="13"/>
      <c r="PDB48" s="13"/>
      <c r="PDC48" s="13"/>
      <c r="PDD48" s="13"/>
      <c r="PDE48" s="13"/>
      <c r="PDF48" s="13"/>
      <c r="PDG48" s="13"/>
      <c r="PDH48" s="13"/>
      <c r="PDI48" s="13"/>
      <c r="PDJ48" s="13"/>
      <c r="PDK48" s="13"/>
      <c r="PDL48" s="13"/>
      <c r="PDM48" s="13"/>
      <c r="PDN48" s="13"/>
      <c r="PDO48" s="13"/>
      <c r="PDP48" s="13"/>
      <c r="PDQ48" s="13"/>
      <c r="PDR48" s="13"/>
      <c r="PDS48" s="13"/>
      <c r="PDT48" s="13"/>
      <c r="PDU48" s="13"/>
      <c r="PDV48" s="13"/>
      <c r="PDW48" s="13"/>
      <c r="PDX48" s="13"/>
      <c r="PDY48" s="13"/>
      <c r="PDZ48" s="13"/>
      <c r="PEA48" s="13"/>
      <c r="PEB48" s="13"/>
      <c r="PEC48" s="13"/>
      <c r="PED48" s="13"/>
      <c r="PEE48" s="13"/>
      <c r="PEF48" s="13"/>
      <c r="PEG48" s="13"/>
      <c r="PEH48" s="13"/>
      <c r="PEI48" s="13"/>
      <c r="PEJ48" s="13"/>
      <c r="PEK48" s="13"/>
      <c r="PEL48" s="13"/>
      <c r="PEM48" s="13"/>
      <c r="PEN48" s="13"/>
      <c r="PEO48" s="13"/>
      <c r="PEP48" s="13"/>
      <c r="PEQ48" s="13"/>
      <c r="PER48" s="13"/>
      <c r="PES48" s="13"/>
      <c r="PET48" s="13"/>
      <c r="PEU48" s="13"/>
      <c r="PEV48" s="13"/>
      <c r="PEW48" s="13"/>
      <c r="PEX48" s="13"/>
      <c r="PEY48" s="13"/>
      <c r="PEZ48" s="13"/>
      <c r="PFA48" s="13"/>
      <c r="PFB48" s="13"/>
      <c r="PFC48" s="13"/>
      <c r="PFD48" s="13"/>
      <c r="PFE48" s="13"/>
      <c r="PFF48" s="13"/>
      <c r="PFG48" s="13"/>
      <c r="PFH48" s="13"/>
      <c r="PFI48" s="13"/>
      <c r="PFJ48" s="13"/>
      <c r="PFK48" s="13"/>
      <c r="PFL48" s="13"/>
      <c r="PFM48" s="13"/>
      <c r="PFN48" s="13"/>
      <c r="PFO48" s="13"/>
      <c r="PFP48" s="13"/>
      <c r="PFQ48" s="13"/>
      <c r="PFR48" s="13"/>
      <c r="PFS48" s="13"/>
      <c r="PFT48" s="13"/>
      <c r="PFU48" s="13"/>
      <c r="PFV48" s="13"/>
      <c r="PFW48" s="13"/>
      <c r="PFX48" s="13"/>
      <c r="PFY48" s="13"/>
      <c r="PFZ48" s="13"/>
      <c r="PGA48" s="13"/>
      <c r="PGB48" s="13"/>
      <c r="PGC48" s="13"/>
      <c r="PGD48" s="13"/>
      <c r="PGE48" s="13"/>
      <c r="PGF48" s="13"/>
      <c r="PGG48" s="13"/>
      <c r="PGH48" s="13"/>
      <c r="PGI48" s="13"/>
      <c r="PGJ48" s="13"/>
      <c r="PGK48" s="13"/>
      <c r="PGL48" s="13"/>
      <c r="PGM48" s="13"/>
      <c r="PGN48" s="13"/>
      <c r="PGO48" s="13"/>
      <c r="PGP48" s="13"/>
      <c r="PGQ48" s="13"/>
      <c r="PGR48" s="13"/>
      <c r="PGS48" s="13"/>
      <c r="PGT48" s="13"/>
      <c r="PGU48" s="13"/>
      <c r="PGV48" s="13"/>
      <c r="PGW48" s="13"/>
      <c r="PGX48" s="13"/>
      <c r="PGY48" s="13"/>
      <c r="PGZ48" s="13"/>
      <c r="PHA48" s="13"/>
      <c r="PHB48" s="13"/>
      <c r="PHC48" s="13"/>
      <c r="PHD48" s="13"/>
      <c r="PHE48" s="13"/>
      <c r="PHF48" s="13"/>
      <c r="PHG48" s="13"/>
      <c r="PHH48" s="13"/>
      <c r="PHI48" s="13"/>
      <c r="PHJ48" s="13"/>
      <c r="PHK48" s="13"/>
      <c r="PHL48" s="13"/>
      <c r="PHM48" s="13"/>
      <c r="PHN48" s="13"/>
      <c r="PHO48" s="13"/>
      <c r="PHP48" s="13"/>
      <c r="PHQ48" s="13"/>
      <c r="PHR48" s="13"/>
      <c r="PHS48" s="13"/>
      <c r="PHT48" s="13"/>
      <c r="PHU48" s="13"/>
      <c r="PHV48" s="13"/>
      <c r="PHW48" s="13"/>
      <c r="PHX48" s="13"/>
      <c r="PHY48" s="13"/>
      <c r="PHZ48" s="13"/>
      <c r="PIA48" s="13"/>
      <c r="PIB48" s="13"/>
      <c r="PIC48" s="13"/>
      <c r="PID48" s="13"/>
      <c r="PIE48" s="13"/>
      <c r="PIF48" s="13"/>
      <c r="PIG48" s="13"/>
      <c r="PIH48" s="13"/>
      <c r="PII48" s="13"/>
      <c r="PIJ48" s="13"/>
      <c r="PIK48" s="13"/>
      <c r="PIL48" s="13"/>
      <c r="PIM48" s="13"/>
      <c r="PIN48" s="13"/>
      <c r="PIO48" s="13"/>
      <c r="PIP48" s="13"/>
      <c r="PIQ48" s="13"/>
      <c r="PIR48" s="13"/>
      <c r="PIS48" s="13"/>
      <c r="PIT48" s="13"/>
      <c r="PIU48" s="13"/>
      <c r="PIV48" s="13"/>
      <c r="PIW48" s="13"/>
      <c r="PIX48" s="13"/>
      <c r="PIY48" s="13"/>
      <c r="PIZ48" s="13"/>
      <c r="PJA48" s="13"/>
      <c r="PJB48" s="13"/>
      <c r="PJC48" s="13"/>
      <c r="PJD48" s="13"/>
      <c r="PJE48" s="13"/>
      <c r="PJF48" s="13"/>
      <c r="PJG48" s="13"/>
      <c r="PJH48" s="13"/>
      <c r="PJI48" s="13"/>
      <c r="PJJ48" s="13"/>
      <c r="PJK48" s="13"/>
      <c r="PJL48" s="13"/>
      <c r="PJM48" s="13"/>
      <c r="PJN48" s="13"/>
      <c r="PJO48" s="13"/>
      <c r="PJP48" s="13"/>
      <c r="PJQ48" s="13"/>
      <c r="PJR48" s="13"/>
      <c r="PJS48" s="13"/>
      <c r="PJT48" s="13"/>
      <c r="PJU48" s="13"/>
      <c r="PJV48" s="13"/>
      <c r="PJW48" s="13"/>
      <c r="PJX48" s="13"/>
      <c r="PJY48" s="13"/>
      <c r="PJZ48" s="13"/>
      <c r="PKA48" s="13"/>
      <c r="PKB48" s="13"/>
      <c r="PKC48" s="13"/>
      <c r="PKD48" s="13"/>
      <c r="PKE48" s="13"/>
      <c r="PKF48" s="13"/>
      <c r="PKG48" s="13"/>
      <c r="PKH48" s="13"/>
      <c r="PKI48" s="13"/>
      <c r="PKJ48" s="13"/>
      <c r="PKK48" s="13"/>
      <c r="PKL48" s="13"/>
      <c r="PKM48" s="13"/>
      <c r="PKN48" s="13"/>
      <c r="PKO48" s="13"/>
      <c r="PKP48" s="13"/>
      <c r="PKQ48" s="13"/>
      <c r="PKR48" s="13"/>
      <c r="PKS48" s="13"/>
      <c r="PKT48" s="13"/>
      <c r="PKU48" s="13"/>
      <c r="PKV48" s="13"/>
      <c r="PKW48" s="13"/>
      <c r="PKX48" s="13"/>
      <c r="PKY48" s="13"/>
      <c r="PKZ48" s="13"/>
      <c r="PLA48" s="13"/>
      <c r="PLB48" s="13"/>
      <c r="PLC48" s="13"/>
      <c r="PLD48" s="13"/>
      <c r="PLE48" s="13"/>
      <c r="PLF48" s="13"/>
      <c r="PLG48" s="13"/>
      <c r="PLH48" s="13"/>
      <c r="PLI48" s="13"/>
      <c r="PLJ48" s="13"/>
      <c r="PLK48" s="13"/>
      <c r="PLL48" s="13"/>
      <c r="PLM48" s="13"/>
      <c r="PLN48" s="13"/>
      <c r="PLO48" s="13"/>
      <c r="PLP48" s="13"/>
      <c r="PLQ48" s="13"/>
      <c r="PLR48" s="13"/>
      <c r="PLS48" s="13"/>
      <c r="PLT48" s="13"/>
      <c r="PLU48" s="13"/>
      <c r="PLV48" s="13"/>
      <c r="PLW48" s="13"/>
      <c r="PLX48" s="13"/>
      <c r="PLY48" s="13"/>
      <c r="PLZ48" s="13"/>
      <c r="PMA48" s="13"/>
      <c r="PMB48" s="13"/>
      <c r="PMC48" s="13"/>
      <c r="PMD48" s="13"/>
      <c r="PME48" s="13"/>
      <c r="PMF48" s="13"/>
      <c r="PMG48" s="13"/>
      <c r="PMH48" s="13"/>
      <c r="PMI48" s="13"/>
      <c r="PMJ48" s="13"/>
      <c r="PMK48" s="13"/>
      <c r="PML48" s="13"/>
      <c r="PMM48" s="13"/>
      <c r="PMN48" s="13"/>
      <c r="PMO48" s="13"/>
      <c r="PMP48" s="13"/>
      <c r="PMQ48" s="13"/>
      <c r="PMR48" s="13"/>
      <c r="PMS48" s="13"/>
      <c r="PMT48" s="13"/>
      <c r="PMU48" s="13"/>
      <c r="PMV48" s="13"/>
      <c r="PMW48" s="13"/>
      <c r="PMX48" s="13"/>
      <c r="PMY48" s="13"/>
      <c r="PMZ48" s="13"/>
      <c r="PNA48" s="13"/>
      <c r="PNB48" s="13"/>
      <c r="PNC48" s="13"/>
      <c r="PND48" s="13"/>
      <c r="PNE48" s="13"/>
      <c r="PNF48" s="13"/>
      <c r="PNG48" s="13"/>
      <c r="PNH48" s="13"/>
      <c r="PNI48" s="13"/>
      <c r="PNJ48" s="13"/>
      <c r="PNK48" s="13"/>
      <c r="PNL48" s="13"/>
      <c r="PNM48" s="13"/>
      <c r="PNN48" s="13"/>
      <c r="PNO48" s="13"/>
      <c r="PNP48" s="13"/>
      <c r="PNQ48" s="13"/>
      <c r="PNR48" s="13"/>
      <c r="PNS48" s="13"/>
      <c r="PNT48" s="13"/>
      <c r="PNU48" s="13"/>
      <c r="PNV48" s="13"/>
      <c r="PNW48" s="13"/>
      <c r="PNX48" s="13"/>
      <c r="PNY48" s="13"/>
      <c r="PNZ48" s="13"/>
      <c r="POA48" s="13"/>
      <c r="POB48" s="13"/>
      <c r="POC48" s="13"/>
      <c r="POD48" s="13"/>
      <c r="POE48" s="13"/>
      <c r="POF48" s="13"/>
      <c r="POG48" s="13"/>
      <c r="POH48" s="13"/>
      <c r="POI48" s="13"/>
      <c r="POJ48" s="13"/>
      <c r="POK48" s="13"/>
      <c r="POL48" s="13"/>
      <c r="POM48" s="13"/>
      <c r="PON48" s="13"/>
      <c r="POO48" s="13"/>
      <c r="POP48" s="13"/>
      <c r="POQ48" s="13"/>
      <c r="POR48" s="13"/>
      <c r="POS48" s="13"/>
      <c r="POT48" s="13"/>
      <c r="POU48" s="13"/>
      <c r="POV48" s="13"/>
      <c r="POW48" s="13"/>
      <c r="POX48" s="13"/>
      <c r="POY48" s="13"/>
      <c r="POZ48" s="13"/>
      <c r="PPA48" s="13"/>
      <c r="PPB48" s="13"/>
      <c r="PPC48" s="13"/>
      <c r="PPD48" s="13"/>
      <c r="PPE48" s="13"/>
      <c r="PPF48" s="13"/>
      <c r="PPG48" s="13"/>
      <c r="PPH48" s="13"/>
      <c r="PPI48" s="13"/>
      <c r="PPJ48" s="13"/>
      <c r="PPK48" s="13"/>
      <c r="PPL48" s="13"/>
      <c r="PPM48" s="13"/>
      <c r="PPN48" s="13"/>
      <c r="PPO48" s="13"/>
      <c r="PPP48" s="13"/>
      <c r="PPQ48" s="13"/>
      <c r="PPR48" s="13"/>
      <c r="PPS48" s="13"/>
      <c r="PPT48" s="13"/>
      <c r="PPU48" s="13"/>
      <c r="PPV48" s="13"/>
      <c r="PPW48" s="13"/>
      <c r="PPX48" s="13"/>
      <c r="PPY48" s="13"/>
      <c r="PPZ48" s="13"/>
      <c r="PQA48" s="13"/>
      <c r="PQB48" s="13"/>
      <c r="PQC48" s="13"/>
      <c r="PQD48" s="13"/>
      <c r="PQE48" s="13"/>
      <c r="PQF48" s="13"/>
      <c r="PQG48" s="13"/>
      <c r="PQH48" s="13"/>
      <c r="PQI48" s="13"/>
      <c r="PQJ48" s="13"/>
      <c r="PQK48" s="13"/>
      <c r="PQL48" s="13"/>
      <c r="PQM48" s="13"/>
      <c r="PQN48" s="13"/>
      <c r="PQO48" s="13"/>
      <c r="PQP48" s="13"/>
      <c r="PQQ48" s="13"/>
      <c r="PQR48" s="13"/>
      <c r="PQS48" s="13"/>
      <c r="PQT48" s="13"/>
      <c r="PQU48" s="13"/>
      <c r="PQV48" s="13"/>
      <c r="PQW48" s="13"/>
      <c r="PQX48" s="13"/>
      <c r="PQY48" s="13"/>
      <c r="PQZ48" s="13"/>
      <c r="PRA48" s="13"/>
      <c r="PRB48" s="13"/>
      <c r="PRC48" s="13"/>
      <c r="PRD48" s="13"/>
      <c r="PRE48" s="13"/>
      <c r="PRF48" s="13"/>
      <c r="PRG48" s="13"/>
      <c r="PRH48" s="13"/>
      <c r="PRI48" s="13"/>
      <c r="PRJ48" s="13"/>
      <c r="PRK48" s="13"/>
      <c r="PRL48" s="13"/>
      <c r="PRM48" s="13"/>
      <c r="PRN48" s="13"/>
      <c r="PRO48" s="13"/>
      <c r="PRP48" s="13"/>
      <c r="PRQ48" s="13"/>
      <c r="PRR48" s="13"/>
      <c r="PRS48" s="13"/>
      <c r="PRT48" s="13"/>
      <c r="PRU48" s="13"/>
      <c r="PRV48" s="13"/>
      <c r="PRW48" s="13"/>
      <c r="PRX48" s="13"/>
      <c r="PRY48" s="13"/>
      <c r="PRZ48" s="13"/>
      <c r="PSA48" s="13"/>
      <c r="PSB48" s="13"/>
      <c r="PSC48" s="13"/>
      <c r="PSD48" s="13"/>
      <c r="PSE48" s="13"/>
      <c r="PSF48" s="13"/>
      <c r="PSG48" s="13"/>
      <c r="PSH48" s="13"/>
      <c r="PSI48" s="13"/>
      <c r="PSJ48" s="13"/>
      <c r="PSK48" s="13"/>
      <c r="PSL48" s="13"/>
      <c r="PSM48" s="13"/>
      <c r="PSN48" s="13"/>
      <c r="PSO48" s="13"/>
      <c r="PSP48" s="13"/>
      <c r="PSQ48" s="13"/>
      <c r="PSR48" s="13"/>
      <c r="PSS48" s="13"/>
      <c r="PST48" s="13"/>
      <c r="PSU48" s="13"/>
      <c r="PSV48" s="13"/>
      <c r="PSW48" s="13"/>
      <c r="PSX48" s="13"/>
      <c r="PSY48" s="13"/>
      <c r="PSZ48" s="13"/>
      <c r="PTA48" s="13"/>
      <c r="PTB48" s="13"/>
      <c r="PTC48" s="13"/>
      <c r="PTD48" s="13"/>
      <c r="PTE48" s="13"/>
      <c r="PTF48" s="13"/>
      <c r="PTG48" s="13"/>
      <c r="PTH48" s="13"/>
      <c r="PTI48" s="13"/>
      <c r="PTJ48" s="13"/>
      <c r="PTK48" s="13"/>
      <c r="PTL48" s="13"/>
      <c r="PTM48" s="13"/>
      <c r="PTN48" s="13"/>
      <c r="PTO48" s="13"/>
      <c r="PTP48" s="13"/>
      <c r="PTQ48" s="13"/>
      <c r="PTR48" s="13"/>
      <c r="PTS48" s="13"/>
      <c r="PTT48" s="13"/>
      <c r="PTU48" s="13"/>
      <c r="PTV48" s="13"/>
      <c r="PTW48" s="13"/>
      <c r="PTX48" s="13"/>
      <c r="PTY48" s="13"/>
      <c r="PTZ48" s="13"/>
      <c r="PUA48" s="13"/>
      <c r="PUB48" s="13"/>
      <c r="PUC48" s="13"/>
      <c r="PUD48" s="13"/>
      <c r="PUE48" s="13"/>
      <c r="PUF48" s="13"/>
      <c r="PUG48" s="13"/>
      <c r="PUH48" s="13"/>
      <c r="PUI48" s="13"/>
      <c r="PUJ48" s="13"/>
      <c r="PUK48" s="13"/>
      <c r="PUL48" s="13"/>
      <c r="PUM48" s="13"/>
      <c r="PUN48" s="13"/>
      <c r="PUO48" s="13"/>
      <c r="PUP48" s="13"/>
      <c r="PUQ48" s="13"/>
      <c r="PUR48" s="13"/>
      <c r="PUS48" s="13"/>
      <c r="PUT48" s="13"/>
      <c r="PUU48" s="13"/>
      <c r="PUV48" s="13"/>
      <c r="PUW48" s="13"/>
      <c r="PUX48" s="13"/>
      <c r="PUY48" s="13"/>
      <c r="PUZ48" s="13"/>
      <c r="PVA48" s="13"/>
      <c r="PVB48" s="13"/>
      <c r="PVC48" s="13"/>
      <c r="PVD48" s="13"/>
      <c r="PVE48" s="13"/>
      <c r="PVF48" s="13"/>
      <c r="PVG48" s="13"/>
      <c r="PVH48" s="13"/>
      <c r="PVI48" s="13"/>
      <c r="PVJ48" s="13"/>
      <c r="PVK48" s="13"/>
      <c r="PVL48" s="13"/>
      <c r="PVM48" s="13"/>
      <c r="PVN48" s="13"/>
      <c r="PVO48" s="13"/>
      <c r="PVP48" s="13"/>
      <c r="PVQ48" s="13"/>
      <c r="PVR48" s="13"/>
      <c r="PVS48" s="13"/>
      <c r="PVT48" s="13"/>
      <c r="PVU48" s="13"/>
      <c r="PVV48" s="13"/>
      <c r="PVW48" s="13"/>
      <c r="PVX48" s="13"/>
      <c r="PVY48" s="13"/>
      <c r="PVZ48" s="13"/>
      <c r="PWA48" s="13"/>
      <c r="PWB48" s="13"/>
      <c r="PWC48" s="13"/>
      <c r="PWD48" s="13"/>
      <c r="PWE48" s="13"/>
      <c r="PWF48" s="13"/>
      <c r="PWG48" s="13"/>
      <c r="PWH48" s="13"/>
      <c r="PWI48" s="13"/>
      <c r="PWJ48" s="13"/>
      <c r="PWK48" s="13"/>
      <c r="PWL48" s="13"/>
      <c r="PWM48" s="13"/>
      <c r="PWN48" s="13"/>
      <c r="PWO48" s="13"/>
      <c r="PWP48" s="13"/>
      <c r="PWQ48" s="13"/>
      <c r="PWR48" s="13"/>
      <c r="PWS48" s="13"/>
      <c r="PWT48" s="13"/>
      <c r="PWU48" s="13"/>
      <c r="PWV48" s="13"/>
      <c r="PWW48" s="13"/>
      <c r="PWX48" s="13"/>
      <c r="PWY48" s="13"/>
      <c r="PWZ48" s="13"/>
      <c r="PXA48" s="13"/>
      <c r="PXB48" s="13"/>
      <c r="PXC48" s="13"/>
      <c r="PXD48" s="13"/>
      <c r="PXE48" s="13"/>
      <c r="PXF48" s="13"/>
      <c r="PXG48" s="13"/>
      <c r="PXH48" s="13"/>
      <c r="PXI48" s="13"/>
      <c r="PXJ48" s="13"/>
      <c r="PXK48" s="13"/>
      <c r="PXL48" s="13"/>
      <c r="PXM48" s="13"/>
      <c r="PXN48" s="13"/>
      <c r="PXO48" s="13"/>
      <c r="PXP48" s="13"/>
      <c r="PXQ48" s="13"/>
      <c r="PXR48" s="13"/>
      <c r="PXS48" s="13"/>
      <c r="PXT48" s="13"/>
      <c r="PXU48" s="13"/>
      <c r="PXV48" s="13"/>
      <c r="PXW48" s="13"/>
      <c r="PXX48" s="13"/>
      <c r="PXY48" s="13"/>
      <c r="PXZ48" s="13"/>
      <c r="PYA48" s="13"/>
      <c r="PYB48" s="13"/>
      <c r="PYC48" s="13"/>
      <c r="PYD48" s="13"/>
      <c r="PYE48" s="13"/>
      <c r="PYF48" s="13"/>
      <c r="PYG48" s="13"/>
      <c r="PYH48" s="13"/>
      <c r="PYI48" s="13"/>
      <c r="PYJ48" s="13"/>
      <c r="PYK48" s="13"/>
      <c r="PYL48" s="13"/>
      <c r="PYM48" s="13"/>
      <c r="PYN48" s="13"/>
      <c r="PYO48" s="13"/>
      <c r="PYP48" s="13"/>
      <c r="PYQ48" s="13"/>
      <c r="PYR48" s="13"/>
      <c r="PYS48" s="13"/>
      <c r="PYT48" s="13"/>
      <c r="PYU48" s="13"/>
      <c r="PYV48" s="13"/>
      <c r="PYW48" s="13"/>
      <c r="PYX48" s="13"/>
      <c r="PYY48" s="13"/>
      <c r="PYZ48" s="13"/>
      <c r="PZA48" s="13"/>
      <c r="PZB48" s="13"/>
      <c r="PZC48" s="13"/>
      <c r="PZD48" s="13"/>
      <c r="PZE48" s="13"/>
      <c r="PZF48" s="13"/>
      <c r="PZG48" s="13"/>
      <c r="PZH48" s="13"/>
      <c r="PZI48" s="13"/>
      <c r="PZJ48" s="13"/>
      <c r="PZK48" s="13"/>
      <c r="PZL48" s="13"/>
      <c r="PZM48" s="13"/>
      <c r="PZN48" s="13"/>
      <c r="PZO48" s="13"/>
      <c r="PZP48" s="13"/>
      <c r="PZQ48" s="13"/>
      <c r="PZR48" s="13"/>
      <c r="PZS48" s="13"/>
      <c r="PZT48" s="13"/>
      <c r="PZU48" s="13"/>
      <c r="PZV48" s="13"/>
      <c r="PZW48" s="13"/>
      <c r="PZX48" s="13"/>
      <c r="PZY48" s="13"/>
      <c r="PZZ48" s="13"/>
      <c r="QAA48" s="13"/>
      <c r="QAB48" s="13"/>
      <c r="QAC48" s="13"/>
      <c r="QAD48" s="13"/>
      <c r="QAE48" s="13"/>
      <c r="QAF48" s="13"/>
      <c r="QAG48" s="13"/>
      <c r="QAH48" s="13"/>
      <c r="QAI48" s="13"/>
      <c r="QAJ48" s="13"/>
      <c r="QAK48" s="13"/>
      <c r="QAL48" s="13"/>
      <c r="QAM48" s="13"/>
      <c r="QAN48" s="13"/>
      <c r="QAO48" s="13"/>
      <c r="QAP48" s="13"/>
      <c r="QAQ48" s="13"/>
      <c r="QAR48" s="13"/>
      <c r="QAS48" s="13"/>
      <c r="QAT48" s="13"/>
      <c r="QAU48" s="13"/>
      <c r="QAV48" s="13"/>
      <c r="QAW48" s="13"/>
      <c r="QAX48" s="13"/>
      <c r="QAY48" s="13"/>
      <c r="QAZ48" s="13"/>
      <c r="QBA48" s="13"/>
      <c r="QBB48" s="13"/>
      <c r="QBC48" s="13"/>
      <c r="QBD48" s="13"/>
      <c r="QBE48" s="13"/>
      <c r="QBF48" s="13"/>
      <c r="QBG48" s="13"/>
      <c r="QBH48" s="13"/>
      <c r="QBI48" s="13"/>
      <c r="QBJ48" s="13"/>
      <c r="QBK48" s="13"/>
      <c r="QBL48" s="13"/>
      <c r="QBM48" s="13"/>
      <c r="QBN48" s="13"/>
      <c r="QBO48" s="13"/>
      <c r="QBP48" s="13"/>
      <c r="QBQ48" s="13"/>
      <c r="QBR48" s="13"/>
      <c r="QBS48" s="13"/>
      <c r="QBT48" s="13"/>
      <c r="QBU48" s="13"/>
      <c r="QBV48" s="13"/>
      <c r="QBW48" s="13"/>
      <c r="QBX48" s="13"/>
      <c r="QBY48" s="13"/>
      <c r="QBZ48" s="13"/>
      <c r="QCA48" s="13"/>
      <c r="QCB48" s="13"/>
      <c r="QCC48" s="13"/>
      <c r="QCD48" s="13"/>
      <c r="QCE48" s="13"/>
      <c r="QCF48" s="13"/>
      <c r="QCG48" s="13"/>
      <c r="QCH48" s="13"/>
      <c r="QCI48" s="13"/>
      <c r="QCJ48" s="13"/>
      <c r="QCK48" s="13"/>
      <c r="QCL48" s="13"/>
      <c r="QCM48" s="13"/>
      <c r="QCN48" s="13"/>
      <c r="QCO48" s="13"/>
      <c r="QCP48" s="13"/>
      <c r="QCQ48" s="13"/>
      <c r="QCR48" s="13"/>
      <c r="QCS48" s="13"/>
      <c r="QCT48" s="13"/>
      <c r="QCU48" s="13"/>
      <c r="QCV48" s="13"/>
      <c r="QCW48" s="13"/>
      <c r="QCX48" s="13"/>
      <c r="QCY48" s="13"/>
      <c r="QCZ48" s="13"/>
      <c r="QDA48" s="13"/>
      <c r="QDB48" s="13"/>
      <c r="QDC48" s="13"/>
      <c r="QDD48" s="13"/>
      <c r="QDE48" s="13"/>
      <c r="QDF48" s="13"/>
      <c r="QDG48" s="13"/>
      <c r="QDH48" s="13"/>
      <c r="QDI48" s="13"/>
      <c r="QDJ48" s="13"/>
      <c r="QDK48" s="13"/>
      <c r="QDL48" s="13"/>
      <c r="QDM48" s="13"/>
      <c r="QDN48" s="13"/>
      <c r="QDO48" s="13"/>
      <c r="QDP48" s="13"/>
      <c r="QDQ48" s="13"/>
      <c r="QDR48" s="13"/>
      <c r="QDS48" s="13"/>
      <c r="QDT48" s="13"/>
      <c r="QDU48" s="13"/>
      <c r="QDV48" s="13"/>
      <c r="QDW48" s="13"/>
      <c r="QDX48" s="13"/>
      <c r="QDY48" s="13"/>
      <c r="QDZ48" s="13"/>
      <c r="QEA48" s="13"/>
      <c r="QEB48" s="13"/>
      <c r="QEC48" s="13"/>
      <c r="QED48" s="13"/>
      <c r="QEE48" s="13"/>
      <c r="QEF48" s="13"/>
      <c r="QEG48" s="13"/>
      <c r="QEH48" s="13"/>
      <c r="QEI48" s="13"/>
      <c r="QEJ48" s="13"/>
      <c r="QEK48" s="13"/>
      <c r="QEL48" s="13"/>
      <c r="QEM48" s="13"/>
      <c r="QEN48" s="13"/>
      <c r="QEO48" s="13"/>
      <c r="QEP48" s="13"/>
      <c r="QEQ48" s="13"/>
      <c r="QER48" s="13"/>
      <c r="QES48" s="13"/>
      <c r="QET48" s="13"/>
      <c r="QEU48" s="13"/>
      <c r="QEV48" s="13"/>
      <c r="QEW48" s="13"/>
      <c r="QEX48" s="13"/>
      <c r="QEY48" s="13"/>
      <c r="QEZ48" s="13"/>
      <c r="QFA48" s="13"/>
      <c r="QFB48" s="13"/>
      <c r="QFC48" s="13"/>
      <c r="QFD48" s="13"/>
      <c r="QFE48" s="13"/>
      <c r="QFF48" s="13"/>
      <c r="QFG48" s="13"/>
      <c r="QFH48" s="13"/>
      <c r="QFI48" s="13"/>
      <c r="QFJ48" s="13"/>
      <c r="QFK48" s="13"/>
      <c r="QFL48" s="13"/>
      <c r="QFM48" s="13"/>
      <c r="QFN48" s="13"/>
      <c r="QFO48" s="13"/>
      <c r="QFP48" s="13"/>
      <c r="QFQ48" s="13"/>
      <c r="QFR48" s="13"/>
      <c r="QFS48" s="13"/>
      <c r="QFT48" s="13"/>
      <c r="QFU48" s="13"/>
      <c r="QFV48" s="13"/>
      <c r="QFW48" s="13"/>
      <c r="QFX48" s="13"/>
      <c r="QFY48" s="13"/>
      <c r="QFZ48" s="13"/>
      <c r="QGA48" s="13"/>
      <c r="QGB48" s="13"/>
      <c r="QGC48" s="13"/>
      <c r="QGD48" s="13"/>
      <c r="QGE48" s="13"/>
      <c r="QGF48" s="13"/>
      <c r="QGG48" s="13"/>
      <c r="QGH48" s="13"/>
      <c r="QGI48" s="13"/>
      <c r="QGJ48" s="13"/>
      <c r="QGK48" s="13"/>
      <c r="QGL48" s="13"/>
      <c r="QGM48" s="13"/>
      <c r="QGN48" s="13"/>
      <c r="QGO48" s="13"/>
      <c r="QGP48" s="13"/>
      <c r="QGQ48" s="13"/>
      <c r="QGR48" s="13"/>
      <c r="QGS48" s="13"/>
      <c r="QGT48" s="13"/>
      <c r="QGU48" s="13"/>
      <c r="QGV48" s="13"/>
      <c r="QGW48" s="13"/>
      <c r="QGX48" s="13"/>
      <c r="QGY48" s="13"/>
      <c r="QGZ48" s="13"/>
      <c r="QHA48" s="13"/>
      <c r="QHB48" s="13"/>
      <c r="QHC48" s="13"/>
      <c r="QHD48" s="13"/>
      <c r="QHE48" s="13"/>
      <c r="QHF48" s="13"/>
      <c r="QHG48" s="13"/>
      <c r="QHH48" s="13"/>
      <c r="QHI48" s="13"/>
      <c r="QHJ48" s="13"/>
      <c r="QHK48" s="13"/>
      <c r="QHL48" s="13"/>
      <c r="QHM48" s="13"/>
      <c r="QHN48" s="13"/>
      <c r="QHO48" s="13"/>
      <c r="QHP48" s="13"/>
      <c r="QHQ48" s="13"/>
      <c r="QHR48" s="13"/>
      <c r="QHS48" s="13"/>
      <c r="QHT48" s="13"/>
      <c r="QHU48" s="13"/>
      <c r="QHV48" s="13"/>
      <c r="QHW48" s="13"/>
      <c r="QHX48" s="13"/>
      <c r="QHY48" s="13"/>
      <c r="QHZ48" s="13"/>
      <c r="QIA48" s="13"/>
      <c r="QIB48" s="13"/>
      <c r="QIC48" s="13"/>
      <c r="QID48" s="13"/>
      <c r="QIE48" s="13"/>
      <c r="QIF48" s="13"/>
      <c r="QIG48" s="13"/>
      <c r="QIH48" s="13"/>
      <c r="QII48" s="13"/>
      <c r="QIJ48" s="13"/>
      <c r="QIK48" s="13"/>
      <c r="QIL48" s="13"/>
      <c r="QIM48" s="13"/>
      <c r="QIN48" s="13"/>
      <c r="QIO48" s="13"/>
      <c r="QIP48" s="13"/>
      <c r="QIQ48" s="13"/>
      <c r="QIR48" s="13"/>
      <c r="QIS48" s="13"/>
      <c r="QIT48" s="13"/>
      <c r="QIU48" s="13"/>
      <c r="QIV48" s="13"/>
      <c r="QIW48" s="13"/>
      <c r="QIX48" s="13"/>
      <c r="QIY48" s="13"/>
      <c r="QIZ48" s="13"/>
      <c r="QJA48" s="13"/>
      <c r="QJB48" s="13"/>
      <c r="QJC48" s="13"/>
      <c r="QJD48" s="13"/>
      <c r="QJE48" s="13"/>
      <c r="QJF48" s="13"/>
      <c r="QJG48" s="13"/>
      <c r="QJH48" s="13"/>
      <c r="QJI48" s="13"/>
      <c r="QJJ48" s="13"/>
      <c r="QJK48" s="13"/>
      <c r="QJL48" s="13"/>
      <c r="QJM48" s="13"/>
      <c r="QJN48" s="13"/>
      <c r="QJO48" s="13"/>
      <c r="QJP48" s="13"/>
      <c r="QJQ48" s="13"/>
      <c r="QJR48" s="13"/>
      <c r="QJS48" s="13"/>
      <c r="QJT48" s="13"/>
      <c r="QJU48" s="13"/>
      <c r="QJV48" s="13"/>
      <c r="QJW48" s="13"/>
      <c r="QJX48" s="13"/>
      <c r="QJY48" s="13"/>
      <c r="QJZ48" s="13"/>
      <c r="QKA48" s="13"/>
      <c r="QKB48" s="13"/>
      <c r="QKC48" s="13"/>
      <c r="QKD48" s="13"/>
      <c r="QKE48" s="13"/>
      <c r="QKF48" s="13"/>
      <c r="QKG48" s="13"/>
      <c r="QKH48" s="13"/>
      <c r="QKI48" s="13"/>
      <c r="QKJ48" s="13"/>
      <c r="QKK48" s="13"/>
      <c r="QKL48" s="13"/>
      <c r="QKM48" s="13"/>
      <c r="QKN48" s="13"/>
      <c r="QKO48" s="13"/>
      <c r="QKP48" s="13"/>
      <c r="QKQ48" s="13"/>
      <c r="QKR48" s="13"/>
      <c r="QKS48" s="13"/>
      <c r="QKT48" s="13"/>
      <c r="QKU48" s="13"/>
      <c r="QKV48" s="13"/>
      <c r="QKW48" s="13"/>
      <c r="QKX48" s="13"/>
      <c r="QKY48" s="13"/>
      <c r="QKZ48" s="13"/>
      <c r="QLA48" s="13"/>
      <c r="QLB48" s="13"/>
      <c r="QLC48" s="13"/>
      <c r="QLD48" s="13"/>
      <c r="QLE48" s="13"/>
      <c r="QLF48" s="13"/>
      <c r="QLG48" s="13"/>
      <c r="QLH48" s="13"/>
      <c r="QLI48" s="13"/>
      <c r="QLJ48" s="13"/>
      <c r="QLK48" s="13"/>
      <c r="QLL48" s="13"/>
      <c r="QLM48" s="13"/>
      <c r="QLN48" s="13"/>
      <c r="QLO48" s="13"/>
      <c r="QLP48" s="13"/>
      <c r="QLQ48" s="13"/>
      <c r="QLR48" s="13"/>
      <c r="QLS48" s="13"/>
      <c r="QLT48" s="13"/>
      <c r="QLU48" s="13"/>
      <c r="QLV48" s="13"/>
      <c r="QLW48" s="13"/>
      <c r="QLX48" s="13"/>
      <c r="QLY48" s="13"/>
      <c r="QLZ48" s="13"/>
      <c r="QMA48" s="13"/>
      <c r="QMB48" s="13"/>
      <c r="QMC48" s="13"/>
      <c r="QMD48" s="13"/>
      <c r="QME48" s="13"/>
      <c r="QMF48" s="13"/>
      <c r="QMG48" s="13"/>
      <c r="QMH48" s="13"/>
      <c r="QMI48" s="13"/>
      <c r="QMJ48" s="13"/>
      <c r="QMK48" s="13"/>
      <c r="QML48" s="13"/>
      <c r="QMM48" s="13"/>
      <c r="QMN48" s="13"/>
      <c r="QMO48" s="13"/>
      <c r="QMP48" s="13"/>
      <c r="QMQ48" s="13"/>
      <c r="QMR48" s="13"/>
      <c r="QMS48" s="13"/>
      <c r="QMT48" s="13"/>
      <c r="QMU48" s="13"/>
      <c r="QMV48" s="13"/>
      <c r="QMW48" s="13"/>
      <c r="QMX48" s="13"/>
      <c r="QMY48" s="13"/>
      <c r="QMZ48" s="13"/>
      <c r="QNA48" s="13"/>
      <c r="QNB48" s="13"/>
      <c r="QNC48" s="13"/>
      <c r="QND48" s="13"/>
      <c r="QNE48" s="13"/>
      <c r="QNF48" s="13"/>
      <c r="QNG48" s="13"/>
      <c r="QNH48" s="13"/>
      <c r="QNI48" s="13"/>
      <c r="QNJ48" s="13"/>
      <c r="QNK48" s="13"/>
      <c r="QNL48" s="13"/>
      <c r="QNM48" s="13"/>
      <c r="QNN48" s="13"/>
      <c r="QNO48" s="13"/>
      <c r="QNP48" s="13"/>
      <c r="QNQ48" s="13"/>
      <c r="QNR48" s="13"/>
      <c r="QNS48" s="13"/>
      <c r="QNT48" s="13"/>
      <c r="QNU48" s="13"/>
      <c r="QNV48" s="13"/>
      <c r="QNW48" s="13"/>
      <c r="QNX48" s="13"/>
      <c r="QNY48" s="13"/>
      <c r="QNZ48" s="13"/>
      <c r="QOA48" s="13"/>
      <c r="QOB48" s="13"/>
      <c r="QOC48" s="13"/>
      <c r="QOD48" s="13"/>
      <c r="QOE48" s="13"/>
      <c r="QOF48" s="13"/>
      <c r="QOG48" s="13"/>
      <c r="QOH48" s="13"/>
      <c r="QOI48" s="13"/>
      <c r="QOJ48" s="13"/>
      <c r="QOK48" s="13"/>
      <c r="QOL48" s="13"/>
      <c r="QOM48" s="13"/>
      <c r="QON48" s="13"/>
      <c r="QOO48" s="13"/>
      <c r="QOP48" s="13"/>
      <c r="QOQ48" s="13"/>
      <c r="QOR48" s="13"/>
      <c r="QOS48" s="13"/>
      <c r="QOT48" s="13"/>
      <c r="QOU48" s="13"/>
      <c r="QOV48" s="13"/>
      <c r="QOW48" s="13"/>
      <c r="QOX48" s="13"/>
      <c r="QOY48" s="13"/>
      <c r="QOZ48" s="13"/>
      <c r="QPA48" s="13"/>
      <c r="QPB48" s="13"/>
      <c r="QPC48" s="13"/>
      <c r="QPD48" s="13"/>
      <c r="QPE48" s="13"/>
      <c r="QPF48" s="13"/>
      <c r="QPG48" s="13"/>
      <c r="QPH48" s="13"/>
      <c r="QPI48" s="13"/>
      <c r="QPJ48" s="13"/>
      <c r="QPK48" s="13"/>
      <c r="QPL48" s="13"/>
      <c r="QPM48" s="13"/>
      <c r="QPN48" s="13"/>
      <c r="QPO48" s="13"/>
      <c r="QPP48" s="13"/>
      <c r="QPQ48" s="13"/>
      <c r="QPR48" s="13"/>
      <c r="QPS48" s="13"/>
      <c r="QPT48" s="13"/>
      <c r="QPU48" s="13"/>
      <c r="QPV48" s="13"/>
      <c r="QPW48" s="13"/>
      <c r="QPX48" s="13"/>
      <c r="QPY48" s="13"/>
      <c r="QPZ48" s="13"/>
      <c r="QQA48" s="13"/>
      <c r="QQB48" s="13"/>
      <c r="QQC48" s="13"/>
      <c r="QQD48" s="13"/>
      <c r="QQE48" s="13"/>
      <c r="QQF48" s="13"/>
      <c r="QQG48" s="13"/>
      <c r="QQH48" s="13"/>
      <c r="QQI48" s="13"/>
      <c r="QQJ48" s="13"/>
      <c r="QQK48" s="13"/>
      <c r="QQL48" s="13"/>
      <c r="QQM48" s="13"/>
      <c r="QQN48" s="13"/>
      <c r="QQO48" s="13"/>
      <c r="QQP48" s="13"/>
      <c r="QQQ48" s="13"/>
      <c r="QQR48" s="13"/>
      <c r="QQS48" s="13"/>
      <c r="QQT48" s="13"/>
      <c r="QQU48" s="13"/>
      <c r="QQV48" s="13"/>
      <c r="QQW48" s="13"/>
      <c r="QQX48" s="13"/>
      <c r="QQY48" s="13"/>
      <c r="QQZ48" s="13"/>
      <c r="QRA48" s="13"/>
      <c r="QRB48" s="13"/>
      <c r="QRC48" s="13"/>
      <c r="QRD48" s="13"/>
      <c r="QRE48" s="13"/>
      <c r="QRF48" s="13"/>
      <c r="QRG48" s="13"/>
      <c r="QRH48" s="13"/>
      <c r="QRI48" s="13"/>
      <c r="QRJ48" s="13"/>
      <c r="QRK48" s="13"/>
      <c r="QRL48" s="13"/>
      <c r="QRM48" s="13"/>
      <c r="QRN48" s="13"/>
      <c r="QRO48" s="13"/>
      <c r="QRP48" s="13"/>
      <c r="QRQ48" s="13"/>
      <c r="QRR48" s="13"/>
      <c r="QRS48" s="13"/>
      <c r="QRT48" s="13"/>
      <c r="QRU48" s="13"/>
      <c r="QRV48" s="13"/>
      <c r="QRW48" s="13"/>
      <c r="QRX48" s="13"/>
      <c r="QRY48" s="13"/>
      <c r="QRZ48" s="13"/>
      <c r="QSA48" s="13"/>
      <c r="QSB48" s="13"/>
      <c r="QSC48" s="13"/>
      <c r="QSD48" s="13"/>
      <c r="QSE48" s="13"/>
      <c r="QSF48" s="13"/>
      <c r="QSG48" s="13"/>
      <c r="QSH48" s="13"/>
      <c r="QSI48" s="13"/>
      <c r="QSJ48" s="13"/>
      <c r="QSK48" s="13"/>
      <c r="QSL48" s="13"/>
      <c r="QSM48" s="13"/>
      <c r="QSN48" s="13"/>
      <c r="QSO48" s="13"/>
      <c r="QSP48" s="13"/>
      <c r="QSQ48" s="13"/>
      <c r="QSR48" s="13"/>
      <c r="QSS48" s="13"/>
      <c r="QST48" s="13"/>
      <c r="QSU48" s="13"/>
      <c r="QSV48" s="13"/>
      <c r="QSW48" s="13"/>
      <c r="QSX48" s="13"/>
      <c r="QSY48" s="13"/>
      <c r="QSZ48" s="13"/>
      <c r="QTA48" s="13"/>
      <c r="QTB48" s="13"/>
      <c r="QTC48" s="13"/>
      <c r="QTD48" s="13"/>
      <c r="QTE48" s="13"/>
      <c r="QTF48" s="13"/>
      <c r="QTG48" s="13"/>
      <c r="QTH48" s="13"/>
      <c r="QTI48" s="13"/>
      <c r="QTJ48" s="13"/>
      <c r="QTK48" s="13"/>
      <c r="QTL48" s="13"/>
      <c r="QTM48" s="13"/>
      <c r="QTN48" s="13"/>
      <c r="QTO48" s="13"/>
      <c r="QTP48" s="13"/>
      <c r="QTQ48" s="13"/>
      <c r="QTR48" s="13"/>
      <c r="QTS48" s="13"/>
      <c r="QTT48" s="13"/>
      <c r="QTU48" s="13"/>
      <c r="QTV48" s="13"/>
      <c r="QTW48" s="13"/>
      <c r="QTX48" s="13"/>
      <c r="QTY48" s="13"/>
      <c r="QTZ48" s="13"/>
      <c r="QUA48" s="13"/>
      <c r="QUB48" s="13"/>
      <c r="QUC48" s="13"/>
      <c r="QUD48" s="13"/>
      <c r="QUE48" s="13"/>
      <c r="QUF48" s="13"/>
      <c r="QUG48" s="13"/>
      <c r="QUH48" s="13"/>
      <c r="QUI48" s="13"/>
      <c r="QUJ48" s="13"/>
      <c r="QUK48" s="13"/>
      <c r="QUL48" s="13"/>
      <c r="QUM48" s="13"/>
      <c r="QUN48" s="13"/>
      <c r="QUO48" s="13"/>
      <c r="QUP48" s="13"/>
      <c r="QUQ48" s="13"/>
      <c r="QUR48" s="13"/>
      <c r="QUS48" s="13"/>
      <c r="QUT48" s="13"/>
      <c r="QUU48" s="13"/>
      <c r="QUV48" s="13"/>
      <c r="QUW48" s="13"/>
      <c r="QUX48" s="13"/>
      <c r="QUY48" s="13"/>
      <c r="QUZ48" s="13"/>
      <c r="QVA48" s="13"/>
      <c r="QVB48" s="13"/>
      <c r="QVC48" s="13"/>
      <c r="QVD48" s="13"/>
      <c r="QVE48" s="13"/>
      <c r="QVF48" s="13"/>
      <c r="QVG48" s="13"/>
      <c r="QVH48" s="13"/>
      <c r="QVI48" s="13"/>
      <c r="QVJ48" s="13"/>
      <c r="QVK48" s="13"/>
      <c r="QVL48" s="13"/>
      <c r="QVM48" s="13"/>
      <c r="QVN48" s="13"/>
      <c r="QVO48" s="13"/>
      <c r="QVP48" s="13"/>
      <c r="QVQ48" s="13"/>
      <c r="QVR48" s="13"/>
      <c r="QVS48" s="13"/>
      <c r="QVT48" s="13"/>
      <c r="QVU48" s="13"/>
      <c r="QVV48" s="13"/>
      <c r="QVW48" s="13"/>
      <c r="QVX48" s="13"/>
      <c r="QVY48" s="13"/>
      <c r="QVZ48" s="13"/>
      <c r="QWA48" s="13"/>
      <c r="QWB48" s="13"/>
      <c r="QWC48" s="13"/>
      <c r="QWD48" s="13"/>
      <c r="QWE48" s="13"/>
      <c r="QWF48" s="13"/>
      <c r="QWG48" s="13"/>
      <c r="QWH48" s="13"/>
      <c r="QWI48" s="13"/>
      <c r="QWJ48" s="13"/>
      <c r="QWK48" s="13"/>
      <c r="QWL48" s="13"/>
      <c r="QWM48" s="13"/>
      <c r="QWN48" s="13"/>
      <c r="QWO48" s="13"/>
      <c r="QWP48" s="13"/>
      <c r="QWQ48" s="13"/>
      <c r="QWR48" s="13"/>
      <c r="QWS48" s="13"/>
      <c r="QWT48" s="13"/>
      <c r="QWU48" s="13"/>
      <c r="QWV48" s="13"/>
      <c r="QWW48" s="13"/>
      <c r="QWX48" s="13"/>
      <c r="QWY48" s="13"/>
      <c r="QWZ48" s="13"/>
      <c r="QXA48" s="13"/>
      <c r="QXB48" s="13"/>
      <c r="QXC48" s="13"/>
      <c r="QXD48" s="13"/>
      <c r="QXE48" s="13"/>
      <c r="QXF48" s="13"/>
      <c r="QXG48" s="13"/>
      <c r="QXH48" s="13"/>
      <c r="QXI48" s="13"/>
      <c r="QXJ48" s="13"/>
      <c r="QXK48" s="13"/>
      <c r="QXL48" s="13"/>
      <c r="QXM48" s="13"/>
      <c r="QXN48" s="13"/>
      <c r="QXO48" s="13"/>
      <c r="QXP48" s="13"/>
      <c r="QXQ48" s="13"/>
      <c r="QXR48" s="13"/>
      <c r="QXS48" s="13"/>
      <c r="QXT48" s="13"/>
      <c r="QXU48" s="13"/>
      <c r="QXV48" s="13"/>
      <c r="QXW48" s="13"/>
      <c r="QXX48" s="13"/>
      <c r="QXY48" s="13"/>
      <c r="QXZ48" s="13"/>
      <c r="QYA48" s="13"/>
      <c r="QYB48" s="13"/>
      <c r="QYC48" s="13"/>
      <c r="QYD48" s="13"/>
      <c r="QYE48" s="13"/>
      <c r="QYF48" s="13"/>
      <c r="QYG48" s="13"/>
      <c r="QYH48" s="13"/>
      <c r="QYI48" s="13"/>
      <c r="QYJ48" s="13"/>
      <c r="QYK48" s="13"/>
      <c r="QYL48" s="13"/>
      <c r="QYM48" s="13"/>
      <c r="QYN48" s="13"/>
      <c r="QYO48" s="13"/>
      <c r="QYP48" s="13"/>
      <c r="QYQ48" s="13"/>
      <c r="QYR48" s="13"/>
      <c r="QYS48" s="13"/>
      <c r="QYT48" s="13"/>
      <c r="QYU48" s="13"/>
      <c r="QYV48" s="13"/>
      <c r="QYW48" s="13"/>
      <c r="QYX48" s="13"/>
      <c r="QYY48" s="13"/>
      <c r="QYZ48" s="13"/>
      <c r="QZA48" s="13"/>
      <c r="QZB48" s="13"/>
      <c r="QZC48" s="13"/>
      <c r="QZD48" s="13"/>
      <c r="QZE48" s="13"/>
      <c r="QZF48" s="13"/>
      <c r="QZG48" s="13"/>
      <c r="QZH48" s="13"/>
      <c r="QZI48" s="13"/>
      <c r="QZJ48" s="13"/>
      <c r="QZK48" s="13"/>
      <c r="QZL48" s="13"/>
      <c r="QZM48" s="13"/>
      <c r="QZN48" s="13"/>
      <c r="QZO48" s="13"/>
      <c r="QZP48" s="13"/>
      <c r="QZQ48" s="13"/>
      <c r="QZR48" s="13"/>
      <c r="QZS48" s="13"/>
      <c r="QZT48" s="13"/>
      <c r="QZU48" s="13"/>
      <c r="QZV48" s="13"/>
      <c r="QZW48" s="13"/>
      <c r="QZX48" s="13"/>
      <c r="QZY48" s="13"/>
      <c r="QZZ48" s="13"/>
      <c r="RAA48" s="13"/>
      <c r="RAB48" s="13"/>
      <c r="RAC48" s="13"/>
      <c r="RAD48" s="13"/>
      <c r="RAE48" s="13"/>
      <c r="RAF48" s="13"/>
      <c r="RAG48" s="13"/>
      <c r="RAH48" s="13"/>
      <c r="RAI48" s="13"/>
      <c r="RAJ48" s="13"/>
      <c r="RAK48" s="13"/>
      <c r="RAL48" s="13"/>
      <c r="RAM48" s="13"/>
      <c r="RAN48" s="13"/>
      <c r="RAO48" s="13"/>
      <c r="RAP48" s="13"/>
      <c r="RAQ48" s="13"/>
      <c r="RAR48" s="13"/>
      <c r="RAS48" s="13"/>
      <c r="RAT48" s="13"/>
      <c r="RAU48" s="13"/>
      <c r="RAV48" s="13"/>
      <c r="RAW48" s="13"/>
      <c r="RAX48" s="13"/>
      <c r="RAY48" s="13"/>
      <c r="RAZ48" s="13"/>
      <c r="RBA48" s="13"/>
      <c r="RBB48" s="13"/>
      <c r="RBC48" s="13"/>
      <c r="RBD48" s="13"/>
      <c r="RBE48" s="13"/>
      <c r="RBF48" s="13"/>
      <c r="RBG48" s="13"/>
      <c r="RBH48" s="13"/>
      <c r="RBI48" s="13"/>
      <c r="RBJ48" s="13"/>
      <c r="RBK48" s="13"/>
      <c r="RBL48" s="13"/>
      <c r="RBM48" s="13"/>
      <c r="RBN48" s="13"/>
      <c r="RBO48" s="13"/>
      <c r="RBP48" s="13"/>
      <c r="RBQ48" s="13"/>
      <c r="RBR48" s="13"/>
      <c r="RBS48" s="13"/>
      <c r="RBT48" s="13"/>
      <c r="RBU48" s="13"/>
      <c r="RBV48" s="13"/>
      <c r="RBW48" s="13"/>
      <c r="RBX48" s="13"/>
      <c r="RBY48" s="13"/>
      <c r="RBZ48" s="13"/>
      <c r="RCA48" s="13"/>
      <c r="RCB48" s="13"/>
      <c r="RCC48" s="13"/>
      <c r="RCD48" s="13"/>
      <c r="RCE48" s="13"/>
      <c r="RCF48" s="13"/>
      <c r="RCG48" s="13"/>
      <c r="RCH48" s="13"/>
      <c r="RCI48" s="13"/>
      <c r="RCJ48" s="13"/>
      <c r="RCK48" s="13"/>
      <c r="RCL48" s="13"/>
      <c r="RCM48" s="13"/>
      <c r="RCN48" s="13"/>
      <c r="RCO48" s="13"/>
      <c r="RCP48" s="13"/>
      <c r="RCQ48" s="13"/>
      <c r="RCR48" s="13"/>
      <c r="RCS48" s="13"/>
      <c r="RCT48" s="13"/>
      <c r="RCU48" s="13"/>
      <c r="RCV48" s="13"/>
      <c r="RCW48" s="13"/>
      <c r="RCX48" s="13"/>
      <c r="RCY48" s="13"/>
      <c r="RCZ48" s="13"/>
      <c r="RDA48" s="13"/>
      <c r="RDB48" s="13"/>
      <c r="RDC48" s="13"/>
      <c r="RDD48" s="13"/>
      <c r="RDE48" s="13"/>
      <c r="RDF48" s="13"/>
      <c r="RDG48" s="13"/>
      <c r="RDH48" s="13"/>
      <c r="RDI48" s="13"/>
      <c r="RDJ48" s="13"/>
      <c r="RDK48" s="13"/>
      <c r="RDL48" s="13"/>
      <c r="RDM48" s="13"/>
      <c r="RDN48" s="13"/>
      <c r="RDO48" s="13"/>
      <c r="RDP48" s="13"/>
      <c r="RDQ48" s="13"/>
      <c r="RDR48" s="13"/>
      <c r="RDS48" s="13"/>
      <c r="RDT48" s="13"/>
      <c r="RDU48" s="13"/>
      <c r="RDV48" s="13"/>
      <c r="RDW48" s="13"/>
      <c r="RDX48" s="13"/>
      <c r="RDY48" s="13"/>
      <c r="RDZ48" s="13"/>
      <c r="REA48" s="13"/>
      <c r="REB48" s="13"/>
      <c r="REC48" s="13"/>
      <c r="RED48" s="13"/>
      <c r="REE48" s="13"/>
      <c r="REF48" s="13"/>
      <c r="REG48" s="13"/>
      <c r="REH48" s="13"/>
      <c r="REI48" s="13"/>
      <c r="REJ48" s="13"/>
      <c r="REK48" s="13"/>
      <c r="REL48" s="13"/>
      <c r="REM48" s="13"/>
      <c r="REN48" s="13"/>
      <c r="REO48" s="13"/>
      <c r="REP48" s="13"/>
      <c r="REQ48" s="13"/>
      <c r="RER48" s="13"/>
      <c r="RES48" s="13"/>
      <c r="RET48" s="13"/>
      <c r="REU48" s="13"/>
      <c r="REV48" s="13"/>
      <c r="REW48" s="13"/>
      <c r="REX48" s="13"/>
      <c r="REY48" s="13"/>
      <c r="REZ48" s="13"/>
      <c r="RFA48" s="13"/>
      <c r="RFB48" s="13"/>
      <c r="RFC48" s="13"/>
      <c r="RFD48" s="13"/>
      <c r="RFE48" s="13"/>
      <c r="RFF48" s="13"/>
      <c r="RFG48" s="13"/>
      <c r="RFH48" s="13"/>
      <c r="RFI48" s="13"/>
      <c r="RFJ48" s="13"/>
      <c r="RFK48" s="13"/>
      <c r="RFL48" s="13"/>
      <c r="RFM48" s="13"/>
      <c r="RFN48" s="13"/>
      <c r="RFO48" s="13"/>
      <c r="RFP48" s="13"/>
      <c r="RFQ48" s="13"/>
      <c r="RFR48" s="13"/>
      <c r="RFS48" s="13"/>
      <c r="RFT48" s="13"/>
      <c r="RFU48" s="13"/>
      <c r="RFV48" s="13"/>
      <c r="RFW48" s="13"/>
      <c r="RFX48" s="13"/>
      <c r="RFY48" s="13"/>
      <c r="RFZ48" s="13"/>
      <c r="RGA48" s="13"/>
      <c r="RGB48" s="13"/>
      <c r="RGC48" s="13"/>
      <c r="RGD48" s="13"/>
      <c r="RGE48" s="13"/>
      <c r="RGF48" s="13"/>
      <c r="RGG48" s="13"/>
      <c r="RGH48" s="13"/>
      <c r="RGI48" s="13"/>
      <c r="RGJ48" s="13"/>
      <c r="RGK48" s="13"/>
      <c r="RGL48" s="13"/>
      <c r="RGM48" s="13"/>
      <c r="RGN48" s="13"/>
      <c r="RGO48" s="13"/>
      <c r="RGP48" s="13"/>
      <c r="RGQ48" s="13"/>
      <c r="RGR48" s="13"/>
      <c r="RGS48" s="13"/>
      <c r="RGT48" s="13"/>
      <c r="RGU48" s="13"/>
      <c r="RGV48" s="13"/>
      <c r="RGW48" s="13"/>
      <c r="RGX48" s="13"/>
      <c r="RGY48" s="13"/>
      <c r="RGZ48" s="13"/>
      <c r="RHA48" s="13"/>
      <c r="RHB48" s="13"/>
      <c r="RHC48" s="13"/>
      <c r="RHD48" s="13"/>
      <c r="RHE48" s="13"/>
      <c r="RHF48" s="13"/>
      <c r="RHG48" s="13"/>
      <c r="RHH48" s="13"/>
      <c r="RHI48" s="13"/>
      <c r="RHJ48" s="13"/>
      <c r="RHK48" s="13"/>
      <c r="RHL48" s="13"/>
      <c r="RHM48" s="13"/>
      <c r="RHN48" s="13"/>
      <c r="RHO48" s="13"/>
      <c r="RHP48" s="13"/>
      <c r="RHQ48" s="13"/>
      <c r="RHR48" s="13"/>
      <c r="RHS48" s="13"/>
      <c r="RHT48" s="13"/>
      <c r="RHU48" s="13"/>
      <c r="RHV48" s="13"/>
      <c r="RHW48" s="13"/>
      <c r="RHX48" s="13"/>
      <c r="RHY48" s="13"/>
      <c r="RHZ48" s="13"/>
      <c r="RIA48" s="13"/>
      <c r="RIB48" s="13"/>
      <c r="RIC48" s="13"/>
      <c r="RID48" s="13"/>
      <c r="RIE48" s="13"/>
      <c r="RIF48" s="13"/>
      <c r="RIG48" s="13"/>
      <c r="RIH48" s="13"/>
      <c r="RII48" s="13"/>
      <c r="RIJ48" s="13"/>
      <c r="RIK48" s="13"/>
      <c r="RIL48" s="13"/>
      <c r="RIM48" s="13"/>
      <c r="RIN48" s="13"/>
      <c r="RIO48" s="13"/>
      <c r="RIP48" s="13"/>
      <c r="RIQ48" s="13"/>
      <c r="RIR48" s="13"/>
      <c r="RIS48" s="13"/>
      <c r="RIT48" s="13"/>
      <c r="RIU48" s="13"/>
      <c r="RIV48" s="13"/>
      <c r="RIW48" s="13"/>
      <c r="RIX48" s="13"/>
      <c r="RIY48" s="13"/>
      <c r="RIZ48" s="13"/>
      <c r="RJA48" s="13"/>
      <c r="RJB48" s="13"/>
      <c r="RJC48" s="13"/>
      <c r="RJD48" s="13"/>
      <c r="RJE48" s="13"/>
      <c r="RJF48" s="13"/>
      <c r="RJG48" s="13"/>
      <c r="RJH48" s="13"/>
      <c r="RJI48" s="13"/>
      <c r="RJJ48" s="13"/>
      <c r="RJK48" s="13"/>
      <c r="RJL48" s="13"/>
      <c r="RJM48" s="13"/>
      <c r="RJN48" s="13"/>
      <c r="RJO48" s="13"/>
      <c r="RJP48" s="13"/>
      <c r="RJQ48" s="13"/>
      <c r="RJR48" s="13"/>
      <c r="RJS48" s="13"/>
      <c r="RJT48" s="13"/>
      <c r="RJU48" s="13"/>
      <c r="RJV48" s="13"/>
      <c r="RJW48" s="13"/>
      <c r="RJX48" s="13"/>
      <c r="RJY48" s="13"/>
      <c r="RJZ48" s="13"/>
      <c r="RKA48" s="13"/>
      <c r="RKB48" s="13"/>
      <c r="RKC48" s="13"/>
      <c r="RKD48" s="13"/>
      <c r="RKE48" s="13"/>
      <c r="RKF48" s="13"/>
      <c r="RKG48" s="13"/>
      <c r="RKH48" s="13"/>
      <c r="RKI48" s="13"/>
      <c r="RKJ48" s="13"/>
      <c r="RKK48" s="13"/>
      <c r="RKL48" s="13"/>
      <c r="RKM48" s="13"/>
      <c r="RKN48" s="13"/>
      <c r="RKO48" s="13"/>
      <c r="RKP48" s="13"/>
      <c r="RKQ48" s="13"/>
      <c r="RKR48" s="13"/>
      <c r="RKS48" s="13"/>
      <c r="RKT48" s="13"/>
      <c r="RKU48" s="13"/>
      <c r="RKV48" s="13"/>
      <c r="RKW48" s="13"/>
      <c r="RKX48" s="13"/>
      <c r="RKY48" s="13"/>
      <c r="RKZ48" s="13"/>
      <c r="RLA48" s="13"/>
      <c r="RLB48" s="13"/>
      <c r="RLC48" s="13"/>
      <c r="RLD48" s="13"/>
      <c r="RLE48" s="13"/>
      <c r="RLF48" s="13"/>
      <c r="RLG48" s="13"/>
      <c r="RLH48" s="13"/>
      <c r="RLI48" s="13"/>
      <c r="RLJ48" s="13"/>
      <c r="RLK48" s="13"/>
      <c r="RLL48" s="13"/>
      <c r="RLM48" s="13"/>
      <c r="RLN48" s="13"/>
      <c r="RLO48" s="13"/>
      <c r="RLP48" s="13"/>
      <c r="RLQ48" s="13"/>
      <c r="RLR48" s="13"/>
      <c r="RLS48" s="13"/>
      <c r="RLT48" s="13"/>
      <c r="RLU48" s="13"/>
      <c r="RLV48" s="13"/>
      <c r="RLW48" s="13"/>
      <c r="RLX48" s="13"/>
      <c r="RLY48" s="13"/>
      <c r="RLZ48" s="13"/>
      <c r="RMA48" s="13"/>
      <c r="RMB48" s="13"/>
      <c r="RMC48" s="13"/>
      <c r="RMD48" s="13"/>
      <c r="RME48" s="13"/>
      <c r="RMF48" s="13"/>
      <c r="RMG48" s="13"/>
      <c r="RMH48" s="13"/>
      <c r="RMI48" s="13"/>
      <c r="RMJ48" s="13"/>
      <c r="RMK48" s="13"/>
      <c r="RML48" s="13"/>
      <c r="RMM48" s="13"/>
      <c r="RMN48" s="13"/>
      <c r="RMO48" s="13"/>
      <c r="RMP48" s="13"/>
      <c r="RMQ48" s="13"/>
      <c r="RMR48" s="13"/>
      <c r="RMS48" s="13"/>
      <c r="RMT48" s="13"/>
      <c r="RMU48" s="13"/>
      <c r="RMV48" s="13"/>
      <c r="RMW48" s="13"/>
      <c r="RMX48" s="13"/>
      <c r="RMY48" s="13"/>
      <c r="RMZ48" s="13"/>
      <c r="RNA48" s="13"/>
      <c r="RNB48" s="13"/>
      <c r="RNC48" s="13"/>
      <c r="RND48" s="13"/>
      <c r="RNE48" s="13"/>
      <c r="RNF48" s="13"/>
      <c r="RNG48" s="13"/>
      <c r="RNH48" s="13"/>
      <c r="RNI48" s="13"/>
      <c r="RNJ48" s="13"/>
      <c r="RNK48" s="13"/>
      <c r="RNL48" s="13"/>
      <c r="RNM48" s="13"/>
      <c r="RNN48" s="13"/>
      <c r="RNO48" s="13"/>
      <c r="RNP48" s="13"/>
      <c r="RNQ48" s="13"/>
      <c r="RNR48" s="13"/>
      <c r="RNS48" s="13"/>
      <c r="RNT48" s="13"/>
      <c r="RNU48" s="13"/>
      <c r="RNV48" s="13"/>
      <c r="RNW48" s="13"/>
      <c r="RNX48" s="13"/>
      <c r="RNY48" s="13"/>
      <c r="RNZ48" s="13"/>
      <c r="ROA48" s="13"/>
      <c r="ROB48" s="13"/>
      <c r="ROC48" s="13"/>
      <c r="ROD48" s="13"/>
      <c r="ROE48" s="13"/>
      <c r="ROF48" s="13"/>
      <c r="ROG48" s="13"/>
      <c r="ROH48" s="13"/>
      <c r="ROI48" s="13"/>
      <c r="ROJ48" s="13"/>
      <c r="ROK48" s="13"/>
      <c r="ROL48" s="13"/>
      <c r="ROM48" s="13"/>
      <c r="RON48" s="13"/>
      <c r="ROO48" s="13"/>
      <c r="ROP48" s="13"/>
      <c r="ROQ48" s="13"/>
      <c r="ROR48" s="13"/>
      <c r="ROS48" s="13"/>
      <c r="ROT48" s="13"/>
      <c r="ROU48" s="13"/>
      <c r="ROV48" s="13"/>
      <c r="ROW48" s="13"/>
      <c r="ROX48" s="13"/>
      <c r="ROY48" s="13"/>
      <c r="ROZ48" s="13"/>
      <c r="RPA48" s="13"/>
      <c r="RPB48" s="13"/>
      <c r="RPC48" s="13"/>
      <c r="RPD48" s="13"/>
      <c r="RPE48" s="13"/>
      <c r="RPF48" s="13"/>
      <c r="RPG48" s="13"/>
      <c r="RPH48" s="13"/>
      <c r="RPI48" s="13"/>
      <c r="RPJ48" s="13"/>
      <c r="RPK48" s="13"/>
      <c r="RPL48" s="13"/>
      <c r="RPM48" s="13"/>
      <c r="RPN48" s="13"/>
      <c r="RPO48" s="13"/>
      <c r="RPP48" s="13"/>
      <c r="RPQ48" s="13"/>
      <c r="RPR48" s="13"/>
      <c r="RPS48" s="13"/>
      <c r="RPT48" s="13"/>
      <c r="RPU48" s="13"/>
      <c r="RPV48" s="13"/>
      <c r="RPW48" s="13"/>
      <c r="RPX48" s="13"/>
      <c r="RPY48" s="13"/>
      <c r="RPZ48" s="13"/>
      <c r="RQA48" s="13"/>
      <c r="RQB48" s="13"/>
      <c r="RQC48" s="13"/>
      <c r="RQD48" s="13"/>
      <c r="RQE48" s="13"/>
      <c r="RQF48" s="13"/>
      <c r="RQG48" s="13"/>
      <c r="RQH48" s="13"/>
      <c r="RQI48" s="13"/>
      <c r="RQJ48" s="13"/>
      <c r="RQK48" s="13"/>
      <c r="RQL48" s="13"/>
      <c r="RQM48" s="13"/>
      <c r="RQN48" s="13"/>
      <c r="RQO48" s="13"/>
      <c r="RQP48" s="13"/>
      <c r="RQQ48" s="13"/>
      <c r="RQR48" s="13"/>
      <c r="RQS48" s="13"/>
      <c r="RQT48" s="13"/>
      <c r="RQU48" s="13"/>
      <c r="RQV48" s="13"/>
      <c r="RQW48" s="13"/>
      <c r="RQX48" s="13"/>
      <c r="RQY48" s="13"/>
      <c r="RQZ48" s="13"/>
      <c r="RRA48" s="13"/>
      <c r="RRB48" s="13"/>
      <c r="RRC48" s="13"/>
      <c r="RRD48" s="13"/>
      <c r="RRE48" s="13"/>
      <c r="RRF48" s="13"/>
      <c r="RRG48" s="13"/>
      <c r="RRH48" s="13"/>
      <c r="RRI48" s="13"/>
      <c r="RRJ48" s="13"/>
      <c r="RRK48" s="13"/>
      <c r="RRL48" s="13"/>
      <c r="RRM48" s="13"/>
      <c r="RRN48" s="13"/>
      <c r="RRO48" s="13"/>
      <c r="RRP48" s="13"/>
      <c r="RRQ48" s="13"/>
      <c r="RRR48" s="13"/>
      <c r="RRS48" s="13"/>
      <c r="RRT48" s="13"/>
      <c r="RRU48" s="13"/>
      <c r="RRV48" s="13"/>
      <c r="RRW48" s="13"/>
      <c r="RRX48" s="13"/>
      <c r="RRY48" s="13"/>
      <c r="RRZ48" s="13"/>
      <c r="RSA48" s="13"/>
      <c r="RSB48" s="13"/>
      <c r="RSC48" s="13"/>
      <c r="RSD48" s="13"/>
      <c r="RSE48" s="13"/>
      <c r="RSF48" s="13"/>
      <c r="RSG48" s="13"/>
      <c r="RSH48" s="13"/>
      <c r="RSI48" s="13"/>
      <c r="RSJ48" s="13"/>
      <c r="RSK48" s="13"/>
      <c r="RSL48" s="13"/>
      <c r="RSM48" s="13"/>
      <c r="RSN48" s="13"/>
      <c r="RSO48" s="13"/>
      <c r="RSP48" s="13"/>
      <c r="RSQ48" s="13"/>
      <c r="RSR48" s="13"/>
      <c r="RSS48" s="13"/>
      <c r="RST48" s="13"/>
      <c r="RSU48" s="13"/>
      <c r="RSV48" s="13"/>
      <c r="RSW48" s="13"/>
      <c r="RSX48" s="13"/>
      <c r="RSY48" s="13"/>
      <c r="RSZ48" s="13"/>
      <c r="RTA48" s="13"/>
      <c r="RTB48" s="13"/>
      <c r="RTC48" s="13"/>
      <c r="RTD48" s="13"/>
      <c r="RTE48" s="13"/>
      <c r="RTF48" s="13"/>
      <c r="RTG48" s="13"/>
      <c r="RTH48" s="13"/>
      <c r="RTI48" s="13"/>
      <c r="RTJ48" s="13"/>
      <c r="RTK48" s="13"/>
      <c r="RTL48" s="13"/>
      <c r="RTM48" s="13"/>
      <c r="RTN48" s="13"/>
      <c r="RTO48" s="13"/>
      <c r="RTP48" s="13"/>
      <c r="RTQ48" s="13"/>
      <c r="RTR48" s="13"/>
      <c r="RTS48" s="13"/>
      <c r="RTT48" s="13"/>
      <c r="RTU48" s="13"/>
      <c r="RTV48" s="13"/>
      <c r="RTW48" s="13"/>
      <c r="RTX48" s="13"/>
      <c r="RTY48" s="13"/>
      <c r="RTZ48" s="13"/>
      <c r="RUA48" s="13"/>
      <c r="RUB48" s="13"/>
      <c r="RUC48" s="13"/>
      <c r="RUD48" s="13"/>
      <c r="RUE48" s="13"/>
      <c r="RUF48" s="13"/>
      <c r="RUG48" s="13"/>
      <c r="RUH48" s="13"/>
      <c r="RUI48" s="13"/>
      <c r="RUJ48" s="13"/>
      <c r="RUK48" s="13"/>
      <c r="RUL48" s="13"/>
      <c r="RUM48" s="13"/>
      <c r="RUN48" s="13"/>
      <c r="RUO48" s="13"/>
      <c r="RUP48" s="13"/>
      <c r="RUQ48" s="13"/>
      <c r="RUR48" s="13"/>
      <c r="RUS48" s="13"/>
      <c r="RUT48" s="13"/>
      <c r="RUU48" s="13"/>
      <c r="RUV48" s="13"/>
      <c r="RUW48" s="13"/>
      <c r="RUX48" s="13"/>
      <c r="RUY48" s="13"/>
      <c r="RUZ48" s="13"/>
      <c r="RVA48" s="13"/>
      <c r="RVB48" s="13"/>
      <c r="RVC48" s="13"/>
      <c r="RVD48" s="13"/>
      <c r="RVE48" s="13"/>
      <c r="RVF48" s="13"/>
      <c r="RVG48" s="13"/>
      <c r="RVH48" s="13"/>
      <c r="RVI48" s="13"/>
      <c r="RVJ48" s="13"/>
      <c r="RVK48" s="13"/>
      <c r="RVL48" s="13"/>
      <c r="RVM48" s="13"/>
      <c r="RVN48" s="13"/>
      <c r="RVO48" s="13"/>
      <c r="RVP48" s="13"/>
      <c r="RVQ48" s="13"/>
      <c r="RVR48" s="13"/>
      <c r="RVS48" s="13"/>
      <c r="RVT48" s="13"/>
      <c r="RVU48" s="13"/>
      <c r="RVV48" s="13"/>
      <c r="RVW48" s="13"/>
      <c r="RVX48" s="13"/>
      <c r="RVY48" s="13"/>
      <c r="RVZ48" s="13"/>
      <c r="RWA48" s="13"/>
      <c r="RWB48" s="13"/>
      <c r="RWC48" s="13"/>
      <c r="RWD48" s="13"/>
      <c r="RWE48" s="13"/>
      <c r="RWF48" s="13"/>
      <c r="RWG48" s="13"/>
      <c r="RWH48" s="13"/>
      <c r="RWI48" s="13"/>
      <c r="RWJ48" s="13"/>
      <c r="RWK48" s="13"/>
      <c r="RWL48" s="13"/>
      <c r="RWM48" s="13"/>
      <c r="RWN48" s="13"/>
      <c r="RWO48" s="13"/>
      <c r="RWP48" s="13"/>
      <c r="RWQ48" s="13"/>
      <c r="RWR48" s="13"/>
      <c r="RWS48" s="13"/>
      <c r="RWT48" s="13"/>
      <c r="RWU48" s="13"/>
      <c r="RWV48" s="13"/>
      <c r="RWW48" s="13"/>
      <c r="RWX48" s="13"/>
      <c r="RWY48" s="13"/>
      <c r="RWZ48" s="13"/>
      <c r="RXA48" s="13"/>
      <c r="RXB48" s="13"/>
      <c r="RXC48" s="13"/>
      <c r="RXD48" s="13"/>
      <c r="RXE48" s="13"/>
      <c r="RXF48" s="13"/>
      <c r="RXG48" s="13"/>
      <c r="RXH48" s="13"/>
      <c r="RXI48" s="13"/>
      <c r="RXJ48" s="13"/>
      <c r="RXK48" s="13"/>
      <c r="RXL48" s="13"/>
      <c r="RXM48" s="13"/>
      <c r="RXN48" s="13"/>
      <c r="RXO48" s="13"/>
      <c r="RXP48" s="13"/>
      <c r="RXQ48" s="13"/>
      <c r="RXR48" s="13"/>
      <c r="RXS48" s="13"/>
      <c r="RXT48" s="13"/>
      <c r="RXU48" s="13"/>
      <c r="RXV48" s="13"/>
      <c r="RXW48" s="13"/>
      <c r="RXX48" s="13"/>
      <c r="RXY48" s="13"/>
      <c r="RXZ48" s="13"/>
      <c r="RYA48" s="13"/>
      <c r="RYB48" s="13"/>
      <c r="RYC48" s="13"/>
      <c r="RYD48" s="13"/>
      <c r="RYE48" s="13"/>
      <c r="RYF48" s="13"/>
      <c r="RYG48" s="13"/>
      <c r="RYH48" s="13"/>
      <c r="RYI48" s="13"/>
      <c r="RYJ48" s="13"/>
      <c r="RYK48" s="13"/>
      <c r="RYL48" s="13"/>
      <c r="RYM48" s="13"/>
      <c r="RYN48" s="13"/>
      <c r="RYO48" s="13"/>
      <c r="RYP48" s="13"/>
      <c r="RYQ48" s="13"/>
      <c r="RYR48" s="13"/>
      <c r="RYS48" s="13"/>
      <c r="RYT48" s="13"/>
      <c r="RYU48" s="13"/>
      <c r="RYV48" s="13"/>
      <c r="RYW48" s="13"/>
      <c r="RYX48" s="13"/>
      <c r="RYY48" s="13"/>
      <c r="RYZ48" s="13"/>
      <c r="RZA48" s="13"/>
      <c r="RZB48" s="13"/>
      <c r="RZC48" s="13"/>
      <c r="RZD48" s="13"/>
      <c r="RZE48" s="13"/>
      <c r="RZF48" s="13"/>
      <c r="RZG48" s="13"/>
      <c r="RZH48" s="13"/>
      <c r="RZI48" s="13"/>
      <c r="RZJ48" s="13"/>
      <c r="RZK48" s="13"/>
      <c r="RZL48" s="13"/>
      <c r="RZM48" s="13"/>
      <c r="RZN48" s="13"/>
      <c r="RZO48" s="13"/>
      <c r="RZP48" s="13"/>
      <c r="RZQ48" s="13"/>
      <c r="RZR48" s="13"/>
      <c r="RZS48" s="13"/>
      <c r="RZT48" s="13"/>
      <c r="RZU48" s="13"/>
      <c r="RZV48" s="13"/>
      <c r="RZW48" s="13"/>
      <c r="RZX48" s="13"/>
      <c r="RZY48" s="13"/>
      <c r="RZZ48" s="13"/>
      <c r="SAA48" s="13"/>
      <c r="SAB48" s="13"/>
      <c r="SAC48" s="13"/>
      <c r="SAD48" s="13"/>
      <c r="SAE48" s="13"/>
      <c r="SAF48" s="13"/>
      <c r="SAG48" s="13"/>
      <c r="SAH48" s="13"/>
      <c r="SAI48" s="13"/>
      <c r="SAJ48" s="13"/>
      <c r="SAK48" s="13"/>
      <c r="SAL48" s="13"/>
      <c r="SAM48" s="13"/>
      <c r="SAN48" s="13"/>
      <c r="SAO48" s="13"/>
      <c r="SAP48" s="13"/>
      <c r="SAQ48" s="13"/>
      <c r="SAR48" s="13"/>
      <c r="SAS48" s="13"/>
      <c r="SAT48" s="13"/>
      <c r="SAU48" s="13"/>
      <c r="SAV48" s="13"/>
      <c r="SAW48" s="13"/>
      <c r="SAX48" s="13"/>
      <c r="SAY48" s="13"/>
      <c r="SAZ48" s="13"/>
      <c r="SBA48" s="13"/>
      <c r="SBB48" s="13"/>
      <c r="SBC48" s="13"/>
      <c r="SBD48" s="13"/>
      <c r="SBE48" s="13"/>
      <c r="SBF48" s="13"/>
      <c r="SBG48" s="13"/>
      <c r="SBH48" s="13"/>
      <c r="SBI48" s="13"/>
      <c r="SBJ48" s="13"/>
      <c r="SBK48" s="13"/>
      <c r="SBL48" s="13"/>
      <c r="SBM48" s="13"/>
      <c r="SBN48" s="13"/>
      <c r="SBO48" s="13"/>
      <c r="SBP48" s="13"/>
      <c r="SBQ48" s="13"/>
      <c r="SBR48" s="13"/>
      <c r="SBS48" s="13"/>
      <c r="SBT48" s="13"/>
      <c r="SBU48" s="13"/>
      <c r="SBV48" s="13"/>
      <c r="SBW48" s="13"/>
      <c r="SBX48" s="13"/>
      <c r="SBY48" s="13"/>
      <c r="SBZ48" s="13"/>
      <c r="SCA48" s="13"/>
      <c r="SCB48" s="13"/>
      <c r="SCC48" s="13"/>
      <c r="SCD48" s="13"/>
      <c r="SCE48" s="13"/>
      <c r="SCF48" s="13"/>
      <c r="SCG48" s="13"/>
      <c r="SCH48" s="13"/>
      <c r="SCI48" s="13"/>
      <c r="SCJ48" s="13"/>
      <c r="SCK48" s="13"/>
      <c r="SCL48" s="13"/>
      <c r="SCM48" s="13"/>
      <c r="SCN48" s="13"/>
      <c r="SCO48" s="13"/>
      <c r="SCP48" s="13"/>
      <c r="SCQ48" s="13"/>
      <c r="SCR48" s="13"/>
      <c r="SCS48" s="13"/>
      <c r="SCT48" s="13"/>
      <c r="SCU48" s="13"/>
      <c r="SCV48" s="13"/>
      <c r="SCW48" s="13"/>
      <c r="SCX48" s="13"/>
      <c r="SCY48" s="13"/>
      <c r="SCZ48" s="13"/>
      <c r="SDA48" s="13"/>
      <c r="SDB48" s="13"/>
      <c r="SDC48" s="13"/>
      <c r="SDD48" s="13"/>
      <c r="SDE48" s="13"/>
      <c r="SDF48" s="13"/>
      <c r="SDG48" s="13"/>
      <c r="SDH48" s="13"/>
      <c r="SDI48" s="13"/>
      <c r="SDJ48" s="13"/>
      <c r="SDK48" s="13"/>
      <c r="SDL48" s="13"/>
      <c r="SDM48" s="13"/>
      <c r="SDN48" s="13"/>
      <c r="SDO48" s="13"/>
      <c r="SDP48" s="13"/>
      <c r="SDQ48" s="13"/>
      <c r="SDR48" s="13"/>
      <c r="SDS48" s="13"/>
      <c r="SDT48" s="13"/>
      <c r="SDU48" s="13"/>
      <c r="SDV48" s="13"/>
      <c r="SDW48" s="13"/>
      <c r="SDX48" s="13"/>
      <c r="SDY48" s="13"/>
      <c r="SDZ48" s="13"/>
      <c r="SEA48" s="13"/>
      <c r="SEB48" s="13"/>
      <c r="SEC48" s="13"/>
      <c r="SED48" s="13"/>
      <c r="SEE48" s="13"/>
      <c r="SEF48" s="13"/>
      <c r="SEG48" s="13"/>
      <c r="SEH48" s="13"/>
      <c r="SEI48" s="13"/>
      <c r="SEJ48" s="13"/>
      <c r="SEK48" s="13"/>
      <c r="SEL48" s="13"/>
      <c r="SEM48" s="13"/>
      <c r="SEN48" s="13"/>
      <c r="SEO48" s="13"/>
      <c r="SEP48" s="13"/>
      <c r="SEQ48" s="13"/>
      <c r="SER48" s="13"/>
      <c r="SES48" s="13"/>
      <c r="SET48" s="13"/>
      <c r="SEU48" s="13"/>
      <c r="SEV48" s="13"/>
      <c r="SEW48" s="13"/>
      <c r="SEX48" s="13"/>
      <c r="SEY48" s="13"/>
      <c r="SEZ48" s="13"/>
      <c r="SFA48" s="13"/>
      <c r="SFB48" s="13"/>
      <c r="SFC48" s="13"/>
      <c r="SFD48" s="13"/>
      <c r="SFE48" s="13"/>
      <c r="SFF48" s="13"/>
      <c r="SFG48" s="13"/>
      <c r="SFH48" s="13"/>
      <c r="SFI48" s="13"/>
      <c r="SFJ48" s="13"/>
      <c r="SFK48" s="13"/>
      <c r="SFL48" s="13"/>
      <c r="SFM48" s="13"/>
      <c r="SFN48" s="13"/>
      <c r="SFO48" s="13"/>
      <c r="SFP48" s="13"/>
      <c r="SFQ48" s="13"/>
      <c r="SFR48" s="13"/>
      <c r="SFS48" s="13"/>
      <c r="SFT48" s="13"/>
      <c r="SFU48" s="13"/>
      <c r="SFV48" s="13"/>
      <c r="SFW48" s="13"/>
      <c r="SFX48" s="13"/>
      <c r="SFY48" s="13"/>
      <c r="SFZ48" s="13"/>
      <c r="SGA48" s="13"/>
      <c r="SGB48" s="13"/>
      <c r="SGC48" s="13"/>
      <c r="SGD48" s="13"/>
      <c r="SGE48" s="13"/>
      <c r="SGF48" s="13"/>
      <c r="SGG48" s="13"/>
      <c r="SGH48" s="13"/>
      <c r="SGI48" s="13"/>
      <c r="SGJ48" s="13"/>
      <c r="SGK48" s="13"/>
      <c r="SGL48" s="13"/>
      <c r="SGM48" s="13"/>
      <c r="SGN48" s="13"/>
      <c r="SGO48" s="13"/>
      <c r="SGP48" s="13"/>
      <c r="SGQ48" s="13"/>
      <c r="SGR48" s="13"/>
      <c r="SGS48" s="13"/>
      <c r="SGT48" s="13"/>
      <c r="SGU48" s="13"/>
      <c r="SGV48" s="13"/>
      <c r="SGW48" s="13"/>
      <c r="SGX48" s="13"/>
      <c r="SGY48" s="13"/>
      <c r="SGZ48" s="13"/>
      <c r="SHA48" s="13"/>
      <c r="SHB48" s="13"/>
      <c r="SHC48" s="13"/>
      <c r="SHD48" s="13"/>
      <c r="SHE48" s="13"/>
      <c r="SHF48" s="13"/>
      <c r="SHG48" s="13"/>
      <c r="SHH48" s="13"/>
      <c r="SHI48" s="13"/>
      <c r="SHJ48" s="13"/>
      <c r="SHK48" s="13"/>
      <c r="SHL48" s="13"/>
      <c r="SHM48" s="13"/>
      <c r="SHN48" s="13"/>
      <c r="SHO48" s="13"/>
      <c r="SHP48" s="13"/>
      <c r="SHQ48" s="13"/>
      <c r="SHR48" s="13"/>
      <c r="SHS48" s="13"/>
      <c r="SHT48" s="13"/>
      <c r="SHU48" s="13"/>
      <c r="SHV48" s="13"/>
      <c r="SHW48" s="13"/>
      <c r="SHX48" s="13"/>
      <c r="SHY48" s="13"/>
      <c r="SHZ48" s="13"/>
      <c r="SIA48" s="13"/>
      <c r="SIB48" s="13"/>
      <c r="SIC48" s="13"/>
      <c r="SID48" s="13"/>
      <c r="SIE48" s="13"/>
      <c r="SIF48" s="13"/>
      <c r="SIG48" s="13"/>
      <c r="SIH48" s="13"/>
      <c r="SII48" s="13"/>
      <c r="SIJ48" s="13"/>
      <c r="SIK48" s="13"/>
      <c r="SIL48" s="13"/>
      <c r="SIM48" s="13"/>
      <c r="SIN48" s="13"/>
      <c r="SIO48" s="13"/>
      <c r="SIP48" s="13"/>
      <c r="SIQ48" s="13"/>
      <c r="SIR48" s="13"/>
      <c r="SIS48" s="13"/>
      <c r="SIT48" s="13"/>
      <c r="SIU48" s="13"/>
      <c r="SIV48" s="13"/>
      <c r="SIW48" s="13"/>
      <c r="SIX48" s="13"/>
      <c r="SIY48" s="13"/>
      <c r="SIZ48" s="13"/>
      <c r="SJA48" s="13"/>
      <c r="SJB48" s="13"/>
      <c r="SJC48" s="13"/>
      <c r="SJD48" s="13"/>
      <c r="SJE48" s="13"/>
      <c r="SJF48" s="13"/>
      <c r="SJG48" s="13"/>
      <c r="SJH48" s="13"/>
      <c r="SJI48" s="13"/>
      <c r="SJJ48" s="13"/>
      <c r="SJK48" s="13"/>
      <c r="SJL48" s="13"/>
      <c r="SJM48" s="13"/>
      <c r="SJN48" s="13"/>
      <c r="SJO48" s="13"/>
      <c r="SJP48" s="13"/>
      <c r="SJQ48" s="13"/>
      <c r="SJR48" s="13"/>
      <c r="SJS48" s="13"/>
      <c r="SJT48" s="13"/>
      <c r="SJU48" s="13"/>
      <c r="SJV48" s="13"/>
      <c r="SJW48" s="13"/>
      <c r="SJX48" s="13"/>
      <c r="SJY48" s="13"/>
      <c r="SJZ48" s="13"/>
      <c r="SKA48" s="13"/>
      <c r="SKB48" s="13"/>
      <c r="SKC48" s="13"/>
      <c r="SKD48" s="13"/>
      <c r="SKE48" s="13"/>
      <c r="SKF48" s="13"/>
      <c r="SKG48" s="13"/>
      <c r="SKH48" s="13"/>
      <c r="SKI48" s="13"/>
      <c r="SKJ48" s="13"/>
      <c r="SKK48" s="13"/>
      <c r="SKL48" s="13"/>
      <c r="SKM48" s="13"/>
      <c r="SKN48" s="13"/>
      <c r="SKO48" s="13"/>
      <c r="SKP48" s="13"/>
      <c r="SKQ48" s="13"/>
      <c r="SKR48" s="13"/>
      <c r="SKS48" s="13"/>
      <c r="SKT48" s="13"/>
      <c r="SKU48" s="13"/>
      <c r="SKV48" s="13"/>
      <c r="SKW48" s="13"/>
      <c r="SKX48" s="13"/>
      <c r="SKY48" s="13"/>
      <c r="SKZ48" s="13"/>
      <c r="SLA48" s="13"/>
      <c r="SLB48" s="13"/>
      <c r="SLC48" s="13"/>
      <c r="SLD48" s="13"/>
      <c r="SLE48" s="13"/>
      <c r="SLF48" s="13"/>
      <c r="SLG48" s="13"/>
      <c r="SLH48" s="13"/>
      <c r="SLI48" s="13"/>
      <c r="SLJ48" s="13"/>
      <c r="SLK48" s="13"/>
      <c r="SLL48" s="13"/>
      <c r="SLM48" s="13"/>
      <c r="SLN48" s="13"/>
      <c r="SLO48" s="13"/>
      <c r="SLP48" s="13"/>
      <c r="SLQ48" s="13"/>
      <c r="SLR48" s="13"/>
      <c r="SLS48" s="13"/>
      <c r="SLT48" s="13"/>
      <c r="SLU48" s="13"/>
      <c r="SLV48" s="13"/>
      <c r="SLW48" s="13"/>
      <c r="SLX48" s="13"/>
      <c r="SLY48" s="13"/>
      <c r="SLZ48" s="13"/>
      <c r="SMA48" s="13"/>
      <c r="SMB48" s="13"/>
      <c r="SMC48" s="13"/>
      <c r="SMD48" s="13"/>
      <c r="SME48" s="13"/>
      <c r="SMF48" s="13"/>
      <c r="SMG48" s="13"/>
      <c r="SMH48" s="13"/>
      <c r="SMI48" s="13"/>
      <c r="SMJ48" s="13"/>
      <c r="SMK48" s="13"/>
      <c r="SML48" s="13"/>
      <c r="SMM48" s="13"/>
      <c r="SMN48" s="13"/>
      <c r="SMO48" s="13"/>
      <c r="SMP48" s="13"/>
      <c r="SMQ48" s="13"/>
      <c r="SMR48" s="13"/>
      <c r="SMS48" s="13"/>
      <c r="SMT48" s="13"/>
      <c r="SMU48" s="13"/>
      <c r="SMV48" s="13"/>
      <c r="SMW48" s="13"/>
      <c r="SMX48" s="13"/>
      <c r="SMY48" s="13"/>
      <c r="SMZ48" s="13"/>
      <c r="SNA48" s="13"/>
      <c r="SNB48" s="13"/>
      <c r="SNC48" s="13"/>
      <c r="SND48" s="13"/>
      <c r="SNE48" s="13"/>
      <c r="SNF48" s="13"/>
      <c r="SNG48" s="13"/>
      <c r="SNH48" s="13"/>
      <c r="SNI48" s="13"/>
      <c r="SNJ48" s="13"/>
      <c r="SNK48" s="13"/>
      <c r="SNL48" s="13"/>
      <c r="SNM48" s="13"/>
      <c r="SNN48" s="13"/>
      <c r="SNO48" s="13"/>
      <c r="SNP48" s="13"/>
      <c r="SNQ48" s="13"/>
      <c r="SNR48" s="13"/>
      <c r="SNS48" s="13"/>
      <c r="SNT48" s="13"/>
      <c r="SNU48" s="13"/>
      <c r="SNV48" s="13"/>
      <c r="SNW48" s="13"/>
      <c r="SNX48" s="13"/>
      <c r="SNY48" s="13"/>
      <c r="SNZ48" s="13"/>
      <c r="SOA48" s="13"/>
      <c r="SOB48" s="13"/>
      <c r="SOC48" s="13"/>
      <c r="SOD48" s="13"/>
      <c r="SOE48" s="13"/>
      <c r="SOF48" s="13"/>
      <c r="SOG48" s="13"/>
      <c r="SOH48" s="13"/>
      <c r="SOI48" s="13"/>
      <c r="SOJ48" s="13"/>
      <c r="SOK48" s="13"/>
      <c r="SOL48" s="13"/>
      <c r="SOM48" s="13"/>
      <c r="SON48" s="13"/>
      <c r="SOO48" s="13"/>
      <c r="SOP48" s="13"/>
      <c r="SOQ48" s="13"/>
      <c r="SOR48" s="13"/>
      <c r="SOS48" s="13"/>
      <c r="SOT48" s="13"/>
      <c r="SOU48" s="13"/>
      <c r="SOV48" s="13"/>
      <c r="SOW48" s="13"/>
      <c r="SOX48" s="13"/>
      <c r="SOY48" s="13"/>
      <c r="SOZ48" s="13"/>
      <c r="SPA48" s="13"/>
      <c r="SPB48" s="13"/>
      <c r="SPC48" s="13"/>
      <c r="SPD48" s="13"/>
      <c r="SPE48" s="13"/>
      <c r="SPF48" s="13"/>
      <c r="SPG48" s="13"/>
      <c r="SPH48" s="13"/>
      <c r="SPI48" s="13"/>
      <c r="SPJ48" s="13"/>
      <c r="SPK48" s="13"/>
      <c r="SPL48" s="13"/>
      <c r="SPM48" s="13"/>
      <c r="SPN48" s="13"/>
      <c r="SPO48" s="13"/>
      <c r="SPP48" s="13"/>
      <c r="SPQ48" s="13"/>
      <c r="SPR48" s="13"/>
      <c r="SPS48" s="13"/>
      <c r="SPT48" s="13"/>
      <c r="SPU48" s="13"/>
      <c r="SPV48" s="13"/>
      <c r="SPW48" s="13"/>
      <c r="SPX48" s="13"/>
      <c r="SPY48" s="13"/>
      <c r="SPZ48" s="13"/>
      <c r="SQA48" s="13"/>
      <c r="SQB48" s="13"/>
      <c r="SQC48" s="13"/>
      <c r="SQD48" s="13"/>
      <c r="SQE48" s="13"/>
      <c r="SQF48" s="13"/>
      <c r="SQG48" s="13"/>
      <c r="SQH48" s="13"/>
      <c r="SQI48" s="13"/>
      <c r="SQJ48" s="13"/>
      <c r="SQK48" s="13"/>
      <c r="SQL48" s="13"/>
      <c r="SQM48" s="13"/>
      <c r="SQN48" s="13"/>
      <c r="SQO48" s="13"/>
      <c r="SQP48" s="13"/>
      <c r="SQQ48" s="13"/>
      <c r="SQR48" s="13"/>
      <c r="SQS48" s="13"/>
      <c r="SQT48" s="13"/>
      <c r="SQU48" s="13"/>
      <c r="SQV48" s="13"/>
      <c r="SQW48" s="13"/>
      <c r="SQX48" s="13"/>
      <c r="SQY48" s="13"/>
      <c r="SQZ48" s="13"/>
      <c r="SRA48" s="13"/>
      <c r="SRB48" s="13"/>
      <c r="SRC48" s="13"/>
      <c r="SRD48" s="13"/>
      <c r="SRE48" s="13"/>
      <c r="SRF48" s="13"/>
      <c r="SRG48" s="13"/>
      <c r="SRH48" s="13"/>
      <c r="SRI48" s="13"/>
      <c r="SRJ48" s="13"/>
      <c r="SRK48" s="13"/>
      <c r="SRL48" s="13"/>
      <c r="SRM48" s="13"/>
      <c r="SRN48" s="13"/>
      <c r="SRO48" s="13"/>
      <c r="SRP48" s="13"/>
      <c r="SRQ48" s="13"/>
      <c r="SRR48" s="13"/>
      <c r="SRS48" s="13"/>
      <c r="SRT48" s="13"/>
      <c r="SRU48" s="13"/>
      <c r="SRV48" s="13"/>
      <c r="SRW48" s="13"/>
      <c r="SRX48" s="13"/>
      <c r="SRY48" s="13"/>
      <c r="SRZ48" s="13"/>
      <c r="SSA48" s="13"/>
      <c r="SSB48" s="13"/>
      <c r="SSC48" s="13"/>
      <c r="SSD48" s="13"/>
      <c r="SSE48" s="13"/>
      <c r="SSF48" s="13"/>
      <c r="SSG48" s="13"/>
      <c r="SSH48" s="13"/>
      <c r="SSI48" s="13"/>
      <c r="SSJ48" s="13"/>
      <c r="SSK48" s="13"/>
      <c r="SSL48" s="13"/>
      <c r="SSM48" s="13"/>
      <c r="SSN48" s="13"/>
      <c r="SSO48" s="13"/>
      <c r="SSP48" s="13"/>
      <c r="SSQ48" s="13"/>
      <c r="SSR48" s="13"/>
      <c r="SSS48" s="13"/>
      <c r="SST48" s="13"/>
      <c r="SSU48" s="13"/>
      <c r="SSV48" s="13"/>
      <c r="SSW48" s="13"/>
      <c r="SSX48" s="13"/>
      <c r="SSY48" s="13"/>
      <c r="SSZ48" s="13"/>
      <c r="STA48" s="13"/>
      <c r="STB48" s="13"/>
      <c r="STC48" s="13"/>
      <c r="STD48" s="13"/>
      <c r="STE48" s="13"/>
      <c r="STF48" s="13"/>
      <c r="STG48" s="13"/>
      <c r="STH48" s="13"/>
      <c r="STI48" s="13"/>
      <c r="STJ48" s="13"/>
      <c r="STK48" s="13"/>
      <c r="STL48" s="13"/>
      <c r="STM48" s="13"/>
      <c r="STN48" s="13"/>
      <c r="STO48" s="13"/>
      <c r="STP48" s="13"/>
      <c r="STQ48" s="13"/>
      <c r="STR48" s="13"/>
      <c r="STS48" s="13"/>
      <c r="STT48" s="13"/>
      <c r="STU48" s="13"/>
      <c r="STV48" s="13"/>
      <c r="STW48" s="13"/>
      <c r="STX48" s="13"/>
      <c r="STY48" s="13"/>
      <c r="STZ48" s="13"/>
      <c r="SUA48" s="13"/>
      <c r="SUB48" s="13"/>
      <c r="SUC48" s="13"/>
      <c r="SUD48" s="13"/>
      <c r="SUE48" s="13"/>
      <c r="SUF48" s="13"/>
      <c r="SUG48" s="13"/>
      <c r="SUH48" s="13"/>
      <c r="SUI48" s="13"/>
      <c r="SUJ48" s="13"/>
      <c r="SUK48" s="13"/>
      <c r="SUL48" s="13"/>
      <c r="SUM48" s="13"/>
      <c r="SUN48" s="13"/>
      <c r="SUO48" s="13"/>
      <c r="SUP48" s="13"/>
      <c r="SUQ48" s="13"/>
      <c r="SUR48" s="13"/>
      <c r="SUS48" s="13"/>
      <c r="SUT48" s="13"/>
      <c r="SUU48" s="13"/>
      <c r="SUV48" s="13"/>
      <c r="SUW48" s="13"/>
      <c r="SUX48" s="13"/>
      <c r="SUY48" s="13"/>
      <c r="SUZ48" s="13"/>
      <c r="SVA48" s="13"/>
      <c r="SVB48" s="13"/>
      <c r="SVC48" s="13"/>
      <c r="SVD48" s="13"/>
      <c r="SVE48" s="13"/>
      <c r="SVF48" s="13"/>
      <c r="SVG48" s="13"/>
      <c r="SVH48" s="13"/>
      <c r="SVI48" s="13"/>
      <c r="SVJ48" s="13"/>
      <c r="SVK48" s="13"/>
      <c r="SVL48" s="13"/>
      <c r="SVM48" s="13"/>
      <c r="SVN48" s="13"/>
      <c r="SVO48" s="13"/>
      <c r="SVP48" s="13"/>
      <c r="SVQ48" s="13"/>
      <c r="SVR48" s="13"/>
      <c r="SVS48" s="13"/>
      <c r="SVT48" s="13"/>
      <c r="SVU48" s="13"/>
      <c r="SVV48" s="13"/>
      <c r="SVW48" s="13"/>
      <c r="SVX48" s="13"/>
      <c r="SVY48" s="13"/>
      <c r="SVZ48" s="13"/>
      <c r="SWA48" s="13"/>
      <c r="SWB48" s="13"/>
      <c r="SWC48" s="13"/>
      <c r="SWD48" s="13"/>
      <c r="SWE48" s="13"/>
      <c r="SWF48" s="13"/>
      <c r="SWG48" s="13"/>
      <c r="SWH48" s="13"/>
      <c r="SWI48" s="13"/>
      <c r="SWJ48" s="13"/>
      <c r="SWK48" s="13"/>
      <c r="SWL48" s="13"/>
      <c r="SWM48" s="13"/>
      <c r="SWN48" s="13"/>
      <c r="SWO48" s="13"/>
      <c r="SWP48" s="13"/>
      <c r="SWQ48" s="13"/>
      <c r="SWR48" s="13"/>
      <c r="SWS48" s="13"/>
      <c r="SWT48" s="13"/>
      <c r="SWU48" s="13"/>
      <c r="SWV48" s="13"/>
      <c r="SWW48" s="13"/>
      <c r="SWX48" s="13"/>
      <c r="SWY48" s="13"/>
      <c r="SWZ48" s="13"/>
      <c r="SXA48" s="13"/>
      <c r="SXB48" s="13"/>
      <c r="SXC48" s="13"/>
      <c r="SXD48" s="13"/>
      <c r="SXE48" s="13"/>
      <c r="SXF48" s="13"/>
      <c r="SXG48" s="13"/>
      <c r="SXH48" s="13"/>
      <c r="SXI48" s="13"/>
      <c r="SXJ48" s="13"/>
      <c r="SXK48" s="13"/>
      <c r="SXL48" s="13"/>
      <c r="SXM48" s="13"/>
      <c r="SXN48" s="13"/>
      <c r="SXO48" s="13"/>
      <c r="SXP48" s="13"/>
      <c r="SXQ48" s="13"/>
      <c r="SXR48" s="13"/>
      <c r="SXS48" s="13"/>
      <c r="SXT48" s="13"/>
      <c r="SXU48" s="13"/>
      <c r="SXV48" s="13"/>
      <c r="SXW48" s="13"/>
      <c r="SXX48" s="13"/>
      <c r="SXY48" s="13"/>
      <c r="SXZ48" s="13"/>
      <c r="SYA48" s="13"/>
      <c r="SYB48" s="13"/>
      <c r="SYC48" s="13"/>
      <c r="SYD48" s="13"/>
      <c r="SYE48" s="13"/>
      <c r="SYF48" s="13"/>
      <c r="SYG48" s="13"/>
      <c r="SYH48" s="13"/>
      <c r="SYI48" s="13"/>
      <c r="SYJ48" s="13"/>
      <c r="SYK48" s="13"/>
      <c r="SYL48" s="13"/>
      <c r="SYM48" s="13"/>
      <c r="SYN48" s="13"/>
      <c r="SYO48" s="13"/>
      <c r="SYP48" s="13"/>
      <c r="SYQ48" s="13"/>
      <c r="SYR48" s="13"/>
      <c r="SYS48" s="13"/>
      <c r="SYT48" s="13"/>
      <c r="SYU48" s="13"/>
      <c r="SYV48" s="13"/>
      <c r="SYW48" s="13"/>
      <c r="SYX48" s="13"/>
      <c r="SYY48" s="13"/>
      <c r="SYZ48" s="13"/>
      <c r="SZA48" s="13"/>
      <c r="SZB48" s="13"/>
      <c r="SZC48" s="13"/>
      <c r="SZD48" s="13"/>
      <c r="SZE48" s="13"/>
      <c r="SZF48" s="13"/>
      <c r="SZG48" s="13"/>
      <c r="SZH48" s="13"/>
      <c r="SZI48" s="13"/>
      <c r="SZJ48" s="13"/>
      <c r="SZK48" s="13"/>
      <c r="SZL48" s="13"/>
      <c r="SZM48" s="13"/>
      <c r="SZN48" s="13"/>
      <c r="SZO48" s="13"/>
      <c r="SZP48" s="13"/>
      <c r="SZQ48" s="13"/>
      <c r="SZR48" s="13"/>
      <c r="SZS48" s="13"/>
      <c r="SZT48" s="13"/>
      <c r="SZU48" s="13"/>
      <c r="SZV48" s="13"/>
      <c r="SZW48" s="13"/>
      <c r="SZX48" s="13"/>
      <c r="SZY48" s="13"/>
      <c r="SZZ48" s="13"/>
      <c r="TAA48" s="13"/>
      <c r="TAB48" s="13"/>
      <c r="TAC48" s="13"/>
      <c r="TAD48" s="13"/>
      <c r="TAE48" s="13"/>
      <c r="TAF48" s="13"/>
      <c r="TAG48" s="13"/>
      <c r="TAH48" s="13"/>
      <c r="TAI48" s="13"/>
      <c r="TAJ48" s="13"/>
      <c r="TAK48" s="13"/>
      <c r="TAL48" s="13"/>
      <c r="TAM48" s="13"/>
      <c r="TAN48" s="13"/>
      <c r="TAO48" s="13"/>
      <c r="TAP48" s="13"/>
      <c r="TAQ48" s="13"/>
      <c r="TAR48" s="13"/>
      <c r="TAS48" s="13"/>
      <c r="TAT48" s="13"/>
      <c r="TAU48" s="13"/>
      <c r="TAV48" s="13"/>
      <c r="TAW48" s="13"/>
      <c r="TAX48" s="13"/>
      <c r="TAY48" s="13"/>
      <c r="TAZ48" s="13"/>
      <c r="TBA48" s="13"/>
      <c r="TBB48" s="13"/>
      <c r="TBC48" s="13"/>
      <c r="TBD48" s="13"/>
      <c r="TBE48" s="13"/>
      <c r="TBF48" s="13"/>
      <c r="TBG48" s="13"/>
      <c r="TBH48" s="13"/>
      <c r="TBI48" s="13"/>
      <c r="TBJ48" s="13"/>
      <c r="TBK48" s="13"/>
      <c r="TBL48" s="13"/>
      <c r="TBM48" s="13"/>
      <c r="TBN48" s="13"/>
      <c r="TBO48" s="13"/>
      <c r="TBP48" s="13"/>
      <c r="TBQ48" s="13"/>
      <c r="TBR48" s="13"/>
      <c r="TBS48" s="13"/>
      <c r="TBT48" s="13"/>
      <c r="TBU48" s="13"/>
      <c r="TBV48" s="13"/>
      <c r="TBW48" s="13"/>
      <c r="TBX48" s="13"/>
      <c r="TBY48" s="13"/>
      <c r="TBZ48" s="13"/>
      <c r="TCA48" s="13"/>
      <c r="TCB48" s="13"/>
      <c r="TCC48" s="13"/>
      <c r="TCD48" s="13"/>
      <c r="TCE48" s="13"/>
      <c r="TCF48" s="13"/>
      <c r="TCG48" s="13"/>
      <c r="TCH48" s="13"/>
      <c r="TCI48" s="13"/>
      <c r="TCJ48" s="13"/>
      <c r="TCK48" s="13"/>
      <c r="TCL48" s="13"/>
      <c r="TCM48" s="13"/>
      <c r="TCN48" s="13"/>
      <c r="TCO48" s="13"/>
      <c r="TCP48" s="13"/>
      <c r="TCQ48" s="13"/>
      <c r="TCR48" s="13"/>
      <c r="TCS48" s="13"/>
      <c r="TCT48" s="13"/>
      <c r="TCU48" s="13"/>
      <c r="TCV48" s="13"/>
      <c r="TCW48" s="13"/>
      <c r="TCX48" s="13"/>
      <c r="TCY48" s="13"/>
      <c r="TCZ48" s="13"/>
      <c r="TDA48" s="13"/>
      <c r="TDB48" s="13"/>
      <c r="TDC48" s="13"/>
      <c r="TDD48" s="13"/>
      <c r="TDE48" s="13"/>
      <c r="TDF48" s="13"/>
      <c r="TDG48" s="13"/>
      <c r="TDH48" s="13"/>
      <c r="TDI48" s="13"/>
      <c r="TDJ48" s="13"/>
      <c r="TDK48" s="13"/>
      <c r="TDL48" s="13"/>
      <c r="TDM48" s="13"/>
      <c r="TDN48" s="13"/>
      <c r="TDO48" s="13"/>
      <c r="TDP48" s="13"/>
      <c r="TDQ48" s="13"/>
      <c r="TDR48" s="13"/>
      <c r="TDS48" s="13"/>
      <c r="TDT48" s="13"/>
      <c r="TDU48" s="13"/>
      <c r="TDV48" s="13"/>
      <c r="TDW48" s="13"/>
      <c r="TDX48" s="13"/>
      <c r="TDY48" s="13"/>
      <c r="TDZ48" s="13"/>
      <c r="TEA48" s="13"/>
      <c r="TEB48" s="13"/>
      <c r="TEC48" s="13"/>
      <c r="TED48" s="13"/>
      <c r="TEE48" s="13"/>
      <c r="TEF48" s="13"/>
      <c r="TEG48" s="13"/>
      <c r="TEH48" s="13"/>
      <c r="TEI48" s="13"/>
      <c r="TEJ48" s="13"/>
      <c r="TEK48" s="13"/>
      <c r="TEL48" s="13"/>
      <c r="TEM48" s="13"/>
      <c r="TEN48" s="13"/>
      <c r="TEO48" s="13"/>
      <c r="TEP48" s="13"/>
      <c r="TEQ48" s="13"/>
      <c r="TER48" s="13"/>
      <c r="TES48" s="13"/>
      <c r="TET48" s="13"/>
      <c r="TEU48" s="13"/>
      <c r="TEV48" s="13"/>
      <c r="TEW48" s="13"/>
      <c r="TEX48" s="13"/>
      <c r="TEY48" s="13"/>
      <c r="TEZ48" s="13"/>
      <c r="TFA48" s="13"/>
      <c r="TFB48" s="13"/>
      <c r="TFC48" s="13"/>
      <c r="TFD48" s="13"/>
      <c r="TFE48" s="13"/>
      <c r="TFF48" s="13"/>
      <c r="TFG48" s="13"/>
      <c r="TFH48" s="13"/>
      <c r="TFI48" s="13"/>
      <c r="TFJ48" s="13"/>
      <c r="TFK48" s="13"/>
      <c r="TFL48" s="13"/>
      <c r="TFM48" s="13"/>
      <c r="TFN48" s="13"/>
      <c r="TFO48" s="13"/>
      <c r="TFP48" s="13"/>
      <c r="TFQ48" s="13"/>
      <c r="TFR48" s="13"/>
      <c r="TFS48" s="13"/>
      <c r="TFT48" s="13"/>
      <c r="TFU48" s="13"/>
      <c r="TFV48" s="13"/>
      <c r="TFW48" s="13"/>
      <c r="TFX48" s="13"/>
      <c r="TFY48" s="13"/>
      <c r="TFZ48" s="13"/>
      <c r="TGA48" s="13"/>
      <c r="TGB48" s="13"/>
      <c r="TGC48" s="13"/>
      <c r="TGD48" s="13"/>
      <c r="TGE48" s="13"/>
      <c r="TGF48" s="13"/>
      <c r="TGG48" s="13"/>
      <c r="TGH48" s="13"/>
      <c r="TGI48" s="13"/>
      <c r="TGJ48" s="13"/>
      <c r="TGK48" s="13"/>
      <c r="TGL48" s="13"/>
      <c r="TGM48" s="13"/>
      <c r="TGN48" s="13"/>
      <c r="TGO48" s="13"/>
      <c r="TGP48" s="13"/>
      <c r="TGQ48" s="13"/>
      <c r="TGR48" s="13"/>
      <c r="TGS48" s="13"/>
      <c r="TGT48" s="13"/>
      <c r="TGU48" s="13"/>
      <c r="TGV48" s="13"/>
      <c r="TGW48" s="13"/>
      <c r="TGX48" s="13"/>
      <c r="TGY48" s="13"/>
      <c r="TGZ48" s="13"/>
      <c r="THA48" s="13"/>
      <c r="THB48" s="13"/>
      <c r="THC48" s="13"/>
      <c r="THD48" s="13"/>
      <c r="THE48" s="13"/>
      <c r="THF48" s="13"/>
      <c r="THG48" s="13"/>
      <c r="THH48" s="13"/>
      <c r="THI48" s="13"/>
      <c r="THJ48" s="13"/>
      <c r="THK48" s="13"/>
      <c r="THL48" s="13"/>
      <c r="THM48" s="13"/>
      <c r="THN48" s="13"/>
      <c r="THO48" s="13"/>
      <c r="THP48" s="13"/>
      <c r="THQ48" s="13"/>
      <c r="THR48" s="13"/>
      <c r="THS48" s="13"/>
      <c r="THT48" s="13"/>
      <c r="THU48" s="13"/>
      <c r="THV48" s="13"/>
      <c r="THW48" s="13"/>
      <c r="THX48" s="13"/>
      <c r="THY48" s="13"/>
      <c r="THZ48" s="13"/>
      <c r="TIA48" s="13"/>
      <c r="TIB48" s="13"/>
      <c r="TIC48" s="13"/>
      <c r="TID48" s="13"/>
      <c r="TIE48" s="13"/>
      <c r="TIF48" s="13"/>
      <c r="TIG48" s="13"/>
      <c r="TIH48" s="13"/>
      <c r="TII48" s="13"/>
      <c r="TIJ48" s="13"/>
      <c r="TIK48" s="13"/>
      <c r="TIL48" s="13"/>
      <c r="TIM48" s="13"/>
      <c r="TIN48" s="13"/>
      <c r="TIO48" s="13"/>
      <c r="TIP48" s="13"/>
      <c r="TIQ48" s="13"/>
      <c r="TIR48" s="13"/>
      <c r="TIS48" s="13"/>
      <c r="TIT48" s="13"/>
      <c r="TIU48" s="13"/>
      <c r="TIV48" s="13"/>
      <c r="TIW48" s="13"/>
      <c r="TIX48" s="13"/>
      <c r="TIY48" s="13"/>
      <c r="TIZ48" s="13"/>
      <c r="TJA48" s="13"/>
      <c r="TJB48" s="13"/>
      <c r="TJC48" s="13"/>
      <c r="TJD48" s="13"/>
      <c r="TJE48" s="13"/>
      <c r="TJF48" s="13"/>
      <c r="TJG48" s="13"/>
      <c r="TJH48" s="13"/>
      <c r="TJI48" s="13"/>
      <c r="TJJ48" s="13"/>
      <c r="TJK48" s="13"/>
      <c r="TJL48" s="13"/>
      <c r="TJM48" s="13"/>
      <c r="TJN48" s="13"/>
      <c r="TJO48" s="13"/>
      <c r="TJP48" s="13"/>
      <c r="TJQ48" s="13"/>
      <c r="TJR48" s="13"/>
      <c r="TJS48" s="13"/>
      <c r="TJT48" s="13"/>
      <c r="TJU48" s="13"/>
      <c r="TJV48" s="13"/>
      <c r="TJW48" s="13"/>
      <c r="TJX48" s="13"/>
      <c r="TJY48" s="13"/>
      <c r="TJZ48" s="13"/>
      <c r="TKA48" s="13"/>
      <c r="TKB48" s="13"/>
      <c r="TKC48" s="13"/>
      <c r="TKD48" s="13"/>
      <c r="TKE48" s="13"/>
      <c r="TKF48" s="13"/>
      <c r="TKG48" s="13"/>
      <c r="TKH48" s="13"/>
      <c r="TKI48" s="13"/>
      <c r="TKJ48" s="13"/>
      <c r="TKK48" s="13"/>
      <c r="TKL48" s="13"/>
      <c r="TKM48" s="13"/>
      <c r="TKN48" s="13"/>
      <c r="TKO48" s="13"/>
      <c r="TKP48" s="13"/>
      <c r="TKQ48" s="13"/>
      <c r="TKR48" s="13"/>
      <c r="TKS48" s="13"/>
      <c r="TKT48" s="13"/>
      <c r="TKU48" s="13"/>
      <c r="TKV48" s="13"/>
      <c r="TKW48" s="13"/>
      <c r="TKX48" s="13"/>
      <c r="TKY48" s="13"/>
      <c r="TKZ48" s="13"/>
      <c r="TLA48" s="13"/>
      <c r="TLB48" s="13"/>
      <c r="TLC48" s="13"/>
      <c r="TLD48" s="13"/>
      <c r="TLE48" s="13"/>
      <c r="TLF48" s="13"/>
      <c r="TLG48" s="13"/>
      <c r="TLH48" s="13"/>
      <c r="TLI48" s="13"/>
      <c r="TLJ48" s="13"/>
      <c r="TLK48" s="13"/>
      <c r="TLL48" s="13"/>
      <c r="TLM48" s="13"/>
      <c r="TLN48" s="13"/>
      <c r="TLO48" s="13"/>
      <c r="TLP48" s="13"/>
      <c r="TLQ48" s="13"/>
      <c r="TLR48" s="13"/>
      <c r="TLS48" s="13"/>
      <c r="TLT48" s="13"/>
      <c r="TLU48" s="13"/>
      <c r="TLV48" s="13"/>
      <c r="TLW48" s="13"/>
      <c r="TLX48" s="13"/>
      <c r="TLY48" s="13"/>
      <c r="TLZ48" s="13"/>
      <c r="TMA48" s="13"/>
      <c r="TMB48" s="13"/>
      <c r="TMC48" s="13"/>
      <c r="TMD48" s="13"/>
      <c r="TME48" s="13"/>
      <c r="TMF48" s="13"/>
      <c r="TMG48" s="13"/>
      <c r="TMH48" s="13"/>
      <c r="TMI48" s="13"/>
      <c r="TMJ48" s="13"/>
      <c r="TMK48" s="13"/>
      <c r="TML48" s="13"/>
      <c r="TMM48" s="13"/>
      <c r="TMN48" s="13"/>
      <c r="TMO48" s="13"/>
      <c r="TMP48" s="13"/>
      <c r="TMQ48" s="13"/>
      <c r="TMR48" s="13"/>
      <c r="TMS48" s="13"/>
      <c r="TMT48" s="13"/>
      <c r="TMU48" s="13"/>
      <c r="TMV48" s="13"/>
      <c r="TMW48" s="13"/>
      <c r="TMX48" s="13"/>
      <c r="TMY48" s="13"/>
      <c r="TMZ48" s="13"/>
      <c r="TNA48" s="13"/>
      <c r="TNB48" s="13"/>
      <c r="TNC48" s="13"/>
      <c r="TND48" s="13"/>
      <c r="TNE48" s="13"/>
      <c r="TNF48" s="13"/>
      <c r="TNG48" s="13"/>
      <c r="TNH48" s="13"/>
      <c r="TNI48" s="13"/>
      <c r="TNJ48" s="13"/>
      <c r="TNK48" s="13"/>
      <c r="TNL48" s="13"/>
      <c r="TNM48" s="13"/>
      <c r="TNN48" s="13"/>
      <c r="TNO48" s="13"/>
      <c r="TNP48" s="13"/>
      <c r="TNQ48" s="13"/>
      <c r="TNR48" s="13"/>
      <c r="TNS48" s="13"/>
      <c r="TNT48" s="13"/>
      <c r="TNU48" s="13"/>
      <c r="TNV48" s="13"/>
      <c r="TNW48" s="13"/>
      <c r="TNX48" s="13"/>
      <c r="TNY48" s="13"/>
      <c r="TNZ48" s="13"/>
      <c r="TOA48" s="13"/>
      <c r="TOB48" s="13"/>
      <c r="TOC48" s="13"/>
      <c r="TOD48" s="13"/>
      <c r="TOE48" s="13"/>
      <c r="TOF48" s="13"/>
      <c r="TOG48" s="13"/>
      <c r="TOH48" s="13"/>
      <c r="TOI48" s="13"/>
      <c r="TOJ48" s="13"/>
      <c r="TOK48" s="13"/>
      <c r="TOL48" s="13"/>
      <c r="TOM48" s="13"/>
      <c r="TON48" s="13"/>
      <c r="TOO48" s="13"/>
      <c r="TOP48" s="13"/>
      <c r="TOQ48" s="13"/>
      <c r="TOR48" s="13"/>
      <c r="TOS48" s="13"/>
      <c r="TOT48" s="13"/>
      <c r="TOU48" s="13"/>
      <c r="TOV48" s="13"/>
      <c r="TOW48" s="13"/>
      <c r="TOX48" s="13"/>
      <c r="TOY48" s="13"/>
      <c r="TOZ48" s="13"/>
      <c r="TPA48" s="13"/>
      <c r="TPB48" s="13"/>
      <c r="TPC48" s="13"/>
      <c r="TPD48" s="13"/>
      <c r="TPE48" s="13"/>
      <c r="TPF48" s="13"/>
      <c r="TPG48" s="13"/>
      <c r="TPH48" s="13"/>
      <c r="TPI48" s="13"/>
      <c r="TPJ48" s="13"/>
      <c r="TPK48" s="13"/>
      <c r="TPL48" s="13"/>
      <c r="TPM48" s="13"/>
      <c r="TPN48" s="13"/>
      <c r="TPO48" s="13"/>
      <c r="TPP48" s="13"/>
      <c r="TPQ48" s="13"/>
      <c r="TPR48" s="13"/>
      <c r="TPS48" s="13"/>
      <c r="TPT48" s="13"/>
      <c r="TPU48" s="13"/>
      <c r="TPV48" s="13"/>
      <c r="TPW48" s="13"/>
      <c r="TPX48" s="13"/>
      <c r="TPY48" s="13"/>
      <c r="TPZ48" s="13"/>
      <c r="TQA48" s="13"/>
      <c r="TQB48" s="13"/>
      <c r="TQC48" s="13"/>
      <c r="TQD48" s="13"/>
      <c r="TQE48" s="13"/>
      <c r="TQF48" s="13"/>
      <c r="TQG48" s="13"/>
      <c r="TQH48" s="13"/>
      <c r="TQI48" s="13"/>
      <c r="TQJ48" s="13"/>
      <c r="TQK48" s="13"/>
      <c r="TQL48" s="13"/>
      <c r="TQM48" s="13"/>
      <c r="TQN48" s="13"/>
      <c r="TQO48" s="13"/>
      <c r="TQP48" s="13"/>
      <c r="TQQ48" s="13"/>
      <c r="TQR48" s="13"/>
      <c r="TQS48" s="13"/>
      <c r="TQT48" s="13"/>
      <c r="TQU48" s="13"/>
      <c r="TQV48" s="13"/>
      <c r="TQW48" s="13"/>
      <c r="TQX48" s="13"/>
      <c r="TQY48" s="13"/>
      <c r="TQZ48" s="13"/>
      <c r="TRA48" s="13"/>
      <c r="TRB48" s="13"/>
      <c r="TRC48" s="13"/>
      <c r="TRD48" s="13"/>
      <c r="TRE48" s="13"/>
      <c r="TRF48" s="13"/>
      <c r="TRG48" s="13"/>
      <c r="TRH48" s="13"/>
      <c r="TRI48" s="13"/>
      <c r="TRJ48" s="13"/>
      <c r="TRK48" s="13"/>
      <c r="TRL48" s="13"/>
      <c r="TRM48" s="13"/>
      <c r="TRN48" s="13"/>
      <c r="TRO48" s="13"/>
      <c r="TRP48" s="13"/>
      <c r="TRQ48" s="13"/>
      <c r="TRR48" s="13"/>
      <c r="TRS48" s="13"/>
      <c r="TRT48" s="13"/>
      <c r="TRU48" s="13"/>
      <c r="TRV48" s="13"/>
      <c r="TRW48" s="13"/>
      <c r="TRX48" s="13"/>
      <c r="TRY48" s="13"/>
      <c r="TRZ48" s="13"/>
      <c r="TSA48" s="13"/>
      <c r="TSB48" s="13"/>
      <c r="TSC48" s="13"/>
      <c r="TSD48" s="13"/>
      <c r="TSE48" s="13"/>
      <c r="TSF48" s="13"/>
      <c r="TSG48" s="13"/>
      <c r="TSH48" s="13"/>
      <c r="TSI48" s="13"/>
      <c r="TSJ48" s="13"/>
      <c r="TSK48" s="13"/>
      <c r="TSL48" s="13"/>
      <c r="TSM48" s="13"/>
      <c r="TSN48" s="13"/>
      <c r="TSO48" s="13"/>
      <c r="TSP48" s="13"/>
      <c r="TSQ48" s="13"/>
      <c r="TSR48" s="13"/>
      <c r="TSS48" s="13"/>
      <c r="TST48" s="13"/>
      <c r="TSU48" s="13"/>
      <c r="TSV48" s="13"/>
      <c r="TSW48" s="13"/>
      <c r="TSX48" s="13"/>
      <c r="TSY48" s="13"/>
      <c r="TSZ48" s="13"/>
      <c r="TTA48" s="13"/>
      <c r="TTB48" s="13"/>
      <c r="TTC48" s="13"/>
      <c r="TTD48" s="13"/>
      <c r="TTE48" s="13"/>
      <c r="TTF48" s="13"/>
      <c r="TTG48" s="13"/>
      <c r="TTH48" s="13"/>
      <c r="TTI48" s="13"/>
      <c r="TTJ48" s="13"/>
      <c r="TTK48" s="13"/>
      <c r="TTL48" s="13"/>
      <c r="TTM48" s="13"/>
      <c r="TTN48" s="13"/>
      <c r="TTO48" s="13"/>
      <c r="TTP48" s="13"/>
      <c r="TTQ48" s="13"/>
      <c r="TTR48" s="13"/>
      <c r="TTS48" s="13"/>
      <c r="TTT48" s="13"/>
      <c r="TTU48" s="13"/>
      <c r="TTV48" s="13"/>
      <c r="TTW48" s="13"/>
      <c r="TTX48" s="13"/>
      <c r="TTY48" s="13"/>
      <c r="TTZ48" s="13"/>
      <c r="TUA48" s="13"/>
      <c r="TUB48" s="13"/>
      <c r="TUC48" s="13"/>
      <c r="TUD48" s="13"/>
      <c r="TUE48" s="13"/>
      <c r="TUF48" s="13"/>
      <c r="TUG48" s="13"/>
      <c r="TUH48" s="13"/>
      <c r="TUI48" s="13"/>
      <c r="TUJ48" s="13"/>
      <c r="TUK48" s="13"/>
      <c r="TUL48" s="13"/>
      <c r="TUM48" s="13"/>
      <c r="TUN48" s="13"/>
      <c r="TUO48" s="13"/>
      <c r="TUP48" s="13"/>
      <c r="TUQ48" s="13"/>
      <c r="TUR48" s="13"/>
      <c r="TUS48" s="13"/>
      <c r="TUT48" s="13"/>
      <c r="TUU48" s="13"/>
      <c r="TUV48" s="13"/>
      <c r="TUW48" s="13"/>
      <c r="TUX48" s="13"/>
      <c r="TUY48" s="13"/>
      <c r="TUZ48" s="13"/>
      <c r="TVA48" s="13"/>
      <c r="TVB48" s="13"/>
      <c r="TVC48" s="13"/>
      <c r="TVD48" s="13"/>
      <c r="TVE48" s="13"/>
      <c r="TVF48" s="13"/>
      <c r="TVG48" s="13"/>
      <c r="TVH48" s="13"/>
      <c r="TVI48" s="13"/>
      <c r="TVJ48" s="13"/>
      <c r="TVK48" s="13"/>
      <c r="TVL48" s="13"/>
      <c r="TVM48" s="13"/>
      <c r="TVN48" s="13"/>
      <c r="TVO48" s="13"/>
      <c r="TVP48" s="13"/>
      <c r="TVQ48" s="13"/>
      <c r="TVR48" s="13"/>
      <c r="TVS48" s="13"/>
      <c r="TVT48" s="13"/>
      <c r="TVU48" s="13"/>
      <c r="TVV48" s="13"/>
      <c r="TVW48" s="13"/>
      <c r="TVX48" s="13"/>
      <c r="TVY48" s="13"/>
      <c r="TVZ48" s="13"/>
      <c r="TWA48" s="13"/>
      <c r="TWB48" s="13"/>
      <c r="TWC48" s="13"/>
      <c r="TWD48" s="13"/>
      <c r="TWE48" s="13"/>
      <c r="TWF48" s="13"/>
      <c r="TWG48" s="13"/>
      <c r="TWH48" s="13"/>
      <c r="TWI48" s="13"/>
      <c r="TWJ48" s="13"/>
      <c r="TWK48" s="13"/>
      <c r="TWL48" s="13"/>
      <c r="TWM48" s="13"/>
      <c r="TWN48" s="13"/>
      <c r="TWO48" s="13"/>
      <c r="TWP48" s="13"/>
      <c r="TWQ48" s="13"/>
      <c r="TWR48" s="13"/>
      <c r="TWS48" s="13"/>
      <c r="TWT48" s="13"/>
      <c r="TWU48" s="13"/>
      <c r="TWV48" s="13"/>
      <c r="TWW48" s="13"/>
      <c r="TWX48" s="13"/>
      <c r="TWY48" s="13"/>
      <c r="TWZ48" s="13"/>
      <c r="TXA48" s="13"/>
      <c r="TXB48" s="13"/>
      <c r="TXC48" s="13"/>
      <c r="TXD48" s="13"/>
      <c r="TXE48" s="13"/>
      <c r="TXF48" s="13"/>
      <c r="TXG48" s="13"/>
      <c r="TXH48" s="13"/>
      <c r="TXI48" s="13"/>
      <c r="TXJ48" s="13"/>
      <c r="TXK48" s="13"/>
      <c r="TXL48" s="13"/>
      <c r="TXM48" s="13"/>
      <c r="TXN48" s="13"/>
      <c r="TXO48" s="13"/>
      <c r="TXP48" s="13"/>
      <c r="TXQ48" s="13"/>
      <c r="TXR48" s="13"/>
      <c r="TXS48" s="13"/>
      <c r="TXT48" s="13"/>
      <c r="TXU48" s="13"/>
      <c r="TXV48" s="13"/>
      <c r="TXW48" s="13"/>
      <c r="TXX48" s="13"/>
      <c r="TXY48" s="13"/>
      <c r="TXZ48" s="13"/>
      <c r="TYA48" s="13"/>
      <c r="TYB48" s="13"/>
      <c r="TYC48" s="13"/>
      <c r="TYD48" s="13"/>
      <c r="TYE48" s="13"/>
      <c r="TYF48" s="13"/>
      <c r="TYG48" s="13"/>
      <c r="TYH48" s="13"/>
      <c r="TYI48" s="13"/>
      <c r="TYJ48" s="13"/>
      <c r="TYK48" s="13"/>
      <c r="TYL48" s="13"/>
      <c r="TYM48" s="13"/>
      <c r="TYN48" s="13"/>
      <c r="TYO48" s="13"/>
      <c r="TYP48" s="13"/>
      <c r="TYQ48" s="13"/>
      <c r="TYR48" s="13"/>
      <c r="TYS48" s="13"/>
      <c r="TYT48" s="13"/>
      <c r="TYU48" s="13"/>
      <c r="TYV48" s="13"/>
      <c r="TYW48" s="13"/>
      <c r="TYX48" s="13"/>
      <c r="TYY48" s="13"/>
      <c r="TYZ48" s="13"/>
      <c r="TZA48" s="13"/>
      <c r="TZB48" s="13"/>
      <c r="TZC48" s="13"/>
      <c r="TZD48" s="13"/>
      <c r="TZE48" s="13"/>
      <c r="TZF48" s="13"/>
      <c r="TZG48" s="13"/>
      <c r="TZH48" s="13"/>
      <c r="TZI48" s="13"/>
      <c r="TZJ48" s="13"/>
      <c r="TZK48" s="13"/>
      <c r="TZL48" s="13"/>
      <c r="TZM48" s="13"/>
      <c r="TZN48" s="13"/>
      <c r="TZO48" s="13"/>
      <c r="TZP48" s="13"/>
      <c r="TZQ48" s="13"/>
      <c r="TZR48" s="13"/>
      <c r="TZS48" s="13"/>
      <c r="TZT48" s="13"/>
      <c r="TZU48" s="13"/>
      <c r="TZV48" s="13"/>
      <c r="TZW48" s="13"/>
      <c r="TZX48" s="13"/>
      <c r="TZY48" s="13"/>
      <c r="TZZ48" s="13"/>
      <c r="UAA48" s="13"/>
      <c r="UAB48" s="13"/>
      <c r="UAC48" s="13"/>
      <c r="UAD48" s="13"/>
      <c r="UAE48" s="13"/>
      <c r="UAF48" s="13"/>
      <c r="UAG48" s="13"/>
      <c r="UAH48" s="13"/>
      <c r="UAI48" s="13"/>
      <c r="UAJ48" s="13"/>
      <c r="UAK48" s="13"/>
      <c r="UAL48" s="13"/>
      <c r="UAM48" s="13"/>
      <c r="UAN48" s="13"/>
      <c r="UAO48" s="13"/>
      <c r="UAP48" s="13"/>
      <c r="UAQ48" s="13"/>
      <c r="UAR48" s="13"/>
      <c r="UAS48" s="13"/>
      <c r="UAT48" s="13"/>
      <c r="UAU48" s="13"/>
      <c r="UAV48" s="13"/>
      <c r="UAW48" s="13"/>
      <c r="UAX48" s="13"/>
      <c r="UAY48" s="13"/>
      <c r="UAZ48" s="13"/>
      <c r="UBA48" s="13"/>
      <c r="UBB48" s="13"/>
      <c r="UBC48" s="13"/>
      <c r="UBD48" s="13"/>
      <c r="UBE48" s="13"/>
      <c r="UBF48" s="13"/>
      <c r="UBG48" s="13"/>
      <c r="UBH48" s="13"/>
      <c r="UBI48" s="13"/>
      <c r="UBJ48" s="13"/>
      <c r="UBK48" s="13"/>
      <c r="UBL48" s="13"/>
      <c r="UBM48" s="13"/>
      <c r="UBN48" s="13"/>
      <c r="UBO48" s="13"/>
      <c r="UBP48" s="13"/>
      <c r="UBQ48" s="13"/>
      <c r="UBR48" s="13"/>
      <c r="UBS48" s="13"/>
      <c r="UBT48" s="13"/>
      <c r="UBU48" s="13"/>
      <c r="UBV48" s="13"/>
      <c r="UBW48" s="13"/>
      <c r="UBX48" s="13"/>
      <c r="UBY48" s="13"/>
      <c r="UBZ48" s="13"/>
      <c r="UCA48" s="13"/>
      <c r="UCB48" s="13"/>
      <c r="UCC48" s="13"/>
      <c r="UCD48" s="13"/>
      <c r="UCE48" s="13"/>
      <c r="UCF48" s="13"/>
      <c r="UCG48" s="13"/>
      <c r="UCH48" s="13"/>
      <c r="UCI48" s="13"/>
      <c r="UCJ48" s="13"/>
      <c r="UCK48" s="13"/>
      <c r="UCL48" s="13"/>
      <c r="UCM48" s="13"/>
      <c r="UCN48" s="13"/>
      <c r="UCO48" s="13"/>
      <c r="UCP48" s="13"/>
      <c r="UCQ48" s="13"/>
      <c r="UCR48" s="13"/>
      <c r="UCS48" s="13"/>
      <c r="UCT48" s="13"/>
      <c r="UCU48" s="13"/>
      <c r="UCV48" s="13"/>
      <c r="UCW48" s="13"/>
      <c r="UCX48" s="13"/>
      <c r="UCY48" s="13"/>
      <c r="UCZ48" s="13"/>
      <c r="UDA48" s="13"/>
      <c r="UDB48" s="13"/>
      <c r="UDC48" s="13"/>
      <c r="UDD48" s="13"/>
      <c r="UDE48" s="13"/>
      <c r="UDF48" s="13"/>
      <c r="UDG48" s="13"/>
      <c r="UDH48" s="13"/>
      <c r="UDI48" s="13"/>
      <c r="UDJ48" s="13"/>
      <c r="UDK48" s="13"/>
      <c r="UDL48" s="13"/>
      <c r="UDM48" s="13"/>
      <c r="UDN48" s="13"/>
      <c r="UDO48" s="13"/>
      <c r="UDP48" s="13"/>
      <c r="UDQ48" s="13"/>
      <c r="UDR48" s="13"/>
      <c r="UDS48" s="13"/>
      <c r="UDT48" s="13"/>
      <c r="UDU48" s="13"/>
      <c r="UDV48" s="13"/>
      <c r="UDW48" s="13"/>
      <c r="UDX48" s="13"/>
      <c r="UDY48" s="13"/>
      <c r="UDZ48" s="13"/>
      <c r="UEA48" s="13"/>
      <c r="UEB48" s="13"/>
      <c r="UEC48" s="13"/>
      <c r="UED48" s="13"/>
      <c r="UEE48" s="13"/>
      <c r="UEF48" s="13"/>
      <c r="UEG48" s="13"/>
      <c r="UEH48" s="13"/>
      <c r="UEI48" s="13"/>
      <c r="UEJ48" s="13"/>
      <c r="UEK48" s="13"/>
      <c r="UEL48" s="13"/>
      <c r="UEM48" s="13"/>
      <c r="UEN48" s="13"/>
      <c r="UEO48" s="13"/>
      <c r="UEP48" s="13"/>
      <c r="UEQ48" s="13"/>
      <c r="UER48" s="13"/>
      <c r="UES48" s="13"/>
      <c r="UET48" s="13"/>
      <c r="UEU48" s="13"/>
      <c r="UEV48" s="13"/>
      <c r="UEW48" s="13"/>
      <c r="UEX48" s="13"/>
      <c r="UEY48" s="13"/>
      <c r="UEZ48" s="13"/>
      <c r="UFA48" s="13"/>
      <c r="UFB48" s="13"/>
      <c r="UFC48" s="13"/>
      <c r="UFD48" s="13"/>
      <c r="UFE48" s="13"/>
      <c r="UFF48" s="13"/>
      <c r="UFG48" s="13"/>
      <c r="UFH48" s="13"/>
      <c r="UFI48" s="13"/>
      <c r="UFJ48" s="13"/>
      <c r="UFK48" s="13"/>
      <c r="UFL48" s="13"/>
      <c r="UFM48" s="13"/>
      <c r="UFN48" s="13"/>
      <c r="UFO48" s="13"/>
      <c r="UFP48" s="13"/>
      <c r="UFQ48" s="13"/>
      <c r="UFR48" s="13"/>
      <c r="UFS48" s="13"/>
      <c r="UFT48" s="13"/>
      <c r="UFU48" s="13"/>
      <c r="UFV48" s="13"/>
      <c r="UFW48" s="13"/>
      <c r="UFX48" s="13"/>
      <c r="UFY48" s="13"/>
      <c r="UFZ48" s="13"/>
      <c r="UGA48" s="13"/>
      <c r="UGB48" s="13"/>
      <c r="UGC48" s="13"/>
      <c r="UGD48" s="13"/>
      <c r="UGE48" s="13"/>
      <c r="UGF48" s="13"/>
      <c r="UGG48" s="13"/>
      <c r="UGH48" s="13"/>
      <c r="UGI48" s="13"/>
      <c r="UGJ48" s="13"/>
      <c r="UGK48" s="13"/>
      <c r="UGL48" s="13"/>
      <c r="UGM48" s="13"/>
      <c r="UGN48" s="13"/>
      <c r="UGO48" s="13"/>
      <c r="UGP48" s="13"/>
      <c r="UGQ48" s="13"/>
      <c r="UGR48" s="13"/>
      <c r="UGS48" s="13"/>
      <c r="UGT48" s="13"/>
      <c r="UGU48" s="13"/>
      <c r="UGV48" s="13"/>
      <c r="UGW48" s="13"/>
      <c r="UGX48" s="13"/>
      <c r="UGY48" s="13"/>
      <c r="UGZ48" s="13"/>
      <c r="UHA48" s="13"/>
      <c r="UHB48" s="13"/>
      <c r="UHC48" s="13"/>
      <c r="UHD48" s="13"/>
      <c r="UHE48" s="13"/>
      <c r="UHF48" s="13"/>
      <c r="UHG48" s="13"/>
      <c r="UHH48" s="13"/>
      <c r="UHI48" s="13"/>
      <c r="UHJ48" s="13"/>
      <c r="UHK48" s="13"/>
      <c r="UHL48" s="13"/>
      <c r="UHM48" s="13"/>
      <c r="UHN48" s="13"/>
      <c r="UHO48" s="13"/>
      <c r="UHP48" s="13"/>
      <c r="UHQ48" s="13"/>
      <c r="UHR48" s="13"/>
      <c r="UHS48" s="13"/>
      <c r="UHT48" s="13"/>
      <c r="UHU48" s="13"/>
      <c r="UHV48" s="13"/>
      <c r="UHW48" s="13"/>
      <c r="UHX48" s="13"/>
      <c r="UHY48" s="13"/>
      <c r="UHZ48" s="13"/>
      <c r="UIA48" s="13"/>
      <c r="UIB48" s="13"/>
      <c r="UIC48" s="13"/>
      <c r="UID48" s="13"/>
      <c r="UIE48" s="13"/>
      <c r="UIF48" s="13"/>
      <c r="UIG48" s="13"/>
      <c r="UIH48" s="13"/>
      <c r="UII48" s="13"/>
      <c r="UIJ48" s="13"/>
      <c r="UIK48" s="13"/>
      <c r="UIL48" s="13"/>
      <c r="UIM48" s="13"/>
      <c r="UIN48" s="13"/>
      <c r="UIO48" s="13"/>
      <c r="UIP48" s="13"/>
      <c r="UIQ48" s="13"/>
      <c r="UIR48" s="13"/>
      <c r="UIS48" s="13"/>
      <c r="UIT48" s="13"/>
      <c r="UIU48" s="13"/>
      <c r="UIV48" s="13"/>
      <c r="UIW48" s="13"/>
      <c r="UIX48" s="13"/>
      <c r="UIY48" s="13"/>
      <c r="UIZ48" s="13"/>
      <c r="UJA48" s="13"/>
      <c r="UJB48" s="13"/>
      <c r="UJC48" s="13"/>
      <c r="UJD48" s="13"/>
      <c r="UJE48" s="13"/>
      <c r="UJF48" s="13"/>
      <c r="UJG48" s="13"/>
      <c r="UJH48" s="13"/>
      <c r="UJI48" s="13"/>
      <c r="UJJ48" s="13"/>
      <c r="UJK48" s="13"/>
      <c r="UJL48" s="13"/>
      <c r="UJM48" s="13"/>
      <c r="UJN48" s="13"/>
      <c r="UJO48" s="13"/>
      <c r="UJP48" s="13"/>
      <c r="UJQ48" s="13"/>
      <c r="UJR48" s="13"/>
      <c r="UJS48" s="13"/>
      <c r="UJT48" s="13"/>
      <c r="UJU48" s="13"/>
      <c r="UJV48" s="13"/>
      <c r="UJW48" s="13"/>
      <c r="UJX48" s="13"/>
      <c r="UJY48" s="13"/>
      <c r="UJZ48" s="13"/>
      <c r="UKA48" s="13"/>
      <c r="UKB48" s="13"/>
      <c r="UKC48" s="13"/>
      <c r="UKD48" s="13"/>
      <c r="UKE48" s="13"/>
      <c r="UKF48" s="13"/>
      <c r="UKG48" s="13"/>
      <c r="UKH48" s="13"/>
      <c r="UKI48" s="13"/>
      <c r="UKJ48" s="13"/>
      <c r="UKK48" s="13"/>
      <c r="UKL48" s="13"/>
      <c r="UKM48" s="13"/>
      <c r="UKN48" s="13"/>
      <c r="UKO48" s="13"/>
      <c r="UKP48" s="13"/>
      <c r="UKQ48" s="13"/>
      <c r="UKR48" s="13"/>
      <c r="UKS48" s="13"/>
      <c r="UKT48" s="13"/>
      <c r="UKU48" s="13"/>
      <c r="UKV48" s="13"/>
      <c r="UKW48" s="13"/>
      <c r="UKX48" s="13"/>
      <c r="UKY48" s="13"/>
      <c r="UKZ48" s="13"/>
      <c r="ULA48" s="13"/>
      <c r="ULB48" s="13"/>
      <c r="ULC48" s="13"/>
      <c r="ULD48" s="13"/>
      <c r="ULE48" s="13"/>
      <c r="ULF48" s="13"/>
      <c r="ULG48" s="13"/>
      <c r="ULH48" s="13"/>
      <c r="ULI48" s="13"/>
      <c r="ULJ48" s="13"/>
      <c r="ULK48" s="13"/>
      <c r="ULL48" s="13"/>
      <c r="ULM48" s="13"/>
      <c r="ULN48" s="13"/>
      <c r="ULO48" s="13"/>
      <c r="ULP48" s="13"/>
      <c r="ULQ48" s="13"/>
      <c r="ULR48" s="13"/>
      <c r="ULS48" s="13"/>
      <c r="ULT48" s="13"/>
      <c r="ULU48" s="13"/>
      <c r="ULV48" s="13"/>
      <c r="ULW48" s="13"/>
      <c r="ULX48" s="13"/>
      <c r="ULY48" s="13"/>
      <c r="ULZ48" s="13"/>
      <c r="UMA48" s="13"/>
      <c r="UMB48" s="13"/>
      <c r="UMC48" s="13"/>
      <c r="UMD48" s="13"/>
      <c r="UME48" s="13"/>
      <c r="UMF48" s="13"/>
      <c r="UMG48" s="13"/>
      <c r="UMH48" s="13"/>
      <c r="UMI48" s="13"/>
      <c r="UMJ48" s="13"/>
      <c r="UMK48" s="13"/>
      <c r="UML48" s="13"/>
      <c r="UMM48" s="13"/>
      <c r="UMN48" s="13"/>
      <c r="UMO48" s="13"/>
      <c r="UMP48" s="13"/>
      <c r="UMQ48" s="13"/>
      <c r="UMR48" s="13"/>
      <c r="UMS48" s="13"/>
      <c r="UMT48" s="13"/>
      <c r="UMU48" s="13"/>
      <c r="UMV48" s="13"/>
      <c r="UMW48" s="13"/>
      <c r="UMX48" s="13"/>
      <c r="UMY48" s="13"/>
      <c r="UMZ48" s="13"/>
      <c r="UNA48" s="13"/>
      <c r="UNB48" s="13"/>
      <c r="UNC48" s="13"/>
      <c r="UND48" s="13"/>
      <c r="UNE48" s="13"/>
      <c r="UNF48" s="13"/>
      <c r="UNG48" s="13"/>
      <c r="UNH48" s="13"/>
      <c r="UNI48" s="13"/>
      <c r="UNJ48" s="13"/>
      <c r="UNK48" s="13"/>
      <c r="UNL48" s="13"/>
      <c r="UNM48" s="13"/>
      <c r="UNN48" s="13"/>
      <c r="UNO48" s="13"/>
      <c r="UNP48" s="13"/>
      <c r="UNQ48" s="13"/>
      <c r="UNR48" s="13"/>
      <c r="UNS48" s="13"/>
      <c r="UNT48" s="13"/>
      <c r="UNU48" s="13"/>
      <c r="UNV48" s="13"/>
      <c r="UNW48" s="13"/>
      <c r="UNX48" s="13"/>
      <c r="UNY48" s="13"/>
      <c r="UNZ48" s="13"/>
      <c r="UOA48" s="13"/>
      <c r="UOB48" s="13"/>
      <c r="UOC48" s="13"/>
      <c r="UOD48" s="13"/>
      <c r="UOE48" s="13"/>
      <c r="UOF48" s="13"/>
      <c r="UOG48" s="13"/>
      <c r="UOH48" s="13"/>
      <c r="UOI48" s="13"/>
      <c r="UOJ48" s="13"/>
      <c r="UOK48" s="13"/>
      <c r="UOL48" s="13"/>
      <c r="UOM48" s="13"/>
      <c r="UON48" s="13"/>
      <c r="UOO48" s="13"/>
      <c r="UOP48" s="13"/>
      <c r="UOQ48" s="13"/>
      <c r="UOR48" s="13"/>
      <c r="UOS48" s="13"/>
      <c r="UOT48" s="13"/>
      <c r="UOU48" s="13"/>
      <c r="UOV48" s="13"/>
      <c r="UOW48" s="13"/>
      <c r="UOX48" s="13"/>
      <c r="UOY48" s="13"/>
      <c r="UOZ48" s="13"/>
      <c r="UPA48" s="13"/>
      <c r="UPB48" s="13"/>
      <c r="UPC48" s="13"/>
      <c r="UPD48" s="13"/>
      <c r="UPE48" s="13"/>
      <c r="UPF48" s="13"/>
      <c r="UPG48" s="13"/>
      <c r="UPH48" s="13"/>
      <c r="UPI48" s="13"/>
      <c r="UPJ48" s="13"/>
      <c r="UPK48" s="13"/>
      <c r="UPL48" s="13"/>
      <c r="UPM48" s="13"/>
      <c r="UPN48" s="13"/>
      <c r="UPO48" s="13"/>
      <c r="UPP48" s="13"/>
      <c r="UPQ48" s="13"/>
      <c r="UPR48" s="13"/>
      <c r="UPS48" s="13"/>
      <c r="UPT48" s="13"/>
      <c r="UPU48" s="13"/>
      <c r="UPV48" s="13"/>
      <c r="UPW48" s="13"/>
      <c r="UPX48" s="13"/>
      <c r="UPY48" s="13"/>
      <c r="UPZ48" s="13"/>
      <c r="UQA48" s="13"/>
      <c r="UQB48" s="13"/>
      <c r="UQC48" s="13"/>
      <c r="UQD48" s="13"/>
      <c r="UQE48" s="13"/>
      <c r="UQF48" s="13"/>
      <c r="UQG48" s="13"/>
      <c r="UQH48" s="13"/>
      <c r="UQI48" s="13"/>
      <c r="UQJ48" s="13"/>
      <c r="UQK48" s="13"/>
      <c r="UQL48" s="13"/>
      <c r="UQM48" s="13"/>
      <c r="UQN48" s="13"/>
      <c r="UQO48" s="13"/>
      <c r="UQP48" s="13"/>
      <c r="UQQ48" s="13"/>
      <c r="UQR48" s="13"/>
      <c r="UQS48" s="13"/>
      <c r="UQT48" s="13"/>
      <c r="UQU48" s="13"/>
      <c r="UQV48" s="13"/>
      <c r="UQW48" s="13"/>
      <c r="UQX48" s="13"/>
      <c r="UQY48" s="13"/>
      <c r="UQZ48" s="13"/>
      <c r="URA48" s="13"/>
      <c r="URB48" s="13"/>
      <c r="URC48" s="13"/>
      <c r="URD48" s="13"/>
      <c r="URE48" s="13"/>
      <c r="URF48" s="13"/>
      <c r="URG48" s="13"/>
      <c r="URH48" s="13"/>
      <c r="URI48" s="13"/>
      <c r="URJ48" s="13"/>
      <c r="URK48" s="13"/>
      <c r="URL48" s="13"/>
      <c r="URM48" s="13"/>
      <c r="URN48" s="13"/>
      <c r="URO48" s="13"/>
      <c r="URP48" s="13"/>
      <c r="URQ48" s="13"/>
      <c r="URR48" s="13"/>
      <c r="URS48" s="13"/>
      <c r="URT48" s="13"/>
      <c r="URU48" s="13"/>
      <c r="URV48" s="13"/>
      <c r="URW48" s="13"/>
      <c r="URX48" s="13"/>
      <c r="URY48" s="13"/>
      <c r="URZ48" s="13"/>
      <c r="USA48" s="13"/>
      <c r="USB48" s="13"/>
      <c r="USC48" s="13"/>
      <c r="USD48" s="13"/>
      <c r="USE48" s="13"/>
      <c r="USF48" s="13"/>
      <c r="USG48" s="13"/>
      <c r="USH48" s="13"/>
      <c r="USI48" s="13"/>
      <c r="USJ48" s="13"/>
      <c r="USK48" s="13"/>
      <c r="USL48" s="13"/>
      <c r="USM48" s="13"/>
      <c r="USN48" s="13"/>
      <c r="USO48" s="13"/>
      <c r="USP48" s="13"/>
      <c r="USQ48" s="13"/>
      <c r="USR48" s="13"/>
      <c r="USS48" s="13"/>
      <c r="UST48" s="13"/>
      <c r="USU48" s="13"/>
      <c r="USV48" s="13"/>
      <c r="USW48" s="13"/>
      <c r="USX48" s="13"/>
      <c r="USY48" s="13"/>
      <c r="USZ48" s="13"/>
      <c r="UTA48" s="13"/>
      <c r="UTB48" s="13"/>
      <c r="UTC48" s="13"/>
      <c r="UTD48" s="13"/>
      <c r="UTE48" s="13"/>
      <c r="UTF48" s="13"/>
      <c r="UTG48" s="13"/>
      <c r="UTH48" s="13"/>
      <c r="UTI48" s="13"/>
      <c r="UTJ48" s="13"/>
      <c r="UTK48" s="13"/>
      <c r="UTL48" s="13"/>
      <c r="UTM48" s="13"/>
      <c r="UTN48" s="13"/>
      <c r="UTO48" s="13"/>
      <c r="UTP48" s="13"/>
      <c r="UTQ48" s="13"/>
      <c r="UTR48" s="13"/>
      <c r="UTS48" s="13"/>
      <c r="UTT48" s="13"/>
      <c r="UTU48" s="13"/>
      <c r="UTV48" s="13"/>
      <c r="UTW48" s="13"/>
      <c r="UTX48" s="13"/>
      <c r="UTY48" s="13"/>
      <c r="UTZ48" s="13"/>
      <c r="UUA48" s="13"/>
      <c r="UUB48" s="13"/>
      <c r="UUC48" s="13"/>
      <c r="UUD48" s="13"/>
      <c r="UUE48" s="13"/>
      <c r="UUF48" s="13"/>
      <c r="UUG48" s="13"/>
      <c r="UUH48" s="13"/>
      <c r="UUI48" s="13"/>
      <c r="UUJ48" s="13"/>
      <c r="UUK48" s="13"/>
      <c r="UUL48" s="13"/>
      <c r="UUM48" s="13"/>
      <c r="UUN48" s="13"/>
      <c r="UUO48" s="13"/>
      <c r="UUP48" s="13"/>
      <c r="UUQ48" s="13"/>
      <c r="UUR48" s="13"/>
      <c r="UUS48" s="13"/>
      <c r="UUT48" s="13"/>
      <c r="UUU48" s="13"/>
      <c r="UUV48" s="13"/>
      <c r="UUW48" s="13"/>
      <c r="UUX48" s="13"/>
      <c r="UUY48" s="13"/>
      <c r="UUZ48" s="13"/>
      <c r="UVA48" s="13"/>
      <c r="UVB48" s="13"/>
      <c r="UVC48" s="13"/>
      <c r="UVD48" s="13"/>
      <c r="UVE48" s="13"/>
      <c r="UVF48" s="13"/>
      <c r="UVG48" s="13"/>
      <c r="UVH48" s="13"/>
      <c r="UVI48" s="13"/>
      <c r="UVJ48" s="13"/>
      <c r="UVK48" s="13"/>
      <c r="UVL48" s="13"/>
      <c r="UVM48" s="13"/>
      <c r="UVN48" s="13"/>
      <c r="UVO48" s="13"/>
      <c r="UVP48" s="13"/>
      <c r="UVQ48" s="13"/>
      <c r="UVR48" s="13"/>
      <c r="UVS48" s="13"/>
      <c r="UVT48" s="13"/>
      <c r="UVU48" s="13"/>
      <c r="UVV48" s="13"/>
      <c r="UVW48" s="13"/>
      <c r="UVX48" s="13"/>
      <c r="UVY48" s="13"/>
      <c r="UVZ48" s="13"/>
      <c r="UWA48" s="13"/>
      <c r="UWB48" s="13"/>
      <c r="UWC48" s="13"/>
      <c r="UWD48" s="13"/>
      <c r="UWE48" s="13"/>
      <c r="UWF48" s="13"/>
      <c r="UWG48" s="13"/>
      <c r="UWH48" s="13"/>
      <c r="UWI48" s="13"/>
      <c r="UWJ48" s="13"/>
      <c r="UWK48" s="13"/>
      <c r="UWL48" s="13"/>
      <c r="UWM48" s="13"/>
      <c r="UWN48" s="13"/>
      <c r="UWO48" s="13"/>
      <c r="UWP48" s="13"/>
      <c r="UWQ48" s="13"/>
      <c r="UWR48" s="13"/>
      <c r="UWS48" s="13"/>
      <c r="UWT48" s="13"/>
      <c r="UWU48" s="13"/>
      <c r="UWV48" s="13"/>
      <c r="UWW48" s="13"/>
      <c r="UWX48" s="13"/>
      <c r="UWY48" s="13"/>
      <c r="UWZ48" s="13"/>
      <c r="UXA48" s="13"/>
      <c r="UXB48" s="13"/>
      <c r="UXC48" s="13"/>
      <c r="UXD48" s="13"/>
      <c r="UXE48" s="13"/>
      <c r="UXF48" s="13"/>
      <c r="UXG48" s="13"/>
      <c r="UXH48" s="13"/>
      <c r="UXI48" s="13"/>
      <c r="UXJ48" s="13"/>
      <c r="UXK48" s="13"/>
      <c r="UXL48" s="13"/>
      <c r="UXM48" s="13"/>
      <c r="UXN48" s="13"/>
      <c r="UXO48" s="13"/>
      <c r="UXP48" s="13"/>
      <c r="UXQ48" s="13"/>
      <c r="UXR48" s="13"/>
      <c r="UXS48" s="13"/>
      <c r="UXT48" s="13"/>
      <c r="UXU48" s="13"/>
      <c r="UXV48" s="13"/>
      <c r="UXW48" s="13"/>
      <c r="UXX48" s="13"/>
      <c r="UXY48" s="13"/>
      <c r="UXZ48" s="13"/>
      <c r="UYA48" s="13"/>
      <c r="UYB48" s="13"/>
      <c r="UYC48" s="13"/>
      <c r="UYD48" s="13"/>
      <c r="UYE48" s="13"/>
      <c r="UYF48" s="13"/>
      <c r="UYG48" s="13"/>
      <c r="UYH48" s="13"/>
      <c r="UYI48" s="13"/>
      <c r="UYJ48" s="13"/>
      <c r="UYK48" s="13"/>
      <c r="UYL48" s="13"/>
      <c r="UYM48" s="13"/>
      <c r="UYN48" s="13"/>
      <c r="UYO48" s="13"/>
      <c r="UYP48" s="13"/>
      <c r="UYQ48" s="13"/>
      <c r="UYR48" s="13"/>
      <c r="UYS48" s="13"/>
      <c r="UYT48" s="13"/>
      <c r="UYU48" s="13"/>
      <c r="UYV48" s="13"/>
      <c r="UYW48" s="13"/>
      <c r="UYX48" s="13"/>
      <c r="UYY48" s="13"/>
      <c r="UYZ48" s="13"/>
      <c r="UZA48" s="13"/>
      <c r="UZB48" s="13"/>
      <c r="UZC48" s="13"/>
      <c r="UZD48" s="13"/>
      <c r="UZE48" s="13"/>
      <c r="UZF48" s="13"/>
      <c r="UZG48" s="13"/>
      <c r="UZH48" s="13"/>
      <c r="UZI48" s="13"/>
      <c r="UZJ48" s="13"/>
      <c r="UZK48" s="13"/>
      <c r="UZL48" s="13"/>
      <c r="UZM48" s="13"/>
      <c r="UZN48" s="13"/>
      <c r="UZO48" s="13"/>
      <c r="UZP48" s="13"/>
      <c r="UZQ48" s="13"/>
      <c r="UZR48" s="13"/>
      <c r="UZS48" s="13"/>
      <c r="UZT48" s="13"/>
      <c r="UZU48" s="13"/>
      <c r="UZV48" s="13"/>
      <c r="UZW48" s="13"/>
      <c r="UZX48" s="13"/>
      <c r="UZY48" s="13"/>
      <c r="UZZ48" s="13"/>
      <c r="VAA48" s="13"/>
      <c r="VAB48" s="13"/>
      <c r="VAC48" s="13"/>
      <c r="VAD48" s="13"/>
      <c r="VAE48" s="13"/>
      <c r="VAF48" s="13"/>
      <c r="VAG48" s="13"/>
      <c r="VAH48" s="13"/>
      <c r="VAI48" s="13"/>
      <c r="VAJ48" s="13"/>
      <c r="VAK48" s="13"/>
      <c r="VAL48" s="13"/>
      <c r="VAM48" s="13"/>
      <c r="VAN48" s="13"/>
      <c r="VAO48" s="13"/>
      <c r="VAP48" s="13"/>
      <c r="VAQ48" s="13"/>
      <c r="VAR48" s="13"/>
      <c r="VAS48" s="13"/>
      <c r="VAT48" s="13"/>
      <c r="VAU48" s="13"/>
      <c r="VAV48" s="13"/>
      <c r="VAW48" s="13"/>
      <c r="VAX48" s="13"/>
      <c r="VAY48" s="13"/>
      <c r="VAZ48" s="13"/>
      <c r="VBA48" s="13"/>
      <c r="VBB48" s="13"/>
      <c r="VBC48" s="13"/>
      <c r="VBD48" s="13"/>
      <c r="VBE48" s="13"/>
      <c r="VBF48" s="13"/>
      <c r="VBG48" s="13"/>
      <c r="VBH48" s="13"/>
      <c r="VBI48" s="13"/>
      <c r="VBJ48" s="13"/>
      <c r="VBK48" s="13"/>
      <c r="VBL48" s="13"/>
      <c r="VBM48" s="13"/>
      <c r="VBN48" s="13"/>
      <c r="VBO48" s="13"/>
      <c r="VBP48" s="13"/>
      <c r="VBQ48" s="13"/>
      <c r="VBR48" s="13"/>
      <c r="VBS48" s="13"/>
      <c r="VBT48" s="13"/>
      <c r="VBU48" s="13"/>
      <c r="VBV48" s="13"/>
      <c r="VBW48" s="13"/>
      <c r="VBX48" s="13"/>
      <c r="VBY48" s="13"/>
      <c r="VBZ48" s="13"/>
      <c r="VCA48" s="13"/>
      <c r="VCB48" s="13"/>
      <c r="VCC48" s="13"/>
      <c r="VCD48" s="13"/>
      <c r="VCE48" s="13"/>
      <c r="VCF48" s="13"/>
      <c r="VCG48" s="13"/>
      <c r="VCH48" s="13"/>
      <c r="VCI48" s="13"/>
      <c r="VCJ48" s="13"/>
      <c r="VCK48" s="13"/>
      <c r="VCL48" s="13"/>
      <c r="VCM48" s="13"/>
      <c r="VCN48" s="13"/>
      <c r="VCO48" s="13"/>
      <c r="VCP48" s="13"/>
      <c r="VCQ48" s="13"/>
      <c r="VCR48" s="13"/>
      <c r="VCS48" s="13"/>
      <c r="VCT48" s="13"/>
      <c r="VCU48" s="13"/>
      <c r="VCV48" s="13"/>
      <c r="VCW48" s="13"/>
      <c r="VCX48" s="13"/>
      <c r="VCY48" s="13"/>
      <c r="VCZ48" s="13"/>
      <c r="VDA48" s="13"/>
      <c r="VDB48" s="13"/>
      <c r="VDC48" s="13"/>
      <c r="VDD48" s="13"/>
      <c r="VDE48" s="13"/>
      <c r="VDF48" s="13"/>
      <c r="VDG48" s="13"/>
      <c r="VDH48" s="13"/>
      <c r="VDI48" s="13"/>
      <c r="VDJ48" s="13"/>
      <c r="VDK48" s="13"/>
      <c r="VDL48" s="13"/>
      <c r="VDM48" s="13"/>
      <c r="VDN48" s="13"/>
      <c r="VDO48" s="13"/>
      <c r="VDP48" s="13"/>
      <c r="VDQ48" s="13"/>
      <c r="VDR48" s="13"/>
      <c r="VDS48" s="13"/>
      <c r="VDT48" s="13"/>
      <c r="VDU48" s="13"/>
      <c r="VDV48" s="13"/>
      <c r="VDW48" s="13"/>
      <c r="VDX48" s="13"/>
      <c r="VDY48" s="13"/>
      <c r="VDZ48" s="13"/>
      <c r="VEA48" s="13"/>
      <c r="VEB48" s="13"/>
      <c r="VEC48" s="13"/>
      <c r="VED48" s="13"/>
      <c r="VEE48" s="13"/>
      <c r="VEF48" s="13"/>
      <c r="VEG48" s="13"/>
      <c r="VEH48" s="13"/>
      <c r="VEI48" s="13"/>
      <c r="VEJ48" s="13"/>
      <c r="VEK48" s="13"/>
      <c r="VEL48" s="13"/>
      <c r="VEM48" s="13"/>
      <c r="VEN48" s="13"/>
      <c r="VEO48" s="13"/>
      <c r="VEP48" s="13"/>
      <c r="VEQ48" s="13"/>
      <c r="VER48" s="13"/>
      <c r="VES48" s="13"/>
      <c r="VET48" s="13"/>
      <c r="VEU48" s="13"/>
      <c r="VEV48" s="13"/>
      <c r="VEW48" s="13"/>
      <c r="VEX48" s="13"/>
      <c r="VEY48" s="13"/>
      <c r="VEZ48" s="13"/>
      <c r="VFA48" s="13"/>
      <c r="VFB48" s="13"/>
      <c r="VFC48" s="13"/>
      <c r="VFD48" s="13"/>
      <c r="VFE48" s="13"/>
      <c r="VFF48" s="13"/>
      <c r="VFG48" s="13"/>
      <c r="VFH48" s="13"/>
      <c r="VFI48" s="13"/>
      <c r="VFJ48" s="13"/>
      <c r="VFK48" s="13"/>
      <c r="VFL48" s="13"/>
      <c r="VFM48" s="13"/>
      <c r="VFN48" s="13"/>
      <c r="VFO48" s="13"/>
      <c r="VFP48" s="13"/>
      <c r="VFQ48" s="13"/>
      <c r="VFR48" s="13"/>
      <c r="VFS48" s="13"/>
      <c r="VFT48" s="13"/>
      <c r="VFU48" s="13"/>
      <c r="VFV48" s="13"/>
      <c r="VFW48" s="13"/>
      <c r="VFX48" s="13"/>
      <c r="VFY48" s="13"/>
      <c r="VFZ48" s="13"/>
      <c r="VGA48" s="13"/>
      <c r="VGB48" s="13"/>
      <c r="VGC48" s="13"/>
      <c r="VGD48" s="13"/>
      <c r="VGE48" s="13"/>
      <c r="VGF48" s="13"/>
      <c r="VGG48" s="13"/>
      <c r="VGH48" s="13"/>
      <c r="VGI48" s="13"/>
      <c r="VGJ48" s="13"/>
      <c r="VGK48" s="13"/>
      <c r="VGL48" s="13"/>
      <c r="VGM48" s="13"/>
      <c r="VGN48" s="13"/>
      <c r="VGO48" s="13"/>
      <c r="VGP48" s="13"/>
      <c r="VGQ48" s="13"/>
      <c r="VGR48" s="13"/>
      <c r="VGS48" s="13"/>
      <c r="VGT48" s="13"/>
      <c r="VGU48" s="13"/>
      <c r="VGV48" s="13"/>
      <c r="VGW48" s="13"/>
      <c r="VGX48" s="13"/>
      <c r="VGY48" s="13"/>
      <c r="VGZ48" s="13"/>
      <c r="VHA48" s="13"/>
      <c r="VHB48" s="13"/>
      <c r="VHC48" s="13"/>
      <c r="VHD48" s="13"/>
      <c r="VHE48" s="13"/>
      <c r="VHF48" s="13"/>
      <c r="VHG48" s="13"/>
      <c r="VHH48" s="13"/>
      <c r="VHI48" s="13"/>
      <c r="VHJ48" s="13"/>
      <c r="VHK48" s="13"/>
      <c r="VHL48" s="13"/>
      <c r="VHM48" s="13"/>
      <c r="VHN48" s="13"/>
      <c r="VHO48" s="13"/>
      <c r="VHP48" s="13"/>
      <c r="VHQ48" s="13"/>
      <c r="VHR48" s="13"/>
      <c r="VHS48" s="13"/>
      <c r="VHT48" s="13"/>
      <c r="VHU48" s="13"/>
      <c r="VHV48" s="13"/>
      <c r="VHW48" s="13"/>
      <c r="VHX48" s="13"/>
      <c r="VHY48" s="13"/>
      <c r="VHZ48" s="13"/>
      <c r="VIA48" s="13"/>
      <c r="VIB48" s="13"/>
      <c r="VIC48" s="13"/>
      <c r="VID48" s="13"/>
      <c r="VIE48" s="13"/>
      <c r="VIF48" s="13"/>
      <c r="VIG48" s="13"/>
      <c r="VIH48" s="13"/>
      <c r="VII48" s="13"/>
      <c r="VIJ48" s="13"/>
      <c r="VIK48" s="13"/>
      <c r="VIL48" s="13"/>
      <c r="VIM48" s="13"/>
      <c r="VIN48" s="13"/>
      <c r="VIO48" s="13"/>
      <c r="VIP48" s="13"/>
      <c r="VIQ48" s="13"/>
      <c r="VIR48" s="13"/>
      <c r="VIS48" s="13"/>
      <c r="VIT48" s="13"/>
      <c r="VIU48" s="13"/>
      <c r="VIV48" s="13"/>
      <c r="VIW48" s="13"/>
      <c r="VIX48" s="13"/>
      <c r="VIY48" s="13"/>
      <c r="VIZ48" s="13"/>
      <c r="VJA48" s="13"/>
      <c r="VJB48" s="13"/>
      <c r="VJC48" s="13"/>
      <c r="VJD48" s="13"/>
      <c r="VJE48" s="13"/>
      <c r="VJF48" s="13"/>
      <c r="VJG48" s="13"/>
      <c r="VJH48" s="13"/>
      <c r="VJI48" s="13"/>
      <c r="VJJ48" s="13"/>
      <c r="VJK48" s="13"/>
      <c r="VJL48" s="13"/>
      <c r="VJM48" s="13"/>
      <c r="VJN48" s="13"/>
      <c r="VJO48" s="13"/>
      <c r="VJP48" s="13"/>
      <c r="VJQ48" s="13"/>
      <c r="VJR48" s="13"/>
      <c r="VJS48" s="13"/>
      <c r="VJT48" s="13"/>
      <c r="VJU48" s="13"/>
      <c r="VJV48" s="13"/>
      <c r="VJW48" s="13"/>
      <c r="VJX48" s="13"/>
      <c r="VJY48" s="13"/>
      <c r="VJZ48" s="13"/>
      <c r="VKA48" s="13"/>
      <c r="VKB48" s="13"/>
      <c r="VKC48" s="13"/>
      <c r="VKD48" s="13"/>
      <c r="VKE48" s="13"/>
      <c r="VKF48" s="13"/>
      <c r="VKG48" s="13"/>
      <c r="VKH48" s="13"/>
      <c r="VKI48" s="13"/>
      <c r="VKJ48" s="13"/>
      <c r="VKK48" s="13"/>
      <c r="VKL48" s="13"/>
      <c r="VKM48" s="13"/>
      <c r="VKN48" s="13"/>
      <c r="VKO48" s="13"/>
      <c r="VKP48" s="13"/>
      <c r="VKQ48" s="13"/>
      <c r="VKR48" s="13"/>
      <c r="VKS48" s="13"/>
      <c r="VKT48" s="13"/>
      <c r="VKU48" s="13"/>
      <c r="VKV48" s="13"/>
      <c r="VKW48" s="13"/>
      <c r="VKX48" s="13"/>
      <c r="VKY48" s="13"/>
      <c r="VKZ48" s="13"/>
      <c r="VLA48" s="13"/>
      <c r="VLB48" s="13"/>
      <c r="VLC48" s="13"/>
      <c r="VLD48" s="13"/>
      <c r="VLE48" s="13"/>
      <c r="VLF48" s="13"/>
      <c r="VLG48" s="13"/>
      <c r="VLH48" s="13"/>
      <c r="VLI48" s="13"/>
      <c r="VLJ48" s="13"/>
      <c r="VLK48" s="13"/>
      <c r="VLL48" s="13"/>
      <c r="VLM48" s="13"/>
      <c r="VLN48" s="13"/>
      <c r="VLO48" s="13"/>
      <c r="VLP48" s="13"/>
      <c r="VLQ48" s="13"/>
      <c r="VLR48" s="13"/>
      <c r="VLS48" s="13"/>
      <c r="VLT48" s="13"/>
      <c r="VLU48" s="13"/>
      <c r="VLV48" s="13"/>
      <c r="VLW48" s="13"/>
      <c r="VLX48" s="13"/>
      <c r="VLY48" s="13"/>
      <c r="VLZ48" s="13"/>
      <c r="VMA48" s="13"/>
      <c r="VMB48" s="13"/>
      <c r="VMC48" s="13"/>
      <c r="VMD48" s="13"/>
      <c r="VME48" s="13"/>
      <c r="VMF48" s="13"/>
      <c r="VMG48" s="13"/>
      <c r="VMH48" s="13"/>
      <c r="VMI48" s="13"/>
      <c r="VMJ48" s="13"/>
      <c r="VMK48" s="13"/>
      <c r="VML48" s="13"/>
      <c r="VMM48" s="13"/>
      <c r="VMN48" s="13"/>
      <c r="VMO48" s="13"/>
      <c r="VMP48" s="13"/>
      <c r="VMQ48" s="13"/>
      <c r="VMR48" s="13"/>
      <c r="VMS48" s="13"/>
      <c r="VMT48" s="13"/>
      <c r="VMU48" s="13"/>
      <c r="VMV48" s="13"/>
      <c r="VMW48" s="13"/>
      <c r="VMX48" s="13"/>
      <c r="VMY48" s="13"/>
      <c r="VMZ48" s="13"/>
      <c r="VNA48" s="13"/>
      <c r="VNB48" s="13"/>
      <c r="VNC48" s="13"/>
      <c r="VND48" s="13"/>
      <c r="VNE48" s="13"/>
      <c r="VNF48" s="13"/>
      <c r="VNG48" s="13"/>
      <c r="VNH48" s="13"/>
      <c r="VNI48" s="13"/>
      <c r="VNJ48" s="13"/>
      <c r="VNK48" s="13"/>
      <c r="VNL48" s="13"/>
      <c r="VNM48" s="13"/>
      <c r="VNN48" s="13"/>
      <c r="VNO48" s="13"/>
      <c r="VNP48" s="13"/>
      <c r="VNQ48" s="13"/>
      <c r="VNR48" s="13"/>
      <c r="VNS48" s="13"/>
      <c r="VNT48" s="13"/>
      <c r="VNU48" s="13"/>
      <c r="VNV48" s="13"/>
      <c r="VNW48" s="13"/>
      <c r="VNX48" s="13"/>
      <c r="VNY48" s="13"/>
      <c r="VNZ48" s="13"/>
      <c r="VOA48" s="13"/>
      <c r="VOB48" s="13"/>
      <c r="VOC48" s="13"/>
      <c r="VOD48" s="13"/>
      <c r="VOE48" s="13"/>
      <c r="VOF48" s="13"/>
      <c r="VOG48" s="13"/>
      <c r="VOH48" s="13"/>
      <c r="VOI48" s="13"/>
      <c r="VOJ48" s="13"/>
      <c r="VOK48" s="13"/>
      <c r="VOL48" s="13"/>
      <c r="VOM48" s="13"/>
      <c r="VON48" s="13"/>
      <c r="VOO48" s="13"/>
      <c r="VOP48" s="13"/>
      <c r="VOQ48" s="13"/>
      <c r="VOR48" s="13"/>
      <c r="VOS48" s="13"/>
      <c r="VOT48" s="13"/>
      <c r="VOU48" s="13"/>
      <c r="VOV48" s="13"/>
      <c r="VOW48" s="13"/>
      <c r="VOX48" s="13"/>
      <c r="VOY48" s="13"/>
      <c r="VOZ48" s="13"/>
      <c r="VPA48" s="13"/>
      <c r="VPB48" s="13"/>
      <c r="VPC48" s="13"/>
      <c r="VPD48" s="13"/>
      <c r="VPE48" s="13"/>
      <c r="VPF48" s="13"/>
      <c r="VPG48" s="13"/>
      <c r="VPH48" s="13"/>
      <c r="VPI48" s="13"/>
      <c r="VPJ48" s="13"/>
      <c r="VPK48" s="13"/>
      <c r="VPL48" s="13"/>
      <c r="VPM48" s="13"/>
      <c r="VPN48" s="13"/>
      <c r="VPO48" s="13"/>
      <c r="VPP48" s="13"/>
      <c r="VPQ48" s="13"/>
      <c r="VPR48" s="13"/>
      <c r="VPS48" s="13"/>
      <c r="VPT48" s="13"/>
      <c r="VPU48" s="13"/>
      <c r="VPV48" s="13"/>
      <c r="VPW48" s="13"/>
      <c r="VPX48" s="13"/>
      <c r="VPY48" s="13"/>
      <c r="VPZ48" s="13"/>
      <c r="VQA48" s="13"/>
      <c r="VQB48" s="13"/>
      <c r="VQC48" s="13"/>
      <c r="VQD48" s="13"/>
      <c r="VQE48" s="13"/>
      <c r="VQF48" s="13"/>
      <c r="VQG48" s="13"/>
      <c r="VQH48" s="13"/>
      <c r="VQI48" s="13"/>
      <c r="VQJ48" s="13"/>
      <c r="VQK48" s="13"/>
      <c r="VQL48" s="13"/>
      <c r="VQM48" s="13"/>
      <c r="VQN48" s="13"/>
      <c r="VQO48" s="13"/>
      <c r="VQP48" s="13"/>
      <c r="VQQ48" s="13"/>
      <c r="VQR48" s="13"/>
      <c r="VQS48" s="13"/>
      <c r="VQT48" s="13"/>
      <c r="VQU48" s="13"/>
      <c r="VQV48" s="13"/>
      <c r="VQW48" s="13"/>
      <c r="VQX48" s="13"/>
      <c r="VQY48" s="13"/>
      <c r="VQZ48" s="13"/>
      <c r="VRA48" s="13"/>
      <c r="VRB48" s="13"/>
      <c r="VRC48" s="13"/>
      <c r="VRD48" s="13"/>
      <c r="VRE48" s="13"/>
      <c r="VRF48" s="13"/>
      <c r="VRG48" s="13"/>
      <c r="VRH48" s="13"/>
      <c r="VRI48" s="13"/>
      <c r="VRJ48" s="13"/>
      <c r="VRK48" s="13"/>
      <c r="VRL48" s="13"/>
      <c r="VRM48" s="13"/>
      <c r="VRN48" s="13"/>
      <c r="VRO48" s="13"/>
      <c r="VRP48" s="13"/>
      <c r="VRQ48" s="13"/>
      <c r="VRR48" s="13"/>
      <c r="VRS48" s="13"/>
      <c r="VRT48" s="13"/>
      <c r="VRU48" s="13"/>
      <c r="VRV48" s="13"/>
      <c r="VRW48" s="13"/>
      <c r="VRX48" s="13"/>
      <c r="VRY48" s="13"/>
      <c r="VRZ48" s="13"/>
      <c r="VSA48" s="13"/>
      <c r="VSB48" s="13"/>
      <c r="VSC48" s="13"/>
      <c r="VSD48" s="13"/>
      <c r="VSE48" s="13"/>
      <c r="VSF48" s="13"/>
      <c r="VSG48" s="13"/>
      <c r="VSH48" s="13"/>
      <c r="VSI48" s="13"/>
      <c r="VSJ48" s="13"/>
      <c r="VSK48" s="13"/>
      <c r="VSL48" s="13"/>
      <c r="VSM48" s="13"/>
      <c r="VSN48" s="13"/>
      <c r="VSO48" s="13"/>
      <c r="VSP48" s="13"/>
      <c r="VSQ48" s="13"/>
      <c r="VSR48" s="13"/>
      <c r="VSS48" s="13"/>
      <c r="VST48" s="13"/>
      <c r="VSU48" s="13"/>
      <c r="VSV48" s="13"/>
      <c r="VSW48" s="13"/>
      <c r="VSX48" s="13"/>
      <c r="VSY48" s="13"/>
      <c r="VSZ48" s="13"/>
      <c r="VTA48" s="13"/>
      <c r="VTB48" s="13"/>
      <c r="VTC48" s="13"/>
      <c r="VTD48" s="13"/>
      <c r="VTE48" s="13"/>
      <c r="VTF48" s="13"/>
      <c r="VTG48" s="13"/>
      <c r="VTH48" s="13"/>
      <c r="VTI48" s="13"/>
      <c r="VTJ48" s="13"/>
      <c r="VTK48" s="13"/>
      <c r="VTL48" s="13"/>
      <c r="VTM48" s="13"/>
      <c r="VTN48" s="13"/>
      <c r="VTO48" s="13"/>
      <c r="VTP48" s="13"/>
      <c r="VTQ48" s="13"/>
      <c r="VTR48" s="13"/>
      <c r="VTS48" s="13"/>
      <c r="VTT48" s="13"/>
      <c r="VTU48" s="13"/>
      <c r="VTV48" s="13"/>
      <c r="VTW48" s="13"/>
      <c r="VTX48" s="13"/>
      <c r="VTY48" s="13"/>
      <c r="VTZ48" s="13"/>
      <c r="VUA48" s="13"/>
      <c r="VUB48" s="13"/>
      <c r="VUC48" s="13"/>
      <c r="VUD48" s="13"/>
      <c r="VUE48" s="13"/>
      <c r="VUF48" s="13"/>
      <c r="VUG48" s="13"/>
      <c r="VUH48" s="13"/>
      <c r="VUI48" s="13"/>
      <c r="VUJ48" s="13"/>
      <c r="VUK48" s="13"/>
      <c r="VUL48" s="13"/>
      <c r="VUM48" s="13"/>
      <c r="VUN48" s="13"/>
      <c r="VUO48" s="13"/>
      <c r="VUP48" s="13"/>
      <c r="VUQ48" s="13"/>
      <c r="VUR48" s="13"/>
      <c r="VUS48" s="13"/>
      <c r="VUT48" s="13"/>
      <c r="VUU48" s="13"/>
      <c r="VUV48" s="13"/>
      <c r="VUW48" s="13"/>
      <c r="VUX48" s="13"/>
      <c r="VUY48" s="13"/>
      <c r="VUZ48" s="13"/>
      <c r="VVA48" s="13"/>
      <c r="VVB48" s="13"/>
      <c r="VVC48" s="13"/>
      <c r="VVD48" s="13"/>
      <c r="VVE48" s="13"/>
      <c r="VVF48" s="13"/>
      <c r="VVG48" s="13"/>
      <c r="VVH48" s="13"/>
      <c r="VVI48" s="13"/>
      <c r="VVJ48" s="13"/>
      <c r="VVK48" s="13"/>
      <c r="VVL48" s="13"/>
      <c r="VVM48" s="13"/>
      <c r="VVN48" s="13"/>
      <c r="VVO48" s="13"/>
      <c r="VVP48" s="13"/>
      <c r="VVQ48" s="13"/>
      <c r="VVR48" s="13"/>
      <c r="VVS48" s="13"/>
      <c r="VVT48" s="13"/>
      <c r="VVU48" s="13"/>
      <c r="VVV48" s="13"/>
      <c r="VVW48" s="13"/>
      <c r="VVX48" s="13"/>
      <c r="VVY48" s="13"/>
      <c r="VVZ48" s="13"/>
      <c r="VWA48" s="13"/>
      <c r="VWB48" s="13"/>
      <c r="VWC48" s="13"/>
      <c r="VWD48" s="13"/>
      <c r="VWE48" s="13"/>
      <c r="VWF48" s="13"/>
      <c r="VWG48" s="13"/>
      <c r="VWH48" s="13"/>
      <c r="VWI48" s="13"/>
      <c r="VWJ48" s="13"/>
      <c r="VWK48" s="13"/>
      <c r="VWL48" s="13"/>
      <c r="VWM48" s="13"/>
      <c r="VWN48" s="13"/>
      <c r="VWO48" s="13"/>
      <c r="VWP48" s="13"/>
      <c r="VWQ48" s="13"/>
      <c r="VWR48" s="13"/>
      <c r="VWS48" s="13"/>
      <c r="VWT48" s="13"/>
      <c r="VWU48" s="13"/>
      <c r="VWV48" s="13"/>
      <c r="VWW48" s="13"/>
      <c r="VWX48" s="13"/>
      <c r="VWY48" s="13"/>
      <c r="VWZ48" s="13"/>
      <c r="VXA48" s="13"/>
      <c r="VXB48" s="13"/>
      <c r="VXC48" s="13"/>
      <c r="VXD48" s="13"/>
      <c r="VXE48" s="13"/>
      <c r="VXF48" s="13"/>
      <c r="VXG48" s="13"/>
      <c r="VXH48" s="13"/>
      <c r="VXI48" s="13"/>
      <c r="VXJ48" s="13"/>
      <c r="VXK48" s="13"/>
      <c r="VXL48" s="13"/>
      <c r="VXM48" s="13"/>
      <c r="VXN48" s="13"/>
      <c r="VXO48" s="13"/>
      <c r="VXP48" s="13"/>
      <c r="VXQ48" s="13"/>
      <c r="VXR48" s="13"/>
      <c r="VXS48" s="13"/>
      <c r="VXT48" s="13"/>
      <c r="VXU48" s="13"/>
      <c r="VXV48" s="13"/>
      <c r="VXW48" s="13"/>
      <c r="VXX48" s="13"/>
      <c r="VXY48" s="13"/>
      <c r="VXZ48" s="13"/>
      <c r="VYA48" s="13"/>
      <c r="VYB48" s="13"/>
      <c r="VYC48" s="13"/>
      <c r="VYD48" s="13"/>
      <c r="VYE48" s="13"/>
      <c r="VYF48" s="13"/>
      <c r="VYG48" s="13"/>
      <c r="VYH48" s="13"/>
      <c r="VYI48" s="13"/>
      <c r="VYJ48" s="13"/>
      <c r="VYK48" s="13"/>
      <c r="VYL48" s="13"/>
      <c r="VYM48" s="13"/>
      <c r="VYN48" s="13"/>
      <c r="VYO48" s="13"/>
      <c r="VYP48" s="13"/>
      <c r="VYQ48" s="13"/>
      <c r="VYR48" s="13"/>
      <c r="VYS48" s="13"/>
      <c r="VYT48" s="13"/>
      <c r="VYU48" s="13"/>
      <c r="VYV48" s="13"/>
      <c r="VYW48" s="13"/>
      <c r="VYX48" s="13"/>
      <c r="VYY48" s="13"/>
      <c r="VYZ48" s="13"/>
      <c r="VZA48" s="13"/>
      <c r="VZB48" s="13"/>
      <c r="VZC48" s="13"/>
      <c r="VZD48" s="13"/>
      <c r="VZE48" s="13"/>
      <c r="VZF48" s="13"/>
      <c r="VZG48" s="13"/>
      <c r="VZH48" s="13"/>
      <c r="VZI48" s="13"/>
      <c r="VZJ48" s="13"/>
      <c r="VZK48" s="13"/>
      <c r="VZL48" s="13"/>
      <c r="VZM48" s="13"/>
      <c r="VZN48" s="13"/>
      <c r="VZO48" s="13"/>
      <c r="VZP48" s="13"/>
      <c r="VZQ48" s="13"/>
      <c r="VZR48" s="13"/>
      <c r="VZS48" s="13"/>
      <c r="VZT48" s="13"/>
      <c r="VZU48" s="13"/>
      <c r="VZV48" s="13"/>
      <c r="VZW48" s="13"/>
      <c r="VZX48" s="13"/>
      <c r="VZY48" s="13"/>
      <c r="VZZ48" s="13"/>
      <c r="WAA48" s="13"/>
      <c r="WAB48" s="13"/>
      <c r="WAC48" s="13"/>
      <c r="WAD48" s="13"/>
      <c r="WAE48" s="13"/>
      <c r="WAF48" s="13"/>
      <c r="WAG48" s="13"/>
      <c r="WAH48" s="13"/>
      <c r="WAI48" s="13"/>
      <c r="WAJ48" s="13"/>
      <c r="WAK48" s="13"/>
      <c r="WAL48" s="13"/>
      <c r="WAM48" s="13"/>
      <c r="WAN48" s="13"/>
      <c r="WAO48" s="13"/>
      <c r="WAP48" s="13"/>
      <c r="WAQ48" s="13"/>
      <c r="WAR48" s="13"/>
      <c r="WAS48" s="13"/>
      <c r="WAT48" s="13"/>
      <c r="WAU48" s="13"/>
      <c r="WAV48" s="13"/>
      <c r="WAW48" s="13"/>
      <c r="WAX48" s="13"/>
      <c r="WAY48" s="13"/>
      <c r="WAZ48" s="13"/>
      <c r="WBA48" s="13"/>
      <c r="WBB48" s="13"/>
      <c r="WBC48" s="13"/>
      <c r="WBD48" s="13"/>
      <c r="WBE48" s="13"/>
      <c r="WBF48" s="13"/>
      <c r="WBG48" s="13"/>
      <c r="WBH48" s="13"/>
      <c r="WBI48" s="13"/>
      <c r="WBJ48" s="13"/>
      <c r="WBK48" s="13"/>
      <c r="WBL48" s="13"/>
      <c r="WBM48" s="13"/>
      <c r="WBN48" s="13"/>
      <c r="WBO48" s="13"/>
      <c r="WBP48" s="13"/>
      <c r="WBQ48" s="13"/>
      <c r="WBR48" s="13"/>
      <c r="WBS48" s="13"/>
      <c r="WBT48" s="13"/>
      <c r="WBU48" s="13"/>
      <c r="WBV48" s="13"/>
      <c r="WBW48" s="13"/>
      <c r="WBX48" s="13"/>
      <c r="WBY48" s="13"/>
      <c r="WBZ48" s="13"/>
      <c r="WCA48" s="13"/>
      <c r="WCB48" s="13"/>
      <c r="WCC48" s="13"/>
      <c r="WCD48" s="13"/>
      <c r="WCE48" s="13"/>
      <c r="WCF48" s="13"/>
      <c r="WCG48" s="13"/>
      <c r="WCH48" s="13"/>
      <c r="WCI48" s="13"/>
      <c r="WCJ48" s="13"/>
      <c r="WCK48" s="13"/>
      <c r="WCL48" s="13"/>
      <c r="WCM48" s="13"/>
      <c r="WCN48" s="13"/>
      <c r="WCO48" s="13"/>
      <c r="WCP48" s="13"/>
      <c r="WCQ48" s="13"/>
      <c r="WCR48" s="13"/>
      <c r="WCS48" s="13"/>
      <c r="WCT48" s="13"/>
      <c r="WCU48" s="13"/>
      <c r="WCV48" s="13"/>
      <c r="WCW48" s="13"/>
      <c r="WCX48" s="13"/>
      <c r="WCY48" s="13"/>
      <c r="WCZ48" s="13"/>
      <c r="WDA48" s="13"/>
      <c r="WDB48" s="13"/>
      <c r="WDC48" s="13"/>
      <c r="WDD48" s="13"/>
      <c r="WDE48" s="13"/>
      <c r="WDF48" s="13"/>
      <c r="WDG48" s="13"/>
      <c r="WDH48" s="13"/>
      <c r="WDI48" s="13"/>
      <c r="WDJ48" s="13"/>
      <c r="WDK48" s="13"/>
      <c r="WDL48" s="13"/>
      <c r="WDM48" s="13"/>
      <c r="WDN48" s="13"/>
      <c r="WDO48" s="13"/>
      <c r="WDP48" s="13"/>
      <c r="WDQ48" s="13"/>
      <c r="WDR48" s="13"/>
      <c r="WDS48" s="13"/>
      <c r="WDT48" s="13"/>
      <c r="WDU48" s="13"/>
      <c r="WDV48" s="13"/>
      <c r="WDW48" s="13"/>
      <c r="WDX48" s="13"/>
      <c r="WDY48" s="13"/>
      <c r="WDZ48" s="13"/>
      <c r="WEA48" s="13"/>
      <c r="WEB48" s="13"/>
      <c r="WEC48" s="13"/>
      <c r="WED48" s="13"/>
      <c r="WEE48" s="13"/>
      <c r="WEF48" s="13"/>
      <c r="WEG48" s="13"/>
      <c r="WEH48" s="13"/>
      <c r="WEI48" s="13"/>
      <c r="WEJ48" s="13"/>
      <c r="WEK48" s="13"/>
      <c r="WEL48" s="13"/>
      <c r="WEM48" s="13"/>
      <c r="WEN48" s="13"/>
      <c r="WEO48" s="13"/>
      <c r="WEP48" s="13"/>
      <c r="WEQ48" s="13"/>
      <c r="WER48" s="13"/>
      <c r="WES48" s="13"/>
      <c r="WET48" s="13"/>
      <c r="WEU48" s="13"/>
      <c r="WEV48" s="13"/>
      <c r="WEW48" s="13"/>
      <c r="WEX48" s="13"/>
      <c r="WEY48" s="13"/>
      <c r="WEZ48" s="13"/>
      <c r="WFA48" s="13"/>
      <c r="WFB48" s="13"/>
      <c r="WFC48" s="13"/>
      <c r="WFD48" s="13"/>
      <c r="WFE48" s="13"/>
      <c r="WFF48" s="13"/>
      <c r="WFG48" s="13"/>
      <c r="WFH48" s="13"/>
      <c r="WFI48" s="13"/>
      <c r="WFJ48" s="13"/>
      <c r="WFK48" s="13"/>
      <c r="WFL48" s="13"/>
      <c r="WFM48" s="13"/>
      <c r="WFN48" s="13"/>
      <c r="WFO48" s="13"/>
      <c r="WFP48" s="13"/>
      <c r="WFQ48" s="13"/>
      <c r="WFR48" s="13"/>
      <c r="WFS48" s="13"/>
      <c r="WFT48" s="13"/>
      <c r="WFU48" s="13"/>
      <c r="WFV48" s="13"/>
      <c r="WFW48" s="13"/>
      <c r="WFX48" s="13"/>
      <c r="WFY48" s="13"/>
      <c r="WFZ48" s="13"/>
      <c r="WGA48" s="13"/>
      <c r="WGB48" s="13"/>
      <c r="WGC48" s="13"/>
      <c r="WGD48" s="13"/>
      <c r="WGE48" s="13"/>
      <c r="WGF48" s="13"/>
      <c r="WGG48" s="13"/>
      <c r="WGH48" s="13"/>
      <c r="WGI48" s="13"/>
      <c r="WGJ48" s="13"/>
      <c r="WGK48" s="13"/>
      <c r="WGL48" s="13"/>
      <c r="WGM48" s="13"/>
      <c r="WGN48" s="13"/>
      <c r="WGO48" s="13"/>
      <c r="WGP48" s="13"/>
      <c r="WGQ48" s="13"/>
      <c r="WGR48" s="13"/>
      <c r="WGS48" s="13"/>
      <c r="WGT48" s="13"/>
      <c r="WGU48" s="13"/>
      <c r="WGV48" s="13"/>
      <c r="WGW48" s="13"/>
      <c r="WGX48" s="13"/>
      <c r="WGY48" s="13"/>
      <c r="WGZ48" s="13"/>
      <c r="WHA48" s="13"/>
      <c r="WHB48" s="13"/>
      <c r="WHC48" s="13"/>
      <c r="WHD48" s="13"/>
      <c r="WHE48" s="13"/>
      <c r="WHF48" s="13"/>
      <c r="WHG48" s="13"/>
      <c r="WHH48" s="13"/>
      <c r="WHI48" s="13"/>
      <c r="WHJ48" s="13"/>
      <c r="WHK48" s="13"/>
      <c r="WHL48" s="13"/>
      <c r="WHM48" s="13"/>
      <c r="WHN48" s="13"/>
      <c r="WHO48" s="13"/>
      <c r="WHP48" s="13"/>
      <c r="WHQ48" s="13"/>
      <c r="WHR48" s="13"/>
      <c r="WHS48" s="13"/>
      <c r="WHT48" s="13"/>
      <c r="WHU48" s="13"/>
      <c r="WHV48" s="13"/>
      <c r="WHW48" s="13"/>
      <c r="WHX48" s="13"/>
      <c r="WHY48" s="13"/>
      <c r="WHZ48" s="13"/>
      <c r="WIA48" s="13"/>
      <c r="WIB48" s="13"/>
      <c r="WIC48" s="13"/>
      <c r="WID48" s="13"/>
      <c r="WIE48" s="13"/>
      <c r="WIF48" s="13"/>
      <c r="WIG48" s="13"/>
      <c r="WIH48" s="13"/>
      <c r="WII48" s="13"/>
      <c r="WIJ48" s="13"/>
      <c r="WIK48" s="13"/>
      <c r="WIL48" s="13"/>
      <c r="WIM48" s="13"/>
      <c r="WIN48" s="13"/>
      <c r="WIO48" s="13"/>
      <c r="WIP48" s="13"/>
      <c r="WIQ48" s="13"/>
      <c r="WIR48" s="13"/>
      <c r="WIS48" s="13"/>
      <c r="WIT48" s="13"/>
      <c r="WIU48" s="13"/>
      <c r="WIV48" s="13"/>
      <c r="WIW48" s="13"/>
      <c r="WIX48" s="13"/>
      <c r="WIY48" s="13"/>
      <c r="WIZ48" s="13"/>
      <c r="WJA48" s="13"/>
      <c r="WJB48" s="13"/>
      <c r="WJC48" s="13"/>
      <c r="WJD48" s="13"/>
      <c r="WJE48" s="13"/>
      <c r="WJF48" s="13"/>
      <c r="WJG48" s="13"/>
      <c r="WJH48" s="13"/>
      <c r="WJI48" s="13"/>
      <c r="WJJ48" s="13"/>
      <c r="WJK48" s="13"/>
      <c r="WJL48" s="13"/>
      <c r="WJM48" s="13"/>
      <c r="WJN48" s="13"/>
      <c r="WJO48" s="13"/>
      <c r="WJP48" s="13"/>
      <c r="WJQ48" s="13"/>
      <c r="WJR48" s="13"/>
      <c r="WJS48" s="13"/>
      <c r="WJT48" s="13"/>
      <c r="WJU48" s="13"/>
      <c r="WJV48" s="13"/>
      <c r="WJW48" s="13"/>
      <c r="WJX48" s="13"/>
      <c r="WJY48" s="13"/>
      <c r="WJZ48" s="13"/>
      <c r="WKA48" s="13"/>
      <c r="WKB48" s="13"/>
      <c r="WKC48" s="13"/>
      <c r="WKD48" s="13"/>
      <c r="WKE48" s="13"/>
      <c r="WKF48" s="13"/>
      <c r="WKG48" s="13"/>
      <c r="WKH48" s="13"/>
      <c r="WKI48" s="13"/>
      <c r="WKJ48" s="13"/>
      <c r="WKK48" s="13"/>
      <c r="WKL48" s="13"/>
      <c r="WKM48" s="13"/>
      <c r="WKN48" s="13"/>
      <c r="WKO48" s="13"/>
      <c r="WKP48" s="13"/>
      <c r="WKQ48" s="13"/>
      <c r="WKR48" s="13"/>
      <c r="WKS48" s="13"/>
      <c r="WKT48" s="13"/>
      <c r="WKU48" s="13"/>
      <c r="WKV48" s="13"/>
      <c r="WKW48" s="13"/>
      <c r="WKX48" s="13"/>
      <c r="WKY48" s="13"/>
      <c r="WKZ48" s="13"/>
      <c r="WLA48" s="13"/>
      <c r="WLB48" s="13"/>
      <c r="WLC48" s="13"/>
      <c r="WLD48" s="13"/>
      <c r="WLE48" s="13"/>
      <c r="WLF48" s="13"/>
      <c r="WLG48" s="13"/>
      <c r="WLH48" s="13"/>
      <c r="WLI48" s="13"/>
      <c r="WLJ48" s="13"/>
      <c r="WLK48" s="13"/>
      <c r="WLL48" s="13"/>
      <c r="WLM48" s="13"/>
      <c r="WLN48" s="13"/>
      <c r="WLO48" s="13"/>
      <c r="WLP48" s="13"/>
      <c r="WLQ48" s="13"/>
      <c r="WLR48" s="13"/>
      <c r="WLS48" s="13"/>
      <c r="WLT48" s="13"/>
      <c r="WLU48" s="13"/>
      <c r="WLV48" s="13"/>
      <c r="WLW48" s="13"/>
      <c r="WLX48" s="13"/>
      <c r="WLY48" s="13"/>
      <c r="WLZ48" s="13"/>
      <c r="WMA48" s="13"/>
      <c r="WMB48" s="13"/>
      <c r="WMC48" s="13"/>
      <c r="WMD48" s="13"/>
      <c r="WME48" s="13"/>
      <c r="WMF48" s="13"/>
      <c r="WMG48" s="13"/>
      <c r="WMH48" s="13"/>
      <c r="WMI48" s="13"/>
      <c r="WMJ48" s="13"/>
      <c r="WMK48" s="13"/>
      <c r="WML48" s="13"/>
      <c r="WMM48" s="13"/>
      <c r="WMN48" s="13"/>
      <c r="WMO48" s="13"/>
      <c r="WMP48" s="13"/>
      <c r="WMQ48" s="13"/>
      <c r="WMR48" s="13"/>
      <c r="WMS48" s="13"/>
      <c r="WMT48" s="13"/>
      <c r="WMU48" s="13"/>
      <c r="WMV48" s="13"/>
      <c r="WMW48" s="13"/>
      <c r="WMX48" s="13"/>
      <c r="WMY48" s="13"/>
      <c r="WMZ48" s="13"/>
      <c r="WNA48" s="13"/>
      <c r="WNB48" s="13"/>
      <c r="WNC48" s="13"/>
      <c r="WND48" s="13"/>
      <c r="WNE48" s="13"/>
      <c r="WNF48" s="13"/>
      <c r="WNG48" s="13"/>
      <c r="WNH48" s="13"/>
      <c r="WNI48" s="13"/>
      <c r="WNJ48" s="13"/>
      <c r="WNK48" s="13"/>
      <c r="WNL48" s="13"/>
      <c r="WNM48" s="13"/>
      <c r="WNN48" s="13"/>
      <c r="WNO48" s="13"/>
      <c r="WNP48" s="13"/>
      <c r="WNQ48" s="13"/>
      <c r="WNR48" s="13"/>
      <c r="WNS48" s="13"/>
      <c r="WNT48" s="13"/>
      <c r="WNU48" s="13"/>
      <c r="WNV48" s="13"/>
      <c r="WNW48" s="13"/>
      <c r="WNX48" s="13"/>
      <c r="WNY48" s="13"/>
      <c r="WNZ48" s="13"/>
      <c r="WOA48" s="13"/>
      <c r="WOB48" s="13"/>
      <c r="WOC48" s="13"/>
      <c r="WOD48" s="13"/>
      <c r="WOE48" s="13"/>
      <c r="WOF48" s="13"/>
      <c r="WOG48" s="13"/>
      <c r="WOH48" s="13"/>
      <c r="WOI48" s="13"/>
      <c r="WOJ48" s="13"/>
      <c r="WOK48" s="13"/>
      <c r="WOL48" s="13"/>
      <c r="WOM48" s="13"/>
      <c r="WON48" s="13"/>
      <c r="WOO48" s="13"/>
      <c r="WOP48" s="13"/>
      <c r="WOQ48" s="13"/>
      <c r="WOR48" s="13"/>
      <c r="WOS48" s="13"/>
      <c r="WOT48" s="13"/>
      <c r="WOU48" s="13"/>
      <c r="WOV48" s="13"/>
      <c r="WOW48" s="13"/>
      <c r="WOX48" s="13"/>
      <c r="WOY48" s="13"/>
      <c r="WOZ48" s="13"/>
      <c r="WPA48" s="13"/>
      <c r="WPB48" s="13"/>
      <c r="WPC48" s="13"/>
      <c r="WPD48" s="13"/>
      <c r="WPE48" s="13"/>
      <c r="WPF48" s="13"/>
      <c r="WPG48" s="13"/>
      <c r="WPH48" s="13"/>
      <c r="WPI48" s="13"/>
      <c r="WPJ48" s="13"/>
      <c r="WPK48" s="13"/>
      <c r="WPL48" s="13"/>
      <c r="WPM48" s="13"/>
      <c r="WPN48" s="13"/>
      <c r="WPO48" s="13"/>
      <c r="WPP48" s="13"/>
      <c r="WPQ48" s="13"/>
      <c r="WPR48" s="13"/>
      <c r="WPS48" s="13"/>
      <c r="WPT48" s="13"/>
      <c r="WPU48" s="13"/>
      <c r="WPV48" s="13"/>
      <c r="WPW48" s="13"/>
      <c r="WPX48" s="13"/>
      <c r="WPY48" s="13"/>
      <c r="WPZ48" s="13"/>
      <c r="WQA48" s="13"/>
      <c r="WQB48" s="13"/>
      <c r="WQC48" s="13"/>
      <c r="WQD48" s="13"/>
      <c r="WQE48" s="13"/>
      <c r="WQF48" s="13"/>
      <c r="WQG48" s="13"/>
      <c r="WQH48" s="13"/>
      <c r="WQI48" s="13"/>
      <c r="WQJ48" s="13"/>
      <c r="WQK48" s="13"/>
      <c r="WQL48" s="13"/>
      <c r="WQM48" s="13"/>
      <c r="WQN48" s="13"/>
      <c r="WQO48" s="13"/>
      <c r="WQP48" s="13"/>
      <c r="WQQ48" s="13"/>
      <c r="WQR48" s="13"/>
      <c r="WQS48" s="13"/>
      <c r="WQT48" s="13"/>
      <c r="WQU48" s="13"/>
      <c r="WQV48" s="13"/>
      <c r="WQW48" s="13"/>
      <c r="WQX48" s="13"/>
      <c r="WQY48" s="13"/>
      <c r="WQZ48" s="13"/>
      <c r="WRA48" s="13"/>
      <c r="WRB48" s="13"/>
      <c r="WRC48" s="13"/>
      <c r="WRD48" s="13"/>
      <c r="WRE48" s="13"/>
      <c r="WRF48" s="13"/>
      <c r="WRG48" s="13"/>
      <c r="WRH48" s="13"/>
      <c r="WRI48" s="13"/>
      <c r="WRJ48" s="13"/>
      <c r="WRK48" s="13"/>
      <c r="WRL48" s="13"/>
      <c r="WRM48" s="13"/>
      <c r="WRN48" s="13"/>
      <c r="WRO48" s="13"/>
      <c r="WRP48" s="13"/>
      <c r="WRQ48" s="13"/>
      <c r="WRR48" s="13"/>
      <c r="WRS48" s="13"/>
      <c r="WRT48" s="13"/>
      <c r="WRU48" s="13"/>
      <c r="WRV48" s="13"/>
      <c r="WRW48" s="13"/>
      <c r="WRX48" s="13"/>
      <c r="WRY48" s="13"/>
      <c r="WRZ48" s="13"/>
      <c r="WSA48" s="13"/>
      <c r="WSB48" s="13"/>
      <c r="WSC48" s="13"/>
      <c r="WSD48" s="13"/>
      <c r="WSE48" s="13"/>
      <c r="WSF48" s="13"/>
      <c r="WSG48" s="13"/>
      <c r="WSH48" s="13"/>
      <c r="WSI48" s="13"/>
      <c r="WSJ48" s="13"/>
      <c r="WSK48" s="13"/>
      <c r="WSL48" s="13"/>
      <c r="WSM48" s="13"/>
      <c r="WSN48" s="13"/>
      <c r="WSO48" s="13"/>
      <c r="WSP48" s="13"/>
      <c r="WSQ48" s="13"/>
      <c r="WSR48" s="13"/>
      <c r="WSS48" s="13"/>
      <c r="WST48" s="13"/>
      <c r="WSU48" s="13"/>
      <c r="WSV48" s="13"/>
      <c r="WSW48" s="13"/>
      <c r="WSX48" s="13"/>
      <c r="WSY48" s="13"/>
      <c r="WSZ48" s="13"/>
      <c r="WTA48" s="13"/>
      <c r="WTB48" s="13"/>
      <c r="WTC48" s="13"/>
      <c r="WTD48" s="13"/>
      <c r="WTE48" s="13"/>
      <c r="WTF48" s="13"/>
      <c r="WTG48" s="13"/>
      <c r="WTH48" s="13"/>
      <c r="WTI48" s="13"/>
      <c r="WTJ48" s="13"/>
      <c r="WTK48" s="13"/>
      <c r="WTL48" s="13"/>
      <c r="WTM48" s="13"/>
      <c r="WTN48" s="13"/>
      <c r="WTO48" s="13"/>
      <c r="WTP48" s="13"/>
      <c r="WTQ48" s="13"/>
      <c r="WTR48" s="13"/>
      <c r="WTS48" s="13"/>
      <c r="WTT48" s="13"/>
      <c r="WTU48" s="13"/>
      <c r="WTV48" s="13"/>
      <c r="WTW48" s="13"/>
      <c r="WTX48" s="13"/>
      <c r="WTY48" s="13"/>
      <c r="WTZ48" s="13"/>
      <c r="WUA48" s="13"/>
      <c r="WUB48" s="13"/>
      <c r="WUC48" s="13"/>
      <c r="WUD48" s="13"/>
      <c r="WUE48" s="13"/>
      <c r="WUF48" s="13"/>
      <c r="WUG48" s="13"/>
      <c r="WUH48" s="13"/>
      <c r="WUI48" s="13"/>
      <c r="WUJ48" s="13"/>
      <c r="WUK48" s="13"/>
      <c r="WUL48" s="13"/>
      <c r="WUM48" s="13"/>
      <c r="WUN48" s="13"/>
      <c r="WUO48" s="13"/>
      <c r="WUP48" s="13"/>
      <c r="WUQ48" s="13"/>
      <c r="WUR48" s="13"/>
      <c r="WUS48" s="13"/>
      <c r="WUT48" s="13"/>
      <c r="WUU48" s="13"/>
      <c r="WUV48" s="13"/>
      <c r="WUW48" s="13"/>
      <c r="WUX48" s="13"/>
      <c r="WUY48" s="13"/>
      <c r="WUZ48" s="13"/>
      <c r="WVA48" s="13"/>
      <c r="WVB48" s="13"/>
      <c r="WVC48" s="13"/>
      <c r="WVD48" s="13"/>
      <c r="WVE48" s="13"/>
      <c r="WVF48" s="13"/>
      <c r="WVG48" s="13"/>
      <c r="WVH48" s="13"/>
      <c r="WVI48" s="13"/>
      <c r="WVJ48" s="13"/>
      <c r="WVK48" s="13"/>
      <c r="WVL48" s="13"/>
      <c r="WVM48" s="13"/>
      <c r="WVN48" s="13"/>
      <c r="WVO48" s="13"/>
      <c r="WVP48" s="13"/>
      <c r="WVQ48" s="13"/>
      <c r="WVR48" s="13"/>
      <c r="WVS48" s="13"/>
      <c r="WVT48" s="13"/>
      <c r="WVU48" s="13"/>
      <c r="WVV48" s="13"/>
      <c r="WVW48" s="13"/>
      <c r="WVX48" s="13"/>
      <c r="WVY48" s="13"/>
      <c r="WVZ48" s="13"/>
      <c r="WWA48" s="13"/>
      <c r="WWB48" s="13"/>
      <c r="WWC48" s="13"/>
      <c r="WWD48" s="13"/>
      <c r="WWE48" s="13"/>
      <c r="WWF48" s="13"/>
      <c r="WWG48" s="13"/>
      <c r="WWH48" s="13"/>
      <c r="WWI48" s="13"/>
      <c r="WWJ48" s="13"/>
      <c r="WWK48" s="13"/>
      <c r="WWL48" s="13"/>
      <c r="WWM48" s="13"/>
      <c r="WWN48" s="13"/>
      <c r="WWO48" s="13"/>
      <c r="WWP48" s="13"/>
      <c r="WWQ48" s="13"/>
      <c r="WWR48" s="13"/>
      <c r="WWS48" s="13"/>
      <c r="WWT48" s="13"/>
      <c r="WWU48" s="13"/>
      <c r="WWV48" s="13"/>
      <c r="WWW48" s="13"/>
      <c r="WWX48" s="13"/>
      <c r="WWY48" s="13"/>
      <c r="WWZ48" s="13"/>
      <c r="WXA48" s="13"/>
      <c r="WXB48" s="13"/>
      <c r="WXC48" s="13"/>
      <c r="WXD48" s="13"/>
      <c r="WXE48" s="13"/>
      <c r="WXF48" s="13"/>
      <c r="WXG48" s="13"/>
      <c r="WXH48" s="13"/>
      <c r="WXI48" s="13"/>
      <c r="WXJ48" s="13"/>
      <c r="WXK48" s="13"/>
      <c r="WXL48" s="13"/>
      <c r="WXM48" s="13"/>
      <c r="WXN48" s="13"/>
      <c r="WXO48" s="13"/>
      <c r="WXP48" s="13"/>
      <c r="WXQ48" s="13"/>
      <c r="WXR48" s="13"/>
      <c r="WXS48" s="13"/>
      <c r="WXT48" s="13"/>
      <c r="WXU48" s="13"/>
      <c r="WXV48" s="13"/>
      <c r="WXW48" s="13"/>
      <c r="WXX48" s="13"/>
      <c r="WXY48" s="13"/>
      <c r="WXZ48" s="13"/>
      <c r="WYA48" s="13"/>
      <c r="WYB48" s="13"/>
      <c r="WYC48" s="13"/>
      <c r="WYD48" s="13"/>
      <c r="WYE48" s="13"/>
      <c r="WYF48" s="13"/>
      <c r="WYG48" s="13"/>
      <c r="WYH48" s="13"/>
      <c r="WYI48" s="13"/>
      <c r="WYJ48" s="13"/>
      <c r="WYK48" s="13"/>
      <c r="WYL48" s="13"/>
      <c r="WYM48" s="13"/>
      <c r="WYN48" s="13"/>
      <c r="WYO48" s="13"/>
      <c r="WYP48" s="13"/>
      <c r="WYQ48" s="13"/>
      <c r="WYR48" s="13"/>
      <c r="WYS48" s="13"/>
      <c r="WYT48" s="13"/>
      <c r="WYU48" s="13"/>
      <c r="WYV48" s="13"/>
      <c r="WYW48" s="13"/>
      <c r="WYX48" s="13"/>
      <c r="WYY48" s="13"/>
      <c r="WYZ48" s="13"/>
      <c r="WZA48" s="13"/>
      <c r="WZB48" s="13"/>
      <c r="WZC48" s="13"/>
      <c r="WZD48" s="13"/>
      <c r="WZE48" s="13"/>
      <c r="WZF48" s="13"/>
      <c r="WZG48" s="13"/>
      <c r="WZH48" s="13"/>
      <c r="WZI48" s="13"/>
      <c r="WZJ48" s="13"/>
      <c r="WZK48" s="13"/>
      <c r="WZL48" s="13"/>
      <c r="WZM48" s="13"/>
      <c r="WZN48" s="13"/>
      <c r="WZO48" s="13"/>
      <c r="WZP48" s="13"/>
      <c r="WZQ48" s="13"/>
      <c r="WZR48" s="13"/>
      <c r="WZS48" s="13"/>
      <c r="WZT48" s="13"/>
      <c r="WZU48" s="13"/>
      <c r="WZV48" s="13"/>
      <c r="WZW48" s="13"/>
      <c r="WZX48" s="13"/>
      <c r="WZY48" s="13"/>
      <c r="WZZ48" s="13"/>
      <c r="XAA48" s="13"/>
      <c r="XAB48" s="13"/>
      <c r="XAC48" s="13"/>
      <c r="XAD48" s="13"/>
      <c r="XAE48" s="13"/>
      <c r="XAF48" s="13"/>
      <c r="XAG48" s="13"/>
      <c r="XAH48" s="13"/>
      <c r="XAI48" s="13"/>
      <c r="XAJ48" s="13"/>
      <c r="XAK48" s="13"/>
      <c r="XAL48" s="13"/>
      <c r="XAM48" s="13"/>
      <c r="XAN48" s="13"/>
      <c r="XAO48" s="13"/>
      <c r="XAP48" s="13"/>
      <c r="XAQ48" s="13"/>
      <c r="XAR48" s="13"/>
      <c r="XAS48" s="13"/>
      <c r="XAT48" s="13"/>
      <c r="XAU48" s="13"/>
      <c r="XAV48" s="13"/>
      <c r="XAW48" s="13"/>
      <c r="XAX48" s="13"/>
      <c r="XAY48" s="13"/>
      <c r="XAZ48" s="13"/>
      <c r="XBA48" s="13"/>
      <c r="XBB48" s="13"/>
      <c r="XBC48" s="13"/>
      <c r="XBD48" s="13"/>
      <c r="XBE48" s="13"/>
      <c r="XBF48" s="13"/>
      <c r="XBG48" s="13"/>
      <c r="XBH48" s="13"/>
      <c r="XBI48" s="13"/>
      <c r="XBJ48" s="13"/>
      <c r="XBK48" s="13"/>
      <c r="XBL48" s="13"/>
      <c r="XBM48" s="13"/>
      <c r="XBN48" s="13"/>
      <c r="XBO48" s="13"/>
      <c r="XBP48" s="13"/>
      <c r="XBQ48" s="13"/>
      <c r="XBR48" s="13"/>
      <c r="XBS48" s="13"/>
      <c r="XBT48" s="13"/>
      <c r="XBU48" s="13"/>
      <c r="XBV48" s="13"/>
      <c r="XBW48" s="13"/>
      <c r="XBX48" s="13"/>
      <c r="XBY48" s="13"/>
      <c r="XBZ48" s="13"/>
      <c r="XCA48" s="13"/>
      <c r="XCB48" s="13"/>
      <c r="XCC48" s="13"/>
      <c r="XCD48" s="13"/>
      <c r="XCE48" s="13"/>
      <c r="XCF48" s="13"/>
      <c r="XCG48" s="13"/>
      <c r="XCH48" s="13"/>
      <c r="XCI48" s="13"/>
      <c r="XCJ48" s="13"/>
      <c r="XCK48" s="13"/>
      <c r="XCL48" s="13"/>
      <c r="XCM48" s="13"/>
      <c r="XCN48" s="13"/>
      <c r="XCO48" s="13"/>
      <c r="XCP48" s="13"/>
      <c r="XCQ48" s="13"/>
      <c r="XCR48" s="13"/>
      <c r="XCS48" s="13"/>
      <c r="XCT48" s="13"/>
      <c r="XCU48" s="13"/>
      <c r="XCV48" s="13"/>
      <c r="XCW48" s="13"/>
      <c r="XCX48" s="13"/>
      <c r="XCY48" s="13"/>
      <c r="XCZ48" s="13"/>
      <c r="XDA48" s="13"/>
      <c r="XDB48" s="13"/>
      <c r="XDC48" s="13"/>
      <c r="XDD48" s="13"/>
      <c r="XDE48" s="13"/>
      <c r="XDF48" s="13"/>
      <c r="XDG48" s="13"/>
      <c r="XDH48" s="13"/>
      <c r="XDI48" s="13"/>
      <c r="XDJ48" s="13"/>
      <c r="XDK48" s="13"/>
      <c r="XDL48" s="13"/>
      <c r="XDM48" s="13"/>
      <c r="XDN48" s="13"/>
      <c r="XDO48" s="13"/>
      <c r="XDP48" s="13"/>
      <c r="XDQ48" s="13"/>
      <c r="XDR48" s="13"/>
      <c r="XDS48" s="13"/>
      <c r="XDT48" s="13"/>
      <c r="XDU48" s="13"/>
      <c r="XDV48" s="13"/>
      <c r="XDW48" s="13"/>
      <c r="XDX48" s="13"/>
      <c r="XDY48" s="13"/>
      <c r="XDZ48" s="13"/>
      <c r="XEA48" s="13"/>
      <c r="XEB48" s="13"/>
      <c r="XEC48" s="13"/>
      <c r="XED48" s="13"/>
      <c r="XEE48" s="13"/>
      <c r="XEF48" s="13"/>
      <c r="XEG48" s="13"/>
      <c r="XEH48" s="13"/>
      <c r="XEI48" s="13"/>
      <c r="XEJ48" s="13"/>
      <c r="XEK48" s="13"/>
      <c r="XEL48" s="13"/>
      <c r="XEM48" s="13"/>
      <c r="XEN48" s="13"/>
      <c r="XEO48" s="13"/>
      <c r="XEP48" s="13"/>
      <c r="XEQ48" s="13"/>
      <c r="XER48" s="13"/>
      <c r="XES48" s="13"/>
      <c r="XET48" s="13"/>
      <c r="XEU48" s="13"/>
      <c r="XEV48" s="13"/>
      <c r="XEW48" s="13"/>
      <c r="XEX48" s="13"/>
      <c r="XEY48" s="13"/>
      <c r="XEZ48" s="13"/>
      <c r="XFA48" s="13"/>
      <c r="XFB48" s="13"/>
      <c r="XFC48" s="13"/>
      <c r="XFD48" s="13"/>
    </row>
    <row r="49" spans="1:16384" ht="31.5">
      <c r="A49" s="75"/>
      <c r="B49" s="97"/>
      <c r="C49" s="47" t="s">
        <v>242</v>
      </c>
      <c r="D49" s="44">
        <v>106.4</v>
      </c>
      <c r="E49" s="61">
        <f>E48/D48*100</f>
        <v>105.89008446952437</v>
      </c>
      <c r="F49" s="61">
        <f>F48/E48*100</f>
        <v>105.31916654254174</v>
      </c>
      <c r="G49" s="61">
        <f>G48/F48*100</f>
        <v>106.12536731775539</v>
      </c>
      <c r="H49" s="61">
        <f>H48/G48*100</f>
        <v>106.68542237358407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  <c r="IW49" s="13"/>
      <c r="IX49" s="13"/>
      <c r="IY49" s="13"/>
      <c r="IZ49" s="13"/>
      <c r="JA49" s="13"/>
      <c r="JB49" s="13"/>
      <c r="JC49" s="13"/>
      <c r="JD49" s="13"/>
      <c r="JE49" s="13"/>
      <c r="JF49" s="13"/>
      <c r="JG49" s="13"/>
      <c r="JH49" s="13"/>
      <c r="JI49" s="13"/>
      <c r="JJ49" s="13"/>
      <c r="JK49" s="13"/>
      <c r="JL49" s="13"/>
      <c r="JM49" s="13"/>
      <c r="JN49" s="13"/>
      <c r="JO49" s="13"/>
      <c r="JP49" s="13"/>
      <c r="JQ49" s="13"/>
      <c r="JR49" s="13"/>
      <c r="JS49" s="13"/>
      <c r="JT49" s="13"/>
      <c r="JU49" s="13"/>
      <c r="JV49" s="13"/>
      <c r="JW49" s="13"/>
      <c r="JX49" s="13"/>
      <c r="JY49" s="13"/>
      <c r="JZ49" s="13"/>
      <c r="KA49" s="13"/>
      <c r="KB49" s="13"/>
      <c r="KC49" s="13"/>
      <c r="KD49" s="13"/>
      <c r="KE49" s="13"/>
      <c r="KF49" s="13"/>
      <c r="KG49" s="13"/>
      <c r="KH49" s="13"/>
      <c r="KI49" s="13"/>
      <c r="KJ49" s="13"/>
      <c r="KK49" s="13"/>
      <c r="KL49" s="13"/>
      <c r="KM49" s="13"/>
      <c r="KN49" s="13"/>
      <c r="KO49" s="13"/>
      <c r="KP49" s="13"/>
      <c r="KQ49" s="13"/>
      <c r="KR49" s="13"/>
      <c r="KS49" s="13"/>
      <c r="KT49" s="13"/>
      <c r="KU49" s="13"/>
      <c r="KV49" s="13"/>
      <c r="KW49" s="13"/>
      <c r="KX49" s="13"/>
      <c r="KY49" s="13"/>
      <c r="KZ49" s="13"/>
      <c r="LA49" s="13"/>
      <c r="LB49" s="13"/>
      <c r="LC49" s="13"/>
      <c r="LD49" s="13"/>
      <c r="LE49" s="13"/>
      <c r="LF49" s="13"/>
      <c r="LG49" s="13"/>
      <c r="LH49" s="13"/>
      <c r="LI49" s="13"/>
      <c r="LJ49" s="13"/>
      <c r="LK49" s="13"/>
      <c r="LL49" s="13"/>
      <c r="LM49" s="13"/>
      <c r="LN49" s="13"/>
      <c r="LO49" s="13"/>
      <c r="LP49" s="13"/>
      <c r="LQ49" s="13"/>
      <c r="LR49" s="13"/>
      <c r="LS49" s="13"/>
      <c r="LT49" s="13"/>
      <c r="LU49" s="13"/>
      <c r="LV49" s="13"/>
      <c r="LW49" s="13"/>
      <c r="LX49" s="13"/>
      <c r="LY49" s="13"/>
      <c r="LZ49" s="13"/>
      <c r="MA49" s="13"/>
      <c r="MB49" s="13"/>
      <c r="MC49" s="13"/>
      <c r="MD49" s="13"/>
      <c r="ME49" s="13"/>
      <c r="MF49" s="13"/>
      <c r="MG49" s="13"/>
      <c r="MH49" s="13"/>
      <c r="MI49" s="13"/>
      <c r="MJ49" s="13"/>
      <c r="MK49" s="13"/>
      <c r="ML49" s="13"/>
      <c r="MM49" s="13"/>
      <c r="MN49" s="13"/>
      <c r="MO49" s="13"/>
      <c r="MP49" s="13"/>
      <c r="MQ49" s="13"/>
      <c r="MR49" s="13"/>
      <c r="MS49" s="13"/>
      <c r="MT49" s="13"/>
      <c r="MU49" s="13"/>
      <c r="MV49" s="13"/>
      <c r="MW49" s="13"/>
      <c r="MX49" s="13"/>
      <c r="MY49" s="13"/>
      <c r="MZ49" s="13"/>
      <c r="NA49" s="13"/>
      <c r="NB49" s="13"/>
      <c r="NC49" s="13"/>
      <c r="ND49" s="13"/>
      <c r="NE49" s="13"/>
      <c r="NF49" s="13"/>
      <c r="NG49" s="13"/>
      <c r="NH49" s="13"/>
      <c r="NI49" s="13"/>
      <c r="NJ49" s="13"/>
      <c r="NK49" s="13"/>
      <c r="NL49" s="13"/>
      <c r="NM49" s="13"/>
      <c r="NN49" s="13"/>
      <c r="NO49" s="13"/>
      <c r="NP49" s="13"/>
      <c r="NQ49" s="13"/>
      <c r="NR49" s="13"/>
      <c r="NS49" s="13"/>
      <c r="NT49" s="13"/>
      <c r="NU49" s="13"/>
      <c r="NV49" s="13"/>
      <c r="NW49" s="13"/>
      <c r="NX49" s="13"/>
      <c r="NY49" s="13"/>
      <c r="NZ49" s="13"/>
      <c r="OA49" s="13"/>
      <c r="OB49" s="13"/>
      <c r="OC49" s="13"/>
      <c r="OD49" s="13"/>
      <c r="OE49" s="13"/>
      <c r="OF49" s="13"/>
      <c r="OG49" s="13"/>
      <c r="OH49" s="13"/>
      <c r="OI49" s="13"/>
      <c r="OJ49" s="13"/>
      <c r="OK49" s="13"/>
      <c r="OL49" s="13"/>
      <c r="OM49" s="13"/>
      <c r="ON49" s="13"/>
      <c r="OO49" s="13"/>
      <c r="OP49" s="13"/>
      <c r="OQ49" s="13"/>
      <c r="OR49" s="13"/>
      <c r="OS49" s="13"/>
      <c r="OT49" s="13"/>
      <c r="OU49" s="13"/>
      <c r="OV49" s="13"/>
      <c r="OW49" s="13"/>
      <c r="OX49" s="13"/>
      <c r="OY49" s="13"/>
      <c r="OZ49" s="13"/>
      <c r="PA49" s="13"/>
      <c r="PB49" s="13"/>
      <c r="PC49" s="13"/>
      <c r="PD49" s="13"/>
      <c r="PE49" s="13"/>
      <c r="PF49" s="13"/>
      <c r="PG49" s="13"/>
      <c r="PH49" s="13"/>
      <c r="PI49" s="13"/>
      <c r="PJ49" s="13"/>
      <c r="PK49" s="13"/>
      <c r="PL49" s="13"/>
      <c r="PM49" s="13"/>
      <c r="PN49" s="13"/>
      <c r="PO49" s="13"/>
      <c r="PP49" s="13"/>
      <c r="PQ49" s="13"/>
      <c r="PR49" s="13"/>
      <c r="PS49" s="13"/>
      <c r="PT49" s="13"/>
      <c r="PU49" s="13"/>
      <c r="PV49" s="13"/>
      <c r="PW49" s="13"/>
      <c r="PX49" s="13"/>
      <c r="PY49" s="13"/>
      <c r="PZ49" s="13"/>
      <c r="QA49" s="13"/>
      <c r="QB49" s="13"/>
      <c r="QC49" s="13"/>
      <c r="QD49" s="13"/>
      <c r="QE49" s="13"/>
      <c r="QF49" s="13"/>
      <c r="QG49" s="13"/>
      <c r="QH49" s="13"/>
      <c r="QI49" s="13"/>
      <c r="QJ49" s="13"/>
      <c r="QK49" s="13"/>
      <c r="QL49" s="13"/>
      <c r="QM49" s="13"/>
      <c r="QN49" s="13"/>
      <c r="QO49" s="13"/>
      <c r="QP49" s="13"/>
      <c r="QQ49" s="13"/>
      <c r="QR49" s="13"/>
      <c r="QS49" s="13"/>
      <c r="QT49" s="13"/>
      <c r="QU49" s="13"/>
      <c r="QV49" s="13"/>
      <c r="QW49" s="13"/>
      <c r="QX49" s="13"/>
      <c r="QY49" s="13"/>
      <c r="QZ49" s="13"/>
      <c r="RA49" s="13"/>
      <c r="RB49" s="13"/>
      <c r="RC49" s="13"/>
      <c r="RD49" s="13"/>
      <c r="RE49" s="13"/>
      <c r="RF49" s="13"/>
      <c r="RG49" s="13"/>
      <c r="RH49" s="13"/>
      <c r="RI49" s="13"/>
      <c r="RJ49" s="13"/>
      <c r="RK49" s="13"/>
      <c r="RL49" s="13"/>
      <c r="RM49" s="13"/>
      <c r="RN49" s="13"/>
      <c r="RO49" s="13"/>
      <c r="RP49" s="13"/>
      <c r="RQ49" s="13"/>
      <c r="RR49" s="13"/>
      <c r="RS49" s="13"/>
      <c r="RT49" s="13"/>
      <c r="RU49" s="13"/>
      <c r="RV49" s="13"/>
      <c r="RW49" s="13"/>
      <c r="RX49" s="13"/>
      <c r="RY49" s="13"/>
      <c r="RZ49" s="13"/>
      <c r="SA49" s="13"/>
      <c r="SB49" s="13"/>
      <c r="SC49" s="13"/>
      <c r="SD49" s="13"/>
      <c r="SE49" s="13"/>
      <c r="SF49" s="13"/>
      <c r="SG49" s="13"/>
      <c r="SH49" s="13"/>
      <c r="SI49" s="13"/>
      <c r="SJ49" s="13"/>
      <c r="SK49" s="13"/>
      <c r="SL49" s="13"/>
      <c r="SM49" s="13"/>
      <c r="SN49" s="13"/>
      <c r="SO49" s="13"/>
      <c r="SP49" s="13"/>
      <c r="SQ49" s="13"/>
      <c r="SR49" s="13"/>
      <c r="SS49" s="13"/>
      <c r="ST49" s="13"/>
      <c r="SU49" s="13"/>
      <c r="SV49" s="13"/>
      <c r="SW49" s="13"/>
      <c r="SX49" s="13"/>
      <c r="SY49" s="13"/>
      <c r="SZ49" s="13"/>
      <c r="TA49" s="13"/>
      <c r="TB49" s="13"/>
      <c r="TC49" s="13"/>
      <c r="TD49" s="13"/>
      <c r="TE49" s="13"/>
      <c r="TF49" s="13"/>
      <c r="TG49" s="13"/>
      <c r="TH49" s="13"/>
      <c r="TI49" s="13"/>
      <c r="TJ49" s="13"/>
      <c r="TK49" s="13"/>
      <c r="TL49" s="13"/>
      <c r="TM49" s="13"/>
      <c r="TN49" s="13"/>
      <c r="TO49" s="13"/>
      <c r="TP49" s="13"/>
      <c r="TQ49" s="13"/>
      <c r="TR49" s="13"/>
      <c r="TS49" s="13"/>
      <c r="TT49" s="13"/>
      <c r="TU49" s="13"/>
      <c r="TV49" s="13"/>
      <c r="TW49" s="13"/>
      <c r="TX49" s="13"/>
      <c r="TY49" s="13"/>
      <c r="TZ49" s="13"/>
      <c r="UA49" s="13"/>
      <c r="UB49" s="13"/>
      <c r="UC49" s="13"/>
      <c r="UD49" s="13"/>
      <c r="UE49" s="13"/>
      <c r="UF49" s="13"/>
      <c r="UG49" s="13"/>
      <c r="UH49" s="13"/>
      <c r="UI49" s="13"/>
      <c r="UJ49" s="13"/>
      <c r="UK49" s="13"/>
      <c r="UL49" s="13"/>
      <c r="UM49" s="13"/>
      <c r="UN49" s="13"/>
      <c r="UO49" s="13"/>
      <c r="UP49" s="13"/>
      <c r="UQ49" s="13"/>
      <c r="UR49" s="13"/>
      <c r="US49" s="13"/>
      <c r="UT49" s="13"/>
      <c r="UU49" s="13"/>
      <c r="UV49" s="13"/>
      <c r="UW49" s="13"/>
      <c r="UX49" s="13"/>
      <c r="UY49" s="13"/>
      <c r="UZ49" s="13"/>
      <c r="VA49" s="13"/>
      <c r="VB49" s="13"/>
      <c r="VC49" s="13"/>
      <c r="VD49" s="13"/>
      <c r="VE49" s="13"/>
      <c r="VF49" s="13"/>
      <c r="VG49" s="13"/>
      <c r="VH49" s="13"/>
      <c r="VI49" s="13"/>
      <c r="VJ49" s="13"/>
      <c r="VK49" s="13"/>
      <c r="VL49" s="13"/>
      <c r="VM49" s="13"/>
      <c r="VN49" s="13"/>
      <c r="VO49" s="13"/>
      <c r="VP49" s="13"/>
      <c r="VQ49" s="13"/>
      <c r="VR49" s="13"/>
      <c r="VS49" s="13"/>
      <c r="VT49" s="13"/>
      <c r="VU49" s="13"/>
      <c r="VV49" s="13"/>
      <c r="VW49" s="13"/>
      <c r="VX49" s="13"/>
      <c r="VY49" s="13"/>
      <c r="VZ49" s="13"/>
      <c r="WA49" s="13"/>
      <c r="WB49" s="13"/>
      <c r="WC49" s="13"/>
      <c r="WD49" s="13"/>
      <c r="WE49" s="13"/>
      <c r="WF49" s="13"/>
      <c r="WG49" s="13"/>
      <c r="WH49" s="13"/>
      <c r="WI49" s="13"/>
      <c r="WJ49" s="13"/>
      <c r="WK49" s="13"/>
      <c r="WL49" s="13"/>
      <c r="WM49" s="13"/>
      <c r="WN49" s="13"/>
      <c r="WO49" s="13"/>
      <c r="WP49" s="13"/>
      <c r="WQ49" s="13"/>
      <c r="WR49" s="13"/>
      <c r="WS49" s="13"/>
      <c r="WT49" s="13"/>
      <c r="WU49" s="13"/>
      <c r="WV49" s="13"/>
      <c r="WW49" s="13"/>
      <c r="WX49" s="13"/>
      <c r="WY49" s="13"/>
      <c r="WZ49" s="13"/>
      <c r="XA49" s="13"/>
      <c r="XB49" s="13"/>
      <c r="XC49" s="13"/>
      <c r="XD49" s="13"/>
      <c r="XE49" s="13"/>
      <c r="XF49" s="13"/>
      <c r="XG49" s="13"/>
      <c r="XH49" s="13"/>
      <c r="XI49" s="13"/>
      <c r="XJ49" s="13"/>
      <c r="XK49" s="13"/>
      <c r="XL49" s="13"/>
      <c r="XM49" s="13"/>
      <c r="XN49" s="13"/>
      <c r="XO49" s="13"/>
      <c r="XP49" s="13"/>
      <c r="XQ49" s="13"/>
      <c r="XR49" s="13"/>
      <c r="XS49" s="13"/>
      <c r="XT49" s="13"/>
      <c r="XU49" s="13"/>
      <c r="XV49" s="13"/>
      <c r="XW49" s="13"/>
      <c r="XX49" s="13"/>
      <c r="XY49" s="13"/>
      <c r="XZ49" s="13"/>
      <c r="YA49" s="13"/>
      <c r="YB49" s="13"/>
      <c r="YC49" s="13"/>
      <c r="YD49" s="13"/>
      <c r="YE49" s="13"/>
      <c r="YF49" s="13"/>
      <c r="YG49" s="13"/>
      <c r="YH49" s="13"/>
      <c r="YI49" s="13"/>
      <c r="YJ49" s="13"/>
      <c r="YK49" s="13"/>
      <c r="YL49" s="13"/>
      <c r="YM49" s="13"/>
      <c r="YN49" s="13"/>
      <c r="YO49" s="13"/>
      <c r="YP49" s="13"/>
      <c r="YQ49" s="13"/>
      <c r="YR49" s="13"/>
      <c r="YS49" s="13"/>
      <c r="YT49" s="13"/>
      <c r="YU49" s="13"/>
      <c r="YV49" s="13"/>
      <c r="YW49" s="13"/>
      <c r="YX49" s="13"/>
      <c r="YY49" s="13"/>
      <c r="YZ49" s="13"/>
      <c r="ZA49" s="13"/>
      <c r="ZB49" s="13"/>
      <c r="ZC49" s="13"/>
      <c r="ZD49" s="13"/>
      <c r="ZE49" s="13"/>
      <c r="ZF49" s="13"/>
      <c r="ZG49" s="13"/>
      <c r="ZH49" s="13"/>
      <c r="ZI49" s="13"/>
      <c r="ZJ49" s="13"/>
      <c r="ZK49" s="13"/>
      <c r="ZL49" s="13"/>
      <c r="ZM49" s="13"/>
      <c r="ZN49" s="13"/>
      <c r="ZO49" s="13"/>
      <c r="ZP49" s="13"/>
      <c r="ZQ49" s="13"/>
      <c r="ZR49" s="13"/>
      <c r="ZS49" s="13"/>
      <c r="ZT49" s="13"/>
      <c r="ZU49" s="13"/>
      <c r="ZV49" s="13"/>
      <c r="ZW49" s="13"/>
      <c r="ZX49" s="13"/>
      <c r="ZY49" s="13"/>
      <c r="ZZ49" s="13"/>
      <c r="AAA49" s="13"/>
      <c r="AAB49" s="13"/>
      <c r="AAC49" s="13"/>
      <c r="AAD49" s="13"/>
      <c r="AAE49" s="13"/>
      <c r="AAF49" s="13"/>
      <c r="AAG49" s="13"/>
      <c r="AAH49" s="13"/>
      <c r="AAI49" s="13"/>
      <c r="AAJ49" s="13"/>
      <c r="AAK49" s="13"/>
      <c r="AAL49" s="13"/>
      <c r="AAM49" s="13"/>
      <c r="AAN49" s="13"/>
      <c r="AAO49" s="13"/>
      <c r="AAP49" s="13"/>
      <c r="AAQ49" s="13"/>
      <c r="AAR49" s="13"/>
      <c r="AAS49" s="13"/>
      <c r="AAT49" s="13"/>
      <c r="AAU49" s="13"/>
      <c r="AAV49" s="13"/>
      <c r="AAW49" s="13"/>
      <c r="AAX49" s="13"/>
      <c r="AAY49" s="13"/>
      <c r="AAZ49" s="13"/>
      <c r="ABA49" s="13"/>
      <c r="ABB49" s="13"/>
      <c r="ABC49" s="13"/>
      <c r="ABD49" s="13"/>
      <c r="ABE49" s="13"/>
      <c r="ABF49" s="13"/>
      <c r="ABG49" s="13"/>
      <c r="ABH49" s="13"/>
      <c r="ABI49" s="13"/>
      <c r="ABJ49" s="13"/>
      <c r="ABK49" s="13"/>
      <c r="ABL49" s="13"/>
      <c r="ABM49" s="13"/>
      <c r="ABN49" s="13"/>
      <c r="ABO49" s="13"/>
      <c r="ABP49" s="13"/>
      <c r="ABQ49" s="13"/>
      <c r="ABR49" s="13"/>
      <c r="ABS49" s="13"/>
      <c r="ABT49" s="13"/>
      <c r="ABU49" s="13"/>
      <c r="ABV49" s="13"/>
      <c r="ABW49" s="13"/>
      <c r="ABX49" s="13"/>
      <c r="ABY49" s="13"/>
      <c r="ABZ49" s="13"/>
      <c r="ACA49" s="13"/>
      <c r="ACB49" s="13"/>
      <c r="ACC49" s="13"/>
      <c r="ACD49" s="13"/>
      <c r="ACE49" s="13"/>
      <c r="ACF49" s="13"/>
      <c r="ACG49" s="13"/>
      <c r="ACH49" s="13"/>
      <c r="ACI49" s="13"/>
      <c r="ACJ49" s="13"/>
      <c r="ACK49" s="13"/>
      <c r="ACL49" s="13"/>
      <c r="ACM49" s="13"/>
      <c r="ACN49" s="13"/>
      <c r="ACO49" s="13"/>
      <c r="ACP49" s="13"/>
      <c r="ACQ49" s="13"/>
      <c r="ACR49" s="13"/>
      <c r="ACS49" s="13"/>
      <c r="ACT49" s="13"/>
      <c r="ACU49" s="13"/>
      <c r="ACV49" s="13"/>
      <c r="ACW49" s="13"/>
      <c r="ACX49" s="13"/>
      <c r="ACY49" s="13"/>
      <c r="ACZ49" s="13"/>
      <c r="ADA49" s="13"/>
      <c r="ADB49" s="13"/>
      <c r="ADC49" s="13"/>
      <c r="ADD49" s="13"/>
      <c r="ADE49" s="13"/>
      <c r="ADF49" s="13"/>
      <c r="ADG49" s="13"/>
      <c r="ADH49" s="13"/>
      <c r="ADI49" s="13"/>
      <c r="ADJ49" s="13"/>
      <c r="ADK49" s="13"/>
      <c r="ADL49" s="13"/>
      <c r="ADM49" s="13"/>
      <c r="ADN49" s="13"/>
      <c r="ADO49" s="13"/>
      <c r="ADP49" s="13"/>
      <c r="ADQ49" s="13"/>
      <c r="ADR49" s="13"/>
      <c r="ADS49" s="13"/>
      <c r="ADT49" s="13"/>
      <c r="ADU49" s="13"/>
      <c r="ADV49" s="13"/>
      <c r="ADW49" s="13"/>
      <c r="ADX49" s="13"/>
      <c r="ADY49" s="13"/>
      <c r="ADZ49" s="13"/>
      <c r="AEA49" s="13"/>
      <c r="AEB49" s="13"/>
      <c r="AEC49" s="13"/>
      <c r="AED49" s="13"/>
      <c r="AEE49" s="13"/>
      <c r="AEF49" s="13"/>
      <c r="AEG49" s="13"/>
      <c r="AEH49" s="13"/>
      <c r="AEI49" s="13"/>
      <c r="AEJ49" s="13"/>
      <c r="AEK49" s="13"/>
      <c r="AEL49" s="13"/>
      <c r="AEM49" s="13"/>
      <c r="AEN49" s="13"/>
      <c r="AEO49" s="13"/>
      <c r="AEP49" s="13"/>
      <c r="AEQ49" s="13"/>
      <c r="AER49" s="13"/>
      <c r="AES49" s="13"/>
      <c r="AET49" s="13"/>
      <c r="AEU49" s="13"/>
      <c r="AEV49" s="13"/>
      <c r="AEW49" s="13"/>
      <c r="AEX49" s="13"/>
      <c r="AEY49" s="13"/>
      <c r="AEZ49" s="13"/>
      <c r="AFA49" s="13"/>
      <c r="AFB49" s="13"/>
      <c r="AFC49" s="13"/>
      <c r="AFD49" s="13"/>
      <c r="AFE49" s="13"/>
      <c r="AFF49" s="13"/>
      <c r="AFG49" s="13"/>
      <c r="AFH49" s="13"/>
      <c r="AFI49" s="13"/>
      <c r="AFJ49" s="13"/>
      <c r="AFK49" s="13"/>
      <c r="AFL49" s="13"/>
      <c r="AFM49" s="13"/>
      <c r="AFN49" s="13"/>
      <c r="AFO49" s="13"/>
      <c r="AFP49" s="13"/>
      <c r="AFQ49" s="13"/>
      <c r="AFR49" s="13"/>
      <c r="AFS49" s="13"/>
      <c r="AFT49" s="13"/>
      <c r="AFU49" s="13"/>
      <c r="AFV49" s="13"/>
      <c r="AFW49" s="13"/>
      <c r="AFX49" s="13"/>
      <c r="AFY49" s="13"/>
      <c r="AFZ49" s="13"/>
      <c r="AGA49" s="13"/>
      <c r="AGB49" s="13"/>
      <c r="AGC49" s="13"/>
      <c r="AGD49" s="13"/>
      <c r="AGE49" s="13"/>
      <c r="AGF49" s="13"/>
      <c r="AGG49" s="13"/>
      <c r="AGH49" s="13"/>
      <c r="AGI49" s="13"/>
      <c r="AGJ49" s="13"/>
      <c r="AGK49" s="13"/>
      <c r="AGL49" s="13"/>
      <c r="AGM49" s="13"/>
      <c r="AGN49" s="13"/>
      <c r="AGO49" s="13"/>
      <c r="AGP49" s="13"/>
      <c r="AGQ49" s="13"/>
      <c r="AGR49" s="13"/>
      <c r="AGS49" s="13"/>
      <c r="AGT49" s="13"/>
      <c r="AGU49" s="13"/>
      <c r="AGV49" s="13"/>
      <c r="AGW49" s="13"/>
      <c r="AGX49" s="13"/>
      <c r="AGY49" s="13"/>
      <c r="AGZ49" s="13"/>
      <c r="AHA49" s="13"/>
      <c r="AHB49" s="13"/>
      <c r="AHC49" s="13"/>
      <c r="AHD49" s="13"/>
      <c r="AHE49" s="13"/>
      <c r="AHF49" s="13"/>
      <c r="AHG49" s="13"/>
      <c r="AHH49" s="13"/>
      <c r="AHI49" s="13"/>
      <c r="AHJ49" s="13"/>
      <c r="AHK49" s="13"/>
      <c r="AHL49" s="13"/>
      <c r="AHM49" s="13"/>
      <c r="AHN49" s="13"/>
      <c r="AHO49" s="13"/>
      <c r="AHP49" s="13"/>
      <c r="AHQ49" s="13"/>
      <c r="AHR49" s="13"/>
      <c r="AHS49" s="13"/>
      <c r="AHT49" s="13"/>
      <c r="AHU49" s="13"/>
      <c r="AHV49" s="13"/>
      <c r="AHW49" s="13"/>
      <c r="AHX49" s="13"/>
      <c r="AHY49" s="13"/>
      <c r="AHZ49" s="13"/>
      <c r="AIA49" s="13"/>
      <c r="AIB49" s="13"/>
      <c r="AIC49" s="13"/>
      <c r="AID49" s="13"/>
      <c r="AIE49" s="13"/>
      <c r="AIF49" s="13"/>
      <c r="AIG49" s="13"/>
      <c r="AIH49" s="13"/>
      <c r="AII49" s="13"/>
      <c r="AIJ49" s="13"/>
      <c r="AIK49" s="13"/>
      <c r="AIL49" s="13"/>
      <c r="AIM49" s="13"/>
      <c r="AIN49" s="13"/>
      <c r="AIO49" s="13"/>
      <c r="AIP49" s="13"/>
      <c r="AIQ49" s="13"/>
      <c r="AIR49" s="13"/>
      <c r="AIS49" s="13"/>
      <c r="AIT49" s="13"/>
      <c r="AIU49" s="13"/>
      <c r="AIV49" s="13"/>
      <c r="AIW49" s="13"/>
      <c r="AIX49" s="13"/>
      <c r="AIY49" s="13"/>
      <c r="AIZ49" s="13"/>
      <c r="AJA49" s="13"/>
      <c r="AJB49" s="13"/>
      <c r="AJC49" s="13"/>
      <c r="AJD49" s="13"/>
      <c r="AJE49" s="13"/>
      <c r="AJF49" s="13"/>
      <c r="AJG49" s="13"/>
      <c r="AJH49" s="13"/>
      <c r="AJI49" s="13"/>
      <c r="AJJ49" s="13"/>
      <c r="AJK49" s="13"/>
      <c r="AJL49" s="13"/>
      <c r="AJM49" s="13"/>
      <c r="AJN49" s="13"/>
      <c r="AJO49" s="13"/>
      <c r="AJP49" s="13"/>
      <c r="AJQ49" s="13"/>
      <c r="AJR49" s="13"/>
      <c r="AJS49" s="13"/>
      <c r="AJT49" s="13"/>
      <c r="AJU49" s="13"/>
      <c r="AJV49" s="13"/>
      <c r="AJW49" s="13"/>
      <c r="AJX49" s="13"/>
      <c r="AJY49" s="13"/>
      <c r="AJZ49" s="13"/>
      <c r="AKA49" s="13"/>
      <c r="AKB49" s="13"/>
      <c r="AKC49" s="13"/>
      <c r="AKD49" s="13"/>
      <c r="AKE49" s="13"/>
      <c r="AKF49" s="13"/>
      <c r="AKG49" s="13"/>
      <c r="AKH49" s="13"/>
      <c r="AKI49" s="13"/>
      <c r="AKJ49" s="13"/>
      <c r="AKK49" s="13"/>
      <c r="AKL49" s="13"/>
      <c r="AKM49" s="13"/>
      <c r="AKN49" s="13"/>
      <c r="AKO49" s="13"/>
      <c r="AKP49" s="13"/>
      <c r="AKQ49" s="13"/>
      <c r="AKR49" s="13"/>
      <c r="AKS49" s="13"/>
      <c r="AKT49" s="13"/>
      <c r="AKU49" s="13"/>
      <c r="AKV49" s="13"/>
      <c r="AKW49" s="13"/>
      <c r="AKX49" s="13"/>
      <c r="AKY49" s="13"/>
      <c r="AKZ49" s="13"/>
      <c r="ALA49" s="13"/>
      <c r="ALB49" s="13"/>
      <c r="ALC49" s="13"/>
      <c r="ALD49" s="13"/>
      <c r="ALE49" s="13"/>
      <c r="ALF49" s="13"/>
      <c r="ALG49" s="13"/>
      <c r="ALH49" s="13"/>
      <c r="ALI49" s="13"/>
      <c r="ALJ49" s="13"/>
      <c r="ALK49" s="13"/>
      <c r="ALL49" s="13"/>
      <c r="ALM49" s="13"/>
      <c r="ALN49" s="13"/>
      <c r="ALO49" s="13"/>
      <c r="ALP49" s="13"/>
      <c r="ALQ49" s="13"/>
      <c r="ALR49" s="13"/>
      <c r="ALS49" s="13"/>
      <c r="ALT49" s="13"/>
      <c r="ALU49" s="13"/>
      <c r="ALV49" s="13"/>
      <c r="ALW49" s="13"/>
      <c r="ALX49" s="13"/>
      <c r="ALY49" s="13"/>
      <c r="ALZ49" s="13"/>
      <c r="AMA49" s="13"/>
      <c r="AMB49" s="13"/>
      <c r="AMC49" s="13"/>
      <c r="AMD49" s="13"/>
      <c r="AME49" s="13"/>
      <c r="AMF49" s="13"/>
      <c r="AMG49" s="13"/>
      <c r="AMH49" s="13"/>
      <c r="AMI49" s="13"/>
      <c r="AMJ49" s="13"/>
      <c r="AMK49" s="13"/>
      <c r="AML49" s="13"/>
      <c r="AMM49" s="13"/>
      <c r="AMN49" s="13"/>
      <c r="AMO49" s="13"/>
      <c r="AMP49" s="13"/>
      <c r="AMQ49" s="13"/>
      <c r="AMR49" s="13"/>
      <c r="AMS49" s="13"/>
      <c r="AMT49" s="13"/>
      <c r="AMU49" s="13"/>
      <c r="AMV49" s="13"/>
      <c r="AMW49" s="13"/>
      <c r="AMX49" s="13"/>
      <c r="AMY49" s="13"/>
      <c r="AMZ49" s="13"/>
      <c r="ANA49" s="13"/>
      <c r="ANB49" s="13"/>
      <c r="ANC49" s="13"/>
      <c r="AND49" s="13"/>
      <c r="ANE49" s="13"/>
      <c r="ANF49" s="13"/>
      <c r="ANG49" s="13"/>
      <c r="ANH49" s="13"/>
      <c r="ANI49" s="13"/>
      <c r="ANJ49" s="13"/>
      <c r="ANK49" s="13"/>
      <c r="ANL49" s="13"/>
      <c r="ANM49" s="13"/>
      <c r="ANN49" s="13"/>
      <c r="ANO49" s="13"/>
      <c r="ANP49" s="13"/>
      <c r="ANQ49" s="13"/>
      <c r="ANR49" s="13"/>
      <c r="ANS49" s="13"/>
      <c r="ANT49" s="13"/>
      <c r="ANU49" s="13"/>
      <c r="ANV49" s="13"/>
      <c r="ANW49" s="13"/>
      <c r="ANX49" s="13"/>
      <c r="ANY49" s="13"/>
      <c r="ANZ49" s="13"/>
      <c r="AOA49" s="13"/>
      <c r="AOB49" s="13"/>
      <c r="AOC49" s="13"/>
      <c r="AOD49" s="13"/>
      <c r="AOE49" s="13"/>
      <c r="AOF49" s="13"/>
      <c r="AOG49" s="13"/>
      <c r="AOH49" s="13"/>
      <c r="AOI49" s="13"/>
      <c r="AOJ49" s="13"/>
      <c r="AOK49" s="13"/>
      <c r="AOL49" s="13"/>
      <c r="AOM49" s="13"/>
      <c r="AON49" s="13"/>
      <c r="AOO49" s="13"/>
      <c r="AOP49" s="13"/>
      <c r="AOQ49" s="13"/>
      <c r="AOR49" s="13"/>
      <c r="AOS49" s="13"/>
      <c r="AOT49" s="13"/>
      <c r="AOU49" s="13"/>
      <c r="AOV49" s="13"/>
      <c r="AOW49" s="13"/>
      <c r="AOX49" s="13"/>
      <c r="AOY49" s="13"/>
      <c r="AOZ49" s="13"/>
      <c r="APA49" s="13"/>
      <c r="APB49" s="13"/>
      <c r="APC49" s="13"/>
      <c r="APD49" s="13"/>
      <c r="APE49" s="13"/>
      <c r="APF49" s="13"/>
      <c r="APG49" s="13"/>
      <c r="APH49" s="13"/>
      <c r="API49" s="13"/>
      <c r="APJ49" s="13"/>
      <c r="APK49" s="13"/>
      <c r="APL49" s="13"/>
      <c r="APM49" s="13"/>
      <c r="APN49" s="13"/>
      <c r="APO49" s="13"/>
      <c r="APP49" s="13"/>
      <c r="APQ49" s="13"/>
      <c r="APR49" s="13"/>
      <c r="APS49" s="13"/>
      <c r="APT49" s="13"/>
      <c r="APU49" s="13"/>
      <c r="APV49" s="13"/>
      <c r="APW49" s="13"/>
      <c r="APX49" s="13"/>
      <c r="APY49" s="13"/>
      <c r="APZ49" s="13"/>
      <c r="AQA49" s="13"/>
      <c r="AQB49" s="13"/>
      <c r="AQC49" s="13"/>
      <c r="AQD49" s="13"/>
      <c r="AQE49" s="13"/>
      <c r="AQF49" s="13"/>
      <c r="AQG49" s="13"/>
      <c r="AQH49" s="13"/>
      <c r="AQI49" s="13"/>
      <c r="AQJ49" s="13"/>
      <c r="AQK49" s="13"/>
      <c r="AQL49" s="13"/>
      <c r="AQM49" s="13"/>
      <c r="AQN49" s="13"/>
      <c r="AQO49" s="13"/>
      <c r="AQP49" s="13"/>
      <c r="AQQ49" s="13"/>
      <c r="AQR49" s="13"/>
      <c r="AQS49" s="13"/>
      <c r="AQT49" s="13"/>
      <c r="AQU49" s="13"/>
      <c r="AQV49" s="13"/>
      <c r="AQW49" s="13"/>
      <c r="AQX49" s="13"/>
      <c r="AQY49" s="13"/>
      <c r="AQZ49" s="13"/>
      <c r="ARA49" s="13"/>
      <c r="ARB49" s="13"/>
      <c r="ARC49" s="13"/>
      <c r="ARD49" s="13"/>
      <c r="ARE49" s="13"/>
      <c r="ARF49" s="13"/>
      <c r="ARG49" s="13"/>
      <c r="ARH49" s="13"/>
      <c r="ARI49" s="13"/>
      <c r="ARJ49" s="13"/>
      <c r="ARK49" s="13"/>
      <c r="ARL49" s="13"/>
      <c r="ARM49" s="13"/>
      <c r="ARN49" s="13"/>
      <c r="ARO49" s="13"/>
      <c r="ARP49" s="13"/>
      <c r="ARQ49" s="13"/>
      <c r="ARR49" s="13"/>
      <c r="ARS49" s="13"/>
      <c r="ART49" s="13"/>
      <c r="ARU49" s="13"/>
      <c r="ARV49" s="13"/>
      <c r="ARW49" s="13"/>
      <c r="ARX49" s="13"/>
      <c r="ARY49" s="13"/>
      <c r="ARZ49" s="13"/>
      <c r="ASA49" s="13"/>
      <c r="ASB49" s="13"/>
      <c r="ASC49" s="13"/>
      <c r="ASD49" s="13"/>
      <c r="ASE49" s="13"/>
      <c r="ASF49" s="13"/>
      <c r="ASG49" s="13"/>
      <c r="ASH49" s="13"/>
      <c r="ASI49" s="13"/>
      <c r="ASJ49" s="13"/>
      <c r="ASK49" s="13"/>
      <c r="ASL49" s="13"/>
      <c r="ASM49" s="13"/>
      <c r="ASN49" s="13"/>
      <c r="ASO49" s="13"/>
      <c r="ASP49" s="13"/>
      <c r="ASQ49" s="13"/>
      <c r="ASR49" s="13"/>
      <c r="ASS49" s="13"/>
      <c r="AST49" s="13"/>
      <c r="ASU49" s="13"/>
      <c r="ASV49" s="13"/>
      <c r="ASW49" s="13"/>
      <c r="ASX49" s="13"/>
      <c r="ASY49" s="13"/>
      <c r="ASZ49" s="13"/>
      <c r="ATA49" s="13"/>
      <c r="ATB49" s="13"/>
      <c r="ATC49" s="13"/>
      <c r="ATD49" s="13"/>
      <c r="ATE49" s="13"/>
      <c r="ATF49" s="13"/>
      <c r="ATG49" s="13"/>
      <c r="ATH49" s="13"/>
      <c r="ATI49" s="13"/>
      <c r="ATJ49" s="13"/>
      <c r="ATK49" s="13"/>
      <c r="ATL49" s="13"/>
      <c r="ATM49" s="13"/>
      <c r="ATN49" s="13"/>
      <c r="ATO49" s="13"/>
      <c r="ATP49" s="13"/>
      <c r="ATQ49" s="13"/>
      <c r="ATR49" s="13"/>
      <c r="ATS49" s="13"/>
      <c r="ATT49" s="13"/>
      <c r="ATU49" s="13"/>
      <c r="ATV49" s="13"/>
      <c r="ATW49" s="13"/>
      <c r="ATX49" s="13"/>
      <c r="ATY49" s="13"/>
      <c r="ATZ49" s="13"/>
      <c r="AUA49" s="13"/>
      <c r="AUB49" s="13"/>
      <c r="AUC49" s="13"/>
      <c r="AUD49" s="13"/>
      <c r="AUE49" s="13"/>
      <c r="AUF49" s="13"/>
      <c r="AUG49" s="13"/>
      <c r="AUH49" s="13"/>
      <c r="AUI49" s="13"/>
      <c r="AUJ49" s="13"/>
      <c r="AUK49" s="13"/>
      <c r="AUL49" s="13"/>
      <c r="AUM49" s="13"/>
      <c r="AUN49" s="13"/>
      <c r="AUO49" s="13"/>
      <c r="AUP49" s="13"/>
      <c r="AUQ49" s="13"/>
      <c r="AUR49" s="13"/>
      <c r="AUS49" s="13"/>
      <c r="AUT49" s="13"/>
      <c r="AUU49" s="13"/>
      <c r="AUV49" s="13"/>
      <c r="AUW49" s="13"/>
      <c r="AUX49" s="13"/>
      <c r="AUY49" s="13"/>
      <c r="AUZ49" s="13"/>
      <c r="AVA49" s="13"/>
      <c r="AVB49" s="13"/>
      <c r="AVC49" s="13"/>
      <c r="AVD49" s="13"/>
      <c r="AVE49" s="13"/>
      <c r="AVF49" s="13"/>
      <c r="AVG49" s="13"/>
      <c r="AVH49" s="13"/>
      <c r="AVI49" s="13"/>
      <c r="AVJ49" s="13"/>
      <c r="AVK49" s="13"/>
      <c r="AVL49" s="13"/>
      <c r="AVM49" s="13"/>
      <c r="AVN49" s="13"/>
      <c r="AVO49" s="13"/>
      <c r="AVP49" s="13"/>
      <c r="AVQ49" s="13"/>
      <c r="AVR49" s="13"/>
      <c r="AVS49" s="13"/>
      <c r="AVT49" s="13"/>
      <c r="AVU49" s="13"/>
      <c r="AVV49" s="13"/>
      <c r="AVW49" s="13"/>
      <c r="AVX49" s="13"/>
      <c r="AVY49" s="13"/>
      <c r="AVZ49" s="13"/>
      <c r="AWA49" s="13"/>
      <c r="AWB49" s="13"/>
      <c r="AWC49" s="13"/>
      <c r="AWD49" s="13"/>
      <c r="AWE49" s="13"/>
      <c r="AWF49" s="13"/>
      <c r="AWG49" s="13"/>
      <c r="AWH49" s="13"/>
      <c r="AWI49" s="13"/>
      <c r="AWJ49" s="13"/>
      <c r="AWK49" s="13"/>
      <c r="AWL49" s="13"/>
      <c r="AWM49" s="13"/>
      <c r="AWN49" s="13"/>
      <c r="AWO49" s="13"/>
      <c r="AWP49" s="13"/>
      <c r="AWQ49" s="13"/>
      <c r="AWR49" s="13"/>
      <c r="AWS49" s="13"/>
      <c r="AWT49" s="13"/>
      <c r="AWU49" s="13"/>
      <c r="AWV49" s="13"/>
      <c r="AWW49" s="13"/>
      <c r="AWX49" s="13"/>
      <c r="AWY49" s="13"/>
      <c r="AWZ49" s="13"/>
      <c r="AXA49" s="13"/>
      <c r="AXB49" s="13"/>
      <c r="AXC49" s="13"/>
      <c r="AXD49" s="13"/>
      <c r="AXE49" s="13"/>
      <c r="AXF49" s="13"/>
      <c r="AXG49" s="13"/>
      <c r="AXH49" s="13"/>
      <c r="AXI49" s="13"/>
      <c r="AXJ49" s="13"/>
      <c r="AXK49" s="13"/>
      <c r="AXL49" s="13"/>
      <c r="AXM49" s="13"/>
      <c r="AXN49" s="13"/>
      <c r="AXO49" s="13"/>
      <c r="AXP49" s="13"/>
      <c r="AXQ49" s="13"/>
      <c r="AXR49" s="13"/>
      <c r="AXS49" s="13"/>
      <c r="AXT49" s="13"/>
      <c r="AXU49" s="13"/>
      <c r="AXV49" s="13"/>
      <c r="AXW49" s="13"/>
      <c r="AXX49" s="13"/>
      <c r="AXY49" s="13"/>
      <c r="AXZ49" s="13"/>
      <c r="AYA49" s="13"/>
      <c r="AYB49" s="13"/>
      <c r="AYC49" s="13"/>
      <c r="AYD49" s="13"/>
      <c r="AYE49" s="13"/>
      <c r="AYF49" s="13"/>
      <c r="AYG49" s="13"/>
      <c r="AYH49" s="13"/>
      <c r="AYI49" s="13"/>
      <c r="AYJ49" s="13"/>
      <c r="AYK49" s="13"/>
      <c r="AYL49" s="13"/>
      <c r="AYM49" s="13"/>
      <c r="AYN49" s="13"/>
      <c r="AYO49" s="13"/>
      <c r="AYP49" s="13"/>
      <c r="AYQ49" s="13"/>
      <c r="AYR49" s="13"/>
      <c r="AYS49" s="13"/>
      <c r="AYT49" s="13"/>
      <c r="AYU49" s="13"/>
      <c r="AYV49" s="13"/>
      <c r="AYW49" s="13"/>
      <c r="AYX49" s="13"/>
      <c r="AYY49" s="13"/>
      <c r="AYZ49" s="13"/>
      <c r="AZA49" s="13"/>
      <c r="AZB49" s="13"/>
      <c r="AZC49" s="13"/>
      <c r="AZD49" s="13"/>
      <c r="AZE49" s="13"/>
      <c r="AZF49" s="13"/>
      <c r="AZG49" s="13"/>
      <c r="AZH49" s="13"/>
      <c r="AZI49" s="13"/>
      <c r="AZJ49" s="13"/>
      <c r="AZK49" s="13"/>
      <c r="AZL49" s="13"/>
      <c r="AZM49" s="13"/>
      <c r="AZN49" s="13"/>
      <c r="AZO49" s="13"/>
      <c r="AZP49" s="13"/>
      <c r="AZQ49" s="13"/>
      <c r="AZR49" s="13"/>
      <c r="AZS49" s="13"/>
      <c r="AZT49" s="13"/>
      <c r="AZU49" s="13"/>
      <c r="AZV49" s="13"/>
      <c r="AZW49" s="13"/>
      <c r="AZX49" s="13"/>
      <c r="AZY49" s="13"/>
      <c r="AZZ49" s="13"/>
      <c r="BAA49" s="13"/>
      <c r="BAB49" s="13"/>
      <c r="BAC49" s="13"/>
      <c r="BAD49" s="13"/>
      <c r="BAE49" s="13"/>
      <c r="BAF49" s="13"/>
      <c r="BAG49" s="13"/>
      <c r="BAH49" s="13"/>
      <c r="BAI49" s="13"/>
      <c r="BAJ49" s="13"/>
      <c r="BAK49" s="13"/>
      <c r="BAL49" s="13"/>
      <c r="BAM49" s="13"/>
      <c r="BAN49" s="13"/>
      <c r="BAO49" s="13"/>
      <c r="BAP49" s="13"/>
      <c r="BAQ49" s="13"/>
      <c r="BAR49" s="13"/>
      <c r="BAS49" s="13"/>
      <c r="BAT49" s="13"/>
      <c r="BAU49" s="13"/>
      <c r="BAV49" s="13"/>
      <c r="BAW49" s="13"/>
      <c r="BAX49" s="13"/>
      <c r="BAY49" s="13"/>
      <c r="BAZ49" s="13"/>
      <c r="BBA49" s="13"/>
      <c r="BBB49" s="13"/>
      <c r="BBC49" s="13"/>
      <c r="BBD49" s="13"/>
      <c r="BBE49" s="13"/>
      <c r="BBF49" s="13"/>
      <c r="BBG49" s="13"/>
      <c r="BBH49" s="13"/>
      <c r="BBI49" s="13"/>
      <c r="BBJ49" s="13"/>
      <c r="BBK49" s="13"/>
      <c r="BBL49" s="13"/>
      <c r="BBM49" s="13"/>
      <c r="BBN49" s="13"/>
      <c r="BBO49" s="13"/>
      <c r="BBP49" s="13"/>
      <c r="BBQ49" s="13"/>
      <c r="BBR49" s="13"/>
      <c r="BBS49" s="13"/>
      <c r="BBT49" s="13"/>
      <c r="BBU49" s="13"/>
      <c r="BBV49" s="13"/>
      <c r="BBW49" s="13"/>
      <c r="BBX49" s="13"/>
      <c r="BBY49" s="13"/>
      <c r="BBZ49" s="13"/>
      <c r="BCA49" s="13"/>
      <c r="BCB49" s="13"/>
      <c r="BCC49" s="13"/>
      <c r="BCD49" s="13"/>
      <c r="BCE49" s="13"/>
      <c r="BCF49" s="13"/>
      <c r="BCG49" s="13"/>
      <c r="BCH49" s="13"/>
      <c r="BCI49" s="13"/>
      <c r="BCJ49" s="13"/>
      <c r="BCK49" s="13"/>
      <c r="BCL49" s="13"/>
      <c r="BCM49" s="13"/>
      <c r="BCN49" s="13"/>
      <c r="BCO49" s="13"/>
      <c r="BCP49" s="13"/>
      <c r="BCQ49" s="13"/>
      <c r="BCR49" s="13"/>
      <c r="BCS49" s="13"/>
      <c r="BCT49" s="13"/>
      <c r="BCU49" s="13"/>
      <c r="BCV49" s="13"/>
      <c r="BCW49" s="13"/>
      <c r="BCX49" s="13"/>
      <c r="BCY49" s="13"/>
      <c r="BCZ49" s="13"/>
      <c r="BDA49" s="13"/>
      <c r="BDB49" s="13"/>
      <c r="BDC49" s="13"/>
      <c r="BDD49" s="13"/>
      <c r="BDE49" s="13"/>
      <c r="BDF49" s="13"/>
      <c r="BDG49" s="13"/>
      <c r="BDH49" s="13"/>
      <c r="BDI49" s="13"/>
      <c r="BDJ49" s="13"/>
      <c r="BDK49" s="13"/>
      <c r="BDL49" s="13"/>
      <c r="BDM49" s="13"/>
      <c r="BDN49" s="13"/>
      <c r="BDO49" s="13"/>
      <c r="BDP49" s="13"/>
      <c r="BDQ49" s="13"/>
      <c r="BDR49" s="13"/>
      <c r="BDS49" s="13"/>
      <c r="BDT49" s="13"/>
      <c r="BDU49" s="13"/>
      <c r="BDV49" s="13"/>
      <c r="BDW49" s="13"/>
      <c r="BDX49" s="13"/>
      <c r="BDY49" s="13"/>
      <c r="BDZ49" s="13"/>
      <c r="BEA49" s="13"/>
      <c r="BEB49" s="13"/>
      <c r="BEC49" s="13"/>
      <c r="BED49" s="13"/>
      <c r="BEE49" s="13"/>
      <c r="BEF49" s="13"/>
      <c r="BEG49" s="13"/>
      <c r="BEH49" s="13"/>
      <c r="BEI49" s="13"/>
      <c r="BEJ49" s="13"/>
      <c r="BEK49" s="13"/>
      <c r="BEL49" s="13"/>
      <c r="BEM49" s="13"/>
      <c r="BEN49" s="13"/>
      <c r="BEO49" s="13"/>
      <c r="BEP49" s="13"/>
      <c r="BEQ49" s="13"/>
      <c r="BER49" s="13"/>
      <c r="BES49" s="13"/>
      <c r="BET49" s="13"/>
      <c r="BEU49" s="13"/>
      <c r="BEV49" s="13"/>
      <c r="BEW49" s="13"/>
      <c r="BEX49" s="13"/>
      <c r="BEY49" s="13"/>
      <c r="BEZ49" s="13"/>
      <c r="BFA49" s="13"/>
      <c r="BFB49" s="13"/>
      <c r="BFC49" s="13"/>
      <c r="BFD49" s="13"/>
      <c r="BFE49" s="13"/>
      <c r="BFF49" s="13"/>
      <c r="BFG49" s="13"/>
      <c r="BFH49" s="13"/>
      <c r="BFI49" s="13"/>
      <c r="BFJ49" s="13"/>
      <c r="BFK49" s="13"/>
      <c r="BFL49" s="13"/>
      <c r="BFM49" s="13"/>
      <c r="BFN49" s="13"/>
      <c r="BFO49" s="13"/>
      <c r="BFP49" s="13"/>
      <c r="BFQ49" s="13"/>
      <c r="BFR49" s="13"/>
      <c r="BFS49" s="13"/>
      <c r="BFT49" s="13"/>
      <c r="BFU49" s="13"/>
      <c r="BFV49" s="13"/>
      <c r="BFW49" s="13"/>
      <c r="BFX49" s="13"/>
      <c r="BFY49" s="13"/>
      <c r="BFZ49" s="13"/>
      <c r="BGA49" s="13"/>
      <c r="BGB49" s="13"/>
      <c r="BGC49" s="13"/>
      <c r="BGD49" s="13"/>
      <c r="BGE49" s="13"/>
      <c r="BGF49" s="13"/>
      <c r="BGG49" s="13"/>
      <c r="BGH49" s="13"/>
      <c r="BGI49" s="13"/>
      <c r="BGJ49" s="13"/>
      <c r="BGK49" s="13"/>
      <c r="BGL49" s="13"/>
      <c r="BGM49" s="13"/>
      <c r="BGN49" s="13"/>
      <c r="BGO49" s="13"/>
      <c r="BGP49" s="13"/>
      <c r="BGQ49" s="13"/>
      <c r="BGR49" s="13"/>
      <c r="BGS49" s="13"/>
      <c r="BGT49" s="13"/>
      <c r="BGU49" s="13"/>
      <c r="BGV49" s="13"/>
      <c r="BGW49" s="13"/>
      <c r="BGX49" s="13"/>
      <c r="BGY49" s="13"/>
      <c r="BGZ49" s="13"/>
      <c r="BHA49" s="13"/>
      <c r="BHB49" s="13"/>
      <c r="BHC49" s="13"/>
      <c r="BHD49" s="13"/>
      <c r="BHE49" s="13"/>
      <c r="BHF49" s="13"/>
      <c r="BHG49" s="13"/>
      <c r="BHH49" s="13"/>
      <c r="BHI49" s="13"/>
      <c r="BHJ49" s="13"/>
      <c r="BHK49" s="13"/>
      <c r="BHL49" s="13"/>
      <c r="BHM49" s="13"/>
      <c r="BHN49" s="13"/>
      <c r="BHO49" s="13"/>
      <c r="BHP49" s="13"/>
      <c r="BHQ49" s="13"/>
      <c r="BHR49" s="13"/>
      <c r="BHS49" s="13"/>
      <c r="BHT49" s="13"/>
      <c r="BHU49" s="13"/>
      <c r="BHV49" s="13"/>
      <c r="BHW49" s="13"/>
      <c r="BHX49" s="13"/>
      <c r="BHY49" s="13"/>
      <c r="BHZ49" s="13"/>
      <c r="BIA49" s="13"/>
      <c r="BIB49" s="13"/>
      <c r="BIC49" s="13"/>
      <c r="BID49" s="13"/>
      <c r="BIE49" s="13"/>
      <c r="BIF49" s="13"/>
      <c r="BIG49" s="13"/>
      <c r="BIH49" s="13"/>
      <c r="BII49" s="13"/>
      <c r="BIJ49" s="13"/>
      <c r="BIK49" s="13"/>
      <c r="BIL49" s="13"/>
      <c r="BIM49" s="13"/>
      <c r="BIN49" s="13"/>
      <c r="BIO49" s="13"/>
      <c r="BIP49" s="13"/>
      <c r="BIQ49" s="13"/>
      <c r="BIR49" s="13"/>
      <c r="BIS49" s="13"/>
      <c r="BIT49" s="13"/>
      <c r="BIU49" s="13"/>
      <c r="BIV49" s="13"/>
      <c r="BIW49" s="13"/>
      <c r="BIX49" s="13"/>
      <c r="BIY49" s="13"/>
      <c r="BIZ49" s="13"/>
      <c r="BJA49" s="13"/>
      <c r="BJB49" s="13"/>
      <c r="BJC49" s="13"/>
      <c r="BJD49" s="13"/>
      <c r="BJE49" s="13"/>
      <c r="BJF49" s="13"/>
      <c r="BJG49" s="13"/>
      <c r="BJH49" s="13"/>
      <c r="BJI49" s="13"/>
      <c r="BJJ49" s="13"/>
      <c r="BJK49" s="13"/>
      <c r="BJL49" s="13"/>
      <c r="BJM49" s="13"/>
      <c r="BJN49" s="13"/>
      <c r="BJO49" s="13"/>
      <c r="BJP49" s="13"/>
      <c r="BJQ49" s="13"/>
      <c r="BJR49" s="13"/>
      <c r="BJS49" s="13"/>
      <c r="BJT49" s="13"/>
      <c r="BJU49" s="13"/>
      <c r="BJV49" s="13"/>
      <c r="BJW49" s="13"/>
      <c r="BJX49" s="13"/>
      <c r="BJY49" s="13"/>
      <c r="BJZ49" s="13"/>
      <c r="BKA49" s="13"/>
      <c r="BKB49" s="13"/>
      <c r="BKC49" s="13"/>
      <c r="BKD49" s="13"/>
      <c r="BKE49" s="13"/>
      <c r="BKF49" s="13"/>
      <c r="BKG49" s="13"/>
      <c r="BKH49" s="13"/>
      <c r="BKI49" s="13"/>
      <c r="BKJ49" s="13"/>
      <c r="BKK49" s="13"/>
      <c r="BKL49" s="13"/>
      <c r="BKM49" s="13"/>
      <c r="BKN49" s="13"/>
      <c r="BKO49" s="13"/>
      <c r="BKP49" s="13"/>
      <c r="BKQ49" s="13"/>
      <c r="BKR49" s="13"/>
      <c r="BKS49" s="13"/>
      <c r="BKT49" s="13"/>
      <c r="BKU49" s="13"/>
      <c r="BKV49" s="13"/>
      <c r="BKW49" s="13"/>
      <c r="BKX49" s="13"/>
      <c r="BKY49" s="13"/>
      <c r="BKZ49" s="13"/>
      <c r="BLA49" s="13"/>
      <c r="BLB49" s="13"/>
      <c r="BLC49" s="13"/>
      <c r="BLD49" s="13"/>
      <c r="BLE49" s="13"/>
      <c r="BLF49" s="13"/>
      <c r="BLG49" s="13"/>
      <c r="BLH49" s="13"/>
      <c r="BLI49" s="13"/>
      <c r="BLJ49" s="13"/>
      <c r="BLK49" s="13"/>
      <c r="BLL49" s="13"/>
      <c r="BLM49" s="13"/>
      <c r="BLN49" s="13"/>
      <c r="BLO49" s="13"/>
      <c r="BLP49" s="13"/>
      <c r="BLQ49" s="13"/>
      <c r="BLR49" s="13"/>
      <c r="BLS49" s="13"/>
      <c r="BLT49" s="13"/>
      <c r="BLU49" s="13"/>
      <c r="BLV49" s="13"/>
      <c r="BLW49" s="13"/>
      <c r="BLX49" s="13"/>
      <c r="BLY49" s="13"/>
      <c r="BLZ49" s="13"/>
      <c r="BMA49" s="13"/>
      <c r="BMB49" s="13"/>
      <c r="BMC49" s="13"/>
      <c r="BMD49" s="13"/>
      <c r="BME49" s="13"/>
      <c r="BMF49" s="13"/>
      <c r="BMG49" s="13"/>
      <c r="BMH49" s="13"/>
      <c r="BMI49" s="13"/>
      <c r="BMJ49" s="13"/>
      <c r="BMK49" s="13"/>
      <c r="BML49" s="13"/>
      <c r="BMM49" s="13"/>
      <c r="BMN49" s="13"/>
      <c r="BMO49" s="13"/>
      <c r="BMP49" s="13"/>
      <c r="BMQ49" s="13"/>
      <c r="BMR49" s="13"/>
      <c r="BMS49" s="13"/>
      <c r="BMT49" s="13"/>
      <c r="BMU49" s="13"/>
      <c r="BMV49" s="13"/>
      <c r="BMW49" s="13"/>
      <c r="BMX49" s="13"/>
      <c r="BMY49" s="13"/>
      <c r="BMZ49" s="13"/>
      <c r="BNA49" s="13"/>
      <c r="BNB49" s="13"/>
      <c r="BNC49" s="13"/>
      <c r="BND49" s="13"/>
      <c r="BNE49" s="13"/>
      <c r="BNF49" s="13"/>
      <c r="BNG49" s="13"/>
      <c r="BNH49" s="13"/>
      <c r="BNI49" s="13"/>
      <c r="BNJ49" s="13"/>
      <c r="BNK49" s="13"/>
      <c r="BNL49" s="13"/>
      <c r="BNM49" s="13"/>
      <c r="BNN49" s="13"/>
      <c r="BNO49" s="13"/>
      <c r="BNP49" s="13"/>
      <c r="BNQ49" s="13"/>
      <c r="BNR49" s="13"/>
      <c r="BNS49" s="13"/>
      <c r="BNT49" s="13"/>
      <c r="BNU49" s="13"/>
      <c r="BNV49" s="13"/>
      <c r="BNW49" s="13"/>
      <c r="BNX49" s="13"/>
      <c r="BNY49" s="13"/>
      <c r="BNZ49" s="13"/>
      <c r="BOA49" s="13"/>
      <c r="BOB49" s="13"/>
      <c r="BOC49" s="13"/>
      <c r="BOD49" s="13"/>
      <c r="BOE49" s="13"/>
      <c r="BOF49" s="13"/>
      <c r="BOG49" s="13"/>
      <c r="BOH49" s="13"/>
      <c r="BOI49" s="13"/>
      <c r="BOJ49" s="13"/>
      <c r="BOK49" s="13"/>
      <c r="BOL49" s="13"/>
      <c r="BOM49" s="13"/>
      <c r="BON49" s="13"/>
      <c r="BOO49" s="13"/>
      <c r="BOP49" s="13"/>
      <c r="BOQ49" s="13"/>
      <c r="BOR49" s="13"/>
      <c r="BOS49" s="13"/>
      <c r="BOT49" s="13"/>
      <c r="BOU49" s="13"/>
      <c r="BOV49" s="13"/>
      <c r="BOW49" s="13"/>
      <c r="BOX49" s="13"/>
      <c r="BOY49" s="13"/>
      <c r="BOZ49" s="13"/>
      <c r="BPA49" s="13"/>
      <c r="BPB49" s="13"/>
      <c r="BPC49" s="13"/>
      <c r="BPD49" s="13"/>
      <c r="BPE49" s="13"/>
      <c r="BPF49" s="13"/>
      <c r="BPG49" s="13"/>
      <c r="BPH49" s="13"/>
      <c r="BPI49" s="13"/>
      <c r="BPJ49" s="13"/>
      <c r="BPK49" s="13"/>
      <c r="BPL49" s="13"/>
      <c r="BPM49" s="13"/>
      <c r="BPN49" s="13"/>
      <c r="BPO49" s="13"/>
      <c r="BPP49" s="13"/>
      <c r="BPQ49" s="13"/>
      <c r="BPR49" s="13"/>
      <c r="BPS49" s="13"/>
      <c r="BPT49" s="13"/>
      <c r="BPU49" s="13"/>
      <c r="BPV49" s="13"/>
      <c r="BPW49" s="13"/>
      <c r="BPX49" s="13"/>
      <c r="BPY49" s="13"/>
      <c r="BPZ49" s="13"/>
      <c r="BQA49" s="13"/>
      <c r="BQB49" s="13"/>
      <c r="BQC49" s="13"/>
      <c r="BQD49" s="13"/>
      <c r="BQE49" s="13"/>
      <c r="BQF49" s="13"/>
      <c r="BQG49" s="13"/>
      <c r="BQH49" s="13"/>
      <c r="BQI49" s="13"/>
      <c r="BQJ49" s="13"/>
      <c r="BQK49" s="13"/>
      <c r="BQL49" s="13"/>
      <c r="BQM49" s="13"/>
      <c r="BQN49" s="13"/>
      <c r="BQO49" s="13"/>
      <c r="BQP49" s="13"/>
      <c r="BQQ49" s="13"/>
      <c r="BQR49" s="13"/>
      <c r="BQS49" s="13"/>
      <c r="BQT49" s="13"/>
      <c r="BQU49" s="13"/>
      <c r="BQV49" s="13"/>
      <c r="BQW49" s="13"/>
      <c r="BQX49" s="13"/>
      <c r="BQY49" s="13"/>
      <c r="BQZ49" s="13"/>
      <c r="BRA49" s="13"/>
      <c r="BRB49" s="13"/>
      <c r="BRC49" s="13"/>
      <c r="BRD49" s="13"/>
      <c r="BRE49" s="13"/>
      <c r="BRF49" s="13"/>
      <c r="BRG49" s="13"/>
      <c r="BRH49" s="13"/>
      <c r="BRI49" s="13"/>
      <c r="BRJ49" s="13"/>
      <c r="BRK49" s="13"/>
      <c r="BRL49" s="13"/>
      <c r="BRM49" s="13"/>
      <c r="BRN49" s="13"/>
      <c r="BRO49" s="13"/>
      <c r="BRP49" s="13"/>
      <c r="BRQ49" s="13"/>
      <c r="BRR49" s="13"/>
      <c r="BRS49" s="13"/>
      <c r="BRT49" s="13"/>
      <c r="BRU49" s="13"/>
      <c r="BRV49" s="13"/>
      <c r="BRW49" s="13"/>
      <c r="BRX49" s="13"/>
      <c r="BRY49" s="13"/>
      <c r="BRZ49" s="13"/>
      <c r="BSA49" s="13"/>
      <c r="BSB49" s="13"/>
      <c r="BSC49" s="13"/>
      <c r="BSD49" s="13"/>
      <c r="BSE49" s="13"/>
      <c r="BSF49" s="13"/>
      <c r="BSG49" s="13"/>
      <c r="BSH49" s="13"/>
      <c r="BSI49" s="13"/>
      <c r="BSJ49" s="13"/>
      <c r="BSK49" s="13"/>
      <c r="BSL49" s="13"/>
      <c r="BSM49" s="13"/>
      <c r="BSN49" s="13"/>
      <c r="BSO49" s="13"/>
      <c r="BSP49" s="13"/>
      <c r="BSQ49" s="13"/>
      <c r="BSR49" s="13"/>
      <c r="BSS49" s="13"/>
      <c r="BST49" s="13"/>
      <c r="BSU49" s="13"/>
      <c r="BSV49" s="13"/>
      <c r="BSW49" s="13"/>
      <c r="BSX49" s="13"/>
      <c r="BSY49" s="13"/>
      <c r="BSZ49" s="13"/>
      <c r="BTA49" s="13"/>
      <c r="BTB49" s="13"/>
      <c r="BTC49" s="13"/>
      <c r="BTD49" s="13"/>
      <c r="BTE49" s="13"/>
      <c r="BTF49" s="13"/>
      <c r="BTG49" s="13"/>
      <c r="BTH49" s="13"/>
      <c r="BTI49" s="13"/>
      <c r="BTJ49" s="13"/>
      <c r="BTK49" s="13"/>
      <c r="BTL49" s="13"/>
      <c r="BTM49" s="13"/>
      <c r="BTN49" s="13"/>
      <c r="BTO49" s="13"/>
      <c r="BTP49" s="13"/>
      <c r="BTQ49" s="13"/>
      <c r="BTR49" s="13"/>
      <c r="BTS49" s="13"/>
      <c r="BTT49" s="13"/>
      <c r="BTU49" s="13"/>
      <c r="BTV49" s="13"/>
      <c r="BTW49" s="13"/>
      <c r="BTX49" s="13"/>
      <c r="BTY49" s="13"/>
      <c r="BTZ49" s="13"/>
      <c r="BUA49" s="13"/>
      <c r="BUB49" s="13"/>
      <c r="BUC49" s="13"/>
      <c r="BUD49" s="13"/>
      <c r="BUE49" s="13"/>
      <c r="BUF49" s="13"/>
      <c r="BUG49" s="13"/>
      <c r="BUH49" s="13"/>
      <c r="BUI49" s="13"/>
      <c r="BUJ49" s="13"/>
      <c r="BUK49" s="13"/>
      <c r="BUL49" s="13"/>
      <c r="BUM49" s="13"/>
      <c r="BUN49" s="13"/>
      <c r="BUO49" s="13"/>
      <c r="BUP49" s="13"/>
      <c r="BUQ49" s="13"/>
      <c r="BUR49" s="13"/>
      <c r="BUS49" s="13"/>
      <c r="BUT49" s="13"/>
      <c r="BUU49" s="13"/>
      <c r="BUV49" s="13"/>
      <c r="BUW49" s="13"/>
      <c r="BUX49" s="13"/>
      <c r="BUY49" s="13"/>
      <c r="BUZ49" s="13"/>
      <c r="BVA49" s="13"/>
      <c r="BVB49" s="13"/>
      <c r="BVC49" s="13"/>
      <c r="BVD49" s="13"/>
      <c r="BVE49" s="13"/>
      <c r="BVF49" s="13"/>
      <c r="BVG49" s="13"/>
      <c r="BVH49" s="13"/>
      <c r="BVI49" s="13"/>
      <c r="BVJ49" s="13"/>
      <c r="BVK49" s="13"/>
      <c r="BVL49" s="13"/>
      <c r="BVM49" s="13"/>
      <c r="BVN49" s="13"/>
      <c r="BVO49" s="13"/>
      <c r="BVP49" s="13"/>
      <c r="BVQ49" s="13"/>
      <c r="BVR49" s="13"/>
      <c r="BVS49" s="13"/>
      <c r="BVT49" s="13"/>
      <c r="BVU49" s="13"/>
      <c r="BVV49" s="13"/>
      <c r="BVW49" s="13"/>
      <c r="BVX49" s="13"/>
      <c r="BVY49" s="13"/>
      <c r="BVZ49" s="13"/>
      <c r="BWA49" s="13"/>
      <c r="BWB49" s="13"/>
      <c r="BWC49" s="13"/>
      <c r="BWD49" s="13"/>
      <c r="BWE49" s="13"/>
      <c r="BWF49" s="13"/>
      <c r="BWG49" s="13"/>
      <c r="BWH49" s="13"/>
      <c r="BWI49" s="13"/>
      <c r="BWJ49" s="13"/>
      <c r="BWK49" s="13"/>
      <c r="BWL49" s="13"/>
      <c r="BWM49" s="13"/>
      <c r="BWN49" s="13"/>
      <c r="BWO49" s="13"/>
      <c r="BWP49" s="13"/>
      <c r="BWQ49" s="13"/>
      <c r="BWR49" s="13"/>
      <c r="BWS49" s="13"/>
      <c r="BWT49" s="13"/>
      <c r="BWU49" s="13"/>
      <c r="BWV49" s="13"/>
      <c r="BWW49" s="13"/>
      <c r="BWX49" s="13"/>
      <c r="BWY49" s="13"/>
      <c r="BWZ49" s="13"/>
      <c r="BXA49" s="13"/>
      <c r="BXB49" s="13"/>
      <c r="BXC49" s="13"/>
      <c r="BXD49" s="13"/>
      <c r="BXE49" s="13"/>
      <c r="BXF49" s="13"/>
      <c r="BXG49" s="13"/>
      <c r="BXH49" s="13"/>
      <c r="BXI49" s="13"/>
      <c r="BXJ49" s="13"/>
      <c r="BXK49" s="13"/>
      <c r="BXL49" s="13"/>
      <c r="BXM49" s="13"/>
      <c r="BXN49" s="13"/>
      <c r="BXO49" s="13"/>
      <c r="BXP49" s="13"/>
      <c r="BXQ49" s="13"/>
      <c r="BXR49" s="13"/>
      <c r="BXS49" s="13"/>
      <c r="BXT49" s="13"/>
      <c r="BXU49" s="13"/>
      <c r="BXV49" s="13"/>
      <c r="BXW49" s="13"/>
      <c r="BXX49" s="13"/>
      <c r="BXY49" s="13"/>
      <c r="BXZ49" s="13"/>
      <c r="BYA49" s="13"/>
      <c r="BYB49" s="13"/>
      <c r="BYC49" s="13"/>
      <c r="BYD49" s="13"/>
      <c r="BYE49" s="13"/>
      <c r="BYF49" s="13"/>
      <c r="BYG49" s="13"/>
      <c r="BYH49" s="13"/>
      <c r="BYI49" s="13"/>
      <c r="BYJ49" s="13"/>
      <c r="BYK49" s="13"/>
      <c r="BYL49" s="13"/>
      <c r="BYM49" s="13"/>
      <c r="BYN49" s="13"/>
      <c r="BYO49" s="13"/>
      <c r="BYP49" s="13"/>
      <c r="BYQ49" s="13"/>
      <c r="BYR49" s="13"/>
      <c r="BYS49" s="13"/>
      <c r="BYT49" s="13"/>
      <c r="BYU49" s="13"/>
      <c r="BYV49" s="13"/>
      <c r="BYW49" s="13"/>
      <c r="BYX49" s="13"/>
      <c r="BYY49" s="13"/>
      <c r="BYZ49" s="13"/>
      <c r="BZA49" s="13"/>
      <c r="BZB49" s="13"/>
      <c r="BZC49" s="13"/>
      <c r="BZD49" s="13"/>
      <c r="BZE49" s="13"/>
      <c r="BZF49" s="13"/>
      <c r="BZG49" s="13"/>
      <c r="BZH49" s="13"/>
      <c r="BZI49" s="13"/>
      <c r="BZJ49" s="13"/>
      <c r="BZK49" s="13"/>
      <c r="BZL49" s="13"/>
      <c r="BZM49" s="13"/>
      <c r="BZN49" s="13"/>
      <c r="BZO49" s="13"/>
      <c r="BZP49" s="13"/>
      <c r="BZQ49" s="13"/>
      <c r="BZR49" s="13"/>
      <c r="BZS49" s="13"/>
      <c r="BZT49" s="13"/>
      <c r="BZU49" s="13"/>
      <c r="BZV49" s="13"/>
      <c r="BZW49" s="13"/>
      <c r="BZX49" s="13"/>
      <c r="BZY49" s="13"/>
      <c r="BZZ49" s="13"/>
      <c r="CAA49" s="13"/>
      <c r="CAB49" s="13"/>
      <c r="CAC49" s="13"/>
      <c r="CAD49" s="13"/>
      <c r="CAE49" s="13"/>
      <c r="CAF49" s="13"/>
      <c r="CAG49" s="13"/>
      <c r="CAH49" s="13"/>
      <c r="CAI49" s="13"/>
      <c r="CAJ49" s="13"/>
      <c r="CAK49" s="13"/>
      <c r="CAL49" s="13"/>
      <c r="CAM49" s="13"/>
      <c r="CAN49" s="13"/>
      <c r="CAO49" s="13"/>
      <c r="CAP49" s="13"/>
      <c r="CAQ49" s="13"/>
      <c r="CAR49" s="13"/>
      <c r="CAS49" s="13"/>
      <c r="CAT49" s="13"/>
      <c r="CAU49" s="13"/>
      <c r="CAV49" s="13"/>
      <c r="CAW49" s="13"/>
      <c r="CAX49" s="13"/>
      <c r="CAY49" s="13"/>
      <c r="CAZ49" s="13"/>
      <c r="CBA49" s="13"/>
      <c r="CBB49" s="13"/>
      <c r="CBC49" s="13"/>
      <c r="CBD49" s="13"/>
      <c r="CBE49" s="13"/>
      <c r="CBF49" s="13"/>
      <c r="CBG49" s="13"/>
      <c r="CBH49" s="13"/>
      <c r="CBI49" s="13"/>
      <c r="CBJ49" s="13"/>
      <c r="CBK49" s="13"/>
      <c r="CBL49" s="13"/>
      <c r="CBM49" s="13"/>
      <c r="CBN49" s="13"/>
      <c r="CBO49" s="13"/>
      <c r="CBP49" s="13"/>
      <c r="CBQ49" s="13"/>
      <c r="CBR49" s="13"/>
      <c r="CBS49" s="13"/>
      <c r="CBT49" s="13"/>
      <c r="CBU49" s="13"/>
      <c r="CBV49" s="13"/>
      <c r="CBW49" s="13"/>
      <c r="CBX49" s="13"/>
      <c r="CBY49" s="13"/>
      <c r="CBZ49" s="13"/>
      <c r="CCA49" s="13"/>
      <c r="CCB49" s="13"/>
      <c r="CCC49" s="13"/>
      <c r="CCD49" s="13"/>
      <c r="CCE49" s="13"/>
      <c r="CCF49" s="13"/>
      <c r="CCG49" s="13"/>
      <c r="CCH49" s="13"/>
      <c r="CCI49" s="13"/>
      <c r="CCJ49" s="13"/>
      <c r="CCK49" s="13"/>
      <c r="CCL49" s="13"/>
      <c r="CCM49" s="13"/>
      <c r="CCN49" s="13"/>
      <c r="CCO49" s="13"/>
      <c r="CCP49" s="13"/>
      <c r="CCQ49" s="13"/>
      <c r="CCR49" s="13"/>
      <c r="CCS49" s="13"/>
      <c r="CCT49" s="13"/>
      <c r="CCU49" s="13"/>
      <c r="CCV49" s="13"/>
      <c r="CCW49" s="13"/>
      <c r="CCX49" s="13"/>
      <c r="CCY49" s="13"/>
      <c r="CCZ49" s="13"/>
      <c r="CDA49" s="13"/>
      <c r="CDB49" s="13"/>
      <c r="CDC49" s="13"/>
      <c r="CDD49" s="13"/>
      <c r="CDE49" s="13"/>
      <c r="CDF49" s="13"/>
      <c r="CDG49" s="13"/>
      <c r="CDH49" s="13"/>
      <c r="CDI49" s="13"/>
      <c r="CDJ49" s="13"/>
      <c r="CDK49" s="13"/>
      <c r="CDL49" s="13"/>
      <c r="CDM49" s="13"/>
      <c r="CDN49" s="13"/>
      <c r="CDO49" s="13"/>
      <c r="CDP49" s="13"/>
      <c r="CDQ49" s="13"/>
      <c r="CDR49" s="13"/>
      <c r="CDS49" s="13"/>
      <c r="CDT49" s="13"/>
      <c r="CDU49" s="13"/>
      <c r="CDV49" s="13"/>
      <c r="CDW49" s="13"/>
      <c r="CDX49" s="13"/>
      <c r="CDY49" s="13"/>
      <c r="CDZ49" s="13"/>
      <c r="CEA49" s="13"/>
      <c r="CEB49" s="13"/>
      <c r="CEC49" s="13"/>
      <c r="CED49" s="13"/>
      <c r="CEE49" s="13"/>
      <c r="CEF49" s="13"/>
      <c r="CEG49" s="13"/>
      <c r="CEH49" s="13"/>
      <c r="CEI49" s="13"/>
      <c r="CEJ49" s="13"/>
      <c r="CEK49" s="13"/>
      <c r="CEL49" s="13"/>
      <c r="CEM49" s="13"/>
      <c r="CEN49" s="13"/>
      <c r="CEO49" s="13"/>
      <c r="CEP49" s="13"/>
      <c r="CEQ49" s="13"/>
      <c r="CER49" s="13"/>
      <c r="CES49" s="13"/>
      <c r="CET49" s="13"/>
      <c r="CEU49" s="13"/>
      <c r="CEV49" s="13"/>
      <c r="CEW49" s="13"/>
      <c r="CEX49" s="13"/>
      <c r="CEY49" s="13"/>
      <c r="CEZ49" s="13"/>
      <c r="CFA49" s="13"/>
      <c r="CFB49" s="13"/>
      <c r="CFC49" s="13"/>
      <c r="CFD49" s="13"/>
      <c r="CFE49" s="13"/>
      <c r="CFF49" s="13"/>
      <c r="CFG49" s="13"/>
      <c r="CFH49" s="13"/>
      <c r="CFI49" s="13"/>
      <c r="CFJ49" s="13"/>
      <c r="CFK49" s="13"/>
      <c r="CFL49" s="13"/>
      <c r="CFM49" s="13"/>
      <c r="CFN49" s="13"/>
      <c r="CFO49" s="13"/>
      <c r="CFP49" s="13"/>
      <c r="CFQ49" s="13"/>
      <c r="CFR49" s="13"/>
      <c r="CFS49" s="13"/>
      <c r="CFT49" s="13"/>
      <c r="CFU49" s="13"/>
      <c r="CFV49" s="13"/>
      <c r="CFW49" s="13"/>
      <c r="CFX49" s="13"/>
      <c r="CFY49" s="13"/>
      <c r="CFZ49" s="13"/>
      <c r="CGA49" s="13"/>
      <c r="CGB49" s="13"/>
      <c r="CGC49" s="13"/>
      <c r="CGD49" s="13"/>
      <c r="CGE49" s="13"/>
      <c r="CGF49" s="13"/>
      <c r="CGG49" s="13"/>
      <c r="CGH49" s="13"/>
      <c r="CGI49" s="13"/>
      <c r="CGJ49" s="13"/>
      <c r="CGK49" s="13"/>
      <c r="CGL49" s="13"/>
      <c r="CGM49" s="13"/>
      <c r="CGN49" s="13"/>
      <c r="CGO49" s="13"/>
      <c r="CGP49" s="13"/>
      <c r="CGQ49" s="13"/>
      <c r="CGR49" s="13"/>
      <c r="CGS49" s="13"/>
      <c r="CGT49" s="13"/>
      <c r="CGU49" s="13"/>
      <c r="CGV49" s="13"/>
      <c r="CGW49" s="13"/>
      <c r="CGX49" s="13"/>
      <c r="CGY49" s="13"/>
      <c r="CGZ49" s="13"/>
      <c r="CHA49" s="13"/>
      <c r="CHB49" s="13"/>
      <c r="CHC49" s="13"/>
      <c r="CHD49" s="13"/>
      <c r="CHE49" s="13"/>
      <c r="CHF49" s="13"/>
      <c r="CHG49" s="13"/>
      <c r="CHH49" s="13"/>
      <c r="CHI49" s="13"/>
      <c r="CHJ49" s="13"/>
      <c r="CHK49" s="13"/>
      <c r="CHL49" s="13"/>
      <c r="CHM49" s="13"/>
      <c r="CHN49" s="13"/>
      <c r="CHO49" s="13"/>
      <c r="CHP49" s="13"/>
      <c r="CHQ49" s="13"/>
      <c r="CHR49" s="13"/>
      <c r="CHS49" s="13"/>
      <c r="CHT49" s="13"/>
      <c r="CHU49" s="13"/>
      <c r="CHV49" s="13"/>
      <c r="CHW49" s="13"/>
      <c r="CHX49" s="13"/>
      <c r="CHY49" s="13"/>
      <c r="CHZ49" s="13"/>
      <c r="CIA49" s="13"/>
      <c r="CIB49" s="13"/>
      <c r="CIC49" s="13"/>
      <c r="CID49" s="13"/>
      <c r="CIE49" s="13"/>
      <c r="CIF49" s="13"/>
      <c r="CIG49" s="13"/>
      <c r="CIH49" s="13"/>
      <c r="CII49" s="13"/>
      <c r="CIJ49" s="13"/>
      <c r="CIK49" s="13"/>
      <c r="CIL49" s="13"/>
      <c r="CIM49" s="13"/>
      <c r="CIN49" s="13"/>
      <c r="CIO49" s="13"/>
      <c r="CIP49" s="13"/>
      <c r="CIQ49" s="13"/>
      <c r="CIR49" s="13"/>
      <c r="CIS49" s="13"/>
      <c r="CIT49" s="13"/>
      <c r="CIU49" s="13"/>
      <c r="CIV49" s="13"/>
      <c r="CIW49" s="13"/>
      <c r="CIX49" s="13"/>
      <c r="CIY49" s="13"/>
      <c r="CIZ49" s="13"/>
      <c r="CJA49" s="13"/>
      <c r="CJB49" s="13"/>
      <c r="CJC49" s="13"/>
      <c r="CJD49" s="13"/>
      <c r="CJE49" s="13"/>
      <c r="CJF49" s="13"/>
      <c r="CJG49" s="13"/>
      <c r="CJH49" s="13"/>
      <c r="CJI49" s="13"/>
      <c r="CJJ49" s="13"/>
      <c r="CJK49" s="13"/>
      <c r="CJL49" s="13"/>
      <c r="CJM49" s="13"/>
      <c r="CJN49" s="13"/>
      <c r="CJO49" s="13"/>
      <c r="CJP49" s="13"/>
      <c r="CJQ49" s="13"/>
      <c r="CJR49" s="13"/>
      <c r="CJS49" s="13"/>
      <c r="CJT49" s="13"/>
      <c r="CJU49" s="13"/>
      <c r="CJV49" s="13"/>
      <c r="CJW49" s="13"/>
      <c r="CJX49" s="13"/>
      <c r="CJY49" s="13"/>
      <c r="CJZ49" s="13"/>
      <c r="CKA49" s="13"/>
      <c r="CKB49" s="13"/>
      <c r="CKC49" s="13"/>
      <c r="CKD49" s="13"/>
      <c r="CKE49" s="13"/>
      <c r="CKF49" s="13"/>
      <c r="CKG49" s="13"/>
      <c r="CKH49" s="13"/>
      <c r="CKI49" s="13"/>
      <c r="CKJ49" s="13"/>
      <c r="CKK49" s="13"/>
      <c r="CKL49" s="13"/>
      <c r="CKM49" s="13"/>
      <c r="CKN49" s="13"/>
      <c r="CKO49" s="13"/>
      <c r="CKP49" s="13"/>
      <c r="CKQ49" s="13"/>
      <c r="CKR49" s="13"/>
      <c r="CKS49" s="13"/>
      <c r="CKT49" s="13"/>
      <c r="CKU49" s="13"/>
      <c r="CKV49" s="13"/>
      <c r="CKW49" s="13"/>
      <c r="CKX49" s="13"/>
      <c r="CKY49" s="13"/>
      <c r="CKZ49" s="13"/>
      <c r="CLA49" s="13"/>
      <c r="CLB49" s="13"/>
      <c r="CLC49" s="13"/>
      <c r="CLD49" s="13"/>
      <c r="CLE49" s="13"/>
      <c r="CLF49" s="13"/>
      <c r="CLG49" s="13"/>
      <c r="CLH49" s="13"/>
      <c r="CLI49" s="13"/>
      <c r="CLJ49" s="13"/>
      <c r="CLK49" s="13"/>
      <c r="CLL49" s="13"/>
      <c r="CLM49" s="13"/>
      <c r="CLN49" s="13"/>
      <c r="CLO49" s="13"/>
      <c r="CLP49" s="13"/>
      <c r="CLQ49" s="13"/>
      <c r="CLR49" s="13"/>
      <c r="CLS49" s="13"/>
      <c r="CLT49" s="13"/>
      <c r="CLU49" s="13"/>
      <c r="CLV49" s="13"/>
      <c r="CLW49" s="13"/>
      <c r="CLX49" s="13"/>
      <c r="CLY49" s="13"/>
      <c r="CLZ49" s="13"/>
      <c r="CMA49" s="13"/>
      <c r="CMB49" s="13"/>
      <c r="CMC49" s="13"/>
      <c r="CMD49" s="13"/>
      <c r="CME49" s="13"/>
      <c r="CMF49" s="13"/>
      <c r="CMG49" s="13"/>
      <c r="CMH49" s="13"/>
      <c r="CMI49" s="13"/>
      <c r="CMJ49" s="13"/>
      <c r="CMK49" s="13"/>
      <c r="CML49" s="13"/>
      <c r="CMM49" s="13"/>
      <c r="CMN49" s="13"/>
      <c r="CMO49" s="13"/>
      <c r="CMP49" s="13"/>
      <c r="CMQ49" s="13"/>
      <c r="CMR49" s="13"/>
      <c r="CMS49" s="13"/>
      <c r="CMT49" s="13"/>
      <c r="CMU49" s="13"/>
      <c r="CMV49" s="13"/>
      <c r="CMW49" s="13"/>
      <c r="CMX49" s="13"/>
      <c r="CMY49" s="13"/>
      <c r="CMZ49" s="13"/>
      <c r="CNA49" s="13"/>
      <c r="CNB49" s="13"/>
      <c r="CNC49" s="13"/>
      <c r="CND49" s="13"/>
      <c r="CNE49" s="13"/>
      <c r="CNF49" s="13"/>
      <c r="CNG49" s="13"/>
      <c r="CNH49" s="13"/>
      <c r="CNI49" s="13"/>
      <c r="CNJ49" s="13"/>
      <c r="CNK49" s="13"/>
      <c r="CNL49" s="13"/>
      <c r="CNM49" s="13"/>
      <c r="CNN49" s="13"/>
      <c r="CNO49" s="13"/>
      <c r="CNP49" s="13"/>
      <c r="CNQ49" s="13"/>
      <c r="CNR49" s="13"/>
      <c r="CNS49" s="13"/>
      <c r="CNT49" s="13"/>
      <c r="CNU49" s="13"/>
      <c r="CNV49" s="13"/>
      <c r="CNW49" s="13"/>
      <c r="CNX49" s="13"/>
      <c r="CNY49" s="13"/>
      <c r="CNZ49" s="13"/>
      <c r="COA49" s="13"/>
      <c r="COB49" s="13"/>
      <c r="COC49" s="13"/>
      <c r="COD49" s="13"/>
      <c r="COE49" s="13"/>
      <c r="COF49" s="13"/>
      <c r="COG49" s="13"/>
      <c r="COH49" s="13"/>
      <c r="COI49" s="13"/>
      <c r="COJ49" s="13"/>
      <c r="COK49" s="13"/>
      <c r="COL49" s="13"/>
      <c r="COM49" s="13"/>
      <c r="CON49" s="13"/>
      <c r="COO49" s="13"/>
      <c r="COP49" s="13"/>
      <c r="COQ49" s="13"/>
      <c r="COR49" s="13"/>
      <c r="COS49" s="13"/>
      <c r="COT49" s="13"/>
      <c r="COU49" s="13"/>
      <c r="COV49" s="13"/>
      <c r="COW49" s="13"/>
      <c r="COX49" s="13"/>
      <c r="COY49" s="13"/>
      <c r="COZ49" s="13"/>
      <c r="CPA49" s="13"/>
      <c r="CPB49" s="13"/>
      <c r="CPC49" s="13"/>
      <c r="CPD49" s="13"/>
      <c r="CPE49" s="13"/>
      <c r="CPF49" s="13"/>
      <c r="CPG49" s="13"/>
      <c r="CPH49" s="13"/>
      <c r="CPI49" s="13"/>
      <c r="CPJ49" s="13"/>
      <c r="CPK49" s="13"/>
      <c r="CPL49" s="13"/>
      <c r="CPM49" s="13"/>
      <c r="CPN49" s="13"/>
      <c r="CPO49" s="13"/>
      <c r="CPP49" s="13"/>
      <c r="CPQ49" s="13"/>
      <c r="CPR49" s="13"/>
      <c r="CPS49" s="13"/>
      <c r="CPT49" s="13"/>
      <c r="CPU49" s="13"/>
      <c r="CPV49" s="13"/>
      <c r="CPW49" s="13"/>
      <c r="CPX49" s="13"/>
      <c r="CPY49" s="13"/>
      <c r="CPZ49" s="13"/>
      <c r="CQA49" s="13"/>
      <c r="CQB49" s="13"/>
      <c r="CQC49" s="13"/>
      <c r="CQD49" s="13"/>
      <c r="CQE49" s="13"/>
      <c r="CQF49" s="13"/>
      <c r="CQG49" s="13"/>
      <c r="CQH49" s="13"/>
      <c r="CQI49" s="13"/>
      <c r="CQJ49" s="13"/>
      <c r="CQK49" s="13"/>
      <c r="CQL49" s="13"/>
      <c r="CQM49" s="13"/>
      <c r="CQN49" s="13"/>
      <c r="CQO49" s="13"/>
      <c r="CQP49" s="13"/>
      <c r="CQQ49" s="13"/>
      <c r="CQR49" s="13"/>
      <c r="CQS49" s="13"/>
      <c r="CQT49" s="13"/>
      <c r="CQU49" s="13"/>
      <c r="CQV49" s="13"/>
      <c r="CQW49" s="13"/>
      <c r="CQX49" s="13"/>
      <c r="CQY49" s="13"/>
      <c r="CQZ49" s="13"/>
      <c r="CRA49" s="13"/>
      <c r="CRB49" s="13"/>
      <c r="CRC49" s="13"/>
      <c r="CRD49" s="13"/>
      <c r="CRE49" s="13"/>
      <c r="CRF49" s="13"/>
      <c r="CRG49" s="13"/>
      <c r="CRH49" s="13"/>
      <c r="CRI49" s="13"/>
      <c r="CRJ49" s="13"/>
      <c r="CRK49" s="13"/>
      <c r="CRL49" s="13"/>
      <c r="CRM49" s="13"/>
      <c r="CRN49" s="13"/>
      <c r="CRO49" s="13"/>
      <c r="CRP49" s="13"/>
      <c r="CRQ49" s="13"/>
      <c r="CRR49" s="13"/>
      <c r="CRS49" s="13"/>
      <c r="CRT49" s="13"/>
      <c r="CRU49" s="13"/>
      <c r="CRV49" s="13"/>
      <c r="CRW49" s="13"/>
      <c r="CRX49" s="13"/>
      <c r="CRY49" s="13"/>
      <c r="CRZ49" s="13"/>
      <c r="CSA49" s="13"/>
      <c r="CSB49" s="13"/>
      <c r="CSC49" s="13"/>
      <c r="CSD49" s="13"/>
      <c r="CSE49" s="13"/>
      <c r="CSF49" s="13"/>
      <c r="CSG49" s="13"/>
      <c r="CSH49" s="13"/>
      <c r="CSI49" s="13"/>
      <c r="CSJ49" s="13"/>
      <c r="CSK49" s="13"/>
      <c r="CSL49" s="13"/>
      <c r="CSM49" s="13"/>
      <c r="CSN49" s="13"/>
      <c r="CSO49" s="13"/>
      <c r="CSP49" s="13"/>
      <c r="CSQ49" s="13"/>
      <c r="CSR49" s="13"/>
      <c r="CSS49" s="13"/>
      <c r="CST49" s="13"/>
      <c r="CSU49" s="13"/>
      <c r="CSV49" s="13"/>
      <c r="CSW49" s="13"/>
      <c r="CSX49" s="13"/>
      <c r="CSY49" s="13"/>
      <c r="CSZ49" s="13"/>
      <c r="CTA49" s="13"/>
      <c r="CTB49" s="13"/>
      <c r="CTC49" s="13"/>
      <c r="CTD49" s="13"/>
      <c r="CTE49" s="13"/>
      <c r="CTF49" s="13"/>
      <c r="CTG49" s="13"/>
      <c r="CTH49" s="13"/>
      <c r="CTI49" s="13"/>
      <c r="CTJ49" s="13"/>
      <c r="CTK49" s="13"/>
      <c r="CTL49" s="13"/>
      <c r="CTM49" s="13"/>
      <c r="CTN49" s="13"/>
      <c r="CTO49" s="13"/>
      <c r="CTP49" s="13"/>
      <c r="CTQ49" s="13"/>
      <c r="CTR49" s="13"/>
      <c r="CTS49" s="13"/>
      <c r="CTT49" s="13"/>
      <c r="CTU49" s="13"/>
      <c r="CTV49" s="13"/>
      <c r="CTW49" s="13"/>
      <c r="CTX49" s="13"/>
      <c r="CTY49" s="13"/>
      <c r="CTZ49" s="13"/>
      <c r="CUA49" s="13"/>
      <c r="CUB49" s="13"/>
      <c r="CUC49" s="13"/>
      <c r="CUD49" s="13"/>
      <c r="CUE49" s="13"/>
      <c r="CUF49" s="13"/>
      <c r="CUG49" s="13"/>
      <c r="CUH49" s="13"/>
      <c r="CUI49" s="13"/>
      <c r="CUJ49" s="13"/>
      <c r="CUK49" s="13"/>
      <c r="CUL49" s="13"/>
      <c r="CUM49" s="13"/>
      <c r="CUN49" s="13"/>
      <c r="CUO49" s="13"/>
      <c r="CUP49" s="13"/>
      <c r="CUQ49" s="13"/>
      <c r="CUR49" s="13"/>
      <c r="CUS49" s="13"/>
      <c r="CUT49" s="13"/>
      <c r="CUU49" s="13"/>
      <c r="CUV49" s="13"/>
      <c r="CUW49" s="13"/>
      <c r="CUX49" s="13"/>
      <c r="CUY49" s="13"/>
      <c r="CUZ49" s="13"/>
      <c r="CVA49" s="13"/>
      <c r="CVB49" s="13"/>
      <c r="CVC49" s="13"/>
      <c r="CVD49" s="13"/>
      <c r="CVE49" s="13"/>
      <c r="CVF49" s="13"/>
      <c r="CVG49" s="13"/>
      <c r="CVH49" s="13"/>
      <c r="CVI49" s="13"/>
      <c r="CVJ49" s="13"/>
      <c r="CVK49" s="13"/>
      <c r="CVL49" s="13"/>
      <c r="CVM49" s="13"/>
      <c r="CVN49" s="13"/>
      <c r="CVO49" s="13"/>
      <c r="CVP49" s="13"/>
      <c r="CVQ49" s="13"/>
      <c r="CVR49" s="13"/>
      <c r="CVS49" s="13"/>
      <c r="CVT49" s="13"/>
      <c r="CVU49" s="13"/>
      <c r="CVV49" s="13"/>
      <c r="CVW49" s="13"/>
      <c r="CVX49" s="13"/>
      <c r="CVY49" s="13"/>
      <c r="CVZ49" s="13"/>
      <c r="CWA49" s="13"/>
      <c r="CWB49" s="13"/>
      <c r="CWC49" s="13"/>
      <c r="CWD49" s="13"/>
      <c r="CWE49" s="13"/>
      <c r="CWF49" s="13"/>
      <c r="CWG49" s="13"/>
      <c r="CWH49" s="13"/>
      <c r="CWI49" s="13"/>
      <c r="CWJ49" s="13"/>
      <c r="CWK49" s="13"/>
      <c r="CWL49" s="13"/>
      <c r="CWM49" s="13"/>
      <c r="CWN49" s="13"/>
      <c r="CWO49" s="13"/>
      <c r="CWP49" s="13"/>
      <c r="CWQ49" s="13"/>
      <c r="CWR49" s="13"/>
      <c r="CWS49" s="13"/>
      <c r="CWT49" s="13"/>
      <c r="CWU49" s="13"/>
      <c r="CWV49" s="13"/>
      <c r="CWW49" s="13"/>
      <c r="CWX49" s="13"/>
      <c r="CWY49" s="13"/>
      <c r="CWZ49" s="13"/>
      <c r="CXA49" s="13"/>
      <c r="CXB49" s="13"/>
      <c r="CXC49" s="13"/>
      <c r="CXD49" s="13"/>
      <c r="CXE49" s="13"/>
      <c r="CXF49" s="13"/>
      <c r="CXG49" s="13"/>
      <c r="CXH49" s="13"/>
      <c r="CXI49" s="13"/>
      <c r="CXJ49" s="13"/>
      <c r="CXK49" s="13"/>
      <c r="CXL49" s="13"/>
      <c r="CXM49" s="13"/>
      <c r="CXN49" s="13"/>
      <c r="CXO49" s="13"/>
      <c r="CXP49" s="13"/>
      <c r="CXQ49" s="13"/>
      <c r="CXR49" s="13"/>
      <c r="CXS49" s="13"/>
      <c r="CXT49" s="13"/>
      <c r="CXU49" s="13"/>
      <c r="CXV49" s="13"/>
      <c r="CXW49" s="13"/>
      <c r="CXX49" s="13"/>
      <c r="CXY49" s="13"/>
      <c r="CXZ49" s="13"/>
      <c r="CYA49" s="13"/>
      <c r="CYB49" s="13"/>
      <c r="CYC49" s="13"/>
      <c r="CYD49" s="13"/>
      <c r="CYE49" s="13"/>
      <c r="CYF49" s="13"/>
      <c r="CYG49" s="13"/>
      <c r="CYH49" s="13"/>
      <c r="CYI49" s="13"/>
      <c r="CYJ49" s="13"/>
      <c r="CYK49" s="13"/>
      <c r="CYL49" s="13"/>
      <c r="CYM49" s="13"/>
      <c r="CYN49" s="13"/>
      <c r="CYO49" s="13"/>
      <c r="CYP49" s="13"/>
      <c r="CYQ49" s="13"/>
      <c r="CYR49" s="13"/>
      <c r="CYS49" s="13"/>
      <c r="CYT49" s="13"/>
      <c r="CYU49" s="13"/>
      <c r="CYV49" s="13"/>
      <c r="CYW49" s="13"/>
      <c r="CYX49" s="13"/>
      <c r="CYY49" s="13"/>
      <c r="CYZ49" s="13"/>
      <c r="CZA49" s="13"/>
      <c r="CZB49" s="13"/>
      <c r="CZC49" s="13"/>
      <c r="CZD49" s="13"/>
      <c r="CZE49" s="13"/>
      <c r="CZF49" s="13"/>
      <c r="CZG49" s="13"/>
      <c r="CZH49" s="13"/>
      <c r="CZI49" s="13"/>
      <c r="CZJ49" s="13"/>
      <c r="CZK49" s="13"/>
      <c r="CZL49" s="13"/>
      <c r="CZM49" s="13"/>
      <c r="CZN49" s="13"/>
      <c r="CZO49" s="13"/>
      <c r="CZP49" s="13"/>
      <c r="CZQ49" s="13"/>
      <c r="CZR49" s="13"/>
      <c r="CZS49" s="13"/>
      <c r="CZT49" s="13"/>
      <c r="CZU49" s="13"/>
      <c r="CZV49" s="13"/>
      <c r="CZW49" s="13"/>
      <c r="CZX49" s="13"/>
      <c r="CZY49" s="13"/>
      <c r="CZZ49" s="13"/>
      <c r="DAA49" s="13"/>
      <c r="DAB49" s="13"/>
      <c r="DAC49" s="13"/>
      <c r="DAD49" s="13"/>
      <c r="DAE49" s="13"/>
      <c r="DAF49" s="13"/>
      <c r="DAG49" s="13"/>
      <c r="DAH49" s="13"/>
      <c r="DAI49" s="13"/>
      <c r="DAJ49" s="13"/>
      <c r="DAK49" s="13"/>
      <c r="DAL49" s="13"/>
      <c r="DAM49" s="13"/>
      <c r="DAN49" s="13"/>
      <c r="DAO49" s="13"/>
      <c r="DAP49" s="13"/>
      <c r="DAQ49" s="13"/>
      <c r="DAR49" s="13"/>
      <c r="DAS49" s="13"/>
      <c r="DAT49" s="13"/>
      <c r="DAU49" s="13"/>
      <c r="DAV49" s="13"/>
      <c r="DAW49" s="13"/>
      <c r="DAX49" s="13"/>
      <c r="DAY49" s="13"/>
      <c r="DAZ49" s="13"/>
      <c r="DBA49" s="13"/>
      <c r="DBB49" s="13"/>
      <c r="DBC49" s="13"/>
      <c r="DBD49" s="13"/>
      <c r="DBE49" s="13"/>
      <c r="DBF49" s="13"/>
      <c r="DBG49" s="13"/>
      <c r="DBH49" s="13"/>
      <c r="DBI49" s="13"/>
      <c r="DBJ49" s="13"/>
      <c r="DBK49" s="13"/>
      <c r="DBL49" s="13"/>
      <c r="DBM49" s="13"/>
      <c r="DBN49" s="13"/>
      <c r="DBO49" s="13"/>
      <c r="DBP49" s="13"/>
      <c r="DBQ49" s="13"/>
      <c r="DBR49" s="13"/>
      <c r="DBS49" s="13"/>
      <c r="DBT49" s="13"/>
      <c r="DBU49" s="13"/>
      <c r="DBV49" s="13"/>
      <c r="DBW49" s="13"/>
      <c r="DBX49" s="13"/>
      <c r="DBY49" s="13"/>
      <c r="DBZ49" s="13"/>
      <c r="DCA49" s="13"/>
      <c r="DCB49" s="13"/>
      <c r="DCC49" s="13"/>
      <c r="DCD49" s="13"/>
      <c r="DCE49" s="13"/>
      <c r="DCF49" s="13"/>
      <c r="DCG49" s="13"/>
      <c r="DCH49" s="13"/>
      <c r="DCI49" s="13"/>
      <c r="DCJ49" s="13"/>
      <c r="DCK49" s="13"/>
      <c r="DCL49" s="13"/>
      <c r="DCM49" s="13"/>
      <c r="DCN49" s="13"/>
      <c r="DCO49" s="13"/>
      <c r="DCP49" s="13"/>
      <c r="DCQ49" s="13"/>
      <c r="DCR49" s="13"/>
      <c r="DCS49" s="13"/>
      <c r="DCT49" s="13"/>
      <c r="DCU49" s="13"/>
      <c r="DCV49" s="13"/>
      <c r="DCW49" s="13"/>
      <c r="DCX49" s="13"/>
      <c r="DCY49" s="13"/>
      <c r="DCZ49" s="13"/>
      <c r="DDA49" s="13"/>
      <c r="DDB49" s="13"/>
      <c r="DDC49" s="13"/>
      <c r="DDD49" s="13"/>
      <c r="DDE49" s="13"/>
      <c r="DDF49" s="13"/>
      <c r="DDG49" s="13"/>
      <c r="DDH49" s="13"/>
      <c r="DDI49" s="13"/>
      <c r="DDJ49" s="13"/>
      <c r="DDK49" s="13"/>
      <c r="DDL49" s="13"/>
      <c r="DDM49" s="13"/>
      <c r="DDN49" s="13"/>
      <c r="DDO49" s="13"/>
      <c r="DDP49" s="13"/>
      <c r="DDQ49" s="13"/>
      <c r="DDR49" s="13"/>
      <c r="DDS49" s="13"/>
      <c r="DDT49" s="13"/>
      <c r="DDU49" s="13"/>
      <c r="DDV49" s="13"/>
      <c r="DDW49" s="13"/>
      <c r="DDX49" s="13"/>
      <c r="DDY49" s="13"/>
      <c r="DDZ49" s="13"/>
      <c r="DEA49" s="13"/>
      <c r="DEB49" s="13"/>
      <c r="DEC49" s="13"/>
      <c r="DED49" s="13"/>
      <c r="DEE49" s="13"/>
      <c r="DEF49" s="13"/>
      <c r="DEG49" s="13"/>
      <c r="DEH49" s="13"/>
      <c r="DEI49" s="13"/>
      <c r="DEJ49" s="13"/>
      <c r="DEK49" s="13"/>
      <c r="DEL49" s="13"/>
      <c r="DEM49" s="13"/>
      <c r="DEN49" s="13"/>
      <c r="DEO49" s="13"/>
      <c r="DEP49" s="13"/>
      <c r="DEQ49" s="13"/>
      <c r="DER49" s="13"/>
      <c r="DES49" s="13"/>
      <c r="DET49" s="13"/>
      <c r="DEU49" s="13"/>
      <c r="DEV49" s="13"/>
      <c r="DEW49" s="13"/>
      <c r="DEX49" s="13"/>
      <c r="DEY49" s="13"/>
      <c r="DEZ49" s="13"/>
      <c r="DFA49" s="13"/>
      <c r="DFB49" s="13"/>
      <c r="DFC49" s="13"/>
      <c r="DFD49" s="13"/>
      <c r="DFE49" s="13"/>
      <c r="DFF49" s="13"/>
      <c r="DFG49" s="13"/>
      <c r="DFH49" s="13"/>
      <c r="DFI49" s="13"/>
      <c r="DFJ49" s="13"/>
      <c r="DFK49" s="13"/>
      <c r="DFL49" s="13"/>
      <c r="DFM49" s="13"/>
      <c r="DFN49" s="13"/>
      <c r="DFO49" s="13"/>
      <c r="DFP49" s="13"/>
      <c r="DFQ49" s="13"/>
      <c r="DFR49" s="13"/>
      <c r="DFS49" s="13"/>
      <c r="DFT49" s="13"/>
      <c r="DFU49" s="13"/>
      <c r="DFV49" s="13"/>
      <c r="DFW49" s="13"/>
      <c r="DFX49" s="13"/>
      <c r="DFY49" s="13"/>
      <c r="DFZ49" s="13"/>
      <c r="DGA49" s="13"/>
      <c r="DGB49" s="13"/>
      <c r="DGC49" s="13"/>
      <c r="DGD49" s="13"/>
      <c r="DGE49" s="13"/>
      <c r="DGF49" s="13"/>
      <c r="DGG49" s="13"/>
      <c r="DGH49" s="13"/>
      <c r="DGI49" s="13"/>
      <c r="DGJ49" s="13"/>
      <c r="DGK49" s="13"/>
      <c r="DGL49" s="13"/>
      <c r="DGM49" s="13"/>
      <c r="DGN49" s="13"/>
      <c r="DGO49" s="13"/>
      <c r="DGP49" s="13"/>
      <c r="DGQ49" s="13"/>
      <c r="DGR49" s="13"/>
      <c r="DGS49" s="13"/>
      <c r="DGT49" s="13"/>
      <c r="DGU49" s="13"/>
      <c r="DGV49" s="13"/>
      <c r="DGW49" s="13"/>
      <c r="DGX49" s="13"/>
      <c r="DGY49" s="13"/>
      <c r="DGZ49" s="13"/>
      <c r="DHA49" s="13"/>
      <c r="DHB49" s="13"/>
      <c r="DHC49" s="13"/>
      <c r="DHD49" s="13"/>
      <c r="DHE49" s="13"/>
      <c r="DHF49" s="13"/>
      <c r="DHG49" s="13"/>
      <c r="DHH49" s="13"/>
      <c r="DHI49" s="13"/>
      <c r="DHJ49" s="13"/>
      <c r="DHK49" s="13"/>
      <c r="DHL49" s="13"/>
      <c r="DHM49" s="13"/>
      <c r="DHN49" s="13"/>
      <c r="DHO49" s="13"/>
      <c r="DHP49" s="13"/>
      <c r="DHQ49" s="13"/>
      <c r="DHR49" s="13"/>
      <c r="DHS49" s="13"/>
      <c r="DHT49" s="13"/>
      <c r="DHU49" s="13"/>
      <c r="DHV49" s="13"/>
      <c r="DHW49" s="13"/>
      <c r="DHX49" s="13"/>
      <c r="DHY49" s="13"/>
      <c r="DHZ49" s="13"/>
      <c r="DIA49" s="13"/>
      <c r="DIB49" s="13"/>
      <c r="DIC49" s="13"/>
      <c r="DID49" s="13"/>
      <c r="DIE49" s="13"/>
      <c r="DIF49" s="13"/>
      <c r="DIG49" s="13"/>
      <c r="DIH49" s="13"/>
      <c r="DII49" s="13"/>
      <c r="DIJ49" s="13"/>
      <c r="DIK49" s="13"/>
      <c r="DIL49" s="13"/>
      <c r="DIM49" s="13"/>
      <c r="DIN49" s="13"/>
      <c r="DIO49" s="13"/>
      <c r="DIP49" s="13"/>
      <c r="DIQ49" s="13"/>
      <c r="DIR49" s="13"/>
      <c r="DIS49" s="13"/>
      <c r="DIT49" s="13"/>
      <c r="DIU49" s="13"/>
      <c r="DIV49" s="13"/>
      <c r="DIW49" s="13"/>
      <c r="DIX49" s="13"/>
      <c r="DIY49" s="13"/>
      <c r="DIZ49" s="13"/>
      <c r="DJA49" s="13"/>
      <c r="DJB49" s="13"/>
      <c r="DJC49" s="13"/>
      <c r="DJD49" s="13"/>
      <c r="DJE49" s="13"/>
      <c r="DJF49" s="13"/>
      <c r="DJG49" s="13"/>
      <c r="DJH49" s="13"/>
      <c r="DJI49" s="13"/>
      <c r="DJJ49" s="13"/>
      <c r="DJK49" s="13"/>
      <c r="DJL49" s="13"/>
      <c r="DJM49" s="13"/>
      <c r="DJN49" s="13"/>
      <c r="DJO49" s="13"/>
      <c r="DJP49" s="13"/>
      <c r="DJQ49" s="13"/>
      <c r="DJR49" s="13"/>
      <c r="DJS49" s="13"/>
      <c r="DJT49" s="13"/>
      <c r="DJU49" s="13"/>
      <c r="DJV49" s="13"/>
      <c r="DJW49" s="13"/>
      <c r="DJX49" s="13"/>
      <c r="DJY49" s="13"/>
      <c r="DJZ49" s="13"/>
      <c r="DKA49" s="13"/>
      <c r="DKB49" s="13"/>
      <c r="DKC49" s="13"/>
      <c r="DKD49" s="13"/>
      <c r="DKE49" s="13"/>
      <c r="DKF49" s="13"/>
      <c r="DKG49" s="13"/>
      <c r="DKH49" s="13"/>
      <c r="DKI49" s="13"/>
      <c r="DKJ49" s="13"/>
      <c r="DKK49" s="13"/>
      <c r="DKL49" s="13"/>
      <c r="DKM49" s="13"/>
      <c r="DKN49" s="13"/>
      <c r="DKO49" s="13"/>
      <c r="DKP49" s="13"/>
      <c r="DKQ49" s="13"/>
      <c r="DKR49" s="13"/>
      <c r="DKS49" s="13"/>
      <c r="DKT49" s="13"/>
      <c r="DKU49" s="13"/>
      <c r="DKV49" s="13"/>
      <c r="DKW49" s="13"/>
      <c r="DKX49" s="13"/>
      <c r="DKY49" s="13"/>
      <c r="DKZ49" s="13"/>
      <c r="DLA49" s="13"/>
      <c r="DLB49" s="13"/>
      <c r="DLC49" s="13"/>
      <c r="DLD49" s="13"/>
      <c r="DLE49" s="13"/>
      <c r="DLF49" s="13"/>
      <c r="DLG49" s="13"/>
      <c r="DLH49" s="13"/>
      <c r="DLI49" s="13"/>
      <c r="DLJ49" s="13"/>
      <c r="DLK49" s="13"/>
      <c r="DLL49" s="13"/>
      <c r="DLM49" s="13"/>
      <c r="DLN49" s="13"/>
      <c r="DLO49" s="13"/>
      <c r="DLP49" s="13"/>
      <c r="DLQ49" s="13"/>
      <c r="DLR49" s="13"/>
      <c r="DLS49" s="13"/>
      <c r="DLT49" s="13"/>
      <c r="DLU49" s="13"/>
      <c r="DLV49" s="13"/>
      <c r="DLW49" s="13"/>
      <c r="DLX49" s="13"/>
      <c r="DLY49" s="13"/>
      <c r="DLZ49" s="13"/>
      <c r="DMA49" s="13"/>
      <c r="DMB49" s="13"/>
      <c r="DMC49" s="13"/>
      <c r="DMD49" s="13"/>
      <c r="DME49" s="13"/>
      <c r="DMF49" s="13"/>
      <c r="DMG49" s="13"/>
      <c r="DMH49" s="13"/>
      <c r="DMI49" s="13"/>
      <c r="DMJ49" s="13"/>
      <c r="DMK49" s="13"/>
      <c r="DML49" s="13"/>
      <c r="DMM49" s="13"/>
      <c r="DMN49" s="13"/>
      <c r="DMO49" s="13"/>
      <c r="DMP49" s="13"/>
      <c r="DMQ49" s="13"/>
      <c r="DMR49" s="13"/>
      <c r="DMS49" s="13"/>
      <c r="DMT49" s="13"/>
      <c r="DMU49" s="13"/>
      <c r="DMV49" s="13"/>
      <c r="DMW49" s="13"/>
      <c r="DMX49" s="13"/>
      <c r="DMY49" s="13"/>
      <c r="DMZ49" s="13"/>
      <c r="DNA49" s="13"/>
      <c r="DNB49" s="13"/>
      <c r="DNC49" s="13"/>
      <c r="DND49" s="13"/>
      <c r="DNE49" s="13"/>
      <c r="DNF49" s="13"/>
      <c r="DNG49" s="13"/>
      <c r="DNH49" s="13"/>
      <c r="DNI49" s="13"/>
      <c r="DNJ49" s="13"/>
      <c r="DNK49" s="13"/>
      <c r="DNL49" s="13"/>
      <c r="DNM49" s="13"/>
      <c r="DNN49" s="13"/>
      <c r="DNO49" s="13"/>
      <c r="DNP49" s="13"/>
      <c r="DNQ49" s="13"/>
      <c r="DNR49" s="13"/>
      <c r="DNS49" s="13"/>
      <c r="DNT49" s="13"/>
      <c r="DNU49" s="13"/>
      <c r="DNV49" s="13"/>
      <c r="DNW49" s="13"/>
      <c r="DNX49" s="13"/>
      <c r="DNY49" s="13"/>
      <c r="DNZ49" s="13"/>
      <c r="DOA49" s="13"/>
      <c r="DOB49" s="13"/>
      <c r="DOC49" s="13"/>
      <c r="DOD49" s="13"/>
      <c r="DOE49" s="13"/>
      <c r="DOF49" s="13"/>
      <c r="DOG49" s="13"/>
      <c r="DOH49" s="13"/>
      <c r="DOI49" s="13"/>
      <c r="DOJ49" s="13"/>
      <c r="DOK49" s="13"/>
      <c r="DOL49" s="13"/>
      <c r="DOM49" s="13"/>
      <c r="DON49" s="13"/>
      <c r="DOO49" s="13"/>
      <c r="DOP49" s="13"/>
      <c r="DOQ49" s="13"/>
      <c r="DOR49" s="13"/>
      <c r="DOS49" s="13"/>
      <c r="DOT49" s="13"/>
      <c r="DOU49" s="13"/>
      <c r="DOV49" s="13"/>
      <c r="DOW49" s="13"/>
      <c r="DOX49" s="13"/>
      <c r="DOY49" s="13"/>
      <c r="DOZ49" s="13"/>
      <c r="DPA49" s="13"/>
      <c r="DPB49" s="13"/>
      <c r="DPC49" s="13"/>
      <c r="DPD49" s="13"/>
      <c r="DPE49" s="13"/>
      <c r="DPF49" s="13"/>
      <c r="DPG49" s="13"/>
      <c r="DPH49" s="13"/>
      <c r="DPI49" s="13"/>
      <c r="DPJ49" s="13"/>
      <c r="DPK49" s="13"/>
      <c r="DPL49" s="13"/>
      <c r="DPM49" s="13"/>
      <c r="DPN49" s="13"/>
      <c r="DPO49" s="13"/>
      <c r="DPP49" s="13"/>
      <c r="DPQ49" s="13"/>
      <c r="DPR49" s="13"/>
      <c r="DPS49" s="13"/>
      <c r="DPT49" s="13"/>
      <c r="DPU49" s="13"/>
      <c r="DPV49" s="13"/>
      <c r="DPW49" s="13"/>
      <c r="DPX49" s="13"/>
      <c r="DPY49" s="13"/>
      <c r="DPZ49" s="13"/>
      <c r="DQA49" s="13"/>
      <c r="DQB49" s="13"/>
      <c r="DQC49" s="13"/>
      <c r="DQD49" s="13"/>
      <c r="DQE49" s="13"/>
      <c r="DQF49" s="13"/>
      <c r="DQG49" s="13"/>
      <c r="DQH49" s="13"/>
      <c r="DQI49" s="13"/>
      <c r="DQJ49" s="13"/>
      <c r="DQK49" s="13"/>
      <c r="DQL49" s="13"/>
      <c r="DQM49" s="13"/>
      <c r="DQN49" s="13"/>
      <c r="DQO49" s="13"/>
      <c r="DQP49" s="13"/>
      <c r="DQQ49" s="13"/>
      <c r="DQR49" s="13"/>
      <c r="DQS49" s="13"/>
      <c r="DQT49" s="13"/>
      <c r="DQU49" s="13"/>
      <c r="DQV49" s="13"/>
      <c r="DQW49" s="13"/>
      <c r="DQX49" s="13"/>
      <c r="DQY49" s="13"/>
      <c r="DQZ49" s="13"/>
      <c r="DRA49" s="13"/>
      <c r="DRB49" s="13"/>
      <c r="DRC49" s="13"/>
      <c r="DRD49" s="13"/>
      <c r="DRE49" s="13"/>
      <c r="DRF49" s="13"/>
      <c r="DRG49" s="13"/>
      <c r="DRH49" s="13"/>
      <c r="DRI49" s="13"/>
      <c r="DRJ49" s="13"/>
      <c r="DRK49" s="13"/>
      <c r="DRL49" s="13"/>
      <c r="DRM49" s="13"/>
      <c r="DRN49" s="13"/>
      <c r="DRO49" s="13"/>
      <c r="DRP49" s="13"/>
      <c r="DRQ49" s="13"/>
      <c r="DRR49" s="13"/>
      <c r="DRS49" s="13"/>
      <c r="DRT49" s="13"/>
      <c r="DRU49" s="13"/>
      <c r="DRV49" s="13"/>
      <c r="DRW49" s="13"/>
      <c r="DRX49" s="13"/>
      <c r="DRY49" s="13"/>
      <c r="DRZ49" s="13"/>
      <c r="DSA49" s="13"/>
      <c r="DSB49" s="13"/>
      <c r="DSC49" s="13"/>
      <c r="DSD49" s="13"/>
      <c r="DSE49" s="13"/>
      <c r="DSF49" s="13"/>
      <c r="DSG49" s="13"/>
      <c r="DSH49" s="13"/>
      <c r="DSI49" s="13"/>
      <c r="DSJ49" s="13"/>
      <c r="DSK49" s="13"/>
      <c r="DSL49" s="13"/>
      <c r="DSM49" s="13"/>
      <c r="DSN49" s="13"/>
      <c r="DSO49" s="13"/>
      <c r="DSP49" s="13"/>
      <c r="DSQ49" s="13"/>
      <c r="DSR49" s="13"/>
      <c r="DSS49" s="13"/>
      <c r="DST49" s="13"/>
      <c r="DSU49" s="13"/>
      <c r="DSV49" s="13"/>
      <c r="DSW49" s="13"/>
      <c r="DSX49" s="13"/>
      <c r="DSY49" s="13"/>
      <c r="DSZ49" s="13"/>
      <c r="DTA49" s="13"/>
      <c r="DTB49" s="13"/>
      <c r="DTC49" s="13"/>
      <c r="DTD49" s="13"/>
      <c r="DTE49" s="13"/>
      <c r="DTF49" s="13"/>
      <c r="DTG49" s="13"/>
      <c r="DTH49" s="13"/>
      <c r="DTI49" s="13"/>
      <c r="DTJ49" s="13"/>
      <c r="DTK49" s="13"/>
      <c r="DTL49" s="13"/>
      <c r="DTM49" s="13"/>
      <c r="DTN49" s="13"/>
      <c r="DTO49" s="13"/>
      <c r="DTP49" s="13"/>
      <c r="DTQ49" s="13"/>
      <c r="DTR49" s="13"/>
      <c r="DTS49" s="13"/>
      <c r="DTT49" s="13"/>
      <c r="DTU49" s="13"/>
      <c r="DTV49" s="13"/>
      <c r="DTW49" s="13"/>
      <c r="DTX49" s="13"/>
      <c r="DTY49" s="13"/>
      <c r="DTZ49" s="13"/>
      <c r="DUA49" s="13"/>
      <c r="DUB49" s="13"/>
      <c r="DUC49" s="13"/>
      <c r="DUD49" s="13"/>
      <c r="DUE49" s="13"/>
      <c r="DUF49" s="13"/>
      <c r="DUG49" s="13"/>
      <c r="DUH49" s="13"/>
      <c r="DUI49" s="13"/>
      <c r="DUJ49" s="13"/>
      <c r="DUK49" s="13"/>
      <c r="DUL49" s="13"/>
      <c r="DUM49" s="13"/>
      <c r="DUN49" s="13"/>
      <c r="DUO49" s="13"/>
      <c r="DUP49" s="13"/>
      <c r="DUQ49" s="13"/>
      <c r="DUR49" s="13"/>
      <c r="DUS49" s="13"/>
      <c r="DUT49" s="13"/>
      <c r="DUU49" s="13"/>
      <c r="DUV49" s="13"/>
      <c r="DUW49" s="13"/>
      <c r="DUX49" s="13"/>
      <c r="DUY49" s="13"/>
      <c r="DUZ49" s="13"/>
      <c r="DVA49" s="13"/>
      <c r="DVB49" s="13"/>
      <c r="DVC49" s="13"/>
      <c r="DVD49" s="13"/>
      <c r="DVE49" s="13"/>
      <c r="DVF49" s="13"/>
      <c r="DVG49" s="13"/>
      <c r="DVH49" s="13"/>
      <c r="DVI49" s="13"/>
      <c r="DVJ49" s="13"/>
      <c r="DVK49" s="13"/>
      <c r="DVL49" s="13"/>
      <c r="DVM49" s="13"/>
      <c r="DVN49" s="13"/>
      <c r="DVO49" s="13"/>
      <c r="DVP49" s="13"/>
      <c r="DVQ49" s="13"/>
      <c r="DVR49" s="13"/>
      <c r="DVS49" s="13"/>
      <c r="DVT49" s="13"/>
      <c r="DVU49" s="13"/>
      <c r="DVV49" s="13"/>
      <c r="DVW49" s="13"/>
      <c r="DVX49" s="13"/>
      <c r="DVY49" s="13"/>
      <c r="DVZ49" s="13"/>
      <c r="DWA49" s="13"/>
      <c r="DWB49" s="13"/>
      <c r="DWC49" s="13"/>
      <c r="DWD49" s="13"/>
      <c r="DWE49" s="13"/>
      <c r="DWF49" s="13"/>
      <c r="DWG49" s="13"/>
      <c r="DWH49" s="13"/>
      <c r="DWI49" s="13"/>
      <c r="DWJ49" s="13"/>
      <c r="DWK49" s="13"/>
      <c r="DWL49" s="13"/>
      <c r="DWM49" s="13"/>
      <c r="DWN49" s="13"/>
      <c r="DWO49" s="13"/>
      <c r="DWP49" s="13"/>
      <c r="DWQ49" s="13"/>
      <c r="DWR49" s="13"/>
      <c r="DWS49" s="13"/>
      <c r="DWT49" s="13"/>
      <c r="DWU49" s="13"/>
      <c r="DWV49" s="13"/>
      <c r="DWW49" s="13"/>
      <c r="DWX49" s="13"/>
      <c r="DWY49" s="13"/>
      <c r="DWZ49" s="13"/>
      <c r="DXA49" s="13"/>
      <c r="DXB49" s="13"/>
      <c r="DXC49" s="13"/>
      <c r="DXD49" s="13"/>
      <c r="DXE49" s="13"/>
      <c r="DXF49" s="13"/>
      <c r="DXG49" s="13"/>
      <c r="DXH49" s="13"/>
      <c r="DXI49" s="13"/>
      <c r="DXJ49" s="13"/>
      <c r="DXK49" s="13"/>
      <c r="DXL49" s="13"/>
      <c r="DXM49" s="13"/>
      <c r="DXN49" s="13"/>
      <c r="DXO49" s="13"/>
      <c r="DXP49" s="13"/>
      <c r="DXQ49" s="13"/>
      <c r="DXR49" s="13"/>
      <c r="DXS49" s="13"/>
      <c r="DXT49" s="13"/>
      <c r="DXU49" s="13"/>
      <c r="DXV49" s="13"/>
      <c r="DXW49" s="13"/>
      <c r="DXX49" s="13"/>
      <c r="DXY49" s="13"/>
      <c r="DXZ49" s="13"/>
      <c r="DYA49" s="13"/>
      <c r="DYB49" s="13"/>
      <c r="DYC49" s="13"/>
      <c r="DYD49" s="13"/>
      <c r="DYE49" s="13"/>
      <c r="DYF49" s="13"/>
      <c r="DYG49" s="13"/>
      <c r="DYH49" s="13"/>
      <c r="DYI49" s="13"/>
      <c r="DYJ49" s="13"/>
      <c r="DYK49" s="13"/>
      <c r="DYL49" s="13"/>
      <c r="DYM49" s="13"/>
      <c r="DYN49" s="13"/>
      <c r="DYO49" s="13"/>
      <c r="DYP49" s="13"/>
      <c r="DYQ49" s="13"/>
      <c r="DYR49" s="13"/>
      <c r="DYS49" s="13"/>
      <c r="DYT49" s="13"/>
      <c r="DYU49" s="13"/>
      <c r="DYV49" s="13"/>
      <c r="DYW49" s="13"/>
      <c r="DYX49" s="13"/>
      <c r="DYY49" s="13"/>
      <c r="DYZ49" s="13"/>
      <c r="DZA49" s="13"/>
      <c r="DZB49" s="13"/>
      <c r="DZC49" s="13"/>
      <c r="DZD49" s="13"/>
      <c r="DZE49" s="13"/>
      <c r="DZF49" s="13"/>
      <c r="DZG49" s="13"/>
      <c r="DZH49" s="13"/>
      <c r="DZI49" s="13"/>
      <c r="DZJ49" s="13"/>
      <c r="DZK49" s="13"/>
      <c r="DZL49" s="13"/>
      <c r="DZM49" s="13"/>
      <c r="DZN49" s="13"/>
      <c r="DZO49" s="13"/>
      <c r="DZP49" s="13"/>
      <c r="DZQ49" s="13"/>
      <c r="DZR49" s="13"/>
      <c r="DZS49" s="13"/>
      <c r="DZT49" s="13"/>
      <c r="DZU49" s="13"/>
      <c r="DZV49" s="13"/>
      <c r="DZW49" s="13"/>
      <c r="DZX49" s="13"/>
      <c r="DZY49" s="13"/>
      <c r="DZZ49" s="13"/>
      <c r="EAA49" s="13"/>
      <c r="EAB49" s="13"/>
      <c r="EAC49" s="13"/>
      <c r="EAD49" s="13"/>
      <c r="EAE49" s="13"/>
      <c r="EAF49" s="13"/>
      <c r="EAG49" s="13"/>
      <c r="EAH49" s="13"/>
      <c r="EAI49" s="13"/>
      <c r="EAJ49" s="13"/>
      <c r="EAK49" s="13"/>
      <c r="EAL49" s="13"/>
      <c r="EAM49" s="13"/>
      <c r="EAN49" s="13"/>
      <c r="EAO49" s="13"/>
      <c r="EAP49" s="13"/>
      <c r="EAQ49" s="13"/>
      <c r="EAR49" s="13"/>
      <c r="EAS49" s="13"/>
      <c r="EAT49" s="13"/>
      <c r="EAU49" s="13"/>
      <c r="EAV49" s="13"/>
      <c r="EAW49" s="13"/>
      <c r="EAX49" s="13"/>
      <c r="EAY49" s="13"/>
      <c r="EAZ49" s="13"/>
      <c r="EBA49" s="13"/>
      <c r="EBB49" s="13"/>
      <c r="EBC49" s="13"/>
      <c r="EBD49" s="13"/>
      <c r="EBE49" s="13"/>
      <c r="EBF49" s="13"/>
      <c r="EBG49" s="13"/>
      <c r="EBH49" s="13"/>
      <c r="EBI49" s="13"/>
      <c r="EBJ49" s="13"/>
      <c r="EBK49" s="13"/>
      <c r="EBL49" s="13"/>
      <c r="EBM49" s="13"/>
      <c r="EBN49" s="13"/>
      <c r="EBO49" s="13"/>
      <c r="EBP49" s="13"/>
      <c r="EBQ49" s="13"/>
      <c r="EBR49" s="13"/>
      <c r="EBS49" s="13"/>
      <c r="EBT49" s="13"/>
      <c r="EBU49" s="13"/>
      <c r="EBV49" s="13"/>
      <c r="EBW49" s="13"/>
      <c r="EBX49" s="13"/>
      <c r="EBY49" s="13"/>
      <c r="EBZ49" s="13"/>
      <c r="ECA49" s="13"/>
      <c r="ECB49" s="13"/>
      <c r="ECC49" s="13"/>
      <c r="ECD49" s="13"/>
      <c r="ECE49" s="13"/>
      <c r="ECF49" s="13"/>
      <c r="ECG49" s="13"/>
      <c r="ECH49" s="13"/>
      <c r="ECI49" s="13"/>
      <c r="ECJ49" s="13"/>
      <c r="ECK49" s="13"/>
      <c r="ECL49" s="13"/>
      <c r="ECM49" s="13"/>
      <c r="ECN49" s="13"/>
      <c r="ECO49" s="13"/>
      <c r="ECP49" s="13"/>
      <c r="ECQ49" s="13"/>
      <c r="ECR49" s="13"/>
      <c r="ECS49" s="13"/>
      <c r="ECT49" s="13"/>
      <c r="ECU49" s="13"/>
      <c r="ECV49" s="13"/>
      <c r="ECW49" s="13"/>
      <c r="ECX49" s="13"/>
      <c r="ECY49" s="13"/>
      <c r="ECZ49" s="13"/>
      <c r="EDA49" s="13"/>
      <c r="EDB49" s="13"/>
      <c r="EDC49" s="13"/>
      <c r="EDD49" s="13"/>
      <c r="EDE49" s="13"/>
      <c r="EDF49" s="13"/>
      <c r="EDG49" s="13"/>
      <c r="EDH49" s="13"/>
      <c r="EDI49" s="13"/>
      <c r="EDJ49" s="13"/>
      <c r="EDK49" s="13"/>
      <c r="EDL49" s="13"/>
      <c r="EDM49" s="13"/>
      <c r="EDN49" s="13"/>
      <c r="EDO49" s="13"/>
      <c r="EDP49" s="13"/>
      <c r="EDQ49" s="13"/>
      <c r="EDR49" s="13"/>
      <c r="EDS49" s="13"/>
      <c r="EDT49" s="13"/>
      <c r="EDU49" s="13"/>
      <c r="EDV49" s="13"/>
      <c r="EDW49" s="13"/>
      <c r="EDX49" s="13"/>
      <c r="EDY49" s="13"/>
      <c r="EDZ49" s="13"/>
      <c r="EEA49" s="13"/>
      <c r="EEB49" s="13"/>
      <c r="EEC49" s="13"/>
      <c r="EED49" s="13"/>
      <c r="EEE49" s="13"/>
      <c r="EEF49" s="13"/>
      <c r="EEG49" s="13"/>
      <c r="EEH49" s="13"/>
      <c r="EEI49" s="13"/>
      <c r="EEJ49" s="13"/>
      <c r="EEK49" s="13"/>
      <c r="EEL49" s="13"/>
      <c r="EEM49" s="13"/>
      <c r="EEN49" s="13"/>
      <c r="EEO49" s="13"/>
      <c r="EEP49" s="13"/>
      <c r="EEQ49" s="13"/>
      <c r="EER49" s="13"/>
      <c r="EES49" s="13"/>
      <c r="EET49" s="13"/>
      <c r="EEU49" s="13"/>
      <c r="EEV49" s="13"/>
      <c r="EEW49" s="13"/>
      <c r="EEX49" s="13"/>
      <c r="EEY49" s="13"/>
      <c r="EEZ49" s="13"/>
      <c r="EFA49" s="13"/>
      <c r="EFB49" s="13"/>
      <c r="EFC49" s="13"/>
      <c r="EFD49" s="13"/>
      <c r="EFE49" s="13"/>
      <c r="EFF49" s="13"/>
      <c r="EFG49" s="13"/>
      <c r="EFH49" s="13"/>
      <c r="EFI49" s="13"/>
      <c r="EFJ49" s="13"/>
      <c r="EFK49" s="13"/>
      <c r="EFL49" s="13"/>
      <c r="EFM49" s="13"/>
      <c r="EFN49" s="13"/>
      <c r="EFO49" s="13"/>
      <c r="EFP49" s="13"/>
      <c r="EFQ49" s="13"/>
      <c r="EFR49" s="13"/>
      <c r="EFS49" s="13"/>
      <c r="EFT49" s="13"/>
      <c r="EFU49" s="13"/>
      <c r="EFV49" s="13"/>
      <c r="EFW49" s="13"/>
      <c r="EFX49" s="13"/>
      <c r="EFY49" s="13"/>
      <c r="EFZ49" s="13"/>
      <c r="EGA49" s="13"/>
      <c r="EGB49" s="13"/>
      <c r="EGC49" s="13"/>
      <c r="EGD49" s="13"/>
      <c r="EGE49" s="13"/>
      <c r="EGF49" s="13"/>
      <c r="EGG49" s="13"/>
      <c r="EGH49" s="13"/>
      <c r="EGI49" s="13"/>
      <c r="EGJ49" s="13"/>
      <c r="EGK49" s="13"/>
      <c r="EGL49" s="13"/>
      <c r="EGM49" s="13"/>
      <c r="EGN49" s="13"/>
      <c r="EGO49" s="13"/>
      <c r="EGP49" s="13"/>
      <c r="EGQ49" s="13"/>
      <c r="EGR49" s="13"/>
      <c r="EGS49" s="13"/>
      <c r="EGT49" s="13"/>
      <c r="EGU49" s="13"/>
      <c r="EGV49" s="13"/>
      <c r="EGW49" s="13"/>
      <c r="EGX49" s="13"/>
      <c r="EGY49" s="13"/>
      <c r="EGZ49" s="13"/>
      <c r="EHA49" s="13"/>
      <c r="EHB49" s="13"/>
      <c r="EHC49" s="13"/>
      <c r="EHD49" s="13"/>
      <c r="EHE49" s="13"/>
      <c r="EHF49" s="13"/>
      <c r="EHG49" s="13"/>
      <c r="EHH49" s="13"/>
      <c r="EHI49" s="13"/>
      <c r="EHJ49" s="13"/>
      <c r="EHK49" s="13"/>
      <c r="EHL49" s="13"/>
      <c r="EHM49" s="13"/>
      <c r="EHN49" s="13"/>
      <c r="EHO49" s="13"/>
      <c r="EHP49" s="13"/>
      <c r="EHQ49" s="13"/>
      <c r="EHR49" s="13"/>
      <c r="EHS49" s="13"/>
      <c r="EHT49" s="13"/>
      <c r="EHU49" s="13"/>
      <c r="EHV49" s="13"/>
      <c r="EHW49" s="13"/>
      <c r="EHX49" s="13"/>
      <c r="EHY49" s="13"/>
      <c r="EHZ49" s="13"/>
      <c r="EIA49" s="13"/>
      <c r="EIB49" s="13"/>
      <c r="EIC49" s="13"/>
      <c r="EID49" s="13"/>
      <c r="EIE49" s="13"/>
      <c r="EIF49" s="13"/>
      <c r="EIG49" s="13"/>
      <c r="EIH49" s="13"/>
      <c r="EII49" s="13"/>
      <c r="EIJ49" s="13"/>
      <c r="EIK49" s="13"/>
      <c r="EIL49" s="13"/>
      <c r="EIM49" s="13"/>
      <c r="EIN49" s="13"/>
      <c r="EIO49" s="13"/>
      <c r="EIP49" s="13"/>
      <c r="EIQ49" s="13"/>
      <c r="EIR49" s="13"/>
      <c r="EIS49" s="13"/>
      <c r="EIT49" s="13"/>
      <c r="EIU49" s="13"/>
      <c r="EIV49" s="13"/>
      <c r="EIW49" s="13"/>
      <c r="EIX49" s="13"/>
      <c r="EIY49" s="13"/>
      <c r="EIZ49" s="13"/>
      <c r="EJA49" s="13"/>
      <c r="EJB49" s="13"/>
      <c r="EJC49" s="13"/>
      <c r="EJD49" s="13"/>
      <c r="EJE49" s="13"/>
      <c r="EJF49" s="13"/>
      <c r="EJG49" s="13"/>
      <c r="EJH49" s="13"/>
      <c r="EJI49" s="13"/>
      <c r="EJJ49" s="13"/>
      <c r="EJK49" s="13"/>
      <c r="EJL49" s="13"/>
      <c r="EJM49" s="13"/>
      <c r="EJN49" s="13"/>
      <c r="EJO49" s="13"/>
      <c r="EJP49" s="13"/>
      <c r="EJQ49" s="13"/>
      <c r="EJR49" s="13"/>
      <c r="EJS49" s="13"/>
      <c r="EJT49" s="13"/>
      <c r="EJU49" s="13"/>
      <c r="EJV49" s="13"/>
      <c r="EJW49" s="13"/>
      <c r="EJX49" s="13"/>
      <c r="EJY49" s="13"/>
      <c r="EJZ49" s="13"/>
      <c r="EKA49" s="13"/>
      <c r="EKB49" s="13"/>
      <c r="EKC49" s="13"/>
      <c r="EKD49" s="13"/>
      <c r="EKE49" s="13"/>
      <c r="EKF49" s="13"/>
      <c r="EKG49" s="13"/>
      <c r="EKH49" s="13"/>
      <c r="EKI49" s="13"/>
      <c r="EKJ49" s="13"/>
      <c r="EKK49" s="13"/>
      <c r="EKL49" s="13"/>
      <c r="EKM49" s="13"/>
      <c r="EKN49" s="13"/>
      <c r="EKO49" s="13"/>
      <c r="EKP49" s="13"/>
      <c r="EKQ49" s="13"/>
      <c r="EKR49" s="13"/>
      <c r="EKS49" s="13"/>
      <c r="EKT49" s="13"/>
      <c r="EKU49" s="13"/>
      <c r="EKV49" s="13"/>
      <c r="EKW49" s="13"/>
      <c r="EKX49" s="13"/>
      <c r="EKY49" s="13"/>
      <c r="EKZ49" s="13"/>
      <c r="ELA49" s="13"/>
      <c r="ELB49" s="13"/>
      <c r="ELC49" s="13"/>
      <c r="ELD49" s="13"/>
      <c r="ELE49" s="13"/>
      <c r="ELF49" s="13"/>
      <c r="ELG49" s="13"/>
      <c r="ELH49" s="13"/>
      <c r="ELI49" s="13"/>
      <c r="ELJ49" s="13"/>
      <c r="ELK49" s="13"/>
      <c r="ELL49" s="13"/>
      <c r="ELM49" s="13"/>
      <c r="ELN49" s="13"/>
      <c r="ELO49" s="13"/>
      <c r="ELP49" s="13"/>
      <c r="ELQ49" s="13"/>
      <c r="ELR49" s="13"/>
      <c r="ELS49" s="13"/>
      <c r="ELT49" s="13"/>
      <c r="ELU49" s="13"/>
      <c r="ELV49" s="13"/>
      <c r="ELW49" s="13"/>
      <c r="ELX49" s="13"/>
      <c r="ELY49" s="13"/>
      <c r="ELZ49" s="13"/>
      <c r="EMA49" s="13"/>
      <c r="EMB49" s="13"/>
      <c r="EMC49" s="13"/>
      <c r="EMD49" s="13"/>
      <c r="EME49" s="13"/>
      <c r="EMF49" s="13"/>
      <c r="EMG49" s="13"/>
      <c r="EMH49" s="13"/>
      <c r="EMI49" s="13"/>
      <c r="EMJ49" s="13"/>
      <c r="EMK49" s="13"/>
      <c r="EML49" s="13"/>
      <c r="EMM49" s="13"/>
      <c r="EMN49" s="13"/>
      <c r="EMO49" s="13"/>
      <c r="EMP49" s="13"/>
      <c r="EMQ49" s="13"/>
      <c r="EMR49" s="13"/>
      <c r="EMS49" s="13"/>
      <c r="EMT49" s="13"/>
      <c r="EMU49" s="13"/>
      <c r="EMV49" s="13"/>
      <c r="EMW49" s="13"/>
      <c r="EMX49" s="13"/>
      <c r="EMY49" s="13"/>
      <c r="EMZ49" s="13"/>
      <c r="ENA49" s="13"/>
      <c r="ENB49" s="13"/>
      <c r="ENC49" s="13"/>
      <c r="END49" s="13"/>
      <c r="ENE49" s="13"/>
      <c r="ENF49" s="13"/>
      <c r="ENG49" s="13"/>
      <c r="ENH49" s="13"/>
      <c r="ENI49" s="13"/>
      <c r="ENJ49" s="13"/>
      <c r="ENK49" s="13"/>
      <c r="ENL49" s="13"/>
      <c r="ENM49" s="13"/>
      <c r="ENN49" s="13"/>
      <c r="ENO49" s="13"/>
      <c r="ENP49" s="13"/>
      <c r="ENQ49" s="13"/>
      <c r="ENR49" s="13"/>
      <c r="ENS49" s="13"/>
      <c r="ENT49" s="13"/>
      <c r="ENU49" s="13"/>
      <c r="ENV49" s="13"/>
      <c r="ENW49" s="13"/>
      <c r="ENX49" s="13"/>
      <c r="ENY49" s="13"/>
      <c r="ENZ49" s="13"/>
      <c r="EOA49" s="13"/>
      <c r="EOB49" s="13"/>
      <c r="EOC49" s="13"/>
      <c r="EOD49" s="13"/>
      <c r="EOE49" s="13"/>
      <c r="EOF49" s="13"/>
      <c r="EOG49" s="13"/>
      <c r="EOH49" s="13"/>
      <c r="EOI49" s="13"/>
      <c r="EOJ49" s="13"/>
      <c r="EOK49" s="13"/>
      <c r="EOL49" s="13"/>
      <c r="EOM49" s="13"/>
      <c r="EON49" s="13"/>
      <c r="EOO49" s="13"/>
      <c r="EOP49" s="13"/>
      <c r="EOQ49" s="13"/>
      <c r="EOR49" s="13"/>
      <c r="EOS49" s="13"/>
      <c r="EOT49" s="13"/>
      <c r="EOU49" s="13"/>
      <c r="EOV49" s="13"/>
      <c r="EOW49" s="13"/>
      <c r="EOX49" s="13"/>
      <c r="EOY49" s="13"/>
      <c r="EOZ49" s="13"/>
      <c r="EPA49" s="13"/>
      <c r="EPB49" s="13"/>
      <c r="EPC49" s="13"/>
      <c r="EPD49" s="13"/>
      <c r="EPE49" s="13"/>
      <c r="EPF49" s="13"/>
      <c r="EPG49" s="13"/>
      <c r="EPH49" s="13"/>
      <c r="EPI49" s="13"/>
      <c r="EPJ49" s="13"/>
      <c r="EPK49" s="13"/>
      <c r="EPL49" s="13"/>
      <c r="EPM49" s="13"/>
      <c r="EPN49" s="13"/>
      <c r="EPO49" s="13"/>
      <c r="EPP49" s="13"/>
      <c r="EPQ49" s="13"/>
      <c r="EPR49" s="13"/>
      <c r="EPS49" s="13"/>
      <c r="EPT49" s="13"/>
      <c r="EPU49" s="13"/>
      <c r="EPV49" s="13"/>
      <c r="EPW49" s="13"/>
      <c r="EPX49" s="13"/>
      <c r="EPY49" s="13"/>
      <c r="EPZ49" s="13"/>
      <c r="EQA49" s="13"/>
      <c r="EQB49" s="13"/>
      <c r="EQC49" s="13"/>
      <c r="EQD49" s="13"/>
      <c r="EQE49" s="13"/>
      <c r="EQF49" s="13"/>
      <c r="EQG49" s="13"/>
      <c r="EQH49" s="13"/>
      <c r="EQI49" s="13"/>
      <c r="EQJ49" s="13"/>
      <c r="EQK49" s="13"/>
      <c r="EQL49" s="13"/>
      <c r="EQM49" s="13"/>
      <c r="EQN49" s="13"/>
      <c r="EQO49" s="13"/>
      <c r="EQP49" s="13"/>
      <c r="EQQ49" s="13"/>
      <c r="EQR49" s="13"/>
      <c r="EQS49" s="13"/>
      <c r="EQT49" s="13"/>
      <c r="EQU49" s="13"/>
      <c r="EQV49" s="13"/>
      <c r="EQW49" s="13"/>
      <c r="EQX49" s="13"/>
      <c r="EQY49" s="13"/>
      <c r="EQZ49" s="13"/>
      <c r="ERA49" s="13"/>
      <c r="ERB49" s="13"/>
      <c r="ERC49" s="13"/>
      <c r="ERD49" s="13"/>
      <c r="ERE49" s="13"/>
      <c r="ERF49" s="13"/>
      <c r="ERG49" s="13"/>
      <c r="ERH49" s="13"/>
      <c r="ERI49" s="13"/>
      <c r="ERJ49" s="13"/>
      <c r="ERK49" s="13"/>
      <c r="ERL49" s="13"/>
      <c r="ERM49" s="13"/>
      <c r="ERN49" s="13"/>
      <c r="ERO49" s="13"/>
      <c r="ERP49" s="13"/>
      <c r="ERQ49" s="13"/>
      <c r="ERR49" s="13"/>
      <c r="ERS49" s="13"/>
      <c r="ERT49" s="13"/>
      <c r="ERU49" s="13"/>
      <c r="ERV49" s="13"/>
      <c r="ERW49" s="13"/>
      <c r="ERX49" s="13"/>
      <c r="ERY49" s="13"/>
      <c r="ERZ49" s="13"/>
      <c r="ESA49" s="13"/>
      <c r="ESB49" s="13"/>
      <c r="ESC49" s="13"/>
      <c r="ESD49" s="13"/>
      <c r="ESE49" s="13"/>
      <c r="ESF49" s="13"/>
      <c r="ESG49" s="13"/>
      <c r="ESH49" s="13"/>
      <c r="ESI49" s="13"/>
      <c r="ESJ49" s="13"/>
      <c r="ESK49" s="13"/>
      <c r="ESL49" s="13"/>
      <c r="ESM49" s="13"/>
      <c r="ESN49" s="13"/>
      <c r="ESO49" s="13"/>
      <c r="ESP49" s="13"/>
      <c r="ESQ49" s="13"/>
      <c r="ESR49" s="13"/>
      <c r="ESS49" s="13"/>
      <c r="EST49" s="13"/>
      <c r="ESU49" s="13"/>
      <c r="ESV49" s="13"/>
      <c r="ESW49" s="13"/>
      <c r="ESX49" s="13"/>
      <c r="ESY49" s="13"/>
      <c r="ESZ49" s="13"/>
      <c r="ETA49" s="13"/>
      <c r="ETB49" s="13"/>
      <c r="ETC49" s="13"/>
      <c r="ETD49" s="13"/>
      <c r="ETE49" s="13"/>
      <c r="ETF49" s="13"/>
      <c r="ETG49" s="13"/>
      <c r="ETH49" s="13"/>
      <c r="ETI49" s="13"/>
      <c r="ETJ49" s="13"/>
      <c r="ETK49" s="13"/>
      <c r="ETL49" s="13"/>
      <c r="ETM49" s="13"/>
      <c r="ETN49" s="13"/>
      <c r="ETO49" s="13"/>
      <c r="ETP49" s="13"/>
      <c r="ETQ49" s="13"/>
      <c r="ETR49" s="13"/>
      <c r="ETS49" s="13"/>
      <c r="ETT49" s="13"/>
      <c r="ETU49" s="13"/>
      <c r="ETV49" s="13"/>
      <c r="ETW49" s="13"/>
      <c r="ETX49" s="13"/>
      <c r="ETY49" s="13"/>
      <c r="ETZ49" s="13"/>
      <c r="EUA49" s="13"/>
      <c r="EUB49" s="13"/>
      <c r="EUC49" s="13"/>
      <c r="EUD49" s="13"/>
      <c r="EUE49" s="13"/>
      <c r="EUF49" s="13"/>
      <c r="EUG49" s="13"/>
      <c r="EUH49" s="13"/>
      <c r="EUI49" s="13"/>
      <c r="EUJ49" s="13"/>
      <c r="EUK49" s="13"/>
      <c r="EUL49" s="13"/>
      <c r="EUM49" s="13"/>
      <c r="EUN49" s="13"/>
      <c r="EUO49" s="13"/>
      <c r="EUP49" s="13"/>
      <c r="EUQ49" s="13"/>
      <c r="EUR49" s="13"/>
      <c r="EUS49" s="13"/>
      <c r="EUT49" s="13"/>
      <c r="EUU49" s="13"/>
      <c r="EUV49" s="13"/>
      <c r="EUW49" s="13"/>
      <c r="EUX49" s="13"/>
      <c r="EUY49" s="13"/>
      <c r="EUZ49" s="13"/>
      <c r="EVA49" s="13"/>
      <c r="EVB49" s="13"/>
      <c r="EVC49" s="13"/>
      <c r="EVD49" s="13"/>
      <c r="EVE49" s="13"/>
      <c r="EVF49" s="13"/>
      <c r="EVG49" s="13"/>
      <c r="EVH49" s="13"/>
      <c r="EVI49" s="13"/>
      <c r="EVJ49" s="13"/>
      <c r="EVK49" s="13"/>
      <c r="EVL49" s="13"/>
      <c r="EVM49" s="13"/>
      <c r="EVN49" s="13"/>
      <c r="EVO49" s="13"/>
      <c r="EVP49" s="13"/>
      <c r="EVQ49" s="13"/>
      <c r="EVR49" s="13"/>
      <c r="EVS49" s="13"/>
      <c r="EVT49" s="13"/>
      <c r="EVU49" s="13"/>
      <c r="EVV49" s="13"/>
      <c r="EVW49" s="13"/>
      <c r="EVX49" s="13"/>
      <c r="EVY49" s="13"/>
      <c r="EVZ49" s="13"/>
      <c r="EWA49" s="13"/>
      <c r="EWB49" s="13"/>
      <c r="EWC49" s="13"/>
      <c r="EWD49" s="13"/>
      <c r="EWE49" s="13"/>
      <c r="EWF49" s="13"/>
      <c r="EWG49" s="13"/>
      <c r="EWH49" s="13"/>
      <c r="EWI49" s="13"/>
      <c r="EWJ49" s="13"/>
      <c r="EWK49" s="13"/>
      <c r="EWL49" s="13"/>
      <c r="EWM49" s="13"/>
      <c r="EWN49" s="13"/>
      <c r="EWO49" s="13"/>
      <c r="EWP49" s="13"/>
      <c r="EWQ49" s="13"/>
      <c r="EWR49" s="13"/>
      <c r="EWS49" s="13"/>
      <c r="EWT49" s="13"/>
      <c r="EWU49" s="13"/>
      <c r="EWV49" s="13"/>
      <c r="EWW49" s="13"/>
      <c r="EWX49" s="13"/>
      <c r="EWY49" s="13"/>
      <c r="EWZ49" s="13"/>
      <c r="EXA49" s="13"/>
      <c r="EXB49" s="13"/>
      <c r="EXC49" s="13"/>
      <c r="EXD49" s="13"/>
      <c r="EXE49" s="13"/>
      <c r="EXF49" s="13"/>
      <c r="EXG49" s="13"/>
      <c r="EXH49" s="13"/>
      <c r="EXI49" s="13"/>
      <c r="EXJ49" s="13"/>
      <c r="EXK49" s="13"/>
      <c r="EXL49" s="13"/>
      <c r="EXM49" s="13"/>
      <c r="EXN49" s="13"/>
      <c r="EXO49" s="13"/>
      <c r="EXP49" s="13"/>
      <c r="EXQ49" s="13"/>
      <c r="EXR49" s="13"/>
      <c r="EXS49" s="13"/>
      <c r="EXT49" s="13"/>
      <c r="EXU49" s="13"/>
      <c r="EXV49" s="13"/>
      <c r="EXW49" s="13"/>
      <c r="EXX49" s="13"/>
      <c r="EXY49" s="13"/>
      <c r="EXZ49" s="13"/>
      <c r="EYA49" s="13"/>
      <c r="EYB49" s="13"/>
      <c r="EYC49" s="13"/>
      <c r="EYD49" s="13"/>
      <c r="EYE49" s="13"/>
      <c r="EYF49" s="13"/>
      <c r="EYG49" s="13"/>
      <c r="EYH49" s="13"/>
      <c r="EYI49" s="13"/>
      <c r="EYJ49" s="13"/>
      <c r="EYK49" s="13"/>
      <c r="EYL49" s="13"/>
      <c r="EYM49" s="13"/>
      <c r="EYN49" s="13"/>
      <c r="EYO49" s="13"/>
      <c r="EYP49" s="13"/>
      <c r="EYQ49" s="13"/>
      <c r="EYR49" s="13"/>
      <c r="EYS49" s="13"/>
      <c r="EYT49" s="13"/>
      <c r="EYU49" s="13"/>
      <c r="EYV49" s="13"/>
      <c r="EYW49" s="13"/>
      <c r="EYX49" s="13"/>
      <c r="EYY49" s="13"/>
      <c r="EYZ49" s="13"/>
      <c r="EZA49" s="13"/>
      <c r="EZB49" s="13"/>
      <c r="EZC49" s="13"/>
      <c r="EZD49" s="13"/>
      <c r="EZE49" s="13"/>
      <c r="EZF49" s="13"/>
      <c r="EZG49" s="13"/>
      <c r="EZH49" s="13"/>
      <c r="EZI49" s="13"/>
      <c r="EZJ49" s="13"/>
      <c r="EZK49" s="13"/>
      <c r="EZL49" s="13"/>
      <c r="EZM49" s="13"/>
      <c r="EZN49" s="13"/>
      <c r="EZO49" s="13"/>
      <c r="EZP49" s="13"/>
      <c r="EZQ49" s="13"/>
      <c r="EZR49" s="13"/>
      <c r="EZS49" s="13"/>
      <c r="EZT49" s="13"/>
      <c r="EZU49" s="13"/>
      <c r="EZV49" s="13"/>
      <c r="EZW49" s="13"/>
      <c r="EZX49" s="13"/>
      <c r="EZY49" s="13"/>
      <c r="EZZ49" s="13"/>
      <c r="FAA49" s="13"/>
      <c r="FAB49" s="13"/>
      <c r="FAC49" s="13"/>
      <c r="FAD49" s="13"/>
      <c r="FAE49" s="13"/>
      <c r="FAF49" s="13"/>
      <c r="FAG49" s="13"/>
      <c r="FAH49" s="13"/>
      <c r="FAI49" s="13"/>
      <c r="FAJ49" s="13"/>
      <c r="FAK49" s="13"/>
      <c r="FAL49" s="13"/>
      <c r="FAM49" s="13"/>
      <c r="FAN49" s="13"/>
      <c r="FAO49" s="13"/>
      <c r="FAP49" s="13"/>
      <c r="FAQ49" s="13"/>
      <c r="FAR49" s="13"/>
      <c r="FAS49" s="13"/>
      <c r="FAT49" s="13"/>
      <c r="FAU49" s="13"/>
      <c r="FAV49" s="13"/>
      <c r="FAW49" s="13"/>
      <c r="FAX49" s="13"/>
      <c r="FAY49" s="13"/>
      <c r="FAZ49" s="13"/>
      <c r="FBA49" s="13"/>
      <c r="FBB49" s="13"/>
      <c r="FBC49" s="13"/>
      <c r="FBD49" s="13"/>
      <c r="FBE49" s="13"/>
      <c r="FBF49" s="13"/>
      <c r="FBG49" s="13"/>
      <c r="FBH49" s="13"/>
      <c r="FBI49" s="13"/>
      <c r="FBJ49" s="13"/>
      <c r="FBK49" s="13"/>
      <c r="FBL49" s="13"/>
      <c r="FBM49" s="13"/>
      <c r="FBN49" s="13"/>
      <c r="FBO49" s="13"/>
      <c r="FBP49" s="13"/>
      <c r="FBQ49" s="13"/>
      <c r="FBR49" s="13"/>
      <c r="FBS49" s="13"/>
      <c r="FBT49" s="13"/>
      <c r="FBU49" s="13"/>
      <c r="FBV49" s="13"/>
      <c r="FBW49" s="13"/>
      <c r="FBX49" s="13"/>
      <c r="FBY49" s="13"/>
      <c r="FBZ49" s="13"/>
      <c r="FCA49" s="13"/>
      <c r="FCB49" s="13"/>
      <c r="FCC49" s="13"/>
      <c r="FCD49" s="13"/>
      <c r="FCE49" s="13"/>
      <c r="FCF49" s="13"/>
      <c r="FCG49" s="13"/>
      <c r="FCH49" s="13"/>
      <c r="FCI49" s="13"/>
      <c r="FCJ49" s="13"/>
      <c r="FCK49" s="13"/>
      <c r="FCL49" s="13"/>
      <c r="FCM49" s="13"/>
      <c r="FCN49" s="13"/>
      <c r="FCO49" s="13"/>
      <c r="FCP49" s="13"/>
      <c r="FCQ49" s="13"/>
      <c r="FCR49" s="13"/>
      <c r="FCS49" s="13"/>
      <c r="FCT49" s="13"/>
      <c r="FCU49" s="13"/>
      <c r="FCV49" s="13"/>
      <c r="FCW49" s="13"/>
      <c r="FCX49" s="13"/>
      <c r="FCY49" s="13"/>
      <c r="FCZ49" s="13"/>
      <c r="FDA49" s="13"/>
      <c r="FDB49" s="13"/>
      <c r="FDC49" s="13"/>
      <c r="FDD49" s="13"/>
      <c r="FDE49" s="13"/>
      <c r="FDF49" s="13"/>
      <c r="FDG49" s="13"/>
      <c r="FDH49" s="13"/>
      <c r="FDI49" s="13"/>
      <c r="FDJ49" s="13"/>
      <c r="FDK49" s="13"/>
      <c r="FDL49" s="13"/>
      <c r="FDM49" s="13"/>
      <c r="FDN49" s="13"/>
      <c r="FDO49" s="13"/>
      <c r="FDP49" s="13"/>
      <c r="FDQ49" s="13"/>
      <c r="FDR49" s="13"/>
      <c r="FDS49" s="13"/>
      <c r="FDT49" s="13"/>
      <c r="FDU49" s="13"/>
      <c r="FDV49" s="13"/>
      <c r="FDW49" s="13"/>
      <c r="FDX49" s="13"/>
      <c r="FDY49" s="13"/>
      <c r="FDZ49" s="13"/>
      <c r="FEA49" s="13"/>
      <c r="FEB49" s="13"/>
      <c r="FEC49" s="13"/>
      <c r="FED49" s="13"/>
      <c r="FEE49" s="13"/>
      <c r="FEF49" s="13"/>
      <c r="FEG49" s="13"/>
      <c r="FEH49" s="13"/>
      <c r="FEI49" s="13"/>
      <c r="FEJ49" s="13"/>
      <c r="FEK49" s="13"/>
      <c r="FEL49" s="13"/>
      <c r="FEM49" s="13"/>
      <c r="FEN49" s="13"/>
      <c r="FEO49" s="13"/>
      <c r="FEP49" s="13"/>
      <c r="FEQ49" s="13"/>
      <c r="FER49" s="13"/>
      <c r="FES49" s="13"/>
      <c r="FET49" s="13"/>
      <c r="FEU49" s="13"/>
      <c r="FEV49" s="13"/>
      <c r="FEW49" s="13"/>
      <c r="FEX49" s="13"/>
      <c r="FEY49" s="13"/>
      <c r="FEZ49" s="13"/>
      <c r="FFA49" s="13"/>
      <c r="FFB49" s="13"/>
      <c r="FFC49" s="13"/>
      <c r="FFD49" s="13"/>
      <c r="FFE49" s="13"/>
      <c r="FFF49" s="13"/>
      <c r="FFG49" s="13"/>
      <c r="FFH49" s="13"/>
      <c r="FFI49" s="13"/>
      <c r="FFJ49" s="13"/>
      <c r="FFK49" s="13"/>
      <c r="FFL49" s="13"/>
      <c r="FFM49" s="13"/>
      <c r="FFN49" s="13"/>
      <c r="FFO49" s="13"/>
      <c r="FFP49" s="13"/>
      <c r="FFQ49" s="13"/>
      <c r="FFR49" s="13"/>
      <c r="FFS49" s="13"/>
      <c r="FFT49" s="13"/>
      <c r="FFU49" s="13"/>
      <c r="FFV49" s="13"/>
      <c r="FFW49" s="13"/>
      <c r="FFX49" s="13"/>
      <c r="FFY49" s="13"/>
      <c r="FFZ49" s="13"/>
      <c r="FGA49" s="13"/>
      <c r="FGB49" s="13"/>
      <c r="FGC49" s="13"/>
      <c r="FGD49" s="13"/>
      <c r="FGE49" s="13"/>
      <c r="FGF49" s="13"/>
      <c r="FGG49" s="13"/>
      <c r="FGH49" s="13"/>
      <c r="FGI49" s="13"/>
      <c r="FGJ49" s="13"/>
      <c r="FGK49" s="13"/>
      <c r="FGL49" s="13"/>
      <c r="FGM49" s="13"/>
      <c r="FGN49" s="13"/>
      <c r="FGO49" s="13"/>
      <c r="FGP49" s="13"/>
      <c r="FGQ49" s="13"/>
      <c r="FGR49" s="13"/>
      <c r="FGS49" s="13"/>
      <c r="FGT49" s="13"/>
      <c r="FGU49" s="13"/>
      <c r="FGV49" s="13"/>
      <c r="FGW49" s="13"/>
      <c r="FGX49" s="13"/>
      <c r="FGY49" s="13"/>
      <c r="FGZ49" s="13"/>
      <c r="FHA49" s="13"/>
      <c r="FHB49" s="13"/>
      <c r="FHC49" s="13"/>
      <c r="FHD49" s="13"/>
      <c r="FHE49" s="13"/>
      <c r="FHF49" s="13"/>
      <c r="FHG49" s="13"/>
      <c r="FHH49" s="13"/>
      <c r="FHI49" s="13"/>
      <c r="FHJ49" s="13"/>
      <c r="FHK49" s="13"/>
      <c r="FHL49" s="13"/>
      <c r="FHM49" s="13"/>
      <c r="FHN49" s="13"/>
      <c r="FHO49" s="13"/>
      <c r="FHP49" s="13"/>
      <c r="FHQ49" s="13"/>
      <c r="FHR49" s="13"/>
      <c r="FHS49" s="13"/>
      <c r="FHT49" s="13"/>
      <c r="FHU49" s="13"/>
      <c r="FHV49" s="13"/>
      <c r="FHW49" s="13"/>
      <c r="FHX49" s="13"/>
      <c r="FHY49" s="13"/>
      <c r="FHZ49" s="13"/>
      <c r="FIA49" s="13"/>
      <c r="FIB49" s="13"/>
      <c r="FIC49" s="13"/>
      <c r="FID49" s="13"/>
      <c r="FIE49" s="13"/>
      <c r="FIF49" s="13"/>
      <c r="FIG49" s="13"/>
      <c r="FIH49" s="13"/>
      <c r="FII49" s="13"/>
      <c r="FIJ49" s="13"/>
      <c r="FIK49" s="13"/>
      <c r="FIL49" s="13"/>
      <c r="FIM49" s="13"/>
      <c r="FIN49" s="13"/>
      <c r="FIO49" s="13"/>
      <c r="FIP49" s="13"/>
      <c r="FIQ49" s="13"/>
      <c r="FIR49" s="13"/>
      <c r="FIS49" s="13"/>
      <c r="FIT49" s="13"/>
      <c r="FIU49" s="13"/>
      <c r="FIV49" s="13"/>
      <c r="FIW49" s="13"/>
      <c r="FIX49" s="13"/>
      <c r="FIY49" s="13"/>
      <c r="FIZ49" s="13"/>
      <c r="FJA49" s="13"/>
      <c r="FJB49" s="13"/>
      <c r="FJC49" s="13"/>
      <c r="FJD49" s="13"/>
      <c r="FJE49" s="13"/>
      <c r="FJF49" s="13"/>
      <c r="FJG49" s="13"/>
      <c r="FJH49" s="13"/>
      <c r="FJI49" s="13"/>
      <c r="FJJ49" s="13"/>
      <c r="FJK49" s="13"/>
      <c r="FJL49" s="13"/>
      <c r="FJM49" s="13"/>
      <c r="FJN49" s="13"/>
      <c r="FJO49" s="13"/>
      <c r="FJP49" s="13"/>
      <c r="FJQ49" s="13"/>
      <c r="FJR49" s="13"/>
      <c r="FJS49" s="13"/>
      <c r="FJT49" s="13"/>
      <c r="FJU49" s="13"/>
      <c r="FJV49" s="13"/>
      <c r="FJW49" s="13"/>
      <c r="FJX49" s="13"/>
      <c r="FJY49" s="13"/>
      <c r="FJZ49" s="13"/>
      <c r="FKA49" s="13"/>
      <c r="FKB49" s="13"/>
      <c r="FKC49" s="13"/>
      <c r="FKD49" s="13"/>
      <c r="FKE49" s="13"/>
      <c r="FKF49" s="13"/>
      <c r="FKG49" s="13"/>
      <c r="FKH49" s="13"/>
      <c r="FKI49" s="13"/>
      <c r="FKJ49" s="13"/>
      <c r="FKK49" s="13"/>
      <c r="FKL49" s="13"/>
      <c r="FKM49" s="13"/>
      <c r="FKN49" s="13"/>
      <c r="FKO49" s="13"/>
      <c r="FKP49" s="13"/>
      <c r="FKQ49" s="13"/>
      <c r="FKR49" s="13"/>
      <c r="FKS49" s="13"/>
      <c r="FKT49" s="13"/>
      <c r="FKU49" s="13"/>
      <c r="FKV49" s="13"/>
      <c r="FKW49" s="13"/>
      <c r="FKX49" s="13"/>
      <c r="FKY49" s="13"/>
      <c r="FKZ49" s="13"/>
      <c r="FLA49" s="13"/>
      <c r="FLB49" s="13"/>
      <c r="FLC49" s="13"/>
      <c r="FLD49" s="13"/>
      <c r="FLE49" s="13"/>
      <c r="FLF49" s="13"/>
      <c r="FLG49" s="13"/>
      <c r="FLH49" s="13"/>
      <c r="FLI49" s="13"/>
      <c r="FLJ49" s="13"/>
      <c r="FLK49" s="13"/>
      <c r="FLL49" s="13"/>
      <c r="FLM49" s="13"/>
      <c r="FLN49" s="13"/>
      <c r="FLO49" s="13"/>
      <c r="FLP49" s="13"/>
      <c r="FLQ49" s="13"/>
      <c r="FLR49" s="13"/>
      <c r="FLS49" s="13"/>
      <c r="FLT49" s="13"/>
      <c r="FLU49" s="13"/>
      <c r="FLV49" s="13"/>
      <c r="FLW49" s="13"/>
      <c r="FLX49" s="13"/>
      <c r="FLY49" s="13"/>
      <c r="FLZ49" s="13"/>
      <c r="FMA49" s="13"/>
      <c r="FMB49" s="13"/>
      <c r="FMC49" s="13"/>
      <c r="FMD49" s="13"/>
      <c r="FME49" s="13"/>
      <c r="FMF49" s="13"/>
      <c r="FMG49" s="13"/>
      <c r="FMH49" s="13"/>
      <c r="FMI49" s="13"/>
      <c r="FMJ49" s="13"/>
      <c r="FMK49" s="13"/>
      <c r="FML49" s="13"/>
      <c r="FMM49" s="13"/>
      <c r="FMN49" s="13"/>
      <c r="FMO49" s="13"/>
      <c r="FMP49" s="13"/>
      <c r="FMQ49" s="13"/>
      <c r="FMR49" s="13"/>
      <c r="FMS49" s="13"/>
      <c r="FMT49" s="13"/>
      <c r="FMU49" s="13"/>
      <c r="FMV49" s="13"/>
      <c r="FMW49" s="13"/>
      <c r="FMX49" s="13"/>
      <c r="FMY49" s="13"/>
      <c r="FMZ49" s="13"/>
      <c r="FNA49" s="13"/>
      <c r="FNB49" s="13"/>
      <c r="FNC49" s="13"/>
      <c r="FND49" s="13"/>
      <c r="FNE49" s="13"/>
      <c r="FNF49" s="13"/>
      <c r="FNG49" s="13"/>
      <c r="FNH49" s="13"/>
      <c r="FNI49" s="13"/>
      <c r="FNJ49" s="13"/>
      <c r="FNK49" s="13"/>
      <c r="FNL49" s="13"/>
      <c r="FNM49" s="13"/>
      <c r="FNN49" s="13"/>
      <c r="FNO49" s="13"/>
      <c r="FNP49" s="13"/>
      <c r="FNQ49" s="13"/>
      <c r="FNR49" s="13"/>
      <c r="FNS49" s="13"/>
      <c r="FNT49" s="13"/>
      <c r="FNU49" s="13"/>
      <c r="FNV49" s="13"/>
      <c r="FNW49" s="13"/>
      <c r="FNX49" s="13"/>
      <c r="FNY49" s="13"/>
      <c r="FNZ49" s="13"/>
      <c r="FOA49" s="13"/>
      <c r="FOB49" s="13"/>
      <c r="FOC49" s="13"/>
      <c r="FOD49" s="13"/>
      <c r="FOE49" s="13"/>
      <c r="FOF49" s="13"/>
      <c r="FOG49" s="13"/>
      <c r="FOH49" s="13"/>
      <c r="FOI49" s="13"/>
      <c r="FOJ49" s="13"/>
      <c r="FOK49" s="13"/>
      <c r="FOL49" s="13"/>
      <c r="FOM49" s="13"/>
      <c r="FON49" s="13"/>
      <c r="FOO49" s="13"/>
      <c r="FOP49" s="13"/>
      <c r="FOQ49" s="13"/>
      <c r="FOR49" s="13"/>
      <c r="FOS49" s="13"/>
      <c r="FOT49" s="13"/>
      <c r="FOU49" s="13"/>
      <c r="FOV49" s="13"/>
      <c r="FOW49" s="13"/>
      <c r="FOX49" s="13"/>
      <c r="FOY49" s="13"/>
      <c r="FOZ49" s="13"/>
      <c r="FPA49" s="13"/>
      <c r="FPB49" s="13"/>
      <c r="FPC49" s="13"/>
      <c r="FPD49" s="13"/>
      <c r="FPE49" s="13"/>
      <c r="FPF49" s="13"/>
      <c r="FPG49" s="13"/>
      <c r="FPH49" s="13"/>
      <c r="FPI49" s="13"/>
      <c r="FPJ49" s="13"/>
      <c r="FPK49" s="13"/>
      <c r="FPL49" s="13"/>
      <c r="FPM49" s="13"/>
      <c r="FPN49" s="13"/>
      <c r="FPO49" s="13"/>
      <c r="FPP49" s="13"/>
      <c r="FPQ49" s="13"/>
      <c r="FPR49" s="13"/>
      <c r="FPS49" s="13"/>
      <c r="FPT49" s="13"/>
      <c r="FPU49" s="13"/>
      <c r="FPV49" s="13"/>
      <c r="FPW49" s="13"/>
      <c r="FPX49" s="13"/>
      <c r="FPY49" s="13"/>
      <c r="FPZ49" s="13"/>
      <c r="FQA49" s="13"/>
      <c r="FQB49" s="13"/>
      <c r="FQC49" s="13"/>
      <c r="FQD49" s="13"/>
      <c r="FQE49" s="13"/>
      <c r="FQF49" s="13"/>
      <c r="FQG49" s="13"/>
      <c r="FQH49" s="13"/>
      <c r="FQI49" s="13"/>
      <c r="FQJ49" s="13"/>
      <c r="FQK49" s="13"/>
      <c r="FQL49" s="13"/>
      <c r="FQM49" s="13"/>
      <c r="FQN49" s="13"/>
      <c r="FQO49" s="13"/>
      <c r="FQP49" s="13"/>
      <c r="FQQ49" s="13"/>
      <c r="FQR49" s="13"/>
      <c r="FQS49" s="13"/>
      <c r="FQT49" s="13"/>
      <c r="FQU49" s="13"/>
      <c r="FQV49" s="13"/>
      <c r="FQW49" s="13"/>
      <c r="FQX49" s="13"/>
      <c r="FQY49" s="13"/>
      <c r="FQZ49" s="13"/>
      <c r="FRA49" s="13"/>
      <c r="FRB49" s="13"/>
      <c r="FRC49" s="13"/>
      <c r="FRD49" s="13"/>
      <c r="FRE49" s="13"/>
      <c r="FRF49" s="13"/>
      <c r="FRG49" s="13"/>
      <c r="FRH49" s="13"/>
      <c r="FRI49" s="13"/>
      <c r="FRJ49" s="13"/>
      <c r="FRK49" s="13"/>
      <c r="FRL49" s="13"/>
      <c r="FRM49" s="13"/>
      <c r="FRN49" s="13"/>
      <c r="FRO49" s="13"/>
      <c r="FRP49" s="13"/>
      <c r="FRQ49" s="13"/>
      <c r="FRR49" s="13"/>
      <c r="FRS49" s="13"/>
      <c r="FRT49" s="13"/>
      <c r="FRU49" s="13"/>
      <c r="FRV49" s="13"/>
      <c r="FRW49" s="13"/>
      <c r="FRX49" s="13"/>
      <c r="FRY49" s="13"/>
      <c r="FRZ49" s="13"/>
      <c r="FSA49" s="13"/>
      <c r="FSB49" s="13"/>
      <c r="FSC49" s="13"/>
      <c r="FSD49" s="13"/>
      <c r="FSE49" s="13"/>
      <c r="FSF49" s="13"/>
      <c r="FSG49" s="13"/>
      <c r="FSH49" s="13"/>
      <c r="FSI49" s="13"/>
      <c r="FSJ49" s="13"/>
      <c r="FSK49" s="13"/>
      <c r="FSL49" s="13"/>
      <c r="FSM49" s="13"/>
      <c r="FSN49" s="13"/>
      <c r="FSO49" s="13"/>
      <c r="FSP49" s="13"/>
      <c r="FSQ49" s="13"/>
      <c r="FSR49" s="13"/>
      <c r="FSS49" s="13"/>
      <c r="FST49" s="13"/>
      <c r="FSU49" s="13"/>
      <c r="FSV49" s="13"/>
      <c r="FSW49" s="13"/>
      <c r="FSX49" s="13"/>
      <c r="FSY49" s="13"/>
      <c r="FSZ49" s="13"/>
      <c r="FTA49" s="13"/>
      <c r="FTB49" s="13"/>
      <c r="FTC49" s="13"/>
      <c r="FTD49" s="13"/>
      <c r="FTE49" s="13"/>
      <c r="FTF49" s="13"/>
      <c r="FTG49" s="13"/>
      <c r="FTH49" s="13"/>
      <c r="FTI49" s="13"/>
      <c r="FTJ49" s="13"/>
      <c r="FTK49" s="13"/>
      <c r="FTL49" s="13"/>
      <c r="FTM49" s="13"/>
      <c r="FTN49" s="13"/>
      <c r="FTO49" s="13"/>
      <c r="FTP49" s="13"/>
      <c r="FTQ49" s="13"/>
      <c r="FTR49" s="13"/>
      <c r="FTS49" s="13"/>
      <c r="FTT49" s="13"/>
      <c r="FTU49" s="13"/>
      <c r="FTV49" s="13"/>
      <c r="FTW49" s="13"/>
      <c r="FTX49" s="13"/>
      <c r="FTY49" s="13"/>
      <c r="FTZ49" s="13"/>
      <c r="FUA49" s="13"/>
      <c r="FUB49" s="13"/>
      <c r="FUC49" s="13"/>
      <c r="FUD49" s="13"/>
      <c r="FUE49" s="13"/>
      <c r="FUF49" s="13"/>
      <c r="FUG49" s="13"/>
      <c r="FUH49" s="13"/>
      <c r="FUI49" s="13"/>
      <c r="FUJ49" s="13"/>
      <c r="FUK49" s="13"/>
      <c r="FUL49" s="13"/>
      <c r="FUM49" s="13"/>
      <c r="FUN49" s="13"/>
      <c r="FUO49" s="13"/>
      <c r="FUP49" s="13"/>
      <c r="FUQ49" s="13"/>
      <c r="FUR49" s="13"/>
      <c r="FUS49" s="13"/>
      <c r="FUT49" s="13"/>
      <c r="FUU49" s="13"/>
      <c r="FUV49" s="13"/>
      <c r="FUW49" s="13"/>
      <c r="FUX49" s="13"/>
      <c r="FUY49" s="13"/>
      <c r="FUZ49" s="13"/>
      <c r="FVA49" s="13"/>
      <c r="FVB49" s="13"/>
      <c r="FVC49" s="13"/>
      <c r="FVD49" s="13"/>
      <c r="FVE49" s="13"/>
      <c r="FVF49" s="13"/>
      <c r="FVG49" s="13"/>
      <c r="FVH49" s="13"/>
      <c r="FVI49" s="13"/>
      <c r="FVJ49" s="13"/>
      <c r="FVK49" s="13"/>
      <c r="FVL49" s="13"/>
      <c r="FVM49" s="13"/>
      <c r="FVN49" s="13"/>
      <c r="FVO49" s="13"/>
      <c r="FVP49" s="13"/>
      <c r="FVQ49" s="13"/>
      <c r="FVR49" s="13"/>
      <c r="FVS49" s="13"/>
      <c r="FVT49" s="13"/>
      <c r="FVU49" s="13"/>
      <c r="FVV49" s="13"/>
      <c r="FVW49" s="13"/>
      <c r="FVX49" s="13"/>
      <c r="FVY49" s="13"/>
      <c r="FVZ49" s="13"/>
      <c r="FWA49" s="13"/>
      <c r="FWB49" s="13"/>
      <c r="FWC49" s="13"/>
      <c r="FWD49" s="13"/>
      <c r="FWE49" s="13"/>
      <c r="FWF49" s="13"/>
      <c r="FWG49" s="13"/>
      <c r="FWH49" s="13"/>
      <c r="FWI49" s="13"/>
      <c r="FWJ49" s="13"/>
      <c r="FWK49" s="13"/>
      <c r="FWL49" s="13"/>
      <c r="FWM49" s="13"/>
      <c r="FWN49" s="13"/>
      <c r="FWO49" s="13"/>
      <c r="FWP49" s="13"/>
      <c r="FWQ49" s="13"/>
      <c r="FWR49" s="13"/>
      <c r="FWS49" s="13"/>
      <c r="FWT49" s="13"/>
      <c r="FWU49" s="13"/>
      <c r="FWV49" s="13"/>
      <c r="FWW49" s="13"/>
      <c r="FWX49" s="13"/>
      <c r="FWY49" s="13"/>
      <c r="FWZ49" s="13"/>
      <c r="FXA49" s="13"/>
      <c r="FXB49" s="13"/>
      <c r="FXC49" s="13"/>
      <c r="FXD49" s="13"/>
      <c r="FXE49" s="13"/>
      <c r="FXF49" s="13"/>
      <c r="FXG49" s="13"/>
      <c r="FXH49" s="13"/>
      <c r="FXI49" s="13"/>
      <c r="FXJ49" s="13"/>
      <c r="FXK49" s="13"/>
      <c r="FXL49" s="13"/>
      <c r="FXM49" s="13"/>
      <c r="FXN49" s="13"/>
      <c r="FXO49" s="13"/>
      <c r="FXP49" s="13"/>
      <c r="FXQ49" s="13"/>
      <c r="FXR49" s="13"/>
      <c r="FXS49" s="13"/>
      <c r="FXT49" s="13"/>
      <c r="FXU49" s="13"/>
      <c r="FXV49" s="13"/>
      <c r="FXW49" s="13"/>
      <c r="FXX49" s="13"/>
      <c r="FXY49" s="13"/>
      <c r="FXZ49" s="13"/>
      <c r="FYA49" s="13"/>
      <c r="FYB49" s="13"/>
      <c r="FYC49" s="13"/>
      <c r="FYD49" s="13"/>
      <c r="FYE49" s="13"/>
      <c r="FYF49" s="13"/>
      <c r="FYG49" s="13"/>
      <c r="FYH49" s="13"/>
      <c r="FYI49" s="13"/>
      <c r="FYJ49" s="13"/>
      <c r="FYK49" s="13"/>
      <c r="FYL49" s="13"/>
      <c r="FYM49" s="13"/>
      <c r="FYN49" s="13"/>
      <c r="FYO49" s="13"/>
      <c r="FYP49" s="13"/>
      <c r="FYQ49" s="13"/>
      <c r="FYR49" s="13"/>
      <c r="FYS49" s="13"/>
      <c r="FYT49" s="13"/>
      <c r="FYU49" s="13"/>
      <c r="FYV49" s="13"/>
      <c r="FYW49" s="13"/>
      <c r="FYX49" s="13"/>
      <c r="FYY49" s="13"/>
      <c r="FYZ49" s="13"/>
      <c r="FZA49" s="13"/>
      <c r="FZB49" s="13"/>
      <c r="FZC49" s="13"/>
      <c r="FZD49" s="13"/>
      <c r="FZE49" s="13"/>
      <c r="FZF49" s="13"/>
      <c r="FZG49" s="13"/>
      <c r="FZH49" s="13"/>
      <c r="FZI49" s="13"/>
      <c r="FZJ49" s="13"/>
      <c r="FZK49" s="13"/>
      <c r="FZL49" s="13"/>
      <c r="FZM49" s="13"/>
      <c r="FZN49" s="13"/>
      <c r="FZO49" s="13"/>
      <c r="FZP49" s="13"/>
      <c r="FZQ49" s="13"/>
      <c r="FZR49" s="13"/>
      <c r="FZS49" s="13"/>
      <c r="FZT49" s="13"/>
      <c r="FZU49" s="13"/>
      <c r="FZV49" s="13"/>
      <c r="FZW49" s="13"/>
      <c r="FZX49" s="13"/>
      <c r="FZY49" s="13"/>
      <c r="FZZ49" s="13"/>
      <c r="GAA49" s="13"/>
      <c r="GAB49" s="13"/>
      <c r="GAC49" s="13"/>
      <c r="GAD49" s="13"/>
      <c r="GAE49" s="13"/>
      <c r="GAF49" s="13"/>
      <c r="GAG49" s="13"/>
      <c r="GAH49" s="13"/>
      <c r="GAI49" s="13"/>
      <c r="GAJ49" s="13"/>
      <c r="GAK49" s="13"/>
      <c r="GAL49" s="13"/>
      <c r="GAM49" s="13"/>
      <c r="GAN49" s="13"/>
      <c r="GAO49" s="13"/>
      <c r="GAP49" s="13"/>
      <c r="GAQ49" s="13"/>
      <c r="GAR49" s="13"/>
      <c r="GAS49" s="13"/>
      <c r="GAT49" s="13"/>
      <c r="GAU49" s="13"/>
      <c r="GAV49" s="13"/>
      <c r="GAW49" s="13"/>
      <c r="GAX49" s="13"/>
      <c r="GAY49" s="13"/>
      <c r="GAZ49" s="13"/>
      <c r="GBA49" s="13"/>
      <c r="GBB49" s="13"/>
      <c r="GBC49" s="13"/>
      <c r="GBD49" s="13"/>
      <c r="GBE49" s="13"/>
      <c r="GBF49" s="13"/>
      <c r="GBG49" s="13"/>
      <c r="GBH49" s="13"/>
      <c r="GBI49" s="13"/>
      <c r="GBJ49" s="13"/>
      <c r="GBK49" s="13"/>
      <c r="GBL49" s="13"/>
      <c r="GBM49" s="13"/>
      <c r="GBN49" s="13"/>
      <c r="GBO49" s="13"/>
      <c r="GBP49" s="13"/>
      <c r="GBQ49" s="13"/>
      <c r="GBR49" s="13"/>
      <c r="GBS49" s="13"/>
      <c r="GBT49" s="13"/>
      <c r="GBU49" s="13"/>
      <c r="GBV49" s="13"/>
      <c r="GBW49" s="13"/>
      <c r="GBX49" s="13"/>
      <c r="GBY49" s="13"/>
      <c r="GBZ49" s="13"/>
      <c r="GCA49" s="13"/>
      <c r="GCB49" s="13"/>
      <c r="GCC49" s="13"/>
      <c r="GCD49" s="13"/>
      <c r="GCE49" s="13"/>
      <c r="GCF49" s="13"/>
      <c r="GCG49" s="13"/>
      <c r="GCH49" s="13"/>
      <c r="GCI49" s="13"/>
      <c r="GCJ49" s="13"/>
      <c r="GCK49" s="13"/>
      <c r="GCL49" s="13"/>
      <c r="GCM49" s="13"/>
      <c r="GCN49" s="13"/>
      <c r="GCO49" s="13"/>
      <c r="GCP49" s="13"/>
      <c r="GCQ49" s="13"/>
      <c r="GCR49" s="13"/>
      <c r="GCS49" s="13"/>
      <c r="GCT49" s="13"/>
      <c r="GCU49" s="13"/>
      <c r="GCV49" s="13"/>
      <c r="GCW49" s="13"/>
      <c r="GCX49" s="13"/>
      <c r="GCY49" s="13"/>
      <c r="GCZ49" s="13"/>
      <c r="GDA49" s="13"/>
      <c r="GDB49" s="13"/>
      <c r="GDC49" s="13"/>
      <c r="GDD49" s="13"/>
      <c r="GDE49" s="13"/>
      <c r="GDF49" s="13"/>
      <c r="GDG49" s="13"/>
      <c r="GDH49" s="13"/>
      <c r="GDI49" s="13"/>
      <c r="GDJ49" s="13"/>
      <c r="GDK49" s="13"/>
      <c r="GDL49" s="13"/>
      <c r="GDM49" s="13"/>
      <c r="GDN49" s="13"/>
      <c r="GDO49" s="13"/>
      <c r="GDP49" s="13"/>
      <c r="GDQ49" s="13"/>
      <c r="GDR49" s="13"/>
      <c r="GDS49" s="13"/>
      <c r="GDT49" s="13"/>
      <c r="GDU49" s="13"/>
      <c r="GDV49" s="13"/>
      <c r="GDW49" s="13"/>
      <c r="GDX49" s="13"/>
      <c r="GDY49" s="13"/>
      <c r="GDZ49" s="13"/>
      <c r="GEA49" s="13"/>
      <c r="GEB49" s="13"/>
      <c r="GEC49" s="13"/>
      <c r="GED49" s="13"/>
      <c r="GEE49" s="13"/>
      <c r="GEF49" s="13"/>
      <c r="GEG49" s="13"/>
      <c r="GEH49" s="13"/>
      <c r="GEI49" s="13"/>
      <c r="GEJ49" s="13"/>
      <c r="GEK49" s="13"/>
      <c r="GEL49" s="13"/>
      <c r="GEM49" s="13"/>
      <c r="GEN49" s="13"/>
      <c r="GEO49" s="13"/>
      <c r="GEP49" s="13"/>
      <c r="GEQ49" s="13"/>
      <c r="GER49" s="13"/>
      <c r="GES49" s="13"/>
      <c r="GET49" s="13"/>
      <c r="GEU49" s="13"/>
      <c r="GEV49" s="13"/>
      <c r="GEW49" s="13"/>
      <c r="GEX49" s="13"/>
      <c r="GEY49" s="13"/>
      <c r="GEZ49" s="13"/>
      <c r="GFA49" s="13"/>
      <c r="GFB49" s="13"/>
      <c r="GFC49" s="13"/>
      <c r="GFD49" s="13"/>
      <c r="GFE49" s="13"/>
      <c r="GFF49" s="13"/>
      <c r="GFG49" s="13"/>
      <c r="GFH49" s="13"/>
      <c r="GFI49" s="13"/>
      <c r="GFJ49" s="13"/>
      <c r="GFK49" s="13"/>
      <c r="GFL49" s="13"/>
      <c r="GFM49" s="13"/>
      <c r="GFN49" s="13"/>
      <c r="GFO49" s="13"/>
      <c r="GFP49" s="13"/>
      <c r="GFQ49" s="13"/>
      <c r="GFR49" s="13"/>
      <c r="GFS49" s="13"/>
      <c r="GFT49" s="13"/>
      <c r="GFU49" s="13"/>
      <c r="GFV49" s="13"/>
      <c r="GFW49" s="13"/>
      <c r="GFX49" s="13"/>
      <c r="GFY49" s="13"/>
      <c r="GFZ49" s="13"/>
      <c r="GGA49" s="13"/>
      <c r="GGB49" s="13"/>
      <c r="GGC49" s="13"/>
      <c r="GGD49" s="13"/>
      <c r="GGE49" s="13"/>
      <c r="GGF49" s="13"/>
      <c r="GGG49" s="13"/>
      <c r="GGH49" s="13"/>
      <c r="GGI49" s="13"/>
      <c r="GGJ49" s="13"/>
      <c r="GGK49" s="13"/>
      <c r="GGL49" s="13"/>
      <c r="GGM49" s="13"/>
      <c r="GGN49" s="13"/>
      <c r="GGO49" s="13"/>
      <c r="GGP49" s="13"/>
      <c r="GGQ49" s="13"/>
      <c r="GGR49" s="13"/>
      <c r="GGS49" s="13"/>
      <c r="GGT49" s="13"/>
      <c r="GGU49" s="13"/>
      <c r="GGV49" s="13"/>
      <c r="GGW49" s="13"/>
      <c r="GGX49" s="13"/>
      <c r="GGY49" s="13"/>
      <c r="GGZ49" s="13"/>
      <c r="GHA49" s="13"/>
      <c r="GHB49" s="13"/>
      <c r="GHC49" s="13"/>
      <c r="GHD49" s="13"/>
      <c r="GHE49" s="13"/>
      <c r="GHF49" s="13"/>
      <c r="GHG49" s="13"/>
      <c r="GHH49" s="13"/>
      <c r="GHI49" s="13"/>
      <c r="GHJ49" s="13"/>
      <c r="GHK49" s="13"/>
      <c r="GHL49" s="13"/>
      <c r="GHM49" s="13"/>
      <c r="GHN49" s="13"/>
      <c r="GHO49" s="13"/>
      <c r="GHP49" s="13"/>
      <c r="GHQ49" s="13"/>
      <c r="GHR49" s="13"/>
      <c r="GHS49" s="13"/>
      <c r="GHT49" s="13"/>
      <c r="GHU49" s="13"/>
      <c r="GHV49" s="13"/>
      <c r="GHW49" s="13"/>
      <c r="GHX49" s="13"/>
      <c r="GHY49" s="13"/>
      <c r="GHZ49" s="13"/>
      <c r="GIA49" s="13"/>
      <c r="GIB49" s="13"/>
      <c r="GIC49" s="13"/>
      <c r="GID49" s="13"/>
      <c r="GIE49" s="13"/>
      <c r="GIF49" s="13"/>
      <c r="GIG49" s="13"/>
      <c r="GIH49" s="13"/>
      <c r="GII49" s="13"/>
      <c r="GIJ49" s="13"/>
      <c r="GIK49" s="13"/>
      <c r="GIL49" s="13"/>
      <c r="GIM49" s="13"/>
      <c r="GIN49" s="13"/>
      <c r="GIO49" s="13"/>
      <c r="GIP49" s="13"/>
      <c r="GIQ49" s="13"/>
      <c r="GIR49" s="13"/>
      <c r="GIS49" s="13"/>
      <c r="GIT49" s="13"/>
      <c r="GIU49" s="13"/>
      <c r="GIV49" s="13"/>
      <c r="GIW49" s="13"/>
      <c r="GIX49" s="13"/>
      <c r="GIY49" s="13"/>
      <c r="GIZ49" s="13"/>
      <c r="GJA49" s="13"/>
      <c r="GJB49" s="13"/>
      <c r="GJC49" s="13"/>
      <c r="GJD49" s="13"/>
      <c r="GJE49" s="13"/>
      <c r="GJF49" s="13"/>
      <c r="GJG49" s="13"/>
      <c r="GJH49" s="13"/>
      <c r="GJI49" s="13"/>
      <c r="GJJ49" s="13"/>
      <c r="GJK49" s="13"/>
      <c r="GJL49" s="13"/>
      <c r="GJM49" s="13"/>
      <c r="GJN49" s="13"/>
      <c r="GJO49" s="13"/>
      <c r="GJP49" s="13"/>
      <c r="GJQ49" s="13"/>
      <c r="GJR49" s="13"/>
      <c r="GJS49" s="13"/>
      <c r="GJT49" s="13"/>
      <c r="GJU49" s="13"/>
      <c r="GJV49" s="13"/>
      <c r="GJW49" s="13"/>
      <c r="GJX49" s="13"/>
      <c r="GJY49" s="13"/>
      <c r="GJZ49" s="13"/>
      <c r="GKA49" s="13"/>
      <c r="GKB49" s="13"/>
      <c r="GKC49" s="13"/>
      <c r="GKD49" s="13"/>
      <c r="GKE49" s="13"/>
      <c r="GKF49" s="13"/>
      <c r="GKG49" s="13"/>
      <c r="GKH49" s="13"/>
      <c r="GKI49" s="13"/>
      <c r="GKJ49" s="13"/>
      <c r="GKK49" s="13"/>
      <c r="GKL49" s="13"/>
      <c r="GKM49" s="13"/>
      <c r="GKN49" s="13"/>
      <c r="GKO49" s="13"/>
      <c r="GKP49" s="13"/>
      <c r="GKQ49" s="13"/>
      <c r="GKR49" s="13"/>
      <c r="GKS49" s="13"/>
      <c r="GKT49" s="13"/>
      <c r="GKU49" s="13"/>
      <c r="GKV49" s="13"/>
      <c r="GKW49" s="13"/>
      <c r="GKX49" s="13"/>
      <c r="GKY49" s="13"/>
      <c r="GKZ49" s="13"/>
      <c r="GLA49" s="13"/>
      <c r="GLB49" s="13"/>
      <c r="GLC49" s="13"/>
      <c r="GLD49" s="13"/>
      <c r="GLE49" s="13"/>
      <c r="GLF49" s="13"/>
      <c r="GLG49" s="13"/>
      <c r="GLH49" s="13"/>
      <c r="GLI49" s="13"/>
      <c r="GLJ49" s="13"/>
      <c r="GLK49" s="13"/>
      <c r="GLL49" s="13"/>
      <c r="GLM49" s="13"/>
      <c r="GLN49" s="13"/>
      <c r="GLO49" s="13"/>
      <c r="GLP49" s="13"/>
      <c r="GLQ49" s="13"/>
      <c r="GLR49" s="13"/>
      <c r="GLS49" s="13"/>
      <c r="GLT49" s="13"/>
      <c r="GLU49" s="13"/>
      <c r="GLV49" s="13"/>
      <c r="GLW49" s="13"/>
      <c r="GLX49" s="13"/>
      <c r="GLY49" s="13"/>
      <c r="GLZ49" s="13"/>
      <c r="GMA49" s="13"/>
      <c r="GMB49" s="13"/>
      <c r="GMC49" s="13"/>
      <c r="GMD49" s="13"/>
      <c r="GME49" s="13"/>
      <c r="GMF49" s="13"/>
      <c r="GMG49" s="13"/>
      <c r="GMH49" s="13"/>
      <c r="GMI49" s="13"/>
      <c r="GMJ49" s="13"/>
      <c r="GMK49" s="13"/>
      <c r="GML49" s="13"/>
      <c r="GMM49" s="13"/>
      <c r="GMN49" s="13"/>
      <c r="GMO49" s="13"/>
      <c r="GMP49" s="13"/>
      <c r="GMQ49" s="13"/>
      <c r="GMR49" s="13"/>
      <c r="GMS49" s="13"/>
      <c r="GMT49" s="13"/>
      <c r="GMU49" s="13"/>
      <c r="GMV49" s="13"/>
      <c r="GMW49" s="13"/>
      <c r="GMX49" s="13"/>
      <c r="GMY49" s="13"/>
      <c r="GMZ49" s="13"/>
      <c r="GNA49" s="13"/>
      <c r="GNB49" s="13"/>
      <c r="GNC49" s="13"/>
      <c r="GND49" s="13"/>
      <c r="GNE49" s="13"/>
      <c r="GNF49" s="13"/>
      <c r="GNG49" s="13"/>
      <c r="GNH49" s="13"/>
      <c r="GNI49" s="13"/>
      <c r="GNJ49" s="13"/>
      <c r="GNK49" s="13"/>
      <c r="GNL49" s="13"/>
      <c r="GNM49" s="13"/>
      <c r="GNN49" s="13"/>
      <c r="GNO49" s="13"/>
      <c r="GNP49" s="13"/>
      <c r="GNQ49" s="13"/>
      <c r="GNR49" s="13"/>
      <c r="GNS49" s="13"/>
      <c r="GNT49" s="13"/>
      <c r="GNU49" s="13"/>
      <c r="GNV49" s="13"/>
      <c r="GNW49" s="13"/>
      <c r="GNX49" s="13"/>
      <c r="GNY49" s="13"/>
      <c r="GNZ49" s="13"/>
      <c r="GOA49" s="13"/>
      <c r="GOB49" s="13"/>
      <c r="GOC49" s="13"/>
      <c r="GOD49" s="13"/>
      <c r="GOE49" s="13"/>
      <c r="GOF49" s="13"/>
      <c r="GOG49" s="13"/>
      <c r="GOH49" s="13"/>
      <c r="GOI49" s="13"/>
      <c r="GOJ49" s="13"/>
      <c r="GOK49" s="13"/>
      <c r="GOL49" s="13"/>
      <c r="GOM49" s="13"/>
      <c r="GON49" s="13"/>
      <c r="GOO49" s="13"/>
      <c r="GOP49" s="13"/>
      <c r="GOQ49" s="13"/>
      <c r="GOR49" s="13"/>
      <c r="GOS49" s="13"/>
      <c r="GOT49" s="13"/>
      <c r="GOU49" s="13"/>
      <c r="GOV49" s="13"/>
      <c r="GOW49" s="13"/>
      <c r="GOX49" s="13"/>
      <c r="GOY49" s="13"/>
      <c r="GOZ49" s="13"/>
      <c r="GPA49" s="13"/>
      <c r="GPB49" s="13"/>
      <c r="GPC49" s="13"/>
      <c r="GPD49" s="13"/>
      <c r="GPE49" s="13"/>
      <c r="GPF49" s="13"/>
      <c r="GPG49" s="13"/>
      <c r="GPH49" s="13"/>
      <c r="GPI49" s="13"/>
      <c r="GPJ49" s="13"/>
      <c r="GPK49" s="13"/>
      <c r="GPL49" s="13"/>
      <c r="GPM49" s="13"/>
      <c r="GPN49" s="13"/>
      <c r="GPO49" s="13"/>
      <c r="GPP49" s="13"/>
      <c r="GPQ49" s="13"/>
      <c r="GPR49" s="13"/>
      <c r="GPS49" s="13"/>
      <c r="GPT49" s="13"/>
      <c r="GPU49" s="13"/>
      <c r="GPV49" s="13"/>
      <c r="GPW49" s="13"/>
      <c r="GPX49" s="13"/>
      <c r="GPY49" s="13"/>
      <c r="GPZ49" s="13"/>
      <c r="GQA49" s="13"/>
      <c r="GQB49" s="13"/>
      <c r="GQC49" s="13"/>
      <c r="GQD49" s="13"/>
      <c r="GQE49" s="13"/>
      <c r="GQF49" s="13"/>
      <c r="GQG49" s="13"/>
      <c r="GQH49" s="13"/>
      <c r="GQI49" s="13"/>
      <c r="GQJ49" s="13"/>
      <c r="GQK49" s="13"/>
      <c r="GQL49" s="13"/>
      <c r="GQM49" s="13"/>
      <c r="GQN49" s="13"/>
      <c r="GQO49" s="13"/>
      <c r="GQP49" s="13"/>
      <c r="GQQ49" s="13"/>
      <c r="GQR49" s="13"/>
      <c r="GQS49" s="13"/>
      <c r="GQT49" s="13"/>
      <c r="GQU49" s="13"/>
      <c r="GQV49" s="13"/>
      <c r="GQW49" s="13"/>
      <c r="GQX49" s="13"/>
      <c r="GQY49" s="13"/>
      <c r="GQZ49" s="13"/>
      <c r="GRA49" s="13"/>
      <c r="GRB49" s="13"/>
      <c r="GRC49" s="13"/>
      <c r="GRD49" s="13"/>
      <c r="GRE49" s="13"/>
      <c r="GRF49" s="13"/>
      <c r="GRG49" s="13"/>
      <c r="GRH49" s="13"/>
      <c r="GRI49" s="13"/>
      <c r="GRJ49" s="13"/>
      <c r="GRK49" s="13"/>
      <c r="GRL49" s="13"/>
      <c r="GRM49" s="13"/>
      <c r="GRN49" s="13"/>
      <c r="GRO49" s="13"/>
      <c r="GRP49" s="13"/>
      <c r="GRQ49" s="13"/>
      <c r="GRR49" s="13"/>
      <c r="GRS49" s="13"/>
      <c r="GRT49" s="13"/>
      <c r="GRU49" s="13"/>
      <c r="GRV49" s="13"/>
      <c r="GRW49" s="13"/>
      <c r="GRX49" s="13"/>
      <c r="GRY49" s="13"/>
      <c r="GRZ49" s="13"/>
      <c r="GSA49" s="13"/>
      <c r="GSB49" s="13"/>
      <c r="GSC49" s="13"/>
      <c r="GSD49" s="13"/>
      <c r="GSE49" s="13"/>
      <c r="GSF49" s="13"/>
      <c r="GSG49" s="13"/>
      <c r="GSH49" s="13"/>
      <c r="GSI49" s="13"/>
      <c r="GSJ49" s="13"/>
      <c r="GSK49" s="13"/>
      <c r="GSL49" s="13"/>
      <c r="GSM49" s="13"/>
      <c r="GSN49" s="13"/>
      <c r="GSO49" s="13"/>
      <c r="GSP49" s="13"/>
      <c r="GSQ49" s="13"/>
      <c r="GSR49" s="13"/>
      <c r="GSS49" s="13"/>
      <c r="GST49" s="13"/>
      <c r="GSU49" s="13"/>
      <c r="GSV49" s="13"/>
      <c r="GSW49" s="13"/>
      <c r="GSX49" s="13"/>
      <c r="GSY49" s="13"/>
      <c r="GSZ49" s="13"/>
      <c r="GTA49" s="13"/>
      <c r="GTB49" s="13"/>
      <c r="GTC49" s="13"/>
      <c r="GTD49" s="13"/>
      <c r="GTE49" s="13"/>
      <c r="GTF49" s="13"/>
      <c r="GTG49" s="13"/>
      <c r="GTH49" s="13"/>
      <c r="GTI49" s="13"/>
      <c r="GTJ49" s="13"/>
      <c r="GTK49" s="13"/>
      <c r="GTL49" s="13"/>
      <c r="GTM49" s="13"/>
      <c r="GTN49" s="13"/>
      <c r="GTO49" s="13"/>
      <c r="GTP49" s="13"/>
      <c r="GTQ49" s="13"/>
      <c r="GTR49" s="13"/>
      <c r="GTS49" s="13"/>
      <c r="GTT49" s="13"/>
      <c r="GTU49" s="13"/>
      <c r="GTV49" s="13"/>
      <c r="GTW49" s="13"/>
      <c r="GTX49" s="13"/>
      <c r="GTY49" s="13"/>
      <c r="GTZ49" s="13"/>
      <c r="GUA49" s="13"/>
      <c r="GUB49" s="13"/>
      <c r="GUC49" s="13"/>
      <c r="GUD49" s="13"/>
      <c r="GUE49" s="13"/>
      <c r="GUF49" s="13"/>
      <c r="GUG49" s="13"/>
      <c r="GUH49" s="13"/>
      <c r="GUI49" s="13"/>
      <c r="GUJ49" s="13"/>
      <c r="GUK49" s="13"/>
      <c r="GUL49" s="13"/>
      <c r="GUM49" s="13"/>
      <c r="GUN49" s="13"/>
      <c r="GUO49" s="13"/>
      <c r="GUP49" s="13"/>
      <c r="GUQ49" s="13"/>
      <c r="GUR49" s="13"/>
      <c r="GUS49" s="13"/>
      <c r="GUT49" s="13"/>
      <c r="GUU49" s="13"/>
      <c r="GUV49" s="13"/>
      <c r="GUW49" s="13"/>
      <c r="GUX49" s="13"/>
      <c r="GUY49" s="13"/>
      <c r="GUZ49" s="13"/>
      <c r="GVA49" s="13"/>
      <c r="GVB49" s="13"/>
      <c r="GVC49" s="13"/>
      <c r="GVD49" s="13"/>
      <c r="GVE49" s="13"/>
      <c r="GVF49" s="13"/>
      <c r="GVG49" s="13"/>
      <c r="GVH49" s="13"/>
      <c r="GVI49" s="13"/>
      <c r="GVJ49" s="13"/>
      <c r="GVK49" s="13"/>
      <c r="GVL49" s="13"/>
      <c r="GVM49" s="13"/>
      <c r="GVN49" s="13"/>
      <c r="GVO49" s="13"/>
      <c r="GVP49" s="13"/>
      <c r="GVQ49" s="13"/>
      <c r="GVR49" s="13"/>
      <c r="GVS49" s="13"/>
      <c r="GVT49" s="13"/>
      <c r="GVU49" s="13"/>
      <c r="GVV49" s="13"/>
      <c r="GVW49" s="13"/>
      <c r="GVX49" s="13"/>
      <c r="GVY49" s="13"/>
      <c r="GVZ49" s="13"/>
      <c r="GWA49" s="13"/>
      <c r="GWB49" s="13"/>
      <c r="GWC49" s="13"/>
      <c r="GWD49" s="13"/>
      <c r="GWE49" s="13"/>
      <c r="GWF49" s="13"/>
      <c r="GWG49" s="13"/>
      <c r="GWH49" s="13"/>
      <c r="GWI49" s="13"/>
      <c r="GWJ49" s="13"/>
      <c r="GWK49" s="13"/>
      <c r="GWL49" s="13"/>
      <c r="GWM49" s="13"/>
      <c r="GWN49" s="13"/>
      <c r="GWO49" s="13"/>
      <c r="GWP49" s="13"/>
      <c r="GWQ49" s="13"/>
      <c r="GWR49" s="13"/>
      <c r="GWS49" s="13"/>
      <c r="GWT49" s="13"/>
      <c r="GWU49" s="13"/>
      <c r="GWV49" s="13"/>
      <c r="GWW49" s="13"/>
      <c r="GWX49" s="13"/>
      <c r="GWY49" s="13"/>
      <c r="GWZ49" s="13"/>
      <c r="GXA49" s="13"/>
      <c r="GXB49" s="13"/>
      <c r="GXC49" s="13"/>
      <c r="GXD49" s="13"/>
      <c r="GXE49" s="13"/>
      <c r="GXF49" s="13"/>
      <c r="GXG49" s="13"/>
      <c r="GXH49" s="13"/>
      <c r="GXI49" s="13"/>
      <c r="GXJ49" s="13"/>
      <c r="GXK49" s="13"/>
      <c r="GXL49" s="13"/>
      <c r="GXM49" s="13"/>
      <c r="GXN49" s="13"/>
      <c r="GXO49" s="13"/>
      <c r="GXP49" s="13"/>
      <c r="GXQ49" s="13"/>
      <c r="GXR49" s="13"/>
      <c r="GXS49" s="13"/>
      <c r="GXT49" s="13"/>
      <c r="GXU49" s="13"/>
      <c r="GXV49" s="13"/>
      <c r="GXW49" s="13"/>
      <c r="GXX49" s="13"/>
      <c r="GXY49" s="13"/>
      <c r="GXZ49" s="13"/>
      <c r="GYA49" s="13"/>
      <c r="GYB49" s="13"/>
      <c r="GYC49" s="13"/>
      <c r="GYD49" s="13"/>
      <c r="GYE49" s="13"/>
      <c r="GYF49" s="13"/>
      <c r="GYG49" s="13"/>
      <c r="GYH49" s="13"/>
      <c r="GYI49" s="13"/>
      <c r="GYJ49" s="13"/>
      <c r="GYK49" s="13"/>
      <c r="GYL49" s="13"/>
      <c r="GYM49" s="13"/>
      <c r="GYN49" s="13"/>
      <c r="GYO49" s="13"/>
      <c r="GYP49" s="13"/>
      <c r="GYQ49" s="13"/>
      <c r="GYR49" s="13"/>
      <c r="GYS49" s="13"/>
      <c r="GYT49" s="13"/>
      <c r="GYU49" s="13"/>
      <c r="GYV49" s="13"/>
      <c r="GYW49" s="13"/>
      <c r="GYX49" s="13"/>
      <c r="GYY49" s="13"/>
      <c r="GYZ49" s="13"/>
      <c r="GZA49" s="13"/>
      <c r="GZB49" s="13"/>
      <c r="GZC49" s="13"/>
      <c r="GZD49" s="13"/>
      <c r="GZE49" s="13"/>
      <c r="GZF49" s="13"/>
      <c r="GZG49" s="13"/>
      <c r="GZH49" s="13"/>
      <c r="GZI49" s="13"/>
      <c r="GZJ49" s="13"/>
      <c r="GZK49" s="13"/>
      <c r="GZL49" s="13"/>
      <c r="GZM49" s="13"/>
      <c r="GZN49" s="13"/>
      <c r="GZO49" s="13"/>
      <c r="GZP49" s="13"/>
      <c r="GZQ49" s="13"/>
      <c r="GZR49" s="13"/>
      <c r="GZS49" s="13"/>
      <c r="GZT49" s="13"/>
      <c r="GZU49" s="13"/>
      <c r="GZV49" s="13"/>
      <c r="GZW49" s="13"/>
      <c r="GZX49" s="13"/>
      <c r="GZY49" s="13"/>
      <c r="GZZ49" s="13"/>
      <c r="HAA49" s="13"/>
      <c r="HAB49" s="13"/>
      <c r="HAC49" s="13"/>
      <c r="HAD49" s="13"/>
      <c r="HAE49" s="13"/>
      <c r="HAF49" s="13"/>
      <c r="HAG49" s="13"/>
      <c r="HAH49" s="13"/>
      <c r="HAI49" s="13"/>
      <c r="HAJ49" s="13"/>
      <c r="HAK49" s="13"/>
      <c r="HAL49" s="13"/>
      <c r="HAM49" s="13"/>
      <c r="HAN49" s="13"/>
      <c r="HAO49" s="13"/>
      <c r="HAP49" s="13"/>
      <c r="HAQ49" s="13"/>
      <c r="HAR49" s="13"/>
      <c r="HAS49" s="13"/>
      <c r="HAT49" s="13"/>
      <c r="HAU49" s="13"/>
      <c r="HAV49" s="13"/>
      <c r="HAW49" s="13"/>
      <c r="HAX49" s="13"/>
      <c r="HAY49" s="13"/>
      <c r="HAZ49" s="13"/>
      <c r="HBA49" s="13"/>
      <c r="HBB49" s="13"/>
      <c r="HBC49" s="13"/>
      <c r="HBD49" s="13"/>
      <c r="HBE49" s="13"/>
      <c r="HBF49" s="13"/>
      <c r="HBG49" s="13"/>
      <c r="HBH49" s="13"/>
      <c r="HBI49" s="13"/>
      <c r="HBJ49" s="13"/>
      <c r="HBK49" s="13"/>
      <c r="HBL49" s="13"/>
      <c r="HBM49" s="13"/>
      <c r="HBN49" s="13"/>
      <c r="HBO49" s="13"/>
      <c r="HBP49" s="13"/>
      <c r="HBQ49" s="13"/>
      <c r="HBR49" s="13"/>
      <c r="HBS49" s="13"/>
      <c r="HBT49" s="13"/>
      <c r="HBU49" s="13"/>
      <c r="HBV49" s="13"/>
      <c r="HBW49" s="13"/>
      <c r="HBX49" s="13"/>
      <c r="HBY49" s="13"/>
      <c r="HBZ49" s="13"/>
      <c r="HCA49" s="13"/>
      <c r="HCB49" s="13"/>
      <c r="HCC49" s="13"/>
      <c r="HCD49" s="13"/>
      <c r="HCE49" s="13"/>
      <c r="HCF49" s="13"/>
      <c r="HCG49" s="13"/>
      <c r="HCH49" s="13"/>
      <c r="HCI49" s="13"/>
      <c r="HCJ49" s="13"/>
      <c r="HCK49" s="13"/>
      <c r="HCL49" s="13"/>
      <c r="HCM49" s="13"/>
      <c r="HCN49" s="13"/>
      <c r="HCO49" s="13"/>
      <c r="HCP49" s="13"/>
      <c r="HCQ49" s="13"/>
      <c r="HCR49" s="13"/>
      <c r="HCS49" s="13"/>
      <c r="HCT49" s="13"/>
      <c r="HCU49" s="13"/>
      <c r="HCV49" s="13"/>
      <c r="HCW49" s="13"/>
      <c r="HCX49" s="13"/>
      <c r="HCY49" s="13"/>
      <c r="HCZ49" s="13"/>
      <c r="HDA49" s="13"/>
      <c r="HDB49" s="13"/>
      <c r="HDC49" s="13"/>
      <c r="HDD49" s="13"/>
      <c r="HDE49" s="13"/>
      <c r="HDF49" s="13"/>
      <c r="HDG49" s="13"/>
      <c r="HDH49" s="13"/>
      <c r="HDI49" s="13"/>
      <c r="HDJ49" s="13"/>
      <c r="HDK49" s="13"/>
      <c r="HDL49" s="13"/>
      <c r="HDM49" s="13"/>
      <c r="HDN49" s="13"/>
      <c r="HDO49" s="13"/>
      <c r="HDP49" s="13"/>
      <c r="HDQ49" s="13"/>
      <c r="HDR49" s="13"/>
      <c r="HDS49" s="13"/>
      <c r="HDT49" s="13"/>
      <c r="HDU49" s="13"/>
      <c r="HDV49" s="13"/>
      <c r="HDW49" s="13"/>
      <c r="HDX49" s="13"/>
      <c r="HDY49" s="13"/>
      <c r="HDZ49" s="13"/>
      <c r="HEA49" s="13"/>
      <c r="HEB49" s="13"/>
      <c r="HEC49" s="13"/>
      <c r="HED49" s="13"/>
      <c r="HEE49" s="13"/>
      <c r="HEF49" s="13"/>
      <c r="HEG49" s="13"/>
      <c r="HEH49" s="13"/>
      <c r="HEI49" s="13"/>
      <c r="HEJ49" s="13"/>
      <c r="HEK49" s="13"/>
      <c r="HEL49" s="13"/>
      <c r="HEM49" s="13"/>
      <c r="HEN49" s="13"/>
      <c r="HEO49" s="13"/>
      <c r="HEP49" s="13"/>
      <c r="HEQ49" s="13"/>
      <c r="HER49" s="13"/>
      <c r="HES49" s="13"/>
      <c r="HET49" s="13"/>
      <c r="HEU49" s="13"/>
      <c r="HEV49" s="13"/>
      <c r="HEW49" s="13"/>
      <c r="HEX49" s="13"/>
      <c r="HEY49" s="13"/>
      <c r="HEZ49" s="13"/>
      <c r="HFA49" s="13"/>
      <c r="HFB49" s="13"/>
      <c r="HFC49" s="13"/>
      <c r="HFD49" s="13"/>
      <c r="HFE49" s="13"/>
      <c r="HFF49" s="13"/>
      <c r="HFG49" s="13"/>
      <c r="HFH49" s="13"/>
      <c r="HFI49" s="13"/>
      <c r="HFJ49" s="13"/>
      <c r="HFK49" s="13"/>
      <c r="HFL49" s="13"/>
      <c r="HFM49" s="13"/>
      <c r="HFN49" s="13"/>
      <c r="HFO49" s="13"/>
      <c r="HFP49" s="13"/>
      <c r="HFQ49" s="13"/>
      <c r="HFR49" s="13"/>
      <c r="HFS49" s="13"/>
      <c r="HFT49" s="13"/>
      <c r="HFU49" s="13"/>
      <c r="HFV49" s="13"/>
      <c r="HFW49" s="13"/>
      <c r="HFX49" s="13"/>
      <c r="HFY49" s="13"/>
      <c r="HFZ49" s="13"/>
      <c r="HGA49" s="13"/>
      <c r="HGB49" s="13"/>
      <c r="HGC49" s="13"/>
      <c r="HGD49" s="13"/>
      <c r="HGE49" s="13"/>
      <c r="HGF49" s="13"/>
      <c r="HGG49" s="13"/>
      <c r="HGH49" s="13"/>
      <c r="HGI49" s="13"/>
      <c r="HGJ49" s="13"/>
      <c r="HGK49" s="13"/>
      <c r="HGL49" s="13"/>
      <c r="HGM49" s="13"/>
      <c r="HGN49" s="13"/>
      <c r="HGO49" s="13"/>
      <c r="HGP49" s="13"/>
      <c r="HGQ49" s="13"/>
      <c r="HGR49" s="13"/>
      <c r="HGS49" s="13"/>
      <c r="HGT49" s="13"/>
      <c r="HGU49" s="13"/>
      <c r="HGV49" s="13"/>
      <c r="HGW49" s="13"/>
      <c r="HGX49" s="13"/>
      <c r="HGY49" s="13"/>
      <c r="HGZ49" s="13"/>
      <c r="HHA49" s="13"/>
      <c r="HHB49" s="13"/>
      <c r="HHC49" s="13"/>
      <c r="HHD49" s="13"/>
      <c r="HHE49" s="13"/>
      <c r="HHF49" s="13"/>
      <c r="HHG49" s="13"/>
      <c r="HHH49" s="13"/>
      <c r="HHI49" s="13"/>
      <c r="HHJ49" s="13"/>
      <c r="HHK49" s="13"/>
      <c r="HHL49" s="13"/>
      <c r="HHM49" s="13"/>
      <c r="HHN49" s="13"/>
      <c r="HHO49" s="13"/>
      <c r="HHP49" s="13"/>
      <c r="HHQ49" s="13"/>
      <c r="HHR49" s="13"/>
      <c r="HHS49" s="13"/>
      <c r="HHT49" s="13"/>
      <c r="HHU49" s="13"/>
      <c r="HHV49" s="13"/>
      <c r="HHW49" s="13"/>
      <c r="HHX49" s="13"/>
      <c r="HHY49" s="13"/>
      <c r="HHZ49" s="13"/>
      <c r="HIA49" s="13"/>
      <c r="HIB49" s="13"/>
      <c r="HIC49" s="13"/>
      <c r="HID49" s="13"/>
      <c r="HIE49" s="13"/>
      <c r="HIF49" s="13"/>
      <c r="HIG49" s="13"/>
      <c r="HIH49" s="13"/>
      <c r="HII49" s="13"/>
      <c r="HIJ49" s="13"/>
      <c r="HIK49" s="13"/>
      <c r="HIL49" s="13"/>
      <c r="HIM49" s="13"/>
      <c r="HIN49" s="13"/>
      <c r="HIO49" s="13"/>
      <c r="HIP49" s="13"/>
      <c r="HIQ49" s="13"/>
      <c r="HIR49" s="13"/>
      <c r="HIS49" s="13"/>
      <c r="HIT49" s="13"/>
      <c r="HIU49" s="13"/>
      <c r="HIV49" s="13"/>
      <c r="HIW49" s="13"/>
      <c r="HIX49" s="13"/>
      <c r="HIY49" s="13"/>
      <c r="HIZ49" s="13"/>
      <c r="HJA49" s="13"/>
      <c r="HJB49" s="13"/>
      <c r="HJC49" s="13"/>
      <c r="HJD49" s="13"/>
      <c r="HJE49" s="13"/>
      <c r="HJF49" s="13"/>
      <c r="HJG49" s="13"/>
      <c r="HJH49" s="13"/>
      <c r="HJI49" s="13"/>
      <c r="HJJ49" s="13"/>
      <c r="HJK49" s="13"/>
      <c r="HJL49" s="13"/>
      <c r="HJM49" s="13"/>
      <c r="HJN49" s="13"/>
      <c r="HJO49" s="13"/>
      <c r="HJP49" s="13"/>
      <c r="HJQ49" s="13"/>
      <c r="HJR49" s="13"/>
      <c r="HJS49" s="13"/>
      <c r="HJT49" s="13"/>
      <c r="HJU49" s="13"/>
      <c r="HJV49" s="13"/>
      <c r="HJW49" s="13"/>
      <c r="HJX49" s="13"/>
      <c r="HJY49" s="13"/>
      <c r="HJZ49" s="13"/>
      <c r="HKA49" s="13"/>
      <c r="HKB49" s="13"/>
      <c r="HKC49" s="13"/>
      <c r="HKD49" s="13"/>
      <c r="HKE49" s="13"/>
      <c r="HKF49" s="13"/>
      <c r="HKG49" s="13"/>
      <c r="HKH49" s="13"/>
      <c r="HKI49" s="13"/>
      <c r="HKJ49" s="13"/>
      <c r="HKK49" s="13"/>
      <c r="HKL49" s="13"/>
      <c r="HKM49" s="13"/>
      <c r="HKN49" s="13"/>
      <c r="HKO49" s="13"/>
      <c r="HKP49" s="13"/>
      <c r="HKQ49" s="13"/>
      <c r="HKR49" s="13"/>
      <c r="HKS49" s="13"/>
      <c r="HKT49" s="13"/>
      <c r="HKU49" s="13"/>
      <c r="HKV49" s="13"/>
      <c r="HKW49" s="13"/>
      <c r="HKX49" s="13"/>
      <c r="HKY49" s="13"/>
      <c r="HKZ49" s="13"/>
      <c r="HLA49" s="13"/>
      <c r="HLB49" s="13"/>
      <c r="HLC49" s="13"/>
      <c r="HLD49" s="13"/>
      <c r="HLE49" s="13"/>
      <c r="HLF49" s="13"/>
      <c r="HLG49" s="13"/>
      <c r="HLH49" s="13"/>
      <c r="HLI49" s="13"/>
      <c r="HLJ49" s="13"/>
      <c r="HLK49" s="13"/>
      <c r="HLL49" s="13"/>
      <c r="HLM49" s="13"/>
      <c r="HLN49" s="13"/>
      <c r="HLO49" s="13"/>
      <c r="HLP49" s="13"/>
      <c r="HLQ49" s="13"/>
      <c r="HLR49" s="13"/>
      <c r="HLS49" s="13"/>
      <c r="HLT49" s="13"/>
      <c r="HLU49" s="13"/>
      <c r="HLV49" s="13"/>
      <c r="HLW49" s="13"/>
      <c r="HLX49" s="13"/>
      <c r="HLY49" s="13"/>
      <c r="HLZ49" s="13"/>
      <c r="HMA49" s="13"/>
      <c r="HMB49" s="13"/>
      <c r="HMC49" s="13"/>
      <c r="HMD49" s="13"/>
      <c r="HME49" s="13"/>
      <c r="HMF49" s="13"/>
      <c r="HMG49" s="13"/>
      <c r="HMH49" s="13"/>
      <c r="HMI49" s="13"/>
      <c r="HMJ49" s="13"/>
      <c r="HMK49" s="13"/>
      <c r="HML49" s="13"/>
      <c r="HMM49" s="13"/>
      <c r="HMN49" s="13"/>
      <c r="HMO49" s="13"/>
      <c r="HMP49" s="13"/>
      <c r="HMQ49" s="13"/>
      <c r="HMR49" s="13"/>
      <c r="HMS49" s="13"/>
      <c r="HMT49" s="13"/>
      <c r="HMU49" s="13"/>
      <c r="HMV49" s="13"/>
      <c r="HMW49" s="13"/>
      <c r="HMX49" s="13"/>
      <c r="HMY49" s="13"/>
      <c r="HMZ49" s="13"/>
      <c r="HNA49" s="13"/>
      <c r="HNB49" s="13"/>
      <c r="HNC49" s="13"/>
      <c r="HND49" s="13"/>
      <c r="HNE49" s="13"/>
      <c r="HNF49" s="13"/>
      <c r="HNG49" s="13"/>
      <c r="HNH49" s="13"/>
      <c r="HNI49" s="13"/>
      <c r="HNJ49" s="13"/>
      <c r="HNK49" s="13"/>
      <c r="HNL49" s="13"/>
      <c r="HNM49" s="13"/>
      <c r="HNN49" s="13"/>
      <c r="HNO49" s="13"/>
      <c r="HNP49" s="13"/>
      <c r="HNQ49" s="13"/>
      <c r="HNR49" s="13"/>
      <c r="HNS49" s="13"/>
      <c r="HNT49" s="13"/>
      <c r="HNU49" s="13"/>
      <c r="HNV49" s="13"/>
      <c r="HNW49" s="13"/>
      <c r="HNX49" s="13"/>
      <c r="HNY49" s="13"/>
      <c r="HNZ49" s="13"/>
      <c r="HOA49" s="13"/>
      <c r="HOB49" s="13"/>
      <c r="HOC49" s="13"/>
      <c r="HOD49" s="13"/>
      <c r="HOE49" s="13"/>
      <c r="HOF49" s="13"/>
      <c r="HOG49" s="13"/>
      <c r="HOH49" s="13"/>
      <c r="HOI49" s="13"/>
      <c r="HOJ49" s="13"/>
      <c r="HOK49" s="13"/>
      <c r="HOL49" s="13"/>
      <c r="HOM49" s="13"/>
      <c r="HON49" s="13"/>
      <c r="HOO49" s="13"/>
      <c r="HOP49" s="13"/>
      <c r="HOQ49" s="13"/>
      <c r="HOR49" s="13"/>
      <c r="HOS49" s="13"/>
      <c r="HOT49" s="13"/>
      <c r="HOU49" s="13"/>
      <c r="HOV49" s="13"/>
      <c r="HOW49" s="13"/>
      <c r="HOX49" s="13"/>
      <c r="HOY49" s="13"/>
      <c r="HOZ49" s="13"/>
      <c r="HPA49" s="13"/>
      <c r="HPB49" s="13"/>
      <c r="HPC49" s="13"/>
      <c r="HPD49" s="13"/>
      <c r="HPE49" s="13"/>
      <c r="HPF49" s="13"/>
      <c r="HPG49" s="13"/>
      <c r="HPH49" s="13"/>
      <c r="HPI49" s="13"/>
      <c r="HPJ49" s="13"/>
      <c r="HPK49" s="13"/>
      <c r="HPL49" s="13"/>
      <c r="HPM49" s="13"/>
      <c r="HPN49" s="13"/>
      <c r="HPO49" s="13"/>
      <c r="HPP49" s="13"/>
      <c r="HPQ49" s="13"/>
      <c r="HPR49" s="13"/>
      <c r="HPS49" s="13"/>
      <c r="HPT49" s="13"/>
      <c r="HPU49" s="13"/>
      <c r="HPV49" s="13"/>
      <c r="HPW49" s="13"/>
      <c r="HPX49" s="13"/>
      <c r="HPY49" s="13"/>
      <c r="HPZ49" s="13"/>
      <c r="HQA49" s="13"/>
      <c r="HQB49" s="13"/>
      <c r="HQC49" s="13"/>
      <c r="HQD49" s="13"/>
      <c r="HQE49" s="13"/>
      <c r="HQF49" s="13"/>
      <c r="HQG49" s="13"/>
      <c r="HQH49" s="13"/>
      <c r="HQI49" s="13"/>
      <c r="HQJ49" s="13"/>
      <c r="HQK49" s="13"/>
      <c r="HQL49" s="13"/>
      <c r="HQM49" s="13"/>
      <c r="HQN49" s="13"/>
      <c r="HQO49" s="13"/>
      <c r="HQP49" s="13"/>
      <c r="HQQ49" s="13"/>
      <c r="HQR49" s="13"/>
      <c r="HQS49" s="13"/>
      <c r="HQT49" s="13"/>
      <c r="HQU49" s="13"/>
      <c r="HQV49" s="13"/>
      <c r="HQW49" s="13"/>
      <c r="HQX49" s="13"/>
      <c r="HQY49" s="13"/>
      <c r="HQZ49" s="13"/>
      <c r="HRA49" s="13"/>
      <c r="HRB49" s="13"/>
      <c r="HRC49" s="13"/>
      <c r="HRD49" s="13"/>
      <c r="HRE49" s="13"/>
      <c r="HRF49" s="13"/>
      <c r="HRG49" s="13"/>
      <c r="HRH49" s="13"/>
      <c r="HRI49" s="13"/>
      <c r="HRJ49" s="13"/>
      <c r="HRK49" s="13"/>
      <c r="HRL49" s="13"/>
      <c r="HRM49" s="13"/>
      <c r="HRN49" s="13"/>
      <c r="HRO49" s="13"/>
      <c r="HRP49" s="13"/>
      <c r="HRQ49" s="13"/>
      <c r="HRR49" s="13"/>
      <c r="HRS49" s="13"/>
      <c r="HRT49" s="13"/>
      <c r="HRU49" s="13"/>
      <c r="HRV49" s="13"/>
      <c r="HRW49" s="13"/>
      <c r="HRX49" s="13"/>
      <c r="HRY49" s="13"/>
      <c r="HRZ49" s="13"/>
      <c r="HSA49" s="13"/>
      <c r="HSB49" s="13"/>
      <c r="HSC49" s="13"/>
      <c r="HSD49" s="13"/>
      <c r="HSE49" s="13"/>
      <c r="HSF49" s="13"/>
      <c r="HSG49" s="13"/>
      <c r="HSH49" s="13"/>
      <c r="HSI49" s="13"/>
      <c r="HSJ49" s="13"/>
      <c r="HSK49" s="13"/>
      <c r="HSL49" s="13"/>
      <c r="HSM49" s="13"/>
      <c r="HSN49" s="13"/>
      <c r="HSO49" s="13"/>
      <c r="HSP49" s="13"/>
      <c r="HSQ49" s="13"/>
      <c r="HSR49" s="13"/>
      <c r="HSS49" s="13"/>
      <c r="HST49" s="13"/>
      <c r="HSU49" s="13"/>
      <c r="HSV49" s="13"/>
      <c r="HSW49" s="13"/>
      <c r="HSX49" s="13"/>
      <c r="HSY49" s="13"/>
      <c r="HSZ49" s="13"/>
      <c r="HTA49" s="13"/>
      <c r="HTB49" s="13"/>
      <c r="HTC49" s="13"/>
      <c r="HTD49" s="13"/>
      <c r="HTE49" s="13"/>
      <c r="HTF49" s="13"/>
      <c r="HTG49" s="13"/>
      <c r="HTH49" s="13"/>
      <c r="HTI49" s="13"/>
      <c r="HTJ49" s="13"/>
      <c r="HTK49" s="13"/>
      <c r="HTL49" s="13"/>
      <c r="HTM49" s="13"/>
      <c r="HTN49" s="13"/>
      <c r="HTO49" s="13"/>
      <c r="HTP49" s="13"/>
      <c r="HTQ49" s="13"/>
      <c r="HTR49" s="13"/>
      <c r="HTS49" s="13"/>
      <c r="HTT49" s="13"/>
      <c r="HTU49" s="13"/>
      <c r="HTV49" s="13"/>
      <c r="HTW49" s="13"/>
      <c r="HTX49" s="13"/>
      <c r="HTY49" s="13"/>
      <c r="HTZ49" s="13"/>
      <c r="HUA49" s="13"/>
      <c r="HUB49" s="13"/>
      <c r="HUC49" s="13"/>
      <c r="HUD49" s="13"/>
      <c r="HUE49" s="13"/>
      <c r="HUF49" s="13"/>
      <c r="HUG49" s="13"/>
      <c r="HUH49" s="13"/>
      <c r="HUI49" s="13"/>
      <c r="HUJ49" s="13"/>
      <c r="HUK49" s="13"/>
      <c r="HUL49" s="13"/>
      <c r="HUM49" s="13"/>
      <c r="HUN49" s="13"/>
      <c r="HUO49" s="13"/>
      <c r="HUP49" s="13"/>
      <c r="HUQ49" s="13"/>
      <c r="HUR49" s="13"/>
      <c r="HUS49" s="13"/>
      <c r="HUT49" s="13"/>
      <c r="HUU49" s="13"/>
      <c r="HUV49" s="13"/>
      <c r="HUW49" s="13"/>
      <c r="HUX49" s="13"/>
      <c r="HUY49" s="13"/>
      <c r="HUZ49" s="13"/>
      <c r="HVA49" s="13"/>
      <c r="HVB49" s="13"/>
      <c r="HVC49" s="13"/>
      <c r="HVD49" s="13"/>
      <c r="HVE49" s="13"/>
      <c r="HVF49" s="13"/>
      <c r="HVG49" s="13"/>
      <c r="HVH49" s="13"/>
      <c r="HVI49" s="13"/>
      <c r="HVJ49" s="13"/>
      <c r="HVK49" s="13"/>
      <c r="HVL49" s="13"/>
      <c r="HVM49" s="13"/>
      <c r="HVN49" s="13"/>
      <c r="HVO49" s="13"/>
      <c r="HVP49" s="13"/>
      <c r="HVQ49" s="13"/>
      <c r="HVR49" s="13"/>
      <c r="HVS49" s="13"/>
      <c r="HVT49" s="13"/>
      <c r="HVU49" s="13"/>
      <c r="HVV49" s="13"/>
      <c r="HVW49" s="13"/>
      <c r="HVX49" s="13"/>
      <c r="HVY49" s="13"/>
      <c r="HVZ49" s="13"/>
      <c r="HWA49" s="13"/>
      <c r="HWB49" s="13"/>
      <c r="HWC49" s="13"/>
      <c r="HWD49" s="13"/>
      <c r="HWE49" s="13"/>
      <c r="HWF49" s="13"/>
      <c r="HWG49" s="13"/>
      <c r="HWH49" s="13"/>
      <c r="HWI49" s="13"/>
      <c r="HWJ49" s="13"/>
      <c r="HWK49" s="13"/>
      <c r="HWL49" s="13"/>
      <c r="HWM49" s="13"/>
      <c r="HWN49" s="13"/>
      <c r="HWO49" s="13"/>
      <c r="HWP49" s="13"/>
      <c r="HWQ49" s="13"/>
      <c r="HWR49" s="13"/>
      <c r="HWS49" s="13"/>
      <c r="HWT49" s="13"/>
      <c r="HWU49" s="13"/>
      <c r="HWV49" s="13"/>
      <c r="HWW49" s="13"/>
      <c r="HWX49" s="13"/>
      <c r="HWY49" s="13"/>
      <c r="HWZ49" s="13"/>
      <c r="HXA49" s="13"/>
      <c r="HXB49" s="13"/>
      <c r="HXC49" s="13"/>
      <c r="HXD49" s="13"/>
      <c r="HXE49" s="13"/>
      <c r="HXF49" s="13"/>
      <c r="HXG49" s="13"/>
      <c r="HXH49" s="13"/>
      <c r="HXI49" s="13"/>
      <c r="HXJ49" s="13"/>
      <c r="HXK49" s="13"/>
      <c r="HXL49" s="13"/>
      <c r="HXM49" s="13"/>
      <c r="HXN49" s="13"/>
      <c r="HXO49" s="13"/>
      <c r="HXP49" s="13"/>
      <c r="HXQ49" s="13"/>
      <c r="HXR49" s="13"/>
      <c r="HXS49" s="13"/>
      <c r="HXT49" s="13"/>
      <c r="HXU49" s="13"/>
      <c r="HXV49" s="13"/>
      <c r="HXW49" s="13"/>
      <c r="HXX49" s="13"/>
      <c r="HXY49" s="13"/>
      <c r="HXZ49" s="13"/>
      <c r="HYA49" s="13"/>
      <c r="HYB49" s="13"/>
      <c r="HYC49" s="13"/>
      <c r="HYD49" s="13"/>
      <c r="HYE49" s="13"/>
      <c r="HYF49" s="13"/>
      <c r="HYG49" s="13"/>
      <c r="HYH49" s="13"/>
      <c r="HYI49" s="13"/>
      <c r="HYJ49" s="13"/>
      <c r="HYK49" s="13"/>
      <c r="HYL49" s="13"/>
      <c r="HYM49" s="13"/>
      <c r="HYN49" s="13"/>
      <c r="HYO49" s="13"/>
      <c r="HYP49" s="13"/>
      <c r="HYQ49" s="13"/>
      <c r="HYR49" s="13"/>
      <c r="HYS49" s="13"/>
      <c r="HYT49" s="13"/>
      <c r="HYU49" s="13"/>
      <c r="HYV49" s="13"/>
      <c r="HYW49" s="13"/>
      <c r="HYX49" s="13"/>
      <c r="HYY49" s="13"/>
      <c r="HYZ49" s="13"/>
      <c r="HZA49" s="13"/>
      <c r="HZB49" s="13"/>
      <c r="HZC49" s="13"/>
      <c r="HZD49" s="13"/>
      <c r="HZE49" s="13"/>
      <c r="HZF49" s="13"/>
      <c r="HZG49" s="13"/>
      <c r="HZH49" s="13"/>
      <c r="HZI49" s="13"/>
      <c r="HZJ49" s="13"/>
      <c r="HZK49" s="13"/>
      <c r="HZL49" s="13"/>
      <c r="HZM49" s="13"/>
      <c r="HZN49" s="13"/>
      <c r="HZO49" s="13"/>
      <c r="HZP49" s="13"/>
      <c r="HZQ49" s="13"/>
      <c r="HZR49" s="13"/>
      <c r="HZS49" s="13"/>
      <c r="HZT49" s="13"/>
      <c r="HZU49" s="13"/>
      <c r="HZV49" s="13"/>
      <c r="HZW49" s="13"/>
      <c r="HZX49" s="13"/>
      <c r="HZY49" s="13"/>
      <c r="HZZ49" s="13"/>
      <c r="IAA49" s="13"/>
      <c r="IAB49" s="13"/>
      <c r="IAC49" s="13"/>
      <c r="IAD49" s="13"/>
      <c r="IAE49" s="13"/>
      <c r="IAF49" s="13"/>
      <c r="IAG49" s="13"/>
      <c r="IAH49" s="13"/>
      <c r="IAI49" s="13"/>
      <c r="IAJ49" s="13"/>
      <c r="IAK49" s="13"/>
      <c r="IAL49" s="13"/>
      <c r="IAM49" s="13"/>
      <c r="IAN49" s="13"/>
      <c r="IAO49" s="13"/>
      <c r="IAP49" s="13"/>
      <c r="IAQ49" s="13"/>
      <c r="IAR49" s="13"/>
      <c r="IAS49" s="13"/>
      <c r="IAT49" s="13"/>
      <c r="IAU49" s="13"/>
      <c r="IAV49" s="13"/>
      <c r="IAW49" s="13"/>
      <c r="IAX49" s="13"/>
      <c r="IAY49" s="13"/>
      <c r="IAZ49" s="13"/>
      <c r="IBA49" s="13"/>
      <c r="IBB49" s="13"/>
      <c r="IBC49" s="13"/>
      <c r="IBD49" s="13"/>
      <c r="IBE49" s="13"/>
      <c r="IBF49" s="13"/>
      <c r="IBG49" s="13"/>
      <c r="IBH49" s="13"/>
      <c r="IBI49" s="13"/>
      <c r="IBJ49" s="13"/>
      <c r="IBK49" s="13"/>
      <c r="IBL49" s="13"/>
      <c r="IBM49" s="13"/>
      <c r="IBN49" s="13"/>
      <c r="IBO49" s="13"/>
      <c r="IBP49" s="13"/>
      <c r="IBQ49" s="13"/>
      <c r="IBR49" s="13"/>
      <c r="IBS49" s="13"/>
      <c r="IBT49" s="13"/>
      <c r="IBU49" s="13"/>
      <c r="IBV49" s="13"/>
      <c r="IBW49" s="13"/>
      <c r="IBX49" s="13"/>
      <c r="IBY49" s="13"/>
      <c r="IBZ49" s="13"/>
      <c r="ICA49" s="13"/>
      <c r="ICB49" s="13"/>
      <c r="ICC49" s="13"/>
      <c r="ICD49" s="13"/>
      <c r="ICE49" s="13"/>
      <c r="ICF49" s="13"/>
      <c r="ICG49" s="13"/>
      <c r="ICH49" s="13"/>
      <c r="ICI49" s="13"/>
      <c r="ICJ49" s="13"/>
      <c r="ICK49" s="13"/>
      <c r="ICL49" s="13"/>
      <c r="ICM49" s="13"/>
      <c r="ICN49" s="13"/>
      <c r="ICO49" s="13"/>
      <c r="ICP49" s="13"/>
      <c r="ICQ49" s="13"/>
      <c r="ICR49" s="13"/>
      <c r="ICS49" s="13"/>
      <c r="ICT49" s="13"/>
      <c r="ICU49" s="13"/>
      <c r="ICV49" s="13"/>
      <c r="ICW49" s="13"/>
      <c r="ICX49" s="13"/>
      <c r="ICY49" s="13"/>
      <c r="ICZ49" s="13"/>
      <c r="IDA49" s="13"/>
      <c r="IDB49" s="13"/>
      <c r="IDC49" s="13"/>
      <c r="IDD49" s="13"/>
      <c r="IDE49" s="13"/>
      <c r="IDF49" s="13"/>
      <c r="IDG49" s="13"/>
      <c r="IDH49" s="13"/>
      <c r="IDI49" s="13"/>
      <c r="IDJ49" s="13"/>
      <c r="IDK49" s="13"/>
      <c r="IDL49" s="13"/>
      <c r="IDM49" s="13"/>
      <c r="IDN49" s="13"/>
      <c r="IDO49" s="13"/>
      <c r="IDP49" s="13"/>
      <c r="IDQ49" s="13"/>
      <c r="IDR49" s="13"/>
      <c r="IDS49" s="13"/>
      <c r="IDT49" s="13"/>
      <c r="IDU49" s="13"/>
      <c r="IDV49" s="13"/>
      <c r="IDW49" s="13"/>
      <c r="IDX49" s="13"/>
      <c r="IDY49" s="13"/>
      <c r="IDZ49" s="13"/>
      <c r="IEA49" s="13"/>
      <c r="IEB49" s="13"/>
      <c r="IEC49" s="13"/>
      <c r="IED49" s="13"/>
      <c r="IEE49" s="13"/>
      <c r="IEF49" s="13"/>
      <c r="IEG49" s="13"/>
      <c r="IEH49" s="13"/>
      <c r="IEI49" s="13"/>
      <c r="IEJ49" s="13"/>
      <c r="IEK49" s="13"/>
      <c r="IEL49" s="13"/>
      <c r="IEM49" s="13"/>
      <c r="IEN49" s="13"/>
      <c r="IEO49" s="13"/>
      <c r="IEP49" s="13"/>
      <c r="IEQ49" s="13"/>
      <c r="IER49" s="13"/>
      <c r="IES49" s="13"/>
      <c r="IET49" s="13"/>
      <c r="IEU49" s="13"/>
      <c r="IEV49" s="13"/>
      <c r="IEW49" s="13"/>
      <c r="IEX49" s="13"/>
      <c r="IEY49" s="13"/>
      <c r="IEZ49" s="13"/>
      <c r="IFA49" s="13"/>
      <c r="IFB49" s="13"/>
      <c r="IFC49" s="13"/>
      <c r="IFD49" s="13"/>
      <c r="IFE49" s="13"/>
      <c r="IFF49" s="13"/>
      <c r="IFG49" s="13"/>
      <c r="IFH49" s="13"/>
      <c r="IFI49" s="13"/>
      <c r="IFJ49" s="13"/>
      <c r="IFK49" s="13"/>
      <c r="IFL49" s="13"/>
      <c r="IFM49" s="13"/>
      <c r="IFN49" s="13"/>
      <c r="IFO49" s="13"/>
      <c r="IFP49" s="13"/>
      <c r="IFQ49" s="13"/>
      <c r="IFR49" s="13"/>
      <c r="IFS49" s="13"/>
      <c r="IFT49" s="13"/>
      <c r="IFU49" s="13"/>
      <c r="IFV49" s="13"/>
      <c r="IFW49" s="13"/>
      <c r="IFX49" s="13"/>
      <c r="IFY49" s="13"/>
      <c r="IFZ49" s="13"/>
      <c r="IGA49" s="13"/>
      <c r="IGB49" s="13"/>
      <c r="IGC49" s="13"/>
      <c r="IGD49" s="13"/>
      <c r="IGE49" s="13"/>
      <c r="IGF49" s="13"/>
      <c r="IGG49" s="13"/>
      <c r="IGH49" s="13"/>
      <c r="IGI49" s="13"/>
      <c r="IGJ49" s="13"/>
      <c r="IGK49" s="13"/>
      <c r="IGL49" s="13"/>
      <c r="IGM49" s="13"/>
      <c r="IGN49" s="13"/>
      <c r="IGO49" s="13"/>
      <c r="IGP49" s="13"/>
      <c r="IGQ49" s="13"/>
      <c r="IGR49" s="13"/>
      <c r="IGS49" s="13"/>
      <c r="IGT49" s="13"/>
      <c r="IGU49" s="13"/>
      <c r="IGV49" s="13"/>
      <c r="IGW49" s="13"/>
      <c r="IGX49" s="13"/>
      <c r="IGY49" s="13"/>
      <c r="IGZ49" s="13"/>
      <c r="IHA49" s="13"/>
      <c r="IHB49" s="13"/>
      <c r="IHC49" s="13"/>
      <c r="IHD49" s="13"/>
      <c r="IHE49" s="13"/>
      <c r="IHF49" s="13"/>
      <c r="IHG49" s="13"/>
      <c r="IHH49" s="13"/>
      <c r="IHI49" s="13"/>
      <c r="IHJ49" s="13"/>
      <c r="IHK49" s="13"/>
      <c r="IHL49" s="13"/>
      <c r="IHM49" s="13"/>
      <c r="IHN49" s="13"/>
      <c r="IHO49" s="13"/>
      <c r="IHP49" s="13"/>
      <c r="IHQ49" s="13"/>
      <c r="IHR49" s="13"/>
      <c r="IHS49" s="13"/>
      <c r="IHT49" s="13"/>
      <c r="IHU49" s="13"/>
      <c r="IHV49" s="13"/>
      <c r="IHW49" s="13"/>
      <c r="IHX49" s="13"/>
      <c r="IHY49" s="13"/>
      <c r="IHZ49" s="13"/>
      <c r="IIA49" s="13"/>
      <c r="IIB49" s="13"/>
      <c r="IIC49" s="13"/>
      <c r="IID49" s="13"/>
      <c r="IIE49" s="13"/>
      <c r="IIF49" s="13"/>
      <c r="IIG49" s="13"/>
      <c r="IIH49" s="13"/>
      <c r="III49" s="13"/>
      <c r="IIJ49" s="13"/>
      <c r="IIK49" s="13"/>
      <c r="IIL49" s="13"/>
      <c r="IIM49" s="13"/>
      <c r="IIN49" s="13"/>
      <c r="IIO49" s="13"/>
      <c r="IIP49" s="13"/>
      <c r="IIQ49" s="13"/>
      <c r="IIR49" s="13"/>
      <c r="IIS49" s="13"/>
      <c r="IIT49" s="13"/>
      <c r="IIU49" s="13"/>
      <c r="IIV49" s="13"/>
      <c r="IIW49" s="13"/>
      <c r="IIX49" s="13"/>
      <c r="IIY49" s="13"/>
      <c r="IIZ49" s="13"/>
      <c r="IJA49" s="13"/>
      <c r="IJB49" s="13"/>
      <c r="IJC49" s="13"/>
      <c r="IJD49" s="13"/>
      <c r="IJE49" s="13"/>
      <c r="IJF49" s="13"/>
      <c r="IJG49" s="13"/>
      <c r="IJH49" s="13"/>
      <c r="IJI49" s="13"/>
      <c r="IJJ49" s="13"/>
      <c r="IJK49" s="13"/>
      <c r="IJL49" s="13"/>
      <c r="IJM49" s="13"/>
      <c r="IJN49" s="13"/>
      <c r="IJO49" s="13"/>
      <c r="IJP49" s="13"/>
      <c r="IJQ49" s="13"/>
      <c r="IJR49" s="13"/>
      <c r="IJS49" s="13"/>
      <c r="IJT49" s="13"/>
      <c r="IJU49" s="13"/>
      <c r="IJV49" s="13"/>
      <c r="IJW49" s="13"/>
      <c r="IJX49" s="13"/>
      <c r="IJY49" s="13"/>
      <c r="IJZ49" s="13"/>
      <c r="IKA49" s="13"/>
      <c r="IKB49" s="13"/>
      <c r="IKC49" s="13"/>
      <c r="IKD49" s="13"/>
      <c r="IKE49" s="13"/>
      <c r="IKF49" s="13"/>
      <c r="IKG49" s="13"/>
      <c r="IKH49" s="13"/>
      <c r="IKI49" s="13"/>
      <c r="IKJ49" s="13"/>
      <c r="IKK49" s="13"/>
      <c r="IKL49" s="13"/>
      <c r="IKM49" s="13"/>
      <c r="IKN49" s="13"/>
      <c r="IKO49" s="13"/>
      <c r="IKP49" s="13"/>
      <c r="IKQ49" s="13"/>
      <c r="IKR49" s="13"/>
      <c r="IKS49" s="13"/>
      <c r="IKT49" s="13"/>
      <c r="IKU49" s="13"/>
      <c r="IKV49" s="13"/>
      <c r="IKW49" s="13"/>
      <c r="IKX49" s="13"/>
      <c r="IKY49" s="13"/>
      <c r="IKZ49" s="13"/>
      <c r="ILA49" s="13"/>
      <c r="ILB49" s="13"/>
      <c r="ILC49" s="13"/>
      <c r="ILD49" s="13"/>
      <c r="ILE49" s="13"/>
      <c r="ILF49" s="13"/>
      <c r="ILG49" s="13"/>
      <c r="ILH49" s="13"/>
      <c r="ILI49" s="13"/>
      <c r="ILJ49" s="13"/>
      <c r="ILK49" s="13"/>
      <c r="ILL49" s="13"/>
      <c r="ILM49" s="13"/>
      <c r="ILN49" s="13"/>
      <c r="ILO49" s="13"/>
      <c r="ILP49" s="13"/>
      <c r="ILQ49" s="13"/>
      <c r="ILR49" s="13"/>
      <c r="ILS49" s="13"/>
      <c r="ILT49" s="13"/>
      <c r="ILU49" s="13"/>
      <c r="ILV49" s="13"/>
      <c r="ILW49" s="13"/>
      <c r="ILX49" s="13"/>
      <c r="ILY49" s="13"/>
      <c r="ILZ49" s="13"/>
      <c r="IMA49" s="13"/>
      <c r="IMB49" s="13"/>
      <c r="IMC49" s="13"/>
      <c r="IMD49" s="13"/>
      <c r="IME49" s="13"/>
      <c r="IMF49" s="13"/>
      <c r="IMG49" s="13"/>
      <c r="IMH49" s="13"/>
      <c r="IMI49" s="13"/>
      <c r="IMJ49" s="13"/>
      <c r="IMK49" s="13"/>
      <c r="IML49" s="13"/>
      <c r="IMM49" s="13"/>
      <c r="IMN49" s="13"/>
      <c r="IMO49" s="13"/>
      <c r="IMP49" s="13"/>
      <c r="IMQ49" s="13"/>
      <c r="IMR49" s="13"/>
      <c r="IMS49" s="13"/>
      <c r="IMT49" s="13"/>
      <c r="IMU49" s="13"/>
      <c r="IMV49" s="13"/>
      <c r="IMW49" s="13"/>
      <c r="IMX49" s="13"/>
      <c r="IMY49" s="13"/>
      <c r="IMZ49" s="13"/>
      <c r="INA49" s="13"/>
      <c r="INB49" s="13"/>
      <c r="INC49" s="13"/>
      <c r="IND49" s="13"/>
      <c r="INE49" s="13"/>
      <c r="INF49" s="13"/>
      <c r="ING49" s="13"/>
      <c r="INH49" s="13"/>
      <c r="INI49" s="13"/>
      <c r="INJ49" s="13"/>
      <c r="INK49" s="13"/>
      <c r="INL49" s="13"/>
      <c r="INM49" s="13"/>
      <c r="INN49" s="13"/>
      <c r="INO49" s="13"/>
      <c r="INP49" s="13"/>
      <c r="INQ49" s="13"/>
      <c r="INR49" s="13"/>
      <c r="INS49" s="13"/>
      <c r="INT49" s="13"/>
      <c r="INU49" s="13"/>
      <c r="INV49" s="13"/>
      <c r="INW49" s="13"/>
      <c r="INX49" s="13"/>
      <c r="INY49" s="13"/>
      <c r="INZ49" s="13"/>
      <c r="IOA49" s="13"/>
      <c r="IOB49" s="13"/>
      <c r="IOC49" s="13"/>
      <c r="IOD49" s="13"/>
      <c r="IOE49" s="13"/>
      <c r="IOF49" s="13"/>
      <c r="IOG49" s="13"/>
      <c r="IOH49" s="13"/>
      <c r="IOI49" s="13"/>
      <c r="IOJ49" s="13"/>
      <c r="IOK49" s="13"/>
      <c r="IOL49" s="13"/>
      <c r="IOM49" s="13"/>
      <c r="ION49" s="13"/>
      <c r="IOO49" s="13"/>
      <c r="IOP49" s="13"/>
      <c r="IOQ49" s="13"/>
      <c r="IOR49" s="13"/>
      <c r="IOS49" s="13"/>
      <c r="IOT49" s="13"/>
      <c r="IOU49" s="13"/>
      <c r="IOV49" s="13"/>
      <c r="IOW49" s="13"/>
      <c r="IOX49" s="13"/>
      <c r="IOY49" s="13"/>
      <c r="IOZ49" s="13"/>
      <c r="IPA49" s="13"/>
      <c r="IPB49" s="13"/>
      <c r="IPC49" s="13"/>
      <c r="IPD49" s="13"/>
      <c r="IPE49" s="13"/>
      <c r="IPF49" s="13"/>
      <c r="IPG49" s="13"/>
      <c r="IPH49" s="13"/>
      <c r="IPI49" s="13"/>
      <c r="IPJ49" s="13"/>
      <c r="IPK49" s="13"/>
      <c r="IPL49" s="13"/>
      <c r="IPM49" s="13"/>
      <c r="IPN49" s="13"/>
      <c r="IPO49" s="13"/>
      <c r="IPP49" s="13"/>
      <c r="IPQ49" s="13"/>
      <c r="IPR49" s="13"/>
      <c r="IPS49" s="13"/>
      <c r="IPT49" s="13"/>
      <c r="IPU49" s="13"/>
      <c r="IPV49" s="13"/>
      <c r="IPW49" s="13"/>
      <c r="IPX49" s="13"/>
      <c r="IPY49" s="13"/>
      <c r="IPZ49" s="13"/>
      <c r="IQA49" s="13"/>
      <c r="IQB49" s="13"/>
      <c r="IQC49" s="13"/>
      <c r="IQD49" s="13"/>
      <c r="IQE49" s="13"/>
      <c r="IQF49" s="13"/>
      <c r="IQG49" s="13"/>
      <c r="IQH49" s="13"/>
      <c r="IQI49" s="13"/>
      <c r="IQJ49" s="13"/>
      <c r="IQK49" s="13"/>
      <c r="IQL49" s="13"/>
      <c r="IQM49" s="13"/>
      <c r="IQN49" s="13"/>
      <c r="IQO49" s="13"/>
      <c r="IQP49" s="13"/>
      <c r="IQQ49" s="13"/>
      <c r="IQR49" s="13"/>
      <c r="IQS49" s="13"/>
      <c r="IQT49" s="13"/>
      <c r="IQU49" s="13"/>
      <c r="IQV49" s="13"/>
      <c r="IQW49" s="13"/>
      <c r="IQX49" s="13"/>
      <c r="IQY49" s="13"/>
      <c r="IQZ49" s="13"/>
      <c r="IRA49" s="13"/>
      <c r="IRB49" s="13"/>
      <c r="IRC49" s="13"/>
      <c r="IRD49" s="13"/>
      <c r="IRE49" s="13"/>
      <c r="IRF49" s="13"/>
      <c r="IRG49" s="13"/>
      <c r="IRH49" s="13"/>
      <c r="IRI49" s="13"/>
      <c r="IRJ49" s="13"/>
      <c r="IRK49" s="13"/>
      <c r="IRL49" s="13"/>
      <c r="IRM49" s="13"/>
      <c r="IRN49" s="13"/>
      <c r="IRO49" s="13"/>
      <c r="IRP49" s="13"/>
      <c r="IRQ49" s="13"/>
      <c r="IRR49" s="13"/>
      <c r="IRS49" s="13"/>
      <c r="IRT49" s="13"/>
      <c r="IRU49" s="13"/>
      <c r="IRV49" s="13"/>
      <c r="IRW49" s="13"/>
      <c r="IRX49" s="13"/>
      <c r="IRY49" s="13"/>
      <c r="IRZ49" s="13"/>
      <c r="ISA49" s="13"/>
      <c r="ISB49" s="13"/>
      <c r="ISC49" s="13"/>
      <c r="ISD49" s="13"/>
      <c r="ISE49" s="13"/>
      <c r="ISF49" s="13"/>
      <c r="ISG49" s="13"/>
      <c r="ISH49" s="13"/>
      <c r="ISI49" s="13"/>
      <c r="ISJ49" s="13"/>
      <c r="ISK49" s="13"/>
      <c r="ISL49" s="13"/>
      <c r="ISM49" s="13"/>
      <c r="ISN49" s="13"/>
      <c r="ISO49" s="13"/>
      <c r="ISP49" s="13"/>
      <c r="ISQ49" s="13"/>
      <c r="ISR49" s="13"/>
      <c r="ISS49" s="13"/>
      <c r="IST49" s="13"/>
      <c r="ISU49" s="13"/>
      <c r="ISV49" s="13"/>
      <c r="ISW49" s="13"/>
      <c r="ISX49" s="13"/>
      <c r="ISY49" s="13"/>
      <c r="ISZ49" s="13"/>
      <c r="ITA49" s="13"/>
      <c r="ITB49" s="13"/>
      <c r="ITC49" s="13"/>
      <c r="ITD49" s="13"/>
      <c r="ITE49" s="13"/>
      <c r="ITF49" s="13"/>
      <c r="ITG49" s="13"/>
      <c r="ITH49" s="13"/>
      <c r="ITI49" s="13"/>
      <c r="ITJ49" s="13"/>
      <c r="ITK49" s="13"/>
      <c r="ITL49" s="13"/>
      <c r="ITM49" s="13"/>
      <c r="ITN49" s="13"/>
      <c r="ITO49" s="13"/>
      <c r="ITP49" s="13"/>
      <c r="ITQ49" s="13"/>
      <c r="ITR49" s="13"/>
      <c r="ITS49" s="13"/>
      <c r="ITT49" s="13"/>
      <c r="ITU49" s="13"/>
      <c r="ITV49" s="13"/>
      <c r="ITW49" s="13"/>
      <c r="ITX49" s="13"/>
      <c r="ITY49" s="13"/>
      <c r="ITZ49" s="13"/>
      <c r="IUA49" s="13"/>
      <c r="IUB49" s="13"/>
      <c r="IUC49" s="13"/>
      <c r="IUD49" s="13"/>
      <c r="IUE49" s="13"/>
      <c r="IUF49" s="13"/>
      <c r="IUG49" s="13"/>
      <c r="IUH49" s="13"/>
      <c r="IUI49" s="13"/>
      <c r="IUJ49" s="13"/>
      <c r="IUK49" s="13"/>
      <c r="IUL49" s="13"/>
      <c r="IUM49" s="13"/>
      <c r="IUN49" s="13"/>
      <c r="IUO49" s="13"/>
      <c r="IUP49" s="13"/>
      <c r="IUQ49" s="13"/>
      <c r="IUR49" s="13"/>
      <c r="IUS49" s="13"/>
      <c r="IUT49" s="13"/>
      <c r="IUU49" s="13"/>
      <c r="IUV49" s="13"/>
      <c r="IUW49" s="13"/>
      <c r="IUX49" s="13"/>
      <c r="IUY49" s="13"/>
      <c r="IUZ49" s="13"/>
      <c r="IVA49" s="13"/>
      <c r="IVB49" s="13"/>
      <c r="IVC49" s="13"/>
      <c r="IVD49" s="13"/>
      <c r="IVE49" s="13"/>
      <c r="IVF49" s="13"/>
      <c r="IVG49" s="13"/>
      <c r="IVH49" s="13"/>
      <c r="IVI49" s="13"/>
      <c r="IVJ49" s="13"/>
      <c r="IVK49" s="13"/>
      <c r="IVL49" s="13"/>
      <c r="IVM49" s="13"/>
      <c r="IVN49" s="13"/>
      <c r="IVO49" s="13"/>
      <c r="IVP49" s="13"/>
      <c r="IVQ49" s="13"/>
      <c r="IVR49" s="13"/>
      <c r="IVS49" s="13"/>
      <c r="IVT49" s="13"/>
      <c r="IVU49" s="13"/>
      <c r="IVV49" s="13"/>
      <c r="IVW49" s="13"/>
      <c r="IVX49" s="13"/>
      <c r="IVY49" s="13"/>
      <c r="IVZ49" s="13"/>
      <c r="IWA49" s="13"/>
      <c r="IWB49" s="13"/>
      <c r="IWC49" s="13"/>
      <c r="IWD49" s="13"/>
      <c r="IWE49" s="13"/>
      <c r="IWF49" s="13"/>
      <c r="IWG49" s="13"/>
      <c r="IWH49" s="13"/>
      <c r="IWI49" s="13"/>
      <c r="IWJ49" s="13"/>
      <c r="IWK49" s="13"/>
      <c r="IWL49" s="13"/>
      <c r="IWM49" s="13"/>
      <c r="IWN49" s="13"/>
      <c r="IWO49" s="13"/>
      <c r="IWP49" s="13"/>
      <c r="IWQ49" s="13"/>
      <c r="IWR49" s="13"/>
      <c r="IWS49" s="13"/>
      <c r="IWT49" s="13"/>
      <c r="IWU49" s="13"/>
      <c r="IWV49" s="13"/>
      <c r="IWW49" s="13"/>
      <c r="IWX49" s="13"/>
      <c r="IWY49" s="13"/>
      <c r="IWZ49" s="13"/>
      <c r="IXA49" s="13"/>
      <c r="IXB49" s="13"/>
      <c r="IXC49" s="13"/>
      <c r="IXD49" s="13"/>
      <c r="IXE49" s="13"/>
      <c r="IXF49" s="13"/>
      <c r="IXG49" s="13"/>
      <c r="IXH49" s="13"/>
      <c r="IXI49" s="13"/>
      <c r="IXJ49" s="13"/>
      <c r="IXK49" s="13"/>
      <c r="IXL49" s="13"/>
      <c r="IXM49" s="13"/>
      <c r="IXN49" s="13"/>
      <c r="IXO49" s="13"/>
      <c r="IXP49" s="13"/>
      <c r="IXQ49" s="13"/>
      <c r="IXR49" s="13"/>
      <c r="IXS49" s="13"/>
      <c r="IXT49" s="13"/>
      <c r="IXU49" s="13"/>
      <c r="IXV49" s="13"/>
      <c r="IXW49" s="13"/>
      <c r="IXX49" s="13"/>
      <c r="IXY49" s="13"/>
      <c r="IXZ49" s="13"/>
      <c r="IYA49" s="13"/>
      <c r="IYB49" s="13"/>
      <c r="IYC49" s="13"/>
      <c r="IYD49" s="13"/>
      <c r="IYE49" s="13"/>
      <c r="IYF49" s="13"/>
      <c r="IYG49" s="13"/>
      <c r="IYH49" s="13"/>
      <c r="IYI49" s="13"/>
      <c r="IYJ49" s="13"/>
      <c r="IYK49" s="13"/>
      <c r="IYL49" s="13"/>
      <c r="IYM49" s="13"/>
      <c r="IYN49" s="13"/>
      <c r="IYO49" s="13"/>
      <c r="IYP49" s="13"/>
      <c r="IYQ49" s="13"/>
      <c r="IYR49" s="13"/>
      <c r="IYS49" s="13"/>
      <c r="IYT49" s="13"/>
      <c r="IYU49" s="13"/>
      <c r="IYV49" s="13"/>
      <c r="IYW49" s="13"/>
      <c r="IYX49" s="13"/>
      <c r="IYY49" s="13"/>
      <c r="IYZ49" s="13"/>
      <c r="IZA49" s="13"/>
      <c r="IZB49" s="13"/>
      <c r="IZC49" s="13"/>
      <c r="IZD49" s="13"/>
      <c r="IZE49" s="13"/>
      <c r="IZF49" s="13"/>
      <c r="IZG49" s="13"/>
      <c r="IZH49" s="13"/>
      <c r="IZI49" s="13"/>
      <c r="IZJ49" s="13"/>
      <c r="IZK49" s="13"/>
      <c r="IZL49" s="13"/>
      <c r="IZM49" s="13"/>
      <c r="IZN49" s="13"/>
      <c r="IZO49" s="13"/>
      <c r="IZP49" s="13"/>
      <c r="IZQ49" s="13"/>
      <c r="IZR49" s="13"/>
      <c r="IZS49" s="13"/>
      <c r="IZT49" s="13"/>
      <c r="IZU49" s="13"/>
      <c r="IZV49" s="13"/>
      <c r="IZW49" s="13"/>
      <c r="IZX49" s="13"/>
      <c r="IZY49" s="13"/>
      <c r="IZZ49" s="13"/>
      <c r="JAA49" s="13"/>
      <c r="JAB49" s="13"/>
      <c r="JAC49" s="13"/>
      <c r="JAD49" s="13"/>
      <c r="JAE49" s="13"/>
      <c r="JAF49" s="13"/>
      <c r="JAG49" s="13"/>
      <c r="JAH49" s="13"/>
      <c r="JAI49" s="13"/>
      <c r="JAJ49" s="13"/>
      <c r="JAK49" s="13"/>
      <c r="JAL49" s="13"/>
      <c r="JAM49" s="13"/>
      <c r="JAN49" s="13"/>
      <c r="JAO49" s="13"/>
      <c r="JAP49" s="13"/>
      <c r="JAQ49" s="13"/>
      <c r="JAR49" s="13"/>
      <c r="JAS49" s="13"/>
      <c r="JAT49" s="13"/>
      <c r="JAU49" s="13"/>
      <c r="JAV49" s="13"/>
      <c r="JAW49" s="13"/>
      <c r="JAX49" s="13"/>
      <c r="JAY49" s="13"/>
      <c r="JAZ49" s="13"/>
      <c r="JBA49" s="13"/>
      <c r="JBB49" s="13"/>
      <c r="JBC49" s="13"/>
      <c r="JBD49" s="13"/>
      <c r="JBE49" s="13"/>
      <c r="JBF49" s="13"/>
      <c r="JBG49" s="13"/>
      <c r="JBH49" s="13"/>
      <c r="JBI49" s="13"/>
      <c r="JBJ49" s="13"/>
      <c r="JBK49" s="13"/>
      <c r="JBL49" s="13"/>
      <c r="JBM49" s="13"/>
      <c r="JBN49" s="13"/>
      <c r="JBO49" s="13"/>
      <c r="JBP49" s="13"/>
      <c r="JBQ49" s="13"/>
      <c r="JBR49" s="13"/>
      <c r="JBS49" s="13"/>
      <c r="JBT49" s="13"/>
      <c r="JBU49" s="13"/>
      <c r="JBV49" s="13"/>
      <c r="JBW49" s="13"/>
      <c r="JBX49" s="13"/>
      <c r="JBY49" s="13"/>
      <c r="JBZ49" s="13"/>
      <c r="JCA49" s="13"/>
      <c r="JCB49" s="13"/>
      <c r="JCC49" s="13"/>
      <c r="JCD49" s="13"/>
      <c r="JCE49" s="13"/>
      <c r="JCF49" s="13"/>
      <c r="JCG49" s="13"/>
      <c r="JCH49" s="13"/>
      <c r="JCI49" s="13"/>
      <c r="JCJ49" s="13"/>
      <c r="JCK49" s="13"/>
      <c r="JCL49" s="13"/>
      <c r="JCM49" s="13"/>
      <c r="JCN49" s="13"/>
      <c r="JCO49" s="13"/>
      <c r="JCP49" s="13"/>
      <c r="JCQ49" s="13"/>
      <c r="JCR49" s="13"/>
      <c r="JCS49" s="13"/>
      <c r="JCT49" s="13"/>
      <c r="JCU49" s="13"/>
      <c r="JCV49" s="13"/>
      <c r="JCW49" s="13"/>
      <c r="JCX49" s="13"/>
      <c r="JCY49" s="13"/>
      <c r="JCZ49" s="13"/>
      <c r="JDA49" s="13"/>
      <c r="JDB49" s="13"/>
      <c r="JDC49" s="13"/>
      <c r="JDD49" s="13"/>
      <c r="JDE49" s="13"/>
      <c r="JDF49" s="13"/>
      <c r="JDG49" s="13"/>
      <c r="JDH49" s="13"/>
      <c r="JDI49" s="13"/>
      <c r="JDJ49" s="13"/>
      <c r="JDK49" s="13"/>
      <c r="JDL49" s="13"/>
      <c r="JDM49" s="13"/>
      <c r="JDN49" s="13"/>
      <c r="JDO49" s="13"/>
      <c r="JDP49" s="13"/>
      <c r="JDQ49" s="13"/>
      <c r="JDR49" s="13"/>
      <c r="JDS49" s="13"/>
      <c r="JDT49" s="13"/>
      <c r="JDU49" s="13"/>
      <c r="JDV49" s="13"/>
      <c r="JDW49" s="13"/>
      <c r="JDX49" s="13"/>
      <c r="JDY49" s="13"/>
      <c r="JDZ49" s="13"/>
      <c r="JEA49" s="13"/>
      <c r="JEB49" s="13"/>
      <c r="JEC49" s="13"/>
      <c r="JED49" s="13"/>
      <c r="JEE49" s="13"/>
      <c r="JEF49" s="13"/>
      <c r="JEG49" s="13"/>
      <c r="JEH49" s="13"/>
      <c r="JEI49" s="13"/>
      <c r="JEJ49" s="13"/>
      <c r="JEK49" s="13"/>
      <c r="JEL49" s="13"/>
      <c r="JEM49" s="13"/>
      <c r="JEN49" s="13"/>
      <c r="JEO49" s="13"/>
      <c r="JEP49" s="13"/>
      <c r="JEQ49" s="13"/>
      <c r="JER49" s="13"/>
      <c r="JES49" s="13"/>
      <c r="JET49" s="13"/>
      <c r="JEU49" s="13"/>
      <c r="JEV49" s="13"/>
      <c r="JEW49" s="13"/>
      <c r="JEX49" s="13"/>
      <c r="JEY49" s="13"/>
      <c r="JEZ49" s="13"/>
      <c r="JFA49" s="13"/>
      <c r="JFB49" s="13"/>
      <c r="JFC49" s="13"/>
      <c r="JFD49" s="13"/>
      <c r="JFE49" s="13"/>
      <c r="JFF49" s="13"/>
      <c r="JFG49" s="13"/>
      <c r="JFH49" s="13"/>
      <c r="JFI49" s="13"/>
      <c r="JFJ49" s="13"/>
      <c r="JFK49" s="13"/>
      <c r="JFL49" s="13"/>
      <c r="JFM49" s="13"/>
      <c r="JFN49" s="13"/>
      <c r="JFO49" s="13"/>
      <c r="JFP49" s="13"/>
      <c r="JFQ49" s="13"/>
      <c r="JFR49" s="13"/>
      <c r="JFS49" s="13"/>
      <c r="JFT49" s="13"/>
      <c r="JFU49" s="13"/>
      <c r="JFV49" s="13"/>
      <c r="JFW49" s="13"/>
      <c r="JFX49" s="13"/>
      <c r="JFY49" s="13"/>
      <c r="JFZ49" s="13"/>
      <c r="JGA49" s="13"/>
      <c r="JGB49" s="13"/>
      <c r="JGC49" s="13"/>
      <c r="JGD49" s="13"/>
      <c r="JGE49" s="13"/>
      <c r="JGF49" s="13"/>
      <c r="JGG49" s="13"/>
      <c r="JGH49" s="13"/>
      <c r="JGI49" s="13"/>
      <c r="JGJ49" s="13"/>
      <c r="JGK49" s="13"/>
      <c r="JGL49" s="13"/>
      <c r="JGM49" s="13"/>
      <c r="JGN49" s="13"/>
      <c r="JGO49" s="13"/>
      <c r="JGP49" s="13"/>
      <c r="JGQ49" s="13"/>
      <c r="JGR49" s="13"/>
      <c r="JGS49" s="13"/>
      <c r="JGT49" s="13"/>
      <c r="JGU49" s="13"/>
      <c r="JGV49" s="13"/>
      <c r="JGW49" s="13"/>
      <c r="JGX49" s="13"/>
      <c r="JGY49" s="13"/>
      <c r="JGZ49" s="13"/>
      <c r="JHA49" s="13"/>
      <c r="JHB49" s="13"/>
      <c r="JHC49" s="13"/>
      <c r="JHD49" s="13"/>
      <c r="JHE49" s="13"/>
      <c r="JHF49" s="13"/>
      <c r="JHG49" s="13"/>
      <c r="JHH49" s="13"/>
      <c r="JHI49" s="13"/>
      <c r="JHJ49" s="13"/>
      <c r="JHK49" s="13"/>
      <c r="JHL49" s="13"/>
      <c r="JHM49" s="13"/>
      <c r="JHN49" s="13"/>
      <c r="JHO49" s="13"/>
      <c r="JHP49" s="13"/>
      <c r="JHQ49" s="13"/>
      <c r="JHR49" s="13"/>
      <c r="JHS49" s="13"/>
      <c r="JHT49" s="13"/>
      <c r="JHU49" s="13"/>
      <c r="JHV49" s="13"/>
      <c r="JHW49" s="13"/>
      <c r="JHX49" s="13"/>
      <c r="JHY49" s="13"/>
      <c r="JHZ49" s="13"/>
      <c r="JIA49" s="13"/>
      <c r="JIB49" s="13"/>
      <c r="JIC49" s="13"/>
      <c r="JID49" s="13"/>
      <c r="JIE49" s="13"/>
      <c r="JIF49" s="13"/>
      <c r="JIG49" s="13"/>
      <c r="JIH49" s="13"/>
      <c r="JII49" s="13"/>
      <c r="JIJ49" s="13"/>
      <c r="JIK49" s="13"/>
      <c r="JIL49" s="13"/>
      <c r="JIM49" s="13"/>
      <c r="JIN49" s="13"/>
      <c r="JIO49" s="13"/>
      <c r="JIP49" s="13"/>
      <c r="JIQ49" s="13"/>
      <c r="JIR49" s="13"/>
      <c r="JIS49" s="13"/>
      <c r="JIT49" s="13"/>
      <c r="JIU49" s="13"/>
      <c r="JIV49" s="13"/>
      <c r="JIW49" s="13"/>
      <c r="JIX49" s="13"/>
      <c r="JIY49" s="13"/>
      <c r="JIZ49" s="13"/>
      <c r="JJA49" s="13"/>
      <c r="JJB49" s="13"/>
      <c r="JJC49" s="13"/>
      <c r="JJD49" s="13"/>
      <c r="JJE49" s="13"/>
      <c r="JJF49" s="13"/>
      <c r="JJG49" s="13"/>
      <c r="JJH49" s="13"/>
      <c r="JJI49" s="13"/>
      <c r="JJJ49" s="13"/>
      <c r="JJK49" s="13"/>
      <c r="JJL49" s="13"/>
      <c r="JJM49" s="13"/>
      <c r="JJN49" s="13"/>
      <c r="JJO49" s="13"/>
      <c r="JJP49" s="13"/>
      <c r="JJQ49" s="13"/>
      <c r="JJR49" s="13"/>
      <c r="JJS49" s="13"/>
      <c r="JJT49" s="13"/>
      <c r="JJU49" s="13"/>
      <c r="JJV49" s="13"/>
      <c r="JJW49" s="13"/>
      <c r="JJX49" s="13"/>
      <c r="JJY49" s="13"/>
      <c r="JJZ49" s="13"/>
      <c r="JKA49" s="13"/>
      <c r="JKB49" s="13"/>
      <c r="JKC49" s="13"/>
      <c r="JKD49" s="13"/>
      <c r="JKE49" s="13"/>
      <c r="JKF49" s="13"/>
      <c r="JKG49" s="13"/>
      <c r="JKH49" s="13"/>
      <c r="JKI49" s="13"/>
      <c r="JKJ49" s="13"/>
      <c r="JKK49" s="13"/>
      <c r="JKL49" s="13"/>
      <c r="JKM49" s="13"/>
      <c r="JKN49" s="13"/>
      <c r="JKO49" s="13"/>
      <c r="JKP49" s="13"/>
      <c r="JKQ49" s="13"/>
      <c r="JKR49" s="13"/>
      <c r="JKS49" s="13"/>
      <c r="JKT49" s="13"/>
      <c r="JKU49" s="13"/>
      <c r="JKV49" s="13"/>
      <c r="JKW49" s="13"/>
      <c r="JKX49" s="13"/>
      <c r="JKY49" s="13"/>
      <c r="JKZ49" s="13"/>
      <c r="JLA49" s="13"/>
      <c r="JLB49" s="13"/>
      <c r="JLC49" s="13"/>
      <c r="JLD49" s="13"/>
      <c r="JLE49" s="13"/>
      <c r="JLF49" s="13"/>
      <c r="JLG49" s="13"/>
      <c r="JLH49" s="13"/>
      <c r="JLI49" s="13"/>
      <c r="JLJ49" s="13"/>
      <c r="JLK49" s="13"/>
      <c r="JLL49" s="13"/>
      <c r="JLM49" s="13"/>
      <c r="JLN49" s="13"/>
      <c r="JLO49" s="13"/>
      <c r="JLP49" s="13"/>
      <c r="JLQ49" s="13"/>
      <c r="JLR49" s="13"/>
      <c r="JLS49" s="13"/>
      <c r="JLT49" s="13"/>
      <c r="JLU49" s="13"/>
      <c r="JLV49" s="13"/>
      <c r="JLW49" s="13"/>
      <c r="JLX49" s="13"/>
      <c r="JLY49" s="13"/>
      <c r="JLZ49" s="13"/>
      <c r="JMA49" s="13"/>
      <c r="JMB49" s="13"/>
      <c r="JMC49" s="13"/>
      <c r="JMD49" s="13"/>
      <c r="JME49" s="13"/>
      <c r="JMF49" s="13"/>
      <c r="JMG49" s="13"/>
      <c r="JMH49" s="13"/>
      <c r="JMI49" s="13"/>
      <c r="JMJ49" s="13"/>
      <c r="JMK49" s="13"/>
      <c r="JML49" s="13"/>
      <c r="JMM49" s="13"/>
      <c r="JMN49" s="13"/>
      <c r="JMO49" s="13"/>
      <c r="JMP49" s="13"/>
      <c r="JMQ49" s="13"/>
      <c r="JMR49" s="13"/>
      <c r="JMS49" s="13"/>
      <c r="JMT49" s="13"/>
      <c r="JMU49" s="13"/>
      <c r="JMV49" s="13"/>
      <c r="JMW49" s="13"/>
      <c r="JMX49" s="13"/>
      <c r="JMY49" s="13"/>
      <c r="JMZ49" s="13"/>
      <c r="JNA49" s="13"/>
      <c r="JNB49" s="13"/>
      <c r="JNC49" s="13"/>
      <c r="JND49" s="13"/>
      <c r="JNE49" s="13"/>
      <c r="JNF49" s="13"/>
      <c r="JNG49" s="13"/>
      <c r="JNH49" s="13"/>
      <c r="JNI49" s="13"/>
      <c r="JNJ49" s="13"/>
      <c r="JNK49" s="13"/>
      <c r="JNL49" s="13"/>
      <c r="JNM49" s="13"/>
      <c r="JNN49" s="13"/>
      <c r="JNO49" s="13"/>
      <c r="JNP49" s="13"/>
      <c r="JNQ49" s="13"/>
      <c r="JNR49" s="13"/>
      <c r="JNS49" s="13"/>
      <c r="JNT49" s="13"/>
      <c r="JNU49" s="13"/>
      <c r="JNV49" s="13"/>
      <c r="JNW49" s="13"/>
      <c r="JNX49" s="13"/>
      <c r="JNY49" s="13"/>
      <c r="JNZ49" s="13"/>
      <c r="JOA49" s="13"/>
      <c r="JOB49" s="13"/>
      <c r="JOC49" s="13"/>
      <c r="JOD49" s="13"/>
      <c r="JOE49" s="13"/>
      <c r="JOF49" s="13"/>
      <c r="JOG49" s="13"/>
      <c r="JOH49" s="13"/>
      <c r="JOI49" s="13"/>
      <c r="JOJ49" s="13"/>
      <c r="JOK49" s="13"/>
      <c r="JOL49" s="13"/>
      <c r="JOM49" s="13"/>
      <c r="JON49" s="13"/>
      <c r="JOO49" s="13"/>
      <c r="JOP49" s="13"/>
      <c r="JOQ49" s="13"/>
      <c r="JOR49" s="13"/>
      <c r="JOS49" s="13"/>
      <c r="JOT49" s="13"/>
      <c r="JOU49" s="13"/>
      <c r="JOV49" s="13"/>
      <c r="JOW49" s="13"/>
      <c r="JOX49" s="13"/>
      <c r="JOY49" s="13"/>
      <c r="JOZ49" s="13"/>
      <c r="JPA49" s="13"/>
      <c r="JPB49" s="13"/>
      <c r="JPC49" s="13"/>
      <c r="JPD49" s="13"/>
      <c r="JPE49" s="13"/>
      <c r="JPF49" s="13"/>
      <c r="JPG49" s="13"/>
      <c r="JPH49" s="13"/>
      <c r="JPI49" s="13"/>
      <c r="JPJ49" s="13"/>
      <c r="JPK49" s="13"/>
      <c r="JPL49" s="13"/>
      <c r="JPM49" s="13"/>
      <c r="JPN49" s="13"/>
      <c r="JPO49" s="13"/>
      <c r="JPP49" s="13"/>
      <c r="JPQ49" s="13"/>
      <c r="JPR49" s="13"/>
      <c r="JPS49" s="13"/>
      <c r="JPT49" s="13"/>
      <c r="JPU49" s="13"/>
      <c r="JPV49" s="13"/>
      <c r="JPW49" s="13"/>
      <c r="JPX49" s="13"/>
      <c r="JPY49" s="13"/>
      <c r="JPZ49" s="13"/>
      <c r="JQA49" s="13"/>
      <c r="JQB49" s="13"/>
      <c r="JQC49" s="13"/>
      <c r="JQD49" s="13"/>
      <c r="JQE49" s="13"/>
      <c r="JQF49" s="13"/>
      <c r="JQG49" s="13"/>
      <c r="JQH49" s="13"/>
      <c r="JQI49" s="13"/>
      <c r="JQJ49" s="13"/>
      <c r="JQK49" s="13"/>
      <c r="JQL49" s="13"/>
      <c r="JQM49" s="13"/>
      <c r="JQN49" s="13"/>
      <c r="JQO49" s="13"/>
      <c r="JQP49" s="13"/>
      <c r="JQQ49" s="13"/>
      <c r="JQR49" s="13"/>
      <c r="JQS49" s="13"/>
      <c r="JQT49" s="13"/>
      <c r="JQU49" s="13"/>
      <c r="JQV49" s="13"/>
      <c r="JQW49" s="13"/>
      <c r="JQX49" s="13"/>
      <c r="JQY49" s="13"/>
      <c r="JQZ49" s="13"/>
      <c r="JRA49" s="13"/>
      <c r="JRB49" s="13"/>
      <c r="JRC49" s="13"/>
      <c r="JRD49" s="13"/>
      <c r="JRE49" s="13"/>
      <c r="JRF49" s="13"/>
      <c r="JRG49" s="13"/>
      <c r="JRH49" s="13"/>
      <c r="JRI49" s="13"/>
      <c r="JRJ49" s="13"/>
      <c r="JRK49" s="13"/>
      <c r="JRL49" s="13"/>
      <c r="JRM49" s="13"/>
      <c r="JRN49" s="13"/>
      <c r="JRO49" s="13"/>
      <c r="JRP49" s="13"/>
      <c r="JRQ49" s="13"/>
      <c r="JRR49" s="13"/>
      <c r="JRS49" s="13"/>
      <c r="JRT49" s="13"/>
      <c r="JRU49" s="13"/>
      <c r="JRV49" s="13"/>
      <c r="JRW49" s="13"/>
      <c r="JRX49" s="13"/>
      <c r="JRY49" s="13"/>
      <c r="JRZ49" s="13"/>
      <c r="JSA49" s="13"/>
      <c r="JSB49" s="13"/>
      <c r="JSC49" s="13"/>
      <c r="JSD49" s="13"/>
      <c r="JSE49" s="13"/>
      <c r="JSF49" s="13"/>
      <c r="JSG49" s="13"/>
      <c r="JSH49" s="13"/>
      <c r="JSI49" s="13"/>
      <c r="JSJ49" s="13"/>
      <c r="JSK49" s="13"/>
      <c r="JSL49" s="13"/>
      <c r="JSM49" s="13"/>
      <c r="JSN49" s="13"/>
      <c r="JSO49" s="13"/>
      <c r="JSP49" s="13"/>
      <c r="JSQ49" s="13"/>
      <c r="JSR49" s="13"/>
      <c r="JSS49" s="13"/>
      <c r="JST49" s="13"/>
      <c r="JSU49" s="13"/>
      <c r="JSV49" s="13"/>
      <c r="JSW49" s="13"/>
      <c r="JSX49" s="13"/>
      <c r="JSY49" s="13"/>
      <c r="JSZ49" s="13"/>
      <c r="JTA49" s="13"/>
      <c r="JTB49" s="13"/>
      <c r="JTC49" s="13"/>
      <c r="JTD49" s="13"/>
      <c r="JTE49" s="13"/>
      <c r="JTF49" s="13"/>
      <c r="JTG49" s="13"/>
      <c r="JTH49" s="13"/>
      <c r="JTI49" s="13"/>
      <c r="JTJ49" s="13"/>
      <c r="JTK49" s="13"/>
      <c r="JTL49" s="13"/>
      <c r="JTM49" s="13"/>
      <c r="JTN49" s="13"/>
      <c r="JTO49" s="13"/>
      <c r="JTP49" s="13"/>
      <c r="JTQ49" s="13"/>
      <c r="JTR49" s="13"/>
      <c r="JTS49" s="13"/>
      <c r="JTT49" s="13"/>
      <c r="JTU49" s="13"/>
      <c r="JTV49" s="13"/>
      <c r="JTW49" s="13"/>
      <c r="JTX49" s="13"/>
      <c r="JTY49" s="13"/>
      <c r="JTZ49" s="13"/>
      <c r="JUA49" s="13"/>
      <c r="JUB49" s="13"/>
      <c r="JUC49" s="13"/>
      <c r="JUD49" s="13"/>
      <c r="JUE49" s="13"/>
      <c r="JUF49" s="13"/>
      <c r="JUG49" s="13"/>
      <c r="JUH49" s="13"/>
      <c r="JUI49" s="13"/>
      <c r="JUJ49" s="13"/>
      <c r="JUK49" s="13"/>
      <c r="JUL49" s="13"/>
      <c r="JUM49" s="13"/>
      <c r="JUN49" s="13"/>
      <c r="JUO49" s="13"/>
      <c r="JUP49" s="13"/>
      <c r="JUQ49" s="13"/>
      <c r="JUR49" s="13"/>
      <c r="JUS49" s="13"/>
      <c r="JUT49" s="13"/>
      <c r="JUU49" s="13"/>
      <c r="JUV49" s="13"/>
      <c r="JUW49" s="13"/>
      <c r="JUX49" s="13"/>
      <c r="JUY49" s="13"/>
      <c r="JUZ49" s="13"/>
      <c r="JVA49" s="13"/>
      <c r="JVB49" s="13"/>
      <c r="JVC49" s="13"/>
      <c r="JVD49" s="13"/>
      <c r="JVE49" s="13"/>
      <c r="JVF49" s="13"/>
      <c r="JVG49" s="13"/>
      <c r="JVH49" s="13"/>
      <c r="JVI49" s="13"/>
      <c r="JVJ49" s="13"/>
      <c r="JVK49" s="13"/>
      <c r="JVL49" s="13"/>
      <c r="JVM49" s="13"/>
      <c r="JVN49" s="13"/>
      <c r="JVO49" s="13"/>
      <c r="JVP49" s="13"/>
      <c r="JVQ49" s="13"/>
      <c r="JVR49" s="13"/>
      <c r="JVS49" s="13"/>
      <c r="JVT49" s="13"/>
      <c r="JVU49" s="13"/>
      <c r="JVV49" s="13"/>
      <c r="JVW49" s="13"/>
      <c r="JVX49" s="13"/>
      <c r="JVY49" s="13"/>
      <c r="JVZ49" s="13"/>
      <c r="JWA49" s="13"/>
      <c r="JWB49" s="13"/>
      <c r="JWC49" s="13"/>
      <c r="JWD49" s="13"/>
      <c r="JWE49" s="13"/>
      <c r="JWF49" s="13"/>
      <c r="JWG49" s="13"/>
      <c r="JWH49" s="13"/>
      <c r="JWI49" s="13"/>
      <c r="JWJ49" s="13"/>
      <c r="JWK49" s="13"/>
      <c r="JWL49" s="13"/>
      <c r="JWM49" s="13"/>
      <c r="JWN49" s="13"/>
      <c r="JWO49" s="13"/>
      <c r="JWP49" s="13"/>
      <c r="JWQ49" s="13"/>
      <c r="JWR49" s="13"/>
      <c r="JWS49" s="13"/>
      <c r="JWT49" s="13"/>
      <c r="JWU49" s="13"/>
      <c r="JWV49" s="13"/>
      <c r="JWW49" s="13"/>
      <c r="JWX49" s="13"/>
      <c r="JWY49" s="13"/>
      <c r="JWZ49" s="13"/>
      <c r="JXA49" s="13"/>
      <c r="JXB49" s="13"/>
      <c r="JXC49" s="13"/>
      <c r="JXD49" s="13"/>
      <c r="JXE49" s="13"/>
      <c r="JXF49" s="13"/>
      <c r="JXG49" s="13"/>
      <c r="JXH49" s="13"/>
      <c r="JXI49" s="13"/>
      <c r="JXJ49" s="13"/>
      <c r="JXK49" s="13"/>
      <c r="JXL49" s="13"/>
      <c r="JXM49" s="13"/>
      <c r="JXN49" s="13"/>
      <c r="JXO49" s="13"/>
      <c r="JXP49" s="13"/>
      <c r="JXQ49" s="13"/>
      <c r="JXR49" s="13"/>
      <c r="JXS49" s="13"/>
      <c r="JXT49" s="13"/>
      <c r="JXU49" s="13"/>
      <c r="JXV49" s="13"/>
      <c r="JXW49" s="13"/>
      <c r="JXX49" s="13"/>
      <c r="JXY49" s="13"/>
      <c r="JXZ49" s="13"/>
      <c r="JYA49" s="13"/>
      <c r="JYB49" s="13"/>
      <c r="JYC49" s="13"/>
      <c r="JYD49" s="13"/>
      <c r="JYE49" s="13"/>
      <c r="JYF49" s="13"/>
      <c r="JYG49" s="13"/>
      <c r="JYH49" s="13"/>
      <c r="JYI49" s="13"/>
      <c r="JYJ49" s="13"/>
      <c r="JYK49" s="13"/>
      <c r="JYL49" s="13"/>
      <c r="JYM49" s="13"/>
      <c r="JYN49" s="13"/>
      <c r="JYO49" s="13"/>
      <c r="JYP49" s="13"/>
      <c r="JYQ49" s="13"/>
      <c r="JYR49" s="13"/>
      <c r="JYS49" s="13"/>
      <c r="JYT49" s="13"/>
      <c r="JYU49" s="13"/>
      <c r="JYV49" s="13"/>
      <c r="JYW49" s="13"/>
      <c r="JYX49" s="13"/>
      <c r="JYY49" s="13"/>
      <c r="JYZ49" s="13"/>
      <c r="JZA49" s="13"/>
      <c r="JZB49" s="13"/>
      <c r="JZC49" s="13"/>
      <c r="JZD49" s="13"/>
      <c r="JZE49" s="13"/>
      <c r="JZF49" s="13"/>
      <c r="JZG49" s="13"/>
      <c r="JZH49" s="13"/>
      <c r="JZI49" s="13"/>
      <c r="JZJ49" s="13"/>
      <c r="JZK49" s="13"/>
      <c r="JZL49" s="13"/>
      <c r="JZM49" s="13"/>
      <c r="JZN49" s="13"/>
      <c r="JZO49" s="13"/>
      <c r="JZP49" s="13"/>
      <c r="JZQ49" s="13"/>
      <c r="JZR49" s="13"/>
      <c r="JZS49" s="13"/>
      <c r="JZT49" s="13"/>
      <c r="JZU49" s="13"/>
      <c r="JZV49" s="13"/>
      <c r="JZW49" s="13"/>
      <c r="JZX49" s="13"/>
      <c r="JZY49" s="13"/>
      <c r="JZZ49" s="13"/>
      <c r="KAA49" s="13"/>
      <c r="KAB49" s="13"/>
      <c r="KAC49" s="13"/>
      <c r="KAD49" s="13"/>
      <c r="KAE49" s="13"/>
      <c r="KAF49" s="13"/>
      <c r="KAG49" s="13"/>
      <c r="KAH49" s="13"/>
      <c r="KAI49" s="13"/>
      <c r="KAJ49" s="13"/>
      <c r="KAK49" s="13"/>
      <c r="KAL49" s="13"/>
      <c r="KAM49" s="13"/>
      <c r="KAN49" s="13"/>
      <c r="KAO49" s="13"/>
      <c r="KAP49" s="13"/>
      <c r="KAQ49" s="13"/>
      <c r="KAR49" s="13"/>
      <c r="KAS49" s="13"/>
      <c r="KAT49" s="13"/>
      <c r="KAU49" s="13"/>
      <c r="KAV49" s="13"/>
      <c r="KAW49" s="13"/>
      <c r="KAX49" s="13"/>
      <c r="KAY49" s="13"/>
      <c r="KAZ49" s="13"/>
      <c r="KBA49" s="13"/>
      <c r="KBB49" s="13"/>
      <c r="KBC49" s="13"/>
      <c r="KBD49" s="13"/>
      <c r="KBE49" s="13"/>
      <c r="KBF49" s="13"/>
      <c r="KBG49" s="13"/>
      <c r="KBH49" s="13"/>
      <c r="KBI49" s="13"/>
      <c r="KBJ49" s="13"/>
      <c r="KBK49" s="13"/>
      <c r="KBL49" s="13"/>
      <c r="KBM49" s="13"/>
      <c r="KBN49" s="13"/>
      <c r="KBO49" s="13"/>
      <c r="KBP49" s="13"/>
      <c r="KBQ49" s="13"/>
      <c r="KBR49" s="13"/>
      <c r="KBS49" s="13"/>
      <c r="KBT49" s="13"/>
      <c r="KBU49" s="13"/>
      <c r="KBV49" s="13"/>
      <c r="KBW49" s="13"/>
      <c r="KBX49" s="13"/>
      <c r="KBY49" s="13"/>
      <c r="KBZ49" s="13"/>
      <c r="KCA49" s="13"/>
      <c r="KCB49" s="13"/>
      <c r="KCC49" s="13"/>
      <c r="KCD49" s="13"/>
      <c r="KCE49" s="13"/>
      <c r="KCF49" s="13"/>
      <c r="KCG49" s="13"/>
      <c r="KCH49" s="13"/>
      <c r="KCI49" s="13"/>
      <c r="KCJ49" s="13"/>
      <c r="KCK49" s="13"/>
      <c r="KCL49" s="13"/>
      <c r="KCM49" s="13"/>
      <c r="KCN49" s="13"/>
      <c r="KCO49" s="13"/>
      <c r="KCP49" s="13"/>
      <c r="KCQ49" s="13"/>
      <c r="KCR49" s="13"/>
      <c r="KCS49" s="13"/>
      <c r="KCT49" s="13"/>
      <c r="KCU49" s="13"/>
      <c r="KCV49" s="13"/>
      <c r="KCW49" s="13"/>
      <c r="KCX49" s="13"/>
      <c r="KCY49" s="13"/>
      <c r="KCZ49" s="13"/>
      <c r="KDA49" s="13"/>
      <c r="KDB49" s="13"/>
      <c r="KDC49" s="13"/>
      <c r="KDD49" s="13"/>
      <c r="KDE49" s="13"/>
      <c r="KDF49" s="13"/>
      <c r="KDG49" s="13"/>
      <c r="KDH49" s="13"/>
      <c r="KDI49" s="13"/>
      <c r="KDJ49" s="13"/>
      <c r="KDK49" s="13"/>
      <c r="KDL49" s="13"/>
      <c r="KDM49" s="13"/>
      <c r="KDN49" s="13"/>
      <c r="KDO49" s="13"/>
      <c r="KDP49" s="13"/>
      <c r="KDQ49" s="13"/>
      <c r="KDR49" s="13"/>
      <c r="KDS49" s="13"/>
      <c r="KDT49" s="13"/>
      <c r="KDU49" s="13"/>
      <c r="KDV49" s="13"/>
      <c r="KDW49" s="13"/>
      <c r="KDX49" s="13"/>
      <c r="KDY49" s="13"/>
      <c r="KDZ49" s="13"/>
      <c r="KEA49" s="13"/>
      <c r="KEB49" s="13"/>
      <c r="KEC49" s="13"/>
      <c r="KED49" s="13"/>
      <c r="KEE49" s="13"/>
      <c r="KEF49" s="13"/>
      <c r="KEG49" s="13"/>
      <c r="KEH49" s="13"/>
      <c r="KEI49" s="13"/>
      <c r="KEJ49" s="13"/>
      <c r="KEK49" s="13"/>
      <c r="KEL49" s="13"/>
      <c r="KEM49" s="13"/>
      <c r="KEN49" s="13"/>
      <c r="KEO49" s="13"/>
      <c r="KEP49" s="13"/>
      <c r="KEQ49" s="13"/>
      <c r="KER49" s="13"/>
      <c r="KES49" s="13"/>
      <c r="KET49" s="13"/>
      <c r="KEU49" s="13"/>
      <c r="KEV49" s="13"/>
      <c r="KEW49" s="13"/>
      <c r="KEX49" s="13"/>
      <c r="KEY49" s="13"/>
      <c r="KEZ49" s="13"/>
      <c r="KFA49" s="13"/>
      <c r="KFB49" s="13"/>
      <c r="KFC49" s="13"/>
      <c r="KFD49" s="13"/>
      <c r="KFE49" s="13"/>
      <c r="KFF49" s="13"/>
      <c r="KFG49" s="13"/>
      <c r="KFH49" s="13"/>
      <c r="KFI49" s="13"/>
      <c r="KFJ49" s="13"/>
      <c r="KFK49" s="13"/>
      <c r="KFL49" s="13"/>
      <c r="KFM49" s="13"/>
      <c r="KFN49" s="13"/>
      <c r="KFO49" s="13"/>
      <c r="KFP49" s="13"/>
      <c r="KFQ49" s="13"/>
      <c r="KFR49" s="13"/>
      <c r="KFS49" s="13"/>
      <c r="KFT49" s="13"/>
      <c r="KFU49" s="13"/>
      <c r="KFV49" s="13"/>
      <c r="KFW49" s="13"/>
      <c r="KFX49" s="13"/>
      <c r="KFY49" s="13"/>
      <c r="KFZ49" s="13"/>
      <c r="KGA49" s="13"/>
      <c r="KGB49" s="13"/>
      <c r="KGC49" s="13"/>
      <c r="KGD49" s="13"/>
      <c r="KGE49" s="13"/>
      <c r="KGF49" s="13"/>
      <c r="KGG49" s="13"/>
      <c r="KGH49" s="13"/>
      <c r="KGI49" s="13"/>
      <c r="KGJ49" s="13"/>
      <c r="KGK49" s="13"/>
      <c r="KGL49" s="13"/>
      <c r="KGM49" s="13"/>
      <c r="KGN49" s="13"/>
      <c r="KGO49" s="13"/>
      <c r="KGP49" s="13"/>
      <c r="KGQ49" s="13"/>
      <c r="KGR49" s="13"/>
      <c r="KGS49" s="13"/>
      <c r="KGT49" s="13"/>
      <c r="KGU49" s="13"/>
      <c r="KGV49" s="13"/>
      <c r="KGW49" s="13"/>
      <c r="KGX49" s="13"/>
      <c r="KGY49" s="13"/>
      <c r="KGZ49" s="13"/>
      <c r="KHA49" s="13"/>
      <c r="KHB49" s="13"/>
      <c r="KHC49" s="13"/>
      <c r="KHD49" s="13"/>
      <c r="KHE49" s="13"/>
      <c r="KHF49" s="13"/>
      <c r="KHG49" s="13"/>
      <c r="KHH49" s="13"/>
      <c r="KHI49" s="13"/>
      <c r="KHJ49" s="13"/>
      <c r="KHK49" s="13"/>
      <c r="KHL49" s="13"/>
      <c r="KHM49" s="13"/>
      <c r="KHN49" s="13"/>
      <c r="KHO49" s="13"/>
      <c r="KHP49" s="13"/>
      <c r="KHQ49" s="13"/>
      <c r="KHR49" s="13"/>
      <c r="KHS49" s="13"/>
      <c r="KHT49" s="13"/>
      <c r="KHU49" s="13"/>
      <c r="KHV49" s="13"/>
      <c r="KHW49" s="13"/>
      <c r="KHX49" s="13"/>
      <c r="KHY49" s="13"/>
      <c r="KHZ49" s="13"/>
      <c r="KIA49" s="13"/>
      <c r="KIB49" s="13"/>
      <c r="KIC49" s="13"/>
      <c r="KID49" s="13"/>
      <c r="KIE49" s="13"/>
      <c r="KIF49" s="13"/>
      <c r="KIG49" s="13"/>
      <c r="KIH49" s="13"/>
      <c r="KII49" s="13"/>
      <c r="KIJ49" s="13"/>
      <c r="KIK49" s="13"/>
      <c r="KIL49" s="13"/>
      <c r="KIM49" s="13"/>
      <c r="KIN49" s="13"/>
      <c r="KIO49" s="13"/>
      <c r="KIP49" s="13"/>
      <c r="KIQ49" s="13"/>
      <c r="KIR49" s="13"/>
      <c r="KIS49" s="13"/>
      <c r="KIT49" s="13"/>
      <c r="KIU49" s="13"/>
      <c r="KIV49" s="13"/>
      <c r="KIW49" s="13"/>
      <c r="KIX49" s="13"/>
      <c r="KIY49" s="13"/>
      <c r="KIZ49" s="13"/>
      <c r="KJA49" s="13"/>
      <c r="KJB49" s="13"/>
      <c r="KJC49" s="13"/>
      <c r="KJD49" s="13"/>
      <c r="KJE49" s="13"/>
      <c r="KJF49" s="13"/>
      <c r="KJG49" s="13"/>
      <c r="KJH49" s="13"/>
      <c r="KJI49" s="13"/>
      <c r="KJJ49" s="13"/>
      <c r="KJK49" s="13"/>
      <c r="KJL49" s="13"/>
      <c r="KJM49" s="13"/>
      <c r="KJN49" s="13"/>
      <c r="KJO49" s="13"/>
      <c r="KJP49" s="13"/>
      <c r="KJQ49" s="13"/>
      <c r="KJR49" s="13"/>
      <c r="KJS49" s="13"/>
      <c r="KJT49" s="13"/>
      <c r="KJU49" s="13"/>
      <c r="KJV49" s="13"/>
      <c r="KJW49" s="13"/>
      <c r="KJX49" s="13"/>
      <c r="KJY49" s="13"/>
      <c r="KJZ49" s="13"/>
      <c r="KKA49" s="13"/>
      <c r="KKB49" s="13"/>
      <c r="KKC49" s="13"/>
      <c r="KKD49" s="13"/>
      <c r="KKE49" s="13"/>
      <c r="KKF49" s="13"/>
      <c r="KKG49" s="13"/>
      <c r="KKH49" s="13"/>
      <c r="KKI49" s="13"/>
      <c r="KKJ49" s="13"/>
      <c r="KKK49" s="13"/>
      <c r="KKL49" s="13"/>
      <c r="KKM49" s="13"/>
      <c r="KKN49" s="13"/>
      <c r="KKO49" s="13"/>
      <c r="KKP49" s="13"/>
      <c r="KKQ49" s="13"/>
      <c r="KKR49" s="13"/>
      <c r="KKS49" s="13"/>
      <c r="KKT49" s="13"/>
      <c r="KKU49" s="13"/>
      <c r="KKV49" s="13"/>
      <c r="KKW49" s="13"/>
      <c r="KKX49" s="13"/>
      <c r="KKY49" s="13"/>
      <c r="KKZ49" s="13"/>
      <c r="KLA49" s="13"/>
      <c r="KLB49" s="13"/>
      <c r="KLC49" s="13"/>
      <c r="KLD49" s="13"/>
      <c r="KLE49" s="13"/>
      <c r="KLF49" s="13"/>
      <c r="KLG49" s="13"/>
      <c r="KLH49" s="13"/>
      <c r="KLI49" s="13"/>
      <c r="KLJ49" s="13"/>
      <c r="KLK49" s="13"/>
      <c r="KLL49" s="13"/>
      <c r="KLM49" s="13"/>
      <c r="KLN49" s="13"/>
      <c r="KLO49" s="13"/>
      <c r="KLP49" s="13"/>
      <c r="KLQ49" s="13"/>
      <c r="KLR49" s="13"/>
      <c r="KLS49" s="13"/>
      <c r="KLT49" s="13"/>
      <c r="KLU49" s="13"/>
      <c r="KLV49" s="13"/>
      <c r="KLW49" s="13"/>
      <c r="KLX49" s="13"/>
      <c r="KLY49" s="13"/>
      <c r="KLZ49" s="13"/>
      <c r="KMA49" s="13"/>
      <c r="KMB49" s="13"/>
      <c r="KMC49" s="13"/>
      <c r="KMD49" s="13"/>
      <c r="KME49" s="13"/>
      <c r="KMF49" s="13"/>
      <c r="KMG49" s="13"/>
      <c r="KMH49" s="13"/>
      <c r="KMI49" s="13"/>
      <c r="KMJ49" s="13"/>
      <c r="KMK49" s="13"/>
      <c r="KML49" s="13"/>
      <c r="KMM49" s="13"/>
      <c r="KMN49" s="13"/>
      <c r="KMO49" s="13"/>
      <c r="KMP49" s="13"/>
      <c r="KMQ49" s="13"/>
      <c r="KMR49" s="13"/>
      <c r="KMS49" s="13"/>
      <c r="KMT49" s="13"/>
      <c r="KMU49" s="13"/>
      <c r="KMV49" s="13"/>
      <c r="KMW49" s="13"/>
      <c r="KMX49" s="13"/>
      <c r="KMY49" s="13"/>
      <c r="KMZ49" s="13"/>
      <c r="KNA49" s="13"/>
      <c r="KNB49" s="13"/>
      <c r="KNC49" s="13"/>
      <c r="KND49" s="13"/>
      <c r="KNE49" s="13"/>
      <c r="KNF49" s="13"/>
      <c r="KNG49" s="13"/>
      <c r="KNH49" s="13"/>
      <c r="KNI49" s="13"/>
      <c r="KNJ49" s="13"/>
      <c r="KNK49" s="13"/>
      <c r="KNL49" s="13"/>
      <c r="KNM49" s="13"/>
      <c r="KNN49" s="13"/>
      <c r="KNO49" s="13"/>
      <c r="KNP49" s="13"/>
      <c r="KNQ49" s="13"/>
      <c r="KNR49" s="13"/>
      <c r="KNS49" s="13"/>
      <c r="KNT49" s="13"/>
      <c r="KNU49" s="13"/>
      <c r="KNV49" s="13"/>
      <c r="KNW49" s="13"/>
      <c r="KNX49" s="13"/>
      <c r="KNY49" s="13"/>
      <c r="KNZ49" s="13"/>
      <c r="KOA49" s="13"/>
      <c r="KOB49" s="13"/>
      <c r="KOC49" s="13"/>
      <c r="KOD49" s="13"/>
      <c r="KOE49" s="13"/>
      <c r="KOF49" s="13"/>
      <c r="KOG49" s="13"/>
      <c r="KOH49" s="13"/>
      <c r="KOI49" s="13"/>
      <c r="KOJ49" s="13"/>
      <c r="KOK49" s="13"/>
      <c r="KOL49" s="13"/>
      <c r="KOM49" s="13"/>
      <c r="KON49" s="13"/>
      <c r="KOO49" s="13"/>
      <c r="KOP49" s="13"/>
      <c r="KOQ49" s="13"/>
      <c r="KOR49" s="13"/>
      <c r="KOS49" s="13"/>
      <c r="KOT49" s="13"/>
      <c r="KOU49" s="13"/>
      <c r="KOV49" s="13"/>
      <c r="KOW49" s="13"/>
      <c r="KOX49" s="13"/>
      <c r="KOY49" s="13"/>
      <c r="KOZ49" s="13"/>
      <c r="KPA49" s="13"/>
      <c r="KPB49" s="13"/>
      <c r="KPC49" s="13"/>
      <c r="KPD49" s="13"/>
      <c r="KPE49" s="13"/>
      <c r="KPF49" s="13"/>
      <c r="KPG49" s="13"/>
      <c r="KPH49" s="13"/>
      <c r="KPI49" s="13"/>
      <c r="KPJ49" s="13"/>
      <c r="KPK49" s="13"/>
      <c r="KPL49" s="13"/>
      <c r="KPM49" s="13"/>
      <c r="KPN49" s="13"/>
      <c r="KPO49" s="13"/>
      <c r="KPP49" s="13"/>
      <c r="KPQ49" s="13"/>
      <c r="KPR49" s="13"/>
      <c r="KPS49" s="13"/>
      <c r="KPT49" s="13"/>
      <c r="KPU49" s="13"/>
      <c r="KPV49" s="13"/>
      <c r="KPW49" s="13"/>
      <c r="KPX49" s="13"/>
      <c r="KPY49" s="13"/>
      <c r="KPZ49" s="13"/>
      <c r="KQA49" s="13"/>
      <c r="KQB49" s="13"/>
      <c r="KQC49" s="13"/>
      <c r="KQD49" s="13"/>
      <c r="KQE49" s="13"/>
      <c r="KQF49" s="13"/>
      <c r="KQG49" s="13"/>
      <c r="KQH49" s="13"/>
      <c r="KQI49" s="13"/>
      <c r="KQJ49" s="13"/>
      <c r="KQK49" s="13"/>
      <c r="KQL49" s="13"/>
      <c r="KQM49" s="13"/>
      <c r="KQN49" s="13"/>
      <c r="KQO49" s="13"/>
      <c r="KQP49" s="13"/>
      <c r="KQQ49" s="13"/>
      <c r="KQR49" s="13"/>
      <c r="KQS49" s="13"/>
      <c r="KQT49" s="13"/>
      <c r="KQU49" s="13"/>
      <c r="KQV49" s="13"/>
      <c r="KQW49" s="13"/>
      <c r="KQX49" s="13"/>
      <c r="KQY49" s="13"/>
      <c r="KQZ49" s="13"/>
      <c r="KRA49" s="13"/>
      <c r="KRB49" s="13"/>
      <c r="KRC49" s="13"/>
      <c r="KRD49" s="13"/>
      <c r="KRE49" s="13"/>
      <c r="KRF49" s="13"/>
      <c r="KRG49" s="13"/>
      <c r="KRH49" s="13"/>
      <c r="KRI49" s="13"/>
      <c r="KRJ49" s="13"/>
      <c r="KRK49" s="13"/>
      <c r="KRL49" s="13"/>
      <c r="KRM49" s="13"/>
      <c r="KRN49" s="13"/>
      <c r="KRO49" s="13"/>
      <c r="KRP49" s="13"/>
      <c r="KRQ49" s="13"/>
      <c r="KRR49" s="13"/>
      <c r="KRS49" s="13"/>
      <c r="KRT49" s="13"/>
      <c r="KRU49" s="13"/>
      <c r="KRV49" s="13"/>
      <c r="KRW49" s="13"/>
      <c r="KRX49" s="13"/>
      <c r="KRY49" s="13"/>
      <c r="KRZ49" s="13"/>
      <c r="KSA49" s="13"/>
      <c r="KSB49" s="13"/>
      <c r="KSC49" s="13"/>
      <c r="KSD49" s="13"/>
      <c r="KSE49" s="13"/>
      <c r="KSF49" s="13"/>
      <c r="KSG49" s="13"/>
      <c r="KSH49" s="13"/>
      <c r="KSI49" s="13"/>
      <c r="KSJ49" s="13"/>
      <c r="KSK49" s="13"/>
      <c r="KSL49" s="13"/>
      <c r="KSM49" s="13"/>
      <c r="KSN49" s="13"/>
      <c r="KSO49" s="13"/>
      <c r="KSP49" s="13"/>
      <c r="KSQ49" s="13"/>
      <c r="KSR49" s="13"/>
      <c r="KSS49" s="13"/>
      <c r="KST49" s="13"/>
      <c r="KSU49" s="13"/>
      <c r="KSV49" s="13"/>
      <c r="KSW49" s="13"/>
      <c r="KSX49" s="13"/>
      <c r="KSY49" s="13"/>
      <c r="KSZ49" s="13"/>
      <c r="KTA49" s="13"/>
      <c r="KTB49" s="13"/>
      <c r="KTC49" s="13"/>
      <c r="KTD49" s="13"/>
      <c r="KTE49" s="13"/>
      <c r="KTF49" s="13"/>
      <c r="KTG49" s="13"/>
      <c r="KTH49" s="13"/>
      <c r="KTI49" s="13"/>
      <c r="KTJ49" s="13"/>
      <c r="KTK49" s="13"/>
      <c r="KTL49" s="13"/>
      <c r="KTM49" s="13"/>
      <c r="KTN49" s="13"/>
      <c r="KTO49" s="13"/>
      <c r="KTP49" s="13"/>
      <c r="KTQ49" s="13"/>
      <c r="KTR49" s="13"/>
      <c r="KTS49" s="13"/>
      <c r="KTT49" s="13"/>
      <c r="KTU49" s="13"/>
      <c r="KTV49" s="13"/>
      <c r="KTW49" s="13"/>
      <c r="KTX49" s="13"/>
      <c r="KTY49" s="13"/>
      <c r="KTZ49" s="13"/>
      <c r="KUA49" s="13"/>
      <c r="KUB49" s="13"/>
      <c r="KUC49" s="13"/>
      <c r="KUD49" s="13"/>
      <c r="KUE49" s="13"/>
      <c r="KUF49" s="13"/>
      <c r="KUG49" s="13"/>
      <c r="KUH49" s="13"/>
      <c r="KUI49" s="13"/>
      <c r="KUJ49" s="13"/>
      <c r="KUK49" s="13"/>
      <c r="KUL49" s="13"/>
      <c r="KUM49" s="13"/>
      <c r="KUN49" s="13"/>
      <c r="KUO49" s="13"/>
      <c r="KUP49" s="13"/>
      <c r="KUQ49" s="13"/>
      <c r="KUR49" s="13"/>
      <c r="KUS49" s="13"/>
      <c r="KUT49" s="13"/>
      <c r="KUU49" s="13"/>
      <c r="KUV49" s="13"/>
      <c r="KUW49" s="13"/>
      <c r="KUX49" s="13"/>
      <c r="KUY49" s="13"/>
      <c r="KUZ49" s="13"/>
      <c r="KVA49" s="13"/>
      <c r="KVB49" s="13"/>
      <c r="KVC49" s="13"/>
      <c r="KVD49" s="13"/>
      <c r="KVE49" s="13"/>
      <c r="KVF49" s="13"/>
      <c r="KVG49" s="13"/>
      <c r="KVH49" s="13"/>
      <c r="KVI49" s="13"/>
      <c r="KVJ49" s="13"/>
      <c r="KVK49" s="13"/>
      <c r="KVL49" s="13"/>
      <c r="KVM49" s="13"/>
      <c r="KVN49" s="13"/>
      <c r="KVO49" s="13"/>
      <c r="KVP49" s="13"/>
      <c r="KVQ49" s="13"/>
      <c r="KVR49" s="13"/>
      <c r="KVS49" s="13"/>
      <c r="KVT49" s="13"/>
      <c r="KVU49" s="13"/>
      <c r="KVV49" s="13"/>
      <c r="KVW49" s="13"/>
      <c r="KVX49" s="13"/>
      <c r="KVY49" s="13"/>
      <c r="KVZ49" s="13"/>
      <c r="KWA49" s="13"/>
      <c r="KWB49" s="13"/>
      <c r="KWC49" s="13"/>
      <c r="KWD49" s="13"/>
      <c r="KWE49" s="13"/>
      <c r="KWF49" s="13"/>
      <c r="KWG49" s="13"/>
      <c r="KWH49" s="13"/>
      <c r="KWI49" s="13"/>
      <c r="KWJ49" s="13"/>
      <c r="KWK49" s="13"/>
      <c r="KWL49" s="13"/>
      <c r="KWM49" s="13"/>
      <c r="KWN49" s="13"/>
      <c r="KWO49" s="13"/>
      <c r="KWP49" s="13"/>
      <c r="KWQ49" s="13"/>
      <c r="KWR49" s="13"/>
      <c r="KWS49" s="13"/>
      <c r="KWT49" s="13"/>
      <c r="KWU49" s="13"/>
      <c r="KWV49" s="13"/>
      <c r="KWW49" s="13"/>
      <c r="KWX49" s="13"/>
      <c r="KWY49" s="13"/>
      <c r="KWZ49" s="13"/>
      <c r="KXA49" s="13"/>
      <c r="KXB49" s="13"/>
      <c r="KXC49" s="13"/>
      <c r="KXD49" s="13"/>
      <c r="KXE49" s="13"/>
      <c r="KXF49" s="13"/>
      <c r="KXG49" s="13"/>
      <c r="KXH49" s="13"/>
      <c r="KXI49" s="13"/>
      <c r="KXJ49" s="13"/>
      <c r="KXK49" s="13"/>
      <c r="KXL49" s="13"/>
      <c r="KXM49" s="13"/>
      <c r="KXN49" s="13"/>
      <c r="KXO49" s="13"/>
      <c r="KXP49" s="13"/>
      <c r="KXQ49" s="13"/>
      <c r="KXR49" s="13"/>
      <c r="KXS49" s="13"/>
      <c r="KXT49" s="13"/>
      <c r="KXU49" s="13"/>
      <c r="KXV49" s="13"/>
      <c r="KXW49" s="13"/>
      <c r="KXX49" s="13"/>
      <c r="KXY49" s="13"/>
      <c r="KXZ49" s="13"/>
      <c r="KYA49" s="13"/>
      <c r="KYB49" s="13"/>
      <c r="KYC49" s="13"/>
      <c r="KYD49" s="13"/>
      <c r="KYE49" s="13"/>
      <c r="KYF49" s="13"/>
      <c r="KYG49" s="13"/>
      <c r="KYH49" s="13"/>
      <c r="KYI49" s="13"/>
      <c r="KYJ49" s="13"/>
      <c r="KYK49" s="13"/>
      <c r="KYL49" s="13"/>
      <c r="KYM49" s="13"/>
      <c r="KYN49" s="13"/>
      <c r="KYO49" s="13"/>
      <c r="KYP49" s="13"/>
      <c r="KYQ49" s="13"/>
      <c r="KYR49" s="13"/>
      <c r="KYS49" s="13"/>
      <c r="KYT49" s="13"/>
      <c r="KYU49" s="13"/>
      <c r="KYV49" s="13"/>
      <c r="KYW49" s="13"/>
      <c r="KYX49" s="13"/>
      <c r="KYY49" s="13"/>
      <c r="KYZ49" s="13"/>
      <c r="KZA49" s="13"/>
      <c r="KZB49" s="13"/>
      <c r="KZC49" s="13"/>
      <c r="KZD49" s="13"/>
      <c r="KZE49" s="13"/>
      <c r="KZF49" s="13"/>
      <c r="KZG49" s="13"/>
      <c r="KZH49" s="13"/>
      <c r="KZI49" s="13"/>
      <c r="KZJ49" s="13"/>
      <c r="KZK49" s="13"/>
      <c r="KZL49" s="13"/>
      <c r="KZM49" s="13"/>
      <c r="KZN49" s="13"/>
      <c r="KZO49" s="13"/>
      <c r="KZP49" s="13"/>
      <c r="KZQ49" s="13"/>
      <c r="KZR49" s="13"/>
      <c r="KZS49" s="13"/>
      <c r="KZT49" s="13"/>
      <c r="KZU49" s="13"/>
      <c r="KZV49" s="13"/>
      <c r="KZW49" s="13"/>
      <c r="KZX49" s="13"/>
      <c r="KZY49" s="13"/>
      <c r="KZZ49" s="13"/>
      <c r="LAA49" s="13"/>
      <c r="LAB49" s="13"/>
      <c r="LAC49" s="13"/>
      <c r="LAD49" s="13"/>
      <c r="LAE49" s="13"/>
      <c r="LAF49" s="13"/>
      <c r="LAG49" s="13"/>
      <c r="LAH49" s="13"/>
      <c r="LAI49" s="13"/>
      <c r="LAJ49" s="13"/>
      <c r="LAK49" s="13"/>
      <c r="LAL49" s="13"/>
      <c r="LAM49" s="13"/>
      <c r="LAN49" s="13"/>
      <c r="LAO49" s="13"/>
      <c r="LAP49" s="13"/>
      <c r="LAQ49" s="13"/>
      <c r="LAR49" s="13"/>
      <c r="LAS49" s="13"/>
      <c r="LAT49" s="13"/>
      <c r="LAU49" s="13"/>
      <c r="LAV49" s="13"/>
      <c r="LAW49" s="13"/>
      <c r="LAX49" s="13"/>
      <c r="LAY49" s="13"/>
      <c r="LAZ49" s="13"/>
      <c r="LBA49" s="13"/>
      <c r="LBB49" s="13"/>
      <c r="LBC49" s="13"/>
      <c r="LBD49" s="13"/>
      <c r="LBE49" s="13"/>
      <c r="LBF49" s="13"/>
      <c r="LBG49" s="13"/>
      <c r="LBH49" s="13"/>
      <c r="LBI49" s="13"/>
      <c r="LBJ49" s="13"/>
      <c r="LBK49" s="13"/>
      <c r="LBL49" s="13"/>
      <c r="LBM49" s="13"/>
      <c r="LBN49" s="13"/>
      <c r="LBO49" s="13"/>
      <c r="LBP49" s="13"/>
      <c r="LBQ49" s="13"/>
      <c r="LBR49" s="13"/>
      <c r="LBS49" s="13"/>
      <c r="LBT49" s="13"/>
      <c r="LBU49" s="13"/>
      <c r="LBV49" s="13"/>
      <c r="LBW49" s="13"/>
      <c r="LBX49" s="13"/>
      <c r="LBY49" s="13"/>
      <c r="LBZ49" s="13"/>
      <c r="LCA49" s="13"/>
      <c r="LCB49" s="13"/>
      <c r="LCC49" s="13"/>
      <c r="LCD49" s="13"/>
      <c r="LCE49" s="13"/>
      <c r="LCF49" s="13"/>
      <c r="LCG49" s="13"/>
      <c r="LCH49" s="13"/>
      <c r="LCI49" s="13"/>
      <c r="LCJ49" s="13"/>
      <c r="LCK49" s="13"/>
      <c r="LCL49" s="13"/>
      <c r="LCM49" s="13"/>
      <c r="LCN49" s="13"/>
      <c r="LCO49" s="13"/>
      <c r="LCP49" s="13"/>
      <c r="LCQ49" s="13"/>
      <c r="LCR49" s="13"/>
      <c r="LCS49" s="13"/>
      <c r="LCT49" s="13"/>
      <c r="LCU49" s="13"/>
      <c r="LCV49" s="13"/>
      <c r="LCW49" s="13"/>
      <c r="LCX49" s="13"/>
      <c r="LCY49" s="13"/>
      <c r="LCZ49" s="13"/>
      <c r="LDA49" s="13"/>
      <c r="LDB49" s="13"/>
      <c r="LDC49" s="13"/>
      <c r="LDD49" s="13"/>
      <c r="LDE49" s="13"/>
      <c r="LDF49" s="13"/>
      <c r="LDG49" s="13"/>
      <c r="LDH49" s="13"/>
      <c r="LDI49" s="13"/>
      <c r="LDJ49" s="13"/>
      <c r="LDK49" s="13"/>
      <c r="LDL49" s="13"/>
      <c r="LDM49" s="13"/>
      <c r="LDN49" s="13"/>
      <c r="LDO49" s="13"/>
      <c r="LDP49" s="13"/>
      <c r="LDQ49" s="13"/>
      <c r="LDR49" s="13"/>
      <c r="LDS49" s="13"/>
      <c r="LDT49" s="13"/>
      <c r="LDU49" s="13"/>
      <c r="LDV49" s="13"/>
      <c r="LDW49" s="13"/>
      <c r="LDX49" s="13"/>
      <c r="LDY49" s="13"/>
      <c r="LDZ49" s="13"/>
      <c r="LEA49" s="13"/>
      <c r="LEB49" s="13"/>
      <c r="LEC49" s="13"/>
      <c r="LED49" s="13"/>
      <c r="LEE49" s="13"/>
      <c r="LEF49" s="13"/>
      <c r="LEG49" s="13"/>
      <c r="LEH49" s="13"/>
      <c r="LEI49" s="13"/>
      <c r="LEJ49" s="13"/>
      <c r="LEK49" s="13"/>
      <c r="LEL49" s="13"/>
      <c r="LEM49" s="13"/>
      <c r="LEN49" s="13"/>
      <c r="LEO49" s="13"/>
      <c r="LEP49" s="13"/>
      <c r="LEQ49" s="13"/>
      <c r="LER49" s="13"/>
      <c r="LES49" s="13"/>
      <c r="LET49" s="13"/>
      <c r="LEU49" s="13"/>
      <c r="LEV49" s="13"/>
      <c r="LEW49" s="13"/>
      <c r="LEX49" s="13"/>
      <c r="LEY49" s="13"/>
      <c r="LEZ49" s="13"/>
      <c r="LFA49" s="13"/>
      <c r="LFB49" s="13"/>
      <c r="LFC49" s="13"/>
      <c r="LFD49" s="13"/>
      <c r="LFE49" s="13"/>
      <c r="LFF49" s="13"/>
      <c r="LFG49" s="13"/>
      <c r="LFH49" s="13"/>
      <c r="LFI49" s="13"/>
      <c r="LFJ49" s="13"/>
      <c r="LFK49" s="13"/>
      <c r="LFL49" s="13"/>
      <c r="LFM49" s="13"/>
      <c r="LFN49" s="13"/>
      <c r="LFO49" s="13"/>
      <c r="LFP49" s="13"/>
      <c r="LFQ49" s="13"/>
      <c r="LFR49" s="13"/>
      <c r="LFS49" s="13"/>
      <c r="LFT49" s="13"/>
      <c r="LFU49" s="13"/>
      <c r="LFV49" s="13"/>
      <c r="LFW49" s="13"/>
      <c r="LFX49" s="13"/>
      <c r="LFY49" s="13"/>
      <c r="LFZ49" s="13"/>
      <c r="LGA49" s="13"/>
      <c r="LGB49" s="13"/>
      <c r="LGC49" s="13"/>
      <c r="LGD49" s="13"/>
      <c r="LGE49" s="13"/>
      <c r="LGF49" s="13"/>
      <c r="LGG49" s="13"/>
      <c r="LGH49" s="13"/>
      <c r="LGI49" s="13"/>
      <c r="LGJ49" s="13"/>
      <c r="LGK49" s="13"/>
      <c r="LGL49" s="13"/>
      <c r="LGM49" s="13"/>
      <c r="LGN49" s="13"/>
      <c r="LGO49" s="13"/>
      <c r="LGP49" s="13"/>
      <c r="LGQ49" s="13"/>
      <c r="LGR49" s="13"/>
      <c r="LGS49" s="13"/>
      <c r="LGT49" s="13"/>
      <c r="LGU49" s="13"/>
      <c r="LGV49" s="13"/>
      <c r="LGW49" s="13"/>
      <c r="LGX49" s="13"/>
      <c r="LGY49" s="13"/>
      <c r="LGZ49" s="13"/>
      <c r="LHA49" s="13"/>
      <c r="LHB49" s="13"/>
      <c r="LHC49" s="13"/>
      <c r="LHD49" s="13"/>
      <c r="LHE49" s="13"/>
      <c r="LHF49" s="13"/>
      <c r="LHG49" s="13"/>
      <c r="LHH49" s="13"/>
      <c r="LHI49" s="13"/>
      <c r="LHJ49" s="13"/>
      <c r="LHK49" s="13"/>
      <c r="LHL49" s="13"/>
      <c r="LHM49" s="13"/>
      <c r="LHN49" s="13"/>
      <c r="LHO49" s="13"/>
      <c r="LHP49" s="13"/>
      <c r="LHQ49" s="13"/>
      <c r="LHR49" s="13"/>
      <c r="LHS49" s="13"/>
      <c r="LHT49" s="13"/>
      <c r="LHU49" s="13"/>
      <c r="LHV49" s="13"/>
      <c r="LHW49" s="13"/>
      <c r="LHX49" s="13"/>
      <c r="LHY49" s="13"/>
      <c r="LHZ49" s="13"/>
      <c r="LIA49" s="13"/>
      <c r="LIB49" s="13"/>
      <c r="LIC49" s="13"/>
      <c r="LID49" s="13"/>
      <c r="LIE49" s="13"/>
      <c r="LIF49" s="13"/>
      <c r="LIG49" s="13"/>
      <c r="LIH49" s="13"/>
      <c r="LII49" s="13"/>
      <c r="LIJ49" s="13"/>
      <c r="LIK49" s="13"/>
      <c r="LIL49" s="13"/>
      <c r="LIM49" s="13"/>
      <c r="LIN49" s="13"/>
      <c r="LIO49" s="13"/>
      <c r="LIP49" s="13"/>
      <c r="LIQ49" s="13"/>
      <c r="LIR49" s="13"/>
      <c r="LIS49" s="13"/>
      <c r="LIT49" s="13"/>
      <c r="LIU49" s="13"/>
      <c r="LIV49" s="13"/>
      <c r="LIW49" s="13"/>
      <c r="LIX49" s="13"/>
      <c r="LIY49" s="13"/>
      <c r="LIZ49" s="13"/>
      <c r="LJA49" s="13"/>
      <c r="LJB49" s="13"/>
      <c r="LJC49" s="13"/>
      <c r="LJD49" s="13"/>
      <c r="LJE49" s="13"/>
      <c r="LJF49" s="13"/>
      <c r="LJG49" s="13"/>
      <c r="LJH49" s="13"/>
      <c r="LJI49" s="13"/>
      <c r="LJJ49" s="13"/>
      <c r="LJK49" s="13"/>
      <c r="LJL49" s="13"/>
      <c r="LJM49" s="13"/>
      <c r="LJN49" s="13"/>
      <c r="LJO49" s="13"/>
      <c r="LJP49" s="13"/>
      <c r="LJQ49" s="13"/>
      <c r="LJR49" s="13"/>
      <c r="LJS49" s="13"/>
      <c r="LJT49" s="13"/>
      <c r="LJU49" s="13"/>
      <c r="LJV49" s="13"/>
      <c r="LJW49" s="13"/>
      <c r="LJX49" s="13"/>
      <c r="LJY49" s="13"/>
      <c r="LJZ49" s="13"/>
      <c r="LKA49" s="13"/>
      <c r="LKB49" s="13"/>
      <c r="LKC49" s="13"/>
      <c r="LKD49" s="13"/>
      <c r="LKE49" s="13"/>
      <c r="LKF49" s="13"/>
      <c r="LKG49" s="13"/>
      <c r="LKH49" s="13"/>
      <c r="LKI49" s="13"/>
      <c r="LKJ49" s="13"/>
      <c r="LKK49" s="13"/>
      <c r="LKL49" s="13"/>
      <c r="LKM49" s="13"/>
      <c r="LKN49" s="13"/>
      <c r="LKO49" s="13"/>
      <c r="LKP49" s="13"/>
      <c r="LKQ49" s="13"/>
      <c r="LKR49" s="13"/>
      <c r="LKS49" s="13"/>
      <c r="LKT49" s="13"/>
      <c r="LKU49" s="13"/>
      <c r="LKV49" s="13"/>
      <c r="LKW49" s="13"/>
      <c r="LKX49" s="13"/>
      <c r="LKY49" s="13"/>
      <c r="LKZ49" s="13"/>
      <c r="LLA49" s="13"/>
      <c r="LLB49" s="13"/>
      <c r="LLC49" s="13"/>
      <c r="LLD49" s="13"/>
      <c r="LLE49" s="13"/>
      <c r="LLF49" s="13"/>
      <c r="LLG49" s="13"/>
      <c r="LLH49" s="13"/>
      <c r="LLI49" s="13"/>
      <c r="LLJ49" s="13"/>
      <c r="LLK49" s="13"/>
      <c r="LLL49" s="13"/>
      <c r="LLM49" s="13"/>
      <c r="LLN49" s="13"/>
      <c r="LLO49" s="13"/>
      <c r="LLP49" s="13"/>
      <c r="LLQ49" s="13"/>
      <c r="LLR49" s="13"/>
      <c r="LLS49" s="13"/>
      <c r="LLT49" s="13"/>
      <c r="LLU49" s="13"/>
      <c r="LLV49" s="13"/>
      <c r="LLW49" s="13"/>
      <c r="LLX49" s="13"/>
      <c r="LLY49" s="13"/>
      <c r="LLZ49" s="13"/>
      <c r="LMA49" s="13"/>
      <c r="LMB49" s="13"/>
      <c r="LMC49" s="13"/>
      <c r="LMD49" s="13"/>
      <c r="LME49" s="13"/>
      <c r="LMF49" s="13"/>
      <c r="LMG49" s="13"/>
      <c r="LMH49" s="13"/>
      <c r="LMI49" s="13"/>
      <c r="LMJ49" s="13"/>
      <c r="LMK49" s="13"/>
      <c r="LML49" s="13"/>
      <c r="LMM49" s="13"/>
      <c r="LMN49" s="13"/>
      <c r="LMO49" s="13"/>
      <c r="LMP49" s="13"/>
      <c r="LMQ49" s="13"/>
      <c r="LMR49" s="13"/>
      <c r="LMS49" s="13"/>
      <c r="LMT49" s="13"/>
      <c r="LMU49" s="13"/>
      <c r="LMV49" s="13"/>
      <c r="LMW49" s="13"/>
      <c r="LMX49" s="13"/>
      <c r="LMY49" s="13"/>
      <c r="LMZ49" s="13"/>
      <c r="LNA49" s="13"/>
      <c r="LNB49" s="13"/>
      <c r="LNC49" s="13"/>
      <c r="LND49" s="13"/>
      <c r="LNE49" s="13"/>
      <c r="LNF49" s="13"/>
      <c r="LNG49" s="13"/>
      <c r="LNH49" s="13"/>
      <c r="LNI49" s="13"/>
      <c r="LNJ49" s="13"/>
      <c r="LNK49" s="13"/>
      <c r="LNL49" s="13"/>
      <c r="LNM49" s="13"/>
      <c r="LNN49" s="13"/>
      <c r="LNO49" s="13"/>
      <c r="LNP49" s="13"/>
      <c r="LNQ49" s="13"/>
      <c r="LNR49" s="13"/>
      <c r="LNS49" s="13"/>
      <c r="LNT49" s="13"/>
      <c r="LNU49" s="13"/>
      <c r="LNV49" s="13"/>
      <c r="LNW49" s="13"/>
      <c r="LNX49" s="13"/>
      <c r="LNY49" s="13"/>
      <c r="LNZ49" s="13"/>
      <c r="LOA49" s="13"/>
      <c r="LOB49" s="13"/>
      <c r="LOC49" s="13"/>
      <c r="LOD49" s="13"/>
      <c r="LOE49" s="13"/>
      <c r="LOF49" s="13"/>
      <c r="LOG49" s="13"/>
      <c r="LOH49" s="13"/>
      <c r="LOI49" s="13"/>
      <c r="LOJ49" s="13"/>
      <c r="LOK49" s="13"/>
      <c r="LOL49" s="13"/>
      <c r="LOM49" s="13"/>
      <c r="LON49" s="13"/>
      <c r="LOO49" s="13"/>
      <c r="LOP49" s="13"/>
      <c r="LOQ49" s="13"/>
      <c r="LOR49" s="13"/>
      <c r="LOS49" s="13"/>
      <c r="LOT49" s="13"/>
      <c r="LOU49" s="13"/>
      <c r="LOV49" s="13"/>
      <c r="LOW49" s="13"/>
      <c r="LOX49" s="13"/>
      <c r="LOY49" s="13"/>
      <c r="LOZ49" s="13"/>
      <c r="LPA49" s="13"/>
      <c r="LPB49" s="13"/>
      <c r="LPC49" s="13"/>
      <c r="LPD49" s="13"/>
      <c r="LPE49" s="13"/>
      <c r="LPF49" s="13"/>
      <c r="LPG49" s="13"/>
      <c r="LPH49" s="13"/>
      <c r="LPI49" s="13"/>
      <c r="LPJ49" s="13"/>
      <c r="LPK49" s="13"/>
      <c r="LPL49" s="13"/>
      <c r="LPM49" s="13"/>
      <c r="LPN49" s="13"/>
      <c r="LPO49" s="13"/>
      <c r="LPP49" s="13"/>
      <c r="LPQ49" s="13"/>
      <c r="LPR49" s="13"/>
      <c r="LPS49" s="13"/>
      <c r="LPT49" s="13"/>
      <c r="LPU49" s="13"/>
      <c r="LPV49" s="13"/>
      <c r="LPW49" s="13"/>
      <c r="LPX49" s="13"/>
      <c r="LPY49" s="13"/>
      <c r="LPZ49" s="13"/>
      <c r="LQA49" s="13"/>
      <c r="LQB49" s="13"/>
      <c r="LQC49" s="13"/>
      <c r="LQD49" s="13"/>
      <c r="LQE49" s="13"/>
      <c r="LQF49" s="13"/>
      <c r="LQG49" s="13"/>
      <c r="LQH49" s="13"/>
      <c r="LQI49" s="13"/>
      <c r="LQJ49" s="13"/>
      <c r="LQK49" s="13"/>
      <c r="LQL49" s="13"/>
      <c r="LQM49" s="13"/>
      <c r="LQN49" s="13"/>
      <c r="LQO49" s="13"/>
      <c r="LQP49" s="13"/>
      <c r="LQQ49" s="13"/>
      <c r="LQR49" s="13"/>
      <c r="LQS49" s="13"/>
      <c r="LQT49" s="13"/>
      <c r="LQU49" s="13"/>
      <c r="LQV49" s="13"/>
      <c r="LQW49" s="13"/>
      <c r="LQX49" s="13"/>
      <c r="LQY49" s="13"/>
      <c r="LQZ49" s="13"/>
      <c r="LRA49" s="13"/>
      <c r="LRB49" s="13"/>
      <c r="LRC49" s="13"/>
      <c r="LRD49" s="13"/>
      <c r="LRE49" s="13"/>
      <c r="LRF49" s="13"/>
      <c r="LRG49" s="13"/>
      <c r="LRH49" s="13"/>
      <c r="LRI49" s="13"/>
      <c r="LRJ49" s="13"/>
      <c r="LRK49" s="13"/>
      <c r="LRL49" s="13"/>
      <c r="LRM49" s="13"/>
      <c r="LRN49" s="13"/>
      <c r="LRO49" s="13"/>
      <c r="LRP49" s="13"/>
      <c r="LRQ49" s="13"/>
      <c r="LRR49" s="13"/>
      <c r="LRS49" s="13"/>
      <c r="LRT49" s="13"/>
      <c r="LRU49" s="13"/>
      <c r="LRV49" s="13"/>
      <c r="LRW49" s="13"/>
      <c r="LRX49" s="13"/>
      <c r="LRY49" s="13"/>
      <c r="LRZ49" s="13"/>
      <c r="LSA49" s="13"/>
      <c r="LSB49" s="13"/>
      <c r="LSC49" s="13"/>
      <c r="LSD49" s="13"/>
      <c r="LSE49" s="13"/>
      <c r="LSF49" s="13"/>
      <c r="LSG49" s="13"/>
      <c r="LSH49" s="13"/>
      <c r="LSI49" s="13"/>
      <c r="LSJ49" s="13"/>
      <c r="LSK49" s="13"/>
      <c r="LSL49" s="13"/>
      <c r="LSM49" s="13"/>
      <c r="LSN49" s="13"/>
      <c r="LSO49" s="13"/>
      <c r="LSP49" s="13"/>
      <c r="LSQ49" s="13"/>
      <c r="LSR49" s="13"/>
      <c r="LSS49" s="13"/>
      <c r="LST49" s="13"/>
      <c r="LSU49" s="13"/>
      <c r="LSV49" s="13"/>
      <c r="LSW49" s="13"/>
      <c r="LSX49" s="13"/>
      <c r="LSY49" s="13"/>
      <c r="LSZ49" s="13"/>
      <c r="LTA49" s="13"/>
      <c r="LTB49" s="13"/>
      <c r="LTC49" s="13"/>
      <c r="LTD49" s="13"/>
      <c r="LTE49" s="13"/>
      <c r="LTF49" s="13"/>
      <c r="LTG49" s="13"/>
      <c r="LTH49" s="13"/>
      <c r="LTI49" s="13"/>
      <c r="LTJ49" s="13"/>
      <c r="LTK49" s="13"/>
      <c r="LTL49" s="13"/>
      <c r="LTM49" s="13"/>
      <c r="LTN49" s="13"/>
      <c r="LTO49" s="13"/>
      <c r="LTP49" s="13"/>
      <c r="LTQ49" s="13"/>
      <c r="LTR49" s="13"/>
      <c r="LTS49" s="13"/>
      <c r="LTT49" s="13"/>
      <c r="LTU49" s="13"/>
      <c r="LTV49" s="13"/>
      <c r="LTW49" s="13"/>
      <c r="LTX49" s="13"/>
      <c r="LTY49" s="13"/>
      <c r="LTZ49" s="13"/>
      <c r="LUA49" s="13"/>
      <c r="LUB49" s="13"/>
      <c r="LUC49" s="13"/>
      <c r="LUD49" s="13"/>
      <c r="LUE49" s="13"/>
      <c r="LUF49" s="13"/>
      <c r="LUG49" s="13"/>
      <c r="LUH49" s="13"/>
      <c r="LUI49" s="13"/>
      <c r="LUJ49" s="13"/>
      <c r="LUK49" s="13"/>
      <c r="LUL49" s="13"/>
      <c r="LUM49" s="13"/>
      <c r="LUN49" s="13"/>
      <c r="LUO49" s="13"/>
      <c r="LUP49" s="13"/>
      <c r="LUQ49" s="13"/>
      <c r="LUR49" s="13"/>
      <c r="LUS49" s="13"/>
      <c r="LUT49" s="13"/>
      <c r="LUU49" s="13"/>
      <c r="LUV49" s="13"/>
      <c r="LUW49" s="13"/>
      <c r="LUX49" s="13"/>
      <c r="LUY49" s="13"/>
      <c r="LUZ49" s="13"/>
      <c r="LVA49" s="13"/>
      <c r="LVB49" s="13"/>
      <c r="LVC49" s="13"/>
      <c r="LVD49" s="13"/>
      <c r="LVE49" s="13"/>
      <c r="LVF49" s="13"/>
      <c r="LVG49" s="13"/>
      <c r="LVH49" s="13"/>
      <c r="LVI49" s="13"/>
      <c r="LVJ49" s="13"/>
      <c r="LVK49" s="13"/>
      <c r="LVL49" s="13"/>
      <c r="LVM49" s="13"/>
      <c r="LVN49" s="13"/>
      <c r="LVO49" s="13"/>
      <c r="LVP49" s="13"/>
      <c r="LVQ49" s="13"/>
      <c r="LVR49" s="13"/>
      <c r="LVS49" s="13"/>
      <c r="LVT49" s="13"/>
      <c r="LVU49" s="13"/>
      <c r="LVV49" s="13"/>
      <c r="LVW49" s="13"/>
      <c r="LVX49" s="13"/>
      <c r="LVY49" s="13"/>
      <c r="LVZ49" s="13"/>
      <c r="LWA49" s="13"/>
      <c r="LWB49" s="13"/>
      <c r="LWC49" s="13"/>
      <c r="LWD49" s="13"/>
      <c r="LWE49" s="13"/>
      <c r="LWF49" s="13"/>
      <c r="LWG49" s="13"/>
      <c r="LWH49" s="13"/>
      <c r="LWI49" s="13"/>
      <c r="LWJ49" s="13"/>
      <c r="LWK49" s="13"/>
      <c r="LWL49" s="13"/>
      <c r="LWM49" s="13"/>
      <c r="LWN49" s="13"/>
      <c r="LWO49" s="13"/>
      <c r="LWP49" s="13"/>
      <c r="LWQ49" s="13"/>
      <c r="LWR49" s="13"/>
      <c r="LWS49" s="13"/>
      <c r="LWT49" s="13"/>
      <c r="LWU49" s="13"/>
      <c r="LWV49" s="13"/>
      <c r="LWW49" s="13"/>
      <c r="LWX49" s="13"/>
      <c r="LWY49" s="13"/>
      <c r="LWZ49" s="13"/>
      <c r="LXA49" s="13"/>
      <c r="LXB49" s="13"/>
      <c r="LXC49" s="13"/>
      <c r="LXD49" s="13"/>
      <c r="LXE49" s="13"/>
      <c r="LXF49" s="13"/>
      <c r="LXG49" s="13"/>
      <c r="LXH49" s="13"/>
      <c r="LXI49" s="13"/>
      <c r="LXJ49" s="13"/>
      <c r="LXK49" s="13"/>
      <c r="LXL49" s="13"/>
      <c r="LXM49" s="13"/>
      <c r="LXN49" s="13"/>
      <c r="LXO49" s="13"/>
      <c r="LXP49" s="13"/>
      <c r="LXQ49" s="13"/>
      <c r="LXR49" s="13"/>
      <c r="LXS49" s="13"/>
      <c r="LXT49" s="13"/>
      <c r="LXU49" s="13"/>
      <c r="LXV49" s="13"/>
      <c r="LXW49" s="13"/>
      <c r="LXX49" s="13"/>
      <c r="LXY49" s="13"/>
      <c r="LXZ49" s="13"/>
      <c r="LYA49" s="13"/>
      <c r="LYB49" s="13"/>
      <c r="LYC49" s="13"/>
      <c r="LYD49" s="13"/>
      <c r="LYE49" s="13"/>
      <c r="LYF49" s="13"/>
      <c r="LYG49" s="13"/>
      <c r="LYH49" s="13"/>
      <c r="LYI49" s="13"/>
      <c r="LYJ49" s="13"/>
      <c r="LYK49" s="13"/>
      <c r="LYL49" s="13"/>
      <c r="LYM49" s="13"/>
      <c r="LYN49" s="13"/>
      <c r="LYO49" s="13"/>
      <c r="LYP49" s="13"/>
      <c r="LYQ49" s="13"/>
      <c r="LYR49" s="13"/>
      <c r="LYS49" s="13"/>
      <c r="LYT49" s="13"/>
      <c r="LYU49" s="13"/>
      <c r="LYV49" s="13"/>
      <c r="LYW49" s="13"/>
      <c r="LYX49" s="13"/>
      <c r="LYY49" s="13"/>
      <c r="LYZ49" s="13"/>
      <c r="LZA49" s="13"/>
      <c r="LZB49" s="13"/>
      <c r="LZC49" s="13"/>
      <c r="LZD49" s="13"/>
      <c r="LZE49" s="13"/>
      <c r="LZF49" s="13"/>
      <c r="LZG49" s="13"/>
      <c r="LZH49" s="13"/>
      <c r="LZI49" s="13"/>
      <c r="LZJ49" s="13"/>
      <c r="LZK49" s="13"/>
      <c r="LZL49" s="13"/>
      <c r="LZM49" s="13"/>
      <c r="LZN49" s="13"/>
      <c r="LZO49" s="13"/>
      <c r="LZP49" s="13"/>
      <c r="LZQ49" s="13"/>
      <c r="LZR49" s="13"/>
      <c r="LZS49" s="13"/>
      <c r="LZT49" s="13"/>
      <c r="LZU49" s="13"/>
      <c r="LZV49" s="13"/>
      <c r="LZW49" s="13"/>
      <c r="LZX49" s="13"/>
      <c r="LZY49" s="13"/>
      <c r="LZZ49" s="13"/>
      <c r="MAA49" s="13"/>
      <c r="MAB49" s="13"/>
      <c r="MAC49" s="13"/>
      <c r="MAD49" s="13"/>
      <c r="MAE49" s="13"/>
      <c r="MAF49" s="13"/>
      <c r="MAG49" s="13"/>
      <c r="MAH49" s="13"/>
      <c r="MAI49" s="13"/>
      <c r="MAJ49" s="13"/>
      <c r="MAK49" s="13"/>
      <c r="MAL49" s="13"/>
      <c r="MAM49" s="13"/>
      <c r="MAN49" s="13"/>
      <c r="MAO49" s="13"/>
      <c r="MAP49" s="13"/>
      <c r="MAQ49" s="13"/>
      <c r="MAR49" s="13"/>
      <c r="MAS49" s="13"/>
      <c r="MAT49" s="13"/>
      <c r="MAU49" s="13"/>
      <c r="MAV49" s="13"/>
      <c r="MAW49" s="13"/>
      <c r="MAX49" s="13"/>
      <c r="MAY49" s="13"/>
      <c r="MAZ49" s="13"/>
      <c r="MBA49" s="13"/>
      <c r="MBB49" s="13"/>
      <c r="MBC49" s="13"/>
      <c r="MBD49" s="13"/>
      <c r="MBE49" s="13"/>
      <c r="MBF49" s="13"/>
      <c r="MBG49" s="13"/>
      <c r="MBH49" s="13"/>
      <c r="MBI49" s="13"/>
      <c r="MBJ49" s="13"/>
      <c r="MBK49" s="13"/>
      <c r="MBL49" s="13"/>
      <c r="MBM49" s="13"/>
      <c r="MBN49" s="13"/>
      <c r="MBO49" s="13"/>
      <c r="MBP49" s="13"/>
      <c r="MBQ49" s="13"/>
      <c r="MBR49" s="13"/>
      <c r="MBS49" s="13"/>
      <c r="MBT49" s="13"/>
      <c r="MBU49" s="13"/>
      <c r="MBV49" s="13"/>
      <c r="MBW49" s="13"/>
      <c r="MBX49" s="13"/>
      <c r="MBY49" s="13"/>
      <c r="MBZ49" s="13"/>
      <c r="MCA49" s="13"/>
      <c r="MCB49" s="13"/>
      <c r="MCC49" s="13"/>
      <c r="MCD49" s="13"/>
      <c r="MCE49" s="13"/>
      <c r="MCF49" s="13"/>
      <c r="MCG49" s="13"/>
      <c r="MCH49" s="13"/>
      <c r="MCI49" s="13"/>
      <c r="MCJ49" s="13"/>
      <c r="MCK49" s="13"/>
      <c r="MCL49" s="13"/>
      <c r="MCM49" s="13"/>
      <c r="MCN49" s="13"/>
      <c r="MCO49" s="13"/>
      <c r="MCP49" s="13"/>
      <c r="MCQ49" s="13"/>
      <c r="MCR49" s="13"/>
      <c r="MCS49" s="13"/>
      <c r="MCT49" s="13"/>
      <c r="MCU49" s="13"/>
      <c r="MCV49" s="13"/>
      <c r="MCW49" s="13"/>
      <c r="MCX49" s="13"/>
      <c r="MCY49" s="13"/>
      <c r="MCZ49" s="13"/>
      <c r="MDA49" s="13"/>
      <c r="MDB49" s="13"/>
      <c r="MDC49" s="13"/>
      <c r="MDD49" s="13"/>
      <c r="MDE49" s="13"/>
      <c r="MDF49" s="13"/>
      <c r="MDG49" s="13"/>
      <c r="MDH49" s="13"/>
      <c r="MDI49" s="13"/>
      <c r="MDJ49" s="13"/>
      <c r="MDK49" s="13"/>
      <c r="MDL49" s="13"/>
      <c r="MDM49" s="13"/>
      <c r="MDN49" s="13"/>
      <c r="MDO49" s="13"/>
      <c r="MDP49" s="13"/>
      <c r="MDQ49" s="13"/>
      <c r="MDR49" s="13"/>
      <c r="MDS49" s="13"/>
      <c r="MDT49" s="13"/>
      <c r="MDU49" s="13"/>
      <c r="MDV49" s="13"/>
      <c r="MDW49" s="13"/>
      <c r="MDX49" s="13"/>
      <c r="MDY49" s="13"/>
      <c r="MDZ49" s="13"/>
      <c r="MEA49" s="13"/>
      <c r="MEB49" s="13"/>
      <c r="MEC49" s="13"/>
      <c r="MED49" s="13"/>
      <c r="MEE49" s="13"/>
      <c r="MEF49" s="13"/>
      <c r="MEG49" s="13"/>
      <c r="MEH49" s="13"/>
      <c r="MEI49" s="13"/>
      <c r="MEJ49" s="13"/>
      <c r="MEK49" s="13"/>
      <c r="MEL49" s="13"/>
      <c r="MEM49" s="13"/>
      <c r="MEN49" s="13"/>
      <c r="MEO49" s="13"/>
      <c r="MEP49" s="13"/>
      <c r="MEQ49" s="13"/>
      <c r="MER49" s="13"/>
      <c r="MES49" s="13"/>
      <c r="MET49" s="13"/>
      <c r="MEU49" s="13"/>
      <c r="MEV49" s="13"/>
      <c r="MEW49" s="13"/>
      <c r="MEX49" s="13"/>
      <c r="MEY49" s="13"/>
      <c r="MEZ49" s="13"/>
      <c r="MFA49" s="13"/>
      <c r="MFB49" s="13"/>
      <c r="MFC49" s="13"/>
      <c r="MFD49" s="13"/>
      <c r="MFE49" s="13"/>
      <c r="MFF49" s="13"/>
      <c r="MFG49" s="13"/>
      <c r="MFH49" s="13"/>
      <c r="MFI49" s="13"/>
      <c r="MFJ49" s="13"/>
      <c r="MFK49" s="13"/>
      <c r="MFL49" s="13"/>
      <c r="MFM49" s="13"/>
      <c r="MFN49" s="13"/>
      <c r="MFO49" s="13"/>
      <c r="MFP49" s="13"/>
      <c r="MFQ49" s="13"/>
      <c r="MFR49" s="13"/>
      <c r="MFS49" s="13"/>
      <c r="MFT49" s="13"/>
      <c r="MFU49" s="13"/>
      <c r="MFV49" s="13"/>
      <c r="MFW49" s="13"/>
      <c r="MFX49" s="13"/>
      <c r="MFY49" s="13"/>
      <c r="MFZ49" s="13"/>
      <c r="MGA49" s="13"/>
      <c r="MGB49" s="13"/>
      <c r="MGC49" s="13"/>
      <c r="MGD49" s="13"/>
      <c r="MGE49" s="13"/>
      <c r="MGF49" s="13"/>
      <c r="MGG49" s="13"/>
      <c r="MGH49" s="13"/>
      <c r="MGI49" s="13"/>
      <c r="MGJ49" s="13"/>
      <c r="MGK49" s="13"/>
      <c r="MGL49" s="13"/>
      <c r="MGM49" s="13"/>
      <c r="MGN49" s="13"/>
      <c r="MGO49" s="13"/>
      <c r="MGP49" s="13"/>
      <c r="MGQ49" s="13"/>
      <c r="MGR49" s="13"/>
      <c r="MGS49" s="13"/>
      <c r="MGT49" s="13"/>
      <c r="MGU49" s="13"/>
      <c r="MGV49" s="13"/>
      <c r="MGW49" s="13"/>
      <c r="MGX49" s="13"/>
      <c r="MGY49" s="13"/>
      <c r="MGZ49" s="13"/>
      <c r="MHA49" s="13"/>
      <c r="MHB49" s="13"/>
      <c r="MHC49" s="13"/>
      <c r="MHD49" s="13"/>
      <c r="MHE49" s="13"/>
      <c r="MHF49" s="13"/>
      <c r="MHG49" s="13"/>
      <c r="MHH49" s="13"/>
      <c r="MHI49" s="13"/>
      <c r="MHJ49" s="13"/>
      <c r="MHK49" s="13"/>
      <c r="MHL49" s="13"/>
      <c r="MHM49" s="13"/>
      <c r="MHN49" s="13"/>
      <c r="MHO49" s="13"/>
      <c r="MHP49" s="13"/>
      <c r="MHQ49" s="13"/>
      <c r="MHR49" s="13"/>
      <c r="MHS49" s="13"/>
      <c r="MHT49" s="13"/>
      <c r="MHU49" s="13"/>
      <c r="MHV49" s="13"/>
      <c r="MHW49" s="13"/>
      <c r="MHX49" s="13"/>
      <c r="MHY49" s="13"/>
      <c r="MHZ49" s="13"/>
      <c r="MIA49" s="13"/>
      <c r="MIB49" s="13"/>
      <c r="MIC49" s="13"/>
      <c r="MID49" s="13"/>
      <c r="MIE49" s="13"/>
      <c r="MIF49" s="13"/>
      <c r="MIG49" s="13"/>
      <c r="MIH49" s="13"/>
      <c r="MII49" s="13"/>
      <c r="MIJ49" s="13"/>
      <c r="MIK49" s="13"/>
      <c r="MIL49" s="13"/>
      <c r="MIM49" s="13"/>
      <c r="MIN49" s="13"/>
      <c r="MIO49" s="13"/>
      <c r="MIP49" s="13"/>
      <c r="MIQ49" s="13"/>
      <c r="MIR49" s="13"/>
      <c r="MIS49" s="13"/>
      <c r="MIT49" s="13"/>
      <c r="MIU49" s="13"/>
      <c r="MIV49" s="13"/>
      <c r="MIW49" s="13"/>
      <c r="MIX49" s="13"/>
      <c r="MIY49" s="13"/>
      <c r="MIZ49" s="13"/>
      <c r="MJA49" s="13"/>
      <c r="MJB49" s="13"/>
      <c r="MJC49" s="13"/>
      <c r="MJD49" s="13"/>
      <c r="MJE49" s="13"/>
      <c r="MJF49" s="13"/>
      <c r="MJG49" s="13"/>
      <c r="MJH49" s="13"/>
      <c r="MJI49" s="13"/>
      <c r="MJJ49" s="13"/>
      <c r="MJK49" s="13"/>
      <c r="MJL49" s="13"/>
      <c r="MJM49" s="13"/>
      <c r="MJN49" s="13"/>
      <c r="MJO49" s="13"/>
      <c r="MJP49" s="13"/>
      <c r="MJQ49" s="13"/>
      <c r="MJR49" s="13"/>
      <c r="MJS49" s="13"/>
      <c r="MJT49" s="13"/>
      <c r="MJU49" s="13"/>
      <c r="MJV49" s="13"/>
      <c r="MJW49" s="13"/>
      <c r="MJX49" s="13"/>
      <c r="MJY49" s="13"/>
      <c r="MJZ49" s="13"/>
      <c r="MKA49" s="13"/>
      <c r="MKB49" s="13"/>
      <c r="MKC49" s="13"/>
      <c r="MKD49" s="13"/>
      <c r="MKE49" s="13"/>
      <c r="MKF49" s="13"/>
      <c r="MKG49" s="13"/>
      <c r="MKH49" s="13"/>
      <c r="MKI49" s="13"/>
      <c r="MKJ49" s="13"/>
      <c r="MKK49" s="13"/>
      <c r="MKL49" s="13"/>
      <c r="MKM49" s="13"/>
      <c r="MKN49" s="13"/>
      <c r="MKO49" s="13"/>
      <c r="MKP49" s="13"/>
      <c r="MKQ49" s="13"/>
      <c r="MKR49" s="13"/>
      <c r="MKS49" s="13"/>
      <c r="MKT49" s="13"/>
      <c r="MKU49" s="13"/>
      <c r="MKV49" s="13"/>
      <c r="MKW49" s="13"/>
      <c r="MKX49" s="13"/>
      <c r="MKY49" s="13"/>
      <c r="MKZ49" s="13"/>
      <c r="MLA49" s="13"/>
      <c r="MLB49" s="13"/>
      <c r="MLC49" s="13"/>
      <c r="MLD49" s="13"/>
      <c r="MLE49" s="13"/>
      <c r="MLF49" s="13"/>
      <c r="MLG49" s="13"/>
      <c r="MLH49" s="13"/>
      <c r="MLI49" s="13"/>
      <c r="MLJ49" s="13"/>
      <c r="MLK49" s="13"/>
      <c r="MLL49" s="13"/>
      <c r="MLM49" s="13"/>
      <c r="MLN49" s="13"/>
      <c r="MLO49" s="13"/>
      <c r="MLP49" s="13"/>
      <c r="MLQ49" s="13"/>
      <c r="MLR49" s="13"/>
      <c r="MLS49" s="13"/>
      <c r="MLT49" s="13"/>
      <c r="MLU49" s="13"/>
      <c r="MLV49" s="13"/>
      <c r="MLW49" s="13"/>
      <c r="MLX49" s="13"/>
      <c r="MLY49" s="13"/>
      <c r="MLZ49" s="13"/>
      <c r="MMA49" s="13"/>
      <c r="MMB49" s="13"/>
      <c r="MMC49" s="13"/>
      <c r="MMD49" s="13"/>
      <c r="MME49" s="13"/>
      <c r="MMF49" s="13"/>
      <c r="MMG49" s="13"/>
      <c r="MMH49" s="13"/>
      <c r="MMI49" s="13"/>
      <c r="MMJ49" s="13"/>
      <c r="MMK49" s="13"/>
      <c r="MML49" s="13"/>
      <c r="MMM49" s="13"/>
      <c r="MMN49" s="13"/>
      <c r="MMO49" s="13"/>
      <c r="MMP49" s="13"/>
      <c r="MMQ49" s="13"/>
      <c r="MMR49" s="13"/>
      <c r="MMS49" s="13"/>
      <c r="MMT49" s="13"/>
      <c r="MMU49" s="13"/>
      <c r="MMV49" s="13"/>
      <c r="MMW49" s="13"/>
      <c r="MMX49" s="13"/>
      <c r="MMY49" s="13"/>
      <c r="MMZ49" s="13"/>
      <c r="MNA49" s="13"/>
      <c r="MNB49" s="13"/>
      <c r="MNC49" s="13"/>
      <c r="MND49" s="13"/>
      <c r="MNE49" s="13"/>
      <c r="MNF49" s="13"/>
      <c r="MNG49" s="13"/>
      <c r="MNH49" s="13"/>
      <c r="MNI49" s="13"/>
      <c r="MNJ49" s="13"/>
      <c r="MNK49" s="13"/>
      <c r="MNL49" s="13"/>
      <c r="MNM49" s="13"/>
      <c r="MNN49" s="13"/>
      <c r="MNO49" s="13"/>
      <c r="MNP49" s="13"/>
      <c r="MNQ49" s="13"/>
      <c r="MNR49" s="13"/>
      <c r="MNS49" s="13"/>
      <c r="MNT49" s="13"/>
      <c r="MNU49" s="13"/>
      <c r="MNV49" s="13"/>
      <c r="MNW49" s="13"/>
      <c r="MNX49" s="13"/>
      <c r="MNY49" s="13"/>
      <c r="MNZ49" s="13"/>
      <c r="MOA49" s="13"/>
      <c r="MOB49" s="13"/>
      <c r="MOC49" s="13"/>
      <c r="MOD49" s="13"/>
      <c r="MOE49" s="13"/>
      <c r="MOF49" s="13"/>
      <c r="MOG49" s="13"/>
      <c r="MOH49" s="13"/>
      <c r="MOI49" s="13"/>
      <c r="MOJ49" s="13"/>
      <c r="MOK49" s="13"/>
      <c r="MOL49" s="13"/>
      <c r="MOM49" s="13"/>
      <c r="MON49" s="13"/>
      <c r="MOO49" s="13"/>
      <c r="MOP49" s="13"/>
      <c r="MOQ49" s="13"/>
      <c r="MOR49" s="13"/>
      <c r="MOS49" s="13"/>
      <c r="MOT49" s="13"/>
      <c r="MOU49" s="13"/>
      <c r="MOV49" s="13"/>
      <c r="MOW49" s="13"/>
      <c r="MOX49" s="13"/>
      <c r="MOY49" s="13"/>
      <c r="MOZ49" s="13"/>
      <c r="MPA49" s="13"/>
      <c r="MPB49" s="13"/>
      <c r="MPC49" s="13"/>
      <c r="MPD49" s="13"/>
      <c r="MPE49" s="13"/>
      <c r="MPF49" s="13"/>
      <c r="MPG49" s="13"/>
      <c r="MPH49" s="13"/>
      <c r="MPI49" s="13"/>
      <c r="MPJ49" s="13"/>
      <c r="MPK49" s="13"/>
      <c r="MPL49" s="13"/>
      <c r="MPM49" s="13"/>
      <c r="MPN49" s="13"/>
      <c r="MPO49" s="13"/>
      <c r="MPP49" s="13"/>
      <c r="MPQ49" s="13"/>
      <c r="MPR49" s="13"/>
      <c r="MPS49" s="13"/>
      <c r="MPT49" s="13"/>
      <c r="MPU49" s="13"/>
      <c r="MPV49" s="13"/>
      <c r="MPW49" s="13"/>
      <c r="MPX49" s="13"/>
      <c r="MPY49" s="13"/>
      <c r="MPZ49" s="13"/>
      <c r="MQA49" s="13"/>
      <c r="MQB49" s="13"/>
      <c r="MQC49" s="13"/>
      <c r="MQD49" s="13"/>
      <c r="MQE49" s="13"/>
      <c r="MQF49" s="13"/>
      <c r="MQG49" s="13"/>
      <c r="MQH49" s="13"/>
      <c r="MQI49" s="13"/>
      <c r="MQJ49" s="13"/>
      <c r="MQK49" s="13"/>
      <c r="MQL49" s="13"/>
      <c r="MQM49" s="13"/>
      <c r="MQN49" s="13"/>
      <c r="MQO49" s="13"/>
      <c r="MQP49" s="13"/>
      <c r="MQQ49" s="13"/>
      <c r="MQR49" s="13"/>
      <c r="MQS49" s="13"/>
      <c r="MQT49" s="13"/>
      <c r="MQU49" s="13"/>
      <c r="MQV49" s="13"/>
      <c r="MQW49" s="13"/>
      <c r="MQX49" s="13"/>
      <c r="MQY49" s="13"/>
      <c r="MQZ49" s="13"/>
      <c r="MRA49" s="13"/>
      <c r="MRB49" s="13"/>
      <c r="MRC49" s="13"/>
      <c r="MRD49" s="13"/>
      <c r="MRE49" s="13"/>
      <c r="MRF49" s="13"/>
      <c r="MRG49" s="13"/>
      <c r="MRH49" s="13"/>
      <c r="MRI49" s="13"/>
      <c r="MRJ49" s="13"/>
      <c r="MRK49" s="13"/>
      <c r="MRL49" s="13"/>
      <c r="MRM49" s="13"/>
      <c r="MRN49" s="13"/>
      <c r="MRO49" s="13"/>
      <c r="MRP49" s="13"/>
      <c r="MRQ49" s="13"/>
      <c r="MRR49" s="13"/>
      <c r="MRS49" s="13"/>
      <c r="MRT49" s="13"/>
      <c r="MRU49" s="13"/>
      <c r="MRV49" s="13"/>
      <c r="MRW49" s="13"/>
      <c r="MRX49" s="13"/>
      <c r="MRY49" s="13"/>
      <c r="MRZ49" s="13"/>
      <c r="MSA49" s="13"/>
      <c r="MSB49" s="13"/>
      <c r="MSC49" s="13"/>
      <c r="MSD49" s="13"/>
      <c r="MSE49" s="13"/>
      <c r="MSF49" s="13"/>
      <c r="MSG49" s="13"/>
      <c r="MSH49" s="13"/>
      <c r="MSI49" s="13"/>
      <c r="MSJ49" s="13"/>
      <c r="MSK49" s="13"/>
      <c r="MSL49" s="13"/>
      <c r="MSM49" s="13"/>
      <c r="MSN49" s="13"/>
      <c r="MSO49" s="13"/>
      <c r="MSP49" s="13"/>
      <c r="MSQ49" s="13"/>
      <c r="MSR49" s="13"/>
      <c r="MSS49" s="13"/>
      <c r="MST49" s="13"/>
      <c r="MSU49" s="13"/>
      <c r="MSV49" s="13"/>
      <c r="MSW49" s="13"/>
      <c r="MSX49" s="13"/>
      <c r="MSY49" s="13"/>
      <c r="MSZ49" s="13"/>
      <c r="MTA49" s="13"/>
      <c r="MTB49" s="13"/>
      <c r="MTC49" s="13"/>
      <c r="MTD49" s="13"/>
      <c r="MTE49" s="13"/>
      <c r="MTF49" s="13"/>
      <c r="MTG49" s="13"/>
      <c r="MTH49" s="13"/>
      <c r="MTI49" s="13"/>
      <c r="MTJ49" s="13"/>
      <c r="MTK49" s="13"/>
      <c r="MTL49" s="13"/>
      <c r="MTM49" s="13"/>
      <c r="MTN49" s="13"/>
      <c r="MTO49" s="13"/>
      <c r="MTP49" s="13"/>
      <c r="MTQ49" s="13"/>
      <c r="MTR49" s="13"/>
      <c r="MTS49" s="13"/>
      <c r="MTT49" s="13"/>
      <c r="MTU49" s="13"/>
      <c r="MTV49" s="13"/>
      <c r="MTW49" s="13"/>
      <c r="MTX49" s="13"/>
      <c r="MTY49" s="13"/>
      <c r="MTZ49" s="13"/>
      <c r="MUA49" s="13"/>
      <c r="MUB49" s="13"/>
      <c r="MUC49" s="13"/>
      <c r="MUD49" s="13"/>
      <c r="MUE49" s="13"/>
      <c r="MUF49" s="13"/>
      <c r="MUG49" s="13"/>
      <c r="MUH49" s="13"/>
      <c r="MUI49" s="13"/>
      <c r="MUJ49" s="13"/>
      <c r="MUK49" s="13"/>
      <c r="MUL49" s="13"/>
      <c r="MUM49" s="13"/>
      <c r="MUN49" s="13"/>
      <c r="MUO49" s="13"/>
      <c r="MUP49" s="13"/>
      <c r="MUQ49" s="13"/>
      <c r="MUR49" s="13"/>
      <c r="MUS49" s="13"/>
      <c r="MUT49" s="13"/>
      <c r="MUU49" s="13"/>
      <c r="MUV49" s="13"/>
      <c r="MUW49" s="13"/>
      <c r="MUX49" s="13"/>
      <c r="MUY49" s="13"/>
      <c r="MUZ49" s="13"/>
      <c r="MVA49" s="13"/>
      <c r="MVB49" s="13"/>
      <c r="MVC49" s="13"/>
      <c r="MVD49" s="13"/>
      <c r="MVE49" s="13"/>
      <c r="MVF49" s="13"/>
      <c r="MVG49" s="13"/>
      <c r="MVH49" s="13"/>
      <c r="MVI49" s="13"/>
      <c r="MVJ49" s="13"/>
      <c r="MVK49" s="13"/>
      <c r="MVL49" s="13"/>
      <c r="MVM49" s="13"/>
      <c r="MVN49" s="13"/>
      <c r="MVO49" s="13"/>
      <c r="MVP49" s="13"/>
      <c r="MVQ49" s="13"/>
      <c r="MVR49" s="13"/>
      <c r="MVS49" s="13"/>
      <c r="MVT49" s="13"/>
      <c r="MVU49" s="13"/>
      <c r="MVV49" s="13"/>
      <c r="MVW49" s="13"/>
      <c r="MVX49" s="13"/>
      <c r="MVY49" s="13"/>
      <c r="MVZ49" s="13"/>
      <c r="MWA49" s="13"/>
      <c r="MWB49" s="13"/>
      <c r="MWC49" s="13"/>
      <c r="MWD49" s="13"/>
      <c r="MWE49" s="13"/>
      <c r="MWF49" s="13"/>
      <c r="MWG49" s="13"/>
      <c r="MWH49" s="13"/>
      <c r="MWI49" s="13"/>
      <c r="MWJ49" s="13"/>
      <c r="MWK49" s="13"/>
      <c r="MWL49" s="13"/>
      <c r="MWM49" s="13"/>
      <c r="MWN49" s="13"/>
      <c r="MWO49" s="13"/>
      <c r="MWP49" s="13"/>
      <c r="MWQ49" s="13"/>
      <c r="MWR49" s="13"/>
      <c r="MWS49" s="13"/>
      <c r="MWT49" s="13"/>
      <c r="MWU49" s="13"/>
      <c r="MWV49" s="13"/>
      <c r="MWW49" s="13"/>
      <c r="MWX49" s="13"/>
      <c r="MWY49" s="13"/>
      <c r="MWZ49" s="13"/>
      <c r="MXA49" s="13"/>
      <c r="MXB49" s="13"/>
      <c r="MXC49" s="13"/>
      <c r="MXD49" s="13"/>
      <c r="MXE49" s="13"/>
      <c r="MXF49" s="13"/>
      <c r="MXG49" s="13"/>
      <c r="MXH49" s="13"/>
      <c r="MXI49" s="13"/>
      <c r="MXJ49" s="13"/>
      <c r="MXK49" s="13"/>
      <c r="MXL49" s="13"/>
      <c r="MXM49" s="13"/>
      <c r="MXN49" s="13"/>
      <c r="MXO49" s="13"/>
      <c r="MXP49" s="13"/>
      <c r="MXQ49" s="13"/>
      <c r="MXR49" s="13"/>
      <c r="MXS49" s="13"/>
      <c r="MXT49" s="13"/>
      <c r="MXU49" s="13"/>
      <c r="MXV49" s="13"/>
      <c r="MXW49" s="13"/>
      <c r="MXX49" s="13"/>
      <c r="MXY49" s="13"/>
      <c r="MXZ49" s="13"/>
      <c r="MYA49" s="13"/>
      <c r="MYB49" s="13"/>
      <c r="MYC49" s="13"/>
      <c r="MYD49" s="13"/>
      <c r="MYE49" s="13"/>
      <c r="MYF49" s="13"/>
      <c r="MYG49" s="13"/>
      <c r="MYH49" s="13"/>
      <c r="MYI49" s="13"/>
      <c r="MYJ49" s="13"/>
      <c r="MYK49" s="13"/>
      <c r="MYL49" s="13"/>
      <c r="MYM49" s="13"/>
      <c r="MYN49" s="13"/>
      <c r="MYO49" s="13"/>
      <c r="MYP49" s="13"/>
      <c r="MYQ49" s="13"/>
      <c r="MYR49" s="13"/>
      <c r="MYS49" s="13"/>
      <c r="MYT49" s="13"/>
      <c r="MYU49" s="13"/>
      <c r="MYV49" s="13"/>
      <c r="MYW49" s="13"/>
      <c r="MYX49" s="13"/>
      <c r="MYY49" s="13"/>
      <c r="MYZ49" s="13"/>
      <c r="MZA49" s="13"/>
      <c r="MZB49" s="13"/>
      <c r="MZC49" s="13"/>
      <c r="MZD49" s="13"/>
      <c r="MZE49" s="13"/>
      <c r="MZF49" s="13"/>
      <c r="MZG49" s="13"/>
      <c r="MZH49" s="13"/>
      <c r="MZI49" s="13"/>
      <c r="MZJ49" s="13"/>
      <c r="MZK49" s="13"/>
      <c r="MZL49" s="13"/>
      <c r="MZM49" s="13"/>
      <c r="MZN49" s="13"/>
      <c r="MZO49" s="13"/>
      <c r="MZP49" s="13"/>
      <c r="MZQ49" s="13"/>
      <c r="MZR49" s="13"/>
      <c r="MZS49" s="13"/>
      <c r="MZT49" s="13"/>
      <c r="MZU49" s="13"/>
      <c r="MZV49" s="13"/>
      <c r="MZW49" s="13"/>
      <c r="MZX49" s="13"/>
      <c r="MZY49" s="13"/>
      <c r="MZZ49" s="13"/>
      <c r="NAA49" s="13"/>
      <c r="NAB49" s="13"/>
      <c r="NAC49" s="13"/>
      <c r="NAD49" s="13"/>
      <c r="NAE49" s="13"/>
      <c r="NAF49" s="13"/>
      <c r="NAG49" s="13"/>
      <c r="NAH49" s="13"/>
      <c r="NAI49" s="13"/>
      <c r="NAJ49" s="13"/>
      <c r="NAK49" s="13"/>
      <c r="NAL49" s="13"/>
      <c r="NAM49" s="13"/>
      <c r="NAN49" s="13"/>
      <c r="NAO49" s="13"/>
      <c r="NAP49" s="13"/>
      <c r="NAQ49" s="13"/>
      <c r="NAR49" s="13"/>
      <c r="NAS49" s="13"/>
      <c r="NAT49" s="13"/>
      <c r="NAU49" s="13"/>
      <c r="NAV49" s="13"/>
      <c r="NAW49" s="13"/>
      <c r="NAX49" s="13"/>
      <c r="NAY49" s="13"/>
      <c r="NAZ49" s="13"/>
      <c r="NBA49" s="13"/>
      <c r="NBB49" s="13"/>
      <c r="NBC49" s="13"/>
      <c r="NBD49" s="13"/>
      <c r="NBE49" s="13"/>
      <c r="NBF49" s="13"/>
      <c r="NBG49" s="13"/>
      <c r="NBH49" s="13"/>
      <c r="NBI49" s="13"/>
      <c r="NBJ49" s="13"/>
      <c r="NBK49" s="13"/>
      <c r="NBL49" s="13"/>
      <c r="NBM49" s="13"/>
      <c r="NBN49" s="13"/>
      <c r="NBO49" s="13"/>
      <c r="NBP49" s="13"/>
      <c r="NBQ49" s="13"/>
      <c r="NBR49" s="13"/>
      <c r="NBS49" s="13"/>
      <c r="NBT49" s="13"/>
      <c r="NBU49" s="13"/>
      <c r="NBV49" s="13"/>
      <c r="NBW49" s="13"/>
      <c r="NBX49" s="13"/>
      <c r="NBY49" s="13"/>
      <c r="NBZ49" s="13"/>
      <c r="NCA49" s="13"/>
      <c r="NCB49" s="13"/>
      <c r="NCC49" s="13"/>
      <c r="NCD49" s="13"/>
      <c r="NCE49" s="13"/>
      <c r="NCF49" s="13"/>
      <c r="NCG49" s="13"/>
      <c r="NCH49" s="13"/>
      <c r="NCI49" s="13"/>
      <c r="NCJ49" s="13"/>
      <c r="NCK49" s="13"/>
      <c r="NCL49" s="13"/>
      <c r="NCM49" s="13"/>
      <c r="NCN49" s="13"/>
      <c r="NCO49" s="13"/>
      <c r="NCP49" s="13"/>
      <c r="NCQ49" s="13"/>
      <c r="NCR49" s="13"/>
      <c r="NCS49" s="13"/>
      <c r="NCT49" s="13"/>
      <c r="NCU49" s="13"/>
      <c r="NCV49" s="13"/>
      <c r="NCW49" s="13"/>
      <c r="NCX49" s="13"/>
      <c r="NCY49" s="13"/>
      <c r="NCZ49" s="13"/>
      <c r="NDA49" s="13"/>
      <c r="NDB49" s="13"/>
      <c r="NDC49" s="13"/>
      <c r="NDD49" s="13"/>
      <c r="NDE49" s="13"/>
      <c r="NDF49" s="13"/>
      <c r="NDG49" s="13"/>
      <c r="NDH49" s="13"/>
      <c r="NDI49" s="13"/>
      <c r="NDJ49" s="13"/>
      <c r="NDK49" s="13"/>
      <c r="NDL49" s="13"/>
      <c r="NDM49" s="13"/>
      <c r="NDN49" s="13"/>
      <c r="NDO49" s="13"/>
      <c r="NDP49" s="13"/>
      <c r="NDQ49" s="13"/>
      <c r="NDR49" s="13"/>
      <c r="NDS49" s="13"/>
      <c r="NDT49" s="13"/>
      <c r="NDU49" s="13"/>
      <c r="NDV49" s="13"/>
      <c r="NDW49" s="13"/>
      <c r="NDX49" s="13"/>
      <c r="NDY49" s="13"/>
      <c r="NDZ49" s="13"/>
      <c r="NEA49" s="13"/>
      <c r="NEB49" s="13"/>
      <c r="NEC49" s="13"/>
      <c r="NED49" s="13"/>
      <c r="NEE49" s="13"/>
      <c r="NEF49" s="13"/>
      <c r="NEG49" s="13"/>
      <c r="NEH49" s="13"/>
      <c r="NEI49" s="13"/>
      <c r="NEJ49" s="13"/>
      <c r="NEK49" s="13"/>
      <c r="NEL49" s="13"/>
      <c r="NEM49" s="13"/>
      <c r="NEN49" s="13"/>
      <c r="NEO49" s="13"/>
      <c r="NEP49" s="13"/>
      <c r="NEQ49" s="13"/>
      <c r="NER49" s="13"/>
      <c r="NES49" s="13"/>
      <c r="NET49" s="13"/>
      <c r="NEU49" s="13"/>
      <c r="NEV49" s="13"/>
      <c r="NEW49" s="13"/>
      <c r="NEX49" s="13"/>
      <c r="NEY49" s="13"/>
      <c r="NEZ49" s="13"/>
      <c r="NFA49" s="13"/>
      <c r="NFB49" s="13"/>
      <c r="NFC49" s="13"/>
      <c r="NFD49" s="13"/>
      <c r="NFE49" s="13"/>
      <c r="NFF49" s="13"/>
      <c r="NFG49" s="13"/>
      <c r="NFH49" s="13"/>
      <c r="NFI49" s="13"/>
      <c r="NFJ49" s="13"/>
      <c r="NFK49" s="13"/>
      <c r="NFL49" s="13"/>
      <c r="NFM49" s="13"/>
      <c r="NFN49" s="13"/>
      <c r="NFO49" s="13"/>
      <c r="NFP49" s="13"/>
      <c r="NFQ49" s="13"/>
      <c r="NFR49" s="13"/>
      <c r="NFS49" s="13"/>
      <c r="NFT49" s="13"/>
      <c r="NFU49" s="13"/>
      <c r="NFV49" s="13"/>
      <c r="NFW49" s="13"/>
      <c r="NFX49" s="13"/>
      <c r="NFY49" s="13"/>
      <c r="NFZ49" s="13"/>
      <c r="NGA49" s="13"/>
      <c r="NGB49" s="13"/>
      <c r="NGC49" s="13"/>
      <c r="NGD49" s="13"/>
      <c r="NGE49" s="13"/>
      <c r="NGF49" s="13"/>
      <c r="NGG49" s="13"/>
      <c r="NGH49" s="13"/>
      <c r="NGI49" s="13"/>
      <c r="NGJ49" s="13"/>
      <c r="NGK49" s="13"/>
      <c r="NGL49" s="13"/>
      <c r="NGM49" s="13"/>
      <c r="NGN49" s="13"/>
      <c r="NGO49" s="13"/>
      <c r="NGP49" s="13"/>
      <c r="NGQ49" s="13"/>
      <c r="NGR49" s="13"/>
      <c r="NGS49" s="13"/>
      <c r="NGT49" s="13"/>
      <c r="NGU49" s="13"/>
      <c r="NGV49" s="13"/>
      <c r="NGW49" s="13"/>
      <c r="NGX49" s="13"/>
      <c r="NGY49" s="13"/>
      <c r="NGZ49" s="13"/>
      <c r="NHA49" s="13"/>
      <c r="NHB49" s="13"/>
      <c r="NHC49" s="13"/>
      <c r="NHD49" s="13"/>
      <c r="NHE49" s="13"/>
      <c r="NHF49" s="13"/>
      <c r="NHG49" s="13"/>
      <c r="NHH49" s="13"/>
      <c r="NHI49" s="13"/>
      <c r="NHJ49" s="13"/>
      <c r="NHK49" s="13"/>
      <c r="NHL49" s="13"/>
      <c r="NHM49" s="13"/>
      <c r="NHN49" s="13"/>
      <c r="NHO49" s="13"/>
      <c r="NHP49" s="13"/>
      <c r="NHQ49" s="13"/>
      <c r="NHR49" s="13"/>
      <c r="NHS49" s="13"/>
      <c r="NHT49" s="13"/>
      <c r="NHU49" s="13"/>
      <c r="NHV49" s="13"/>
      <c r="NHW49" s="13"/>
      <c r="NHX49" s="13"/>
      <c r="NHY49" s="13"/>
      <c r="NHZ49" s="13"/>
      <c r="NIA49" s="13"/>
      <c r="NIB49" s="13"/>
      <c r="NIC49" s="13"/>
      <c r="NID49" s="13"/>
      <c r="NIE49" s="13"/>
      <c r="NIF49" s="13"/>
      <c r="NIG49" s="13"/>
      <c r="NIH49" s="13"/>
      <c r="NII49" s="13"/>
      <c r="NIJ49" s="13"/>
      <c r="NIK49" s="13"/>
      <c r="NIL49" s="13"/>
      <c r="NIM49" s="13"/>
      <c r="NIN49" s="13"/>
      <c r="NIO49" s="13"/>
      <c r="NIP49" s="13"/>
      <c r="NIQ49" s="13"/>
      <c r="NIR49" s="13"/>
      <c r="NIS49" s="13"/>
      <c r="NIT49" s="13"/>
      <c r="NIU49" s="13"/>
      <c r="NIV49" s="13"/>
      <c r="NIW49" s="13"/>
      <c r="NIX49" s="13"/>
      <c r="NIY49" s="13"/>
      <c r="NIZ49" s="13"/>
      <c r="NJA49" s="13"/>
      <c r="NJB49" s="13"/>
      <c r="NJC49" s="13"/>
      <c r="NJD49" s="13"/>
      <c r="NJE49" s="13"/>
      <c r="NJF49" s="13"/>
      <c r="NJG49" s="13"/>
      <c r="NJH49" s="13"/>
      <c r="NJI49" s="13"/>
      <c r="NJJ49" s="13"/>
      <c r="NJK49" s="13"/>
      <c r="NJL49" s="13"/>
      <c r="NJM49" s="13"/>
      <c r="NJN49" s="13"/>
      <c r="NJO49" s="13"/>
      <c r="NJP49" s="13"/>
      <c r="NJQ49" s="13"/>
      <c r="NJR49" s="13"/>
      <c r="NJS49" s="13"/>
      <c r="NJT49" s="13"/>
      <c r="NJU49" s="13"/>
      <c r="NJV49" s="13"/>
      <c r="NJW49" s="13"/>
      <c r="NJX49" s="13"/>
      <c r="NJY49" s="13"/>
      <c r="NJZ49" s="13"/>
      <c r="NKA49" s="13"/>
      <c r="NKB49" s="13"/>
      <c r="NKC49" s="13"/>
      <c r="NKD49" s="13"/>
      <c r="NKE49" s="13"/>
      <c r="NKF49" s="13"/>
      <c r="NKG49" s="13"/>
      <c r="NKH49" s="13"/>
      <c r="NKI49" s="13"/>
      <c r="NKJ49" s="13"/>
      <c r="NKK49" s="13"/>
      <c r="NKL49" s="13"/>
      <c r="NKM49" s="13"/>
      <c r="NKN49" s="13"/>
      <c r="NKO49" s="13"/>
      <c r="NKP49" s="13"/>
      <c r="NKQ49" s="13"/>
      <c r="NKR49" s="13"/>
      <c r="NKS49" s="13"/>
      <c r="NKT49" s="13"/>
      <c r="NKU49" s="13"/>
      <c r="NKV49" s="13"/>
      <c r="NKW49" s="13"/>
      <c r="NKX49" s="13"/>
      <c r="NKY49" s="13"/>
      <c r="NKZ49" s="13"/>
      <c r="NLA49" s="13"/>
      <c r="NLB49" s="13"/>
      <c r="NLC49" s="13"/>
      <c r="NLD49" s="13"/>
      <c r="NLE49" s="13"/>
      <c r="NLF49" s="13"/>
      <c r="NLG49" s="13"/>
      <c r="NLH49" s="13"/>
      <c r="NLI49" s="13"/>
      <c r="NLJ49" s="13"/>
      <c r="NLK49" s="13"/>
      <c r="NLL49" s="13"/>
      <c r="NLM49" s="13"/>
      <c r="NLN49" s="13"/>
      <c r="NLO49" s="13"/>
      <c r="NLP49" s="13"/>
      <c r="NLQ49" s="13"/>
      <c r="NLR49" s="13"/>
      <c r="NLS49" s="13"/>
      <c r="NLT49" s="13"/>
      <c r="NLU49" s="13"/>
      <c r="NLV49" s="13"/>
      <c r="NLW49" s="13"/>
      <c r="NLX49" s="13"/>
      <c r="NLY49" s="13"/>
      <c r="NLZ49" s="13"/>
      <c r="NMA49" s="13"/>
      <c r="NMB49" s="13"/>
      <c r="NMC49" s="13"/>
      <c r="NMD49" s="13"/>
      <c r="NME49" s="13"/>
      <c r="NMF49" s="13"/>
      <c r="NMG49" s="13"/>
      <c r="NMH49" s="13"/>
      <c r="NMI49" s="13"/>
      <c r="NMJ49" s="13"/>
      <c r="NMK49" s="13"/>
      <c r="NML49" s="13"/>
      <c r="NMM49" s="13"/>
      <c r="NMN49" s="13"/>
      <c r="NMO49" s="13"/>
      <c r="NMP49" s="13"/>
      <c r="NMQ49" s="13"/>
      <c r="NMR49" s="13"/>
      <c r="NMS49" s="13"/>
      <c r="NMT49" s="13"/>
      <c r="NMU49" s="13"/>
      <c r="NMV49" s="13"/>
      <c r="NMW49" s="13"/>
      <c r="NMX49" s="13"/>
      <c r="NMY49" s="13"/>
      <c r="NMZ49" s="13"/>
      <c r="NNA49" s="13"/>
      <c r="NNB49" s="13"/>
      <c r="NNC49" s="13"/>
      <c r="NND49" s="13"/>
      <c r="NNE49" s="13"/>
      <c r="NNF49" s="13"/>
      <c r="NNG49" s="13"/>
      <c r="NNH49" s="13"/>
      <c r="NNI49" s="13"/>
      <c r="NNJ49" s="13"/>
      <c r="NNK49" s="13"/>
      <c r="NNL49" s="13"/>
      <c r="NNM49" s="13"/>
      <c r="NNN49" s="13"/>
      <c r="NNO49" s="13"/>
      <c r="NNP49" s="13"/>
      <c r="NNQ49" s="13"/>
      <c r="NNR49" s="13"/>
      <c r="NNS49" s="13"/>
      <c r="NNT49" s="13"/>
      <c r="NNU49" s="13"/>
      <c r="NNV49" s="13"/>
      <c r="NNW49" s="13"/>
      <c r="NNX49" s="13"/>
      <c r="NNY49" s="13"/>
      <c r="NNZ49" s="13"/>
      <c r="NOA49" s="13"/>
      <c r="NOB49" s="13"/>
      <c r="NOC49" s="13"/>
      <c r="NOD49" s="13"/>
      <c r="NOE49" s="13"/>
      <c r="NOF49" s="13"/>
      <c r="NOG49" s="13"/>
      <c r="NOH49" s="13"/>
      <c r="NOI49" s="13"/>
      <c r="NOJ49" s="13"/>
      <c r="NOK49" s="13"/>
      <c r="NOL49" s="13"/>
      <c r="NOM49" s="13"/>
      <c r="NON49" s="13"/>
      <c r="NOO49" s="13"/>
      <c r="NOP49" s="13"/>
      <c r="NOQ49" s="13"/>
      <c r="NOR49" s="13"/>
      <c r="NOS49" s="13"/>
      <c r="NOT49" s="13"/>
      <c r="NOU49" s="13"/>
      <c r="NOV49" s="13"/>
      <c r="NOW49" s="13"/>
      <c r="NOX49" s="13"/>
      <c r="NOY49" s="13"/>
      <c r="NOZ49" s="13"/>
      <c r="NPA49" s="13"/>
      <c r="NPB49" s="13"/>
      <c r="NPC49" s="13"/>
      <c r="NPD49" s="13"/>
      <c r="NPE49" s="13"/>
      <c r="NPF49" s="13"/>
      <c r="NPG49" s="13"/>
      <c r="NPH49" s="13"/>
      <c r="NPI49" s="13"/>
      <c r="NPJ49" s="13"/>
      <c r="NPK49" s="13"/>
      <c r="NPL49" s="13"/>
      <c r="NPM49" s="13"/>
      <c r="NPN49" s="13"/>
      <c r="NPO49" s="13"/>
      <c r="NPP49" s="13"/>
      <c r="NPQ49" s="13"/>
      <c r="NPR49" s="13"/>
      <c r="NPS49" s="13"/>
      <c r="NPT49" s="13"/>
      <c r="NPU49" s="13"/>
      <c r="NPV49" s="13"/>
      <c r="NPW49" s="13"/>
      <c r="NPX49" s="13"/>
      <c r="NPY49" s="13"/>
      <c r="NPZ49" s="13"/>
      <c r="NQA49" s="13"/>
      <c r="NQB49" s="13"/>
      <c r="NQC49" s="13"/>
      <c r="NQD49" s="13"/>
      <c r="NQE49" s="13"/>
      <c r="NQF49" s="13"/>
      <c r="NQG49" s="13"/>
      <c r="NQH49" s="13"/>
      <c r="NQI49" s="13"/>
      <c r="NQJ49" s="13"/>
      <c r="NQK49" s="13"/>
      <c r="NQL49" s="13"/>
      <c r="NQM49" s="13"/>
      <c r="NQN49" s="13"/>
      <c r="NQO49" s="13"/>
      <c r="NQP49" s="13"/>
      <c r="NQQ49" s="13"/>
      <c r="NQR49" s="13"/>
      <c r="NQS49" s="13"/>
      <c r="NQT49" s="13"/>
      <c r="NQU49" s="13"/>
      <c r="NQV49" s="13"/>
      <c r="NQW49" s="13"/>
      <c r="NQX49" s="13"/>
      <c r="NQY49" s="13"/>
      <c r="NQZ49" s="13"/>
      <c r="NRA49" s="13"/>
      <c r="NRB49" s="13"/>
      <c r="NRC49" s="13"/>
      <c r="NRD49" s="13"/>
      <c r="NRE49" s="13"/>
      <c r="NRF49" s="13"/>
      <c r="NRG49" s="13"/>
      <c r="NRH49" s="13"/>
      <c r="NRI49" s="13"/>
      <c r="NRJ49" s="13"/>
      <c r="NRK49" s="13"/>
      <c r="NRL49" s="13"/>
      <c r="NRM49" s="13"/>
      <c r="NRN49" s="13"/>
      <c r="NRO49" s="13"/>
      <c r="NRP49" s="13"/>
      <c r="NRQ49" s="13"/>
      <c r="NRR49" s="13"/>
      <c r="NRS49" s="13"/>
      <c r="NRT49" s="13"/>
      <c r="NRU49" s="13"/>
      <c r="NRV49" s="13"/>
      <c r="NRW49" s="13"/>
      <c r="NRX49" s="13"/>
      <c r="NRY49" s="13"/>
      <c r="NRZ49" s="13"/>
      <c r="NSA49" s="13"/>
      <c r="NSB49" s="13"/>
      <c r="NSC49" s="13"/>
      <c r="NSD49" s="13"/>
      <c r="NSE49" s="13"/>
      <c r="NSF49" s="13"/>
      <c r="NSG49" s="13"/>
      <c r="NSH49" s="13"/>
      <c r="NSI49" s="13"/>
      <c r="NSJ49" s="13"/>
      <c r="NSK49" s="13"/>
      <c r="NSL49" s="13"/>
      <c r="NSM49" s="13"/>
      <c r="NSN49" s="13"/>
      <c r="NSO49" s="13"/>
      <c r="NSP49" s="13"/>
      <c r="NSQ49" s="13"/>
      <c r="NSR49" s="13"/>
      <c r="NSS49" s="13"/>
      <c r="NST49" s="13"/>
      <c r="NSU49" s="13"/>
      <c r="NSV49" s="13"/>
      <c r="NSW49" s="13"/>
      <c r="NSX49" s="13"/>
      <c r="NSY49" s="13"/>
      <c r="NSZ49" s="13"/>
      <c r="NTA49" s="13"/>
      <c r="NTB49" s="13"/>
      <c r="NTC49" s="13"/>
      <c r="NTD49" s="13"/>
      <c r="NTE49" s="13"/>
      <c r="NTF49" s="13"/>
      <c r="NTG49" s="13"/>
      <c r="NTH49" s="13"/>
      <c r="NTI49" s="13"/>
      <c r="NTJ49" s="13"/>
      <c r="NTK49" s="13"/>
      <c r="NTL49" s="13"/>
      <c r="NTM49" s="13"/>
      <c r="NTN49" s="13"/>
      <c r="NTO49" s="13"/>
      <c r="NTP49" s="13"/>
      <c r="NTQ49" s="13"/>
      <c r="NTR49" s="13"/>
      <c r="NTS49" s="13"/>
      <c r="NTT49" s="13"/>
      <c r="NTU49" s="13"/>
      <c r="NTV49" s="13"/>
      <c r="NTW49" s="13"/>
      <c r="NTX49" s="13"/>
      <c r="NTY49" s="13"/>
      <c r="NTZ49" s="13"/>
      <c r="NUA49" s="13"/>
      <c r="NUB49" s="13"/>
      <c r="NUC49" s="13"/>
      <c r="NUD49" s="13"/>
      <c r="NUE49" s="13"/>
      <c r="NUF49" s="13"/>
      <c r="NUG49" s="13"/>
      <c r="NUH49" s="13"/>
      <c r="NUI49" s="13"/>
      <c r="NUJ49" s="13"/>
      <c r="NUK49" s="13"/>
      <c r="NUL49" s="13"/>
      <c r="NUM49" s="13"/>
      <c r="NUN49" s="13"/>
      <c r="NUO49" s="13"/>
      <c r="NUP49" s="13"/>
      <c r="NUQ49" s="13"/>
      <c r="NUR49" s="13"/>
      <c r="NUS49" s="13"/>
      <c r="NUT49" s="13"/>
      <c r="NUU49" s="13"/>
      <c r="NUV49" s="13"/>
      <c r="NUW49" s="13"/>
      <c r="NUX49" s="13"/>
      <c r="NUY49" s="13"/>
      <c r="NUZ49" s="13"/>
      <c r="NVA49" s="13"/>
      <c r="NVB49" s="13"/>
      <c r="NVC49" s="13"/>
      <c r="NVD49" s="13"/>
      <c r="NVE49" s="13"/>
      <c r="NVF49" s="13"/>
      <c r="NVG49" s="13"/>
      <c r="NVH49" s="13"/>
      <c r="NVI49" s="13"/>
      <c r="NVJ49" s="13"/>
      <c r="NVK49" s="13"/>
      <c r="NVL49" s="13"/>
      <c r="NVM49" s="13"/>
      <c r="NVN49" s="13"/>
      <c r="NVO49" s="13"/>
      <c r="NVP49" s="13"/>
      <c r="NVQ49" s="13"/>
      <c r="NVR49" s="13"/>
      <c r="NVS49" s="13"/>
      <c r="NVT49" s="13"/>
      <c r="NVU49" s="13"/>
      <c r="NVV49" s="13"/>
      <c r="NVW49" s="13"/>
      <c r="NVX49" s="13"/>
      <c r="NVY49" s="13"/>
      <c r="NVZ49" s="13"/>
      <c r="NWA49" s="13"/>
      <c r="NWB49" s="13"/>
      <c r="NWC49" s="13"/>
      <c r="NWD49" s="13"/>
      <c r="NWE49" s="13"/>
      <c r="NWF49" s="13"/>
      <c r="NWG49" s="13"/>
      <c r="NWH49" s="13"/>
      <c r="NWI49" s="13"/>
      <c r="NWJ49" s="13"/>
      <c r="NWK49" s="13"/>
      <c r="NWL49" s="13"/>
      <c r="NWM49" s="13"/>
      <c r="NWN49" s="13"/>
      <c r="NWO49" s="13"/>
      <c r="NWP49" s="13"/>
      <c r="NWQ49" s="13"/>
      <c r="NWR49" s="13"/>
      <c r="NWS49" s="13"/>
      <c r="NWT49" s="13"/>
      <c r="NWU49" s="13"/>
      <c r="NWV49" s="13"/>
      <c r="NWW49" s="13"/>
      <c r="NWX49" s="13"/>
      <c r="NWY49" s="13"/>
      <c r="NWZ49" s="13"/>
      <c r="NXA49" s="13"/>
      <c r="NXB49" s="13"/>
      <c r="NXC49" s="13"/>
      <c r="NXD49" s="13"/>
      <c r="NXE49" s="13"/>
      <c r="NXF49" s="13"/>
      <c r="NXG49" s="13"/>
      <c r="NXH49" s="13"/>
      <c r="NXI49" s="13"/>
      <c r="NXJ49" s="13"/>
      <c r="NXK49" s="13"/>
      <c r="NXL49" s="13"/>
      <c r="NXM49" s="13"/>
      <c r="NXN49" s="13"/>
      <c r="NXO49" s="13"/>
      <c r="NXP49" s="13"/>
      <c r="NXQ49" s="13"/>
      <c r="NXR49" s="13"/>
      <c r="NXS49" s="13"/>
      <c r="NXT49" s="13"/>
      <c r="NXU49" s="13"/>
      <c r="NXV49" s="13"/>
      <c r="NXW49" s="13"/>
      <c r="NXX49" s="13"/>
      <c r="NXY49" s="13"/>
      <c r="NXZ49" s="13"/>
      <c r="NYA49" s="13"/>
      <c r="NYB49" s="13"/>
      <c r="NYC49" s="13"/>
      <c r="NYD49" s="13"/>
      <c r="NYE49" s="13"/>
      <c r="NYF49" s="13"/>
      <c r="NYG49" s="13"/>
      <c r="NYH49" s="13"/>
      <c r="NYI49" s="13"/>
      <c r="NYJ49" s="13"/>
      <c r="NYK49" s="13"/>
      <c r="NYL49" s="13"/>
      <c r="NYM49" s="13"/>
      <c r="NYN49" s="13"/>
      <c r="NYO49" s="13"/>
      <c r="NYP49" s="13"/>
      <c r="NYQ49" s="13"/>
      <c r="NYR49" s="13"/>
      <c r="NYS49" s="13"/>
      <c r="NYT49" s="13"/>
      <c r="NYU49" s="13"/>
      <c r="NYV49" s="13"/>
      <c r="NYW49" s="13"/>
      <c r="NYX49" s="13"/>
      <c r="NYY49" s="13"/>
      <c r="NYZ49" s="13"/>
      <c r="NZA49" s="13"/>
      <c r="NZB49" s="13"/>
      <c r="NZC49" s="13"/>
      <c r="NZD49" s="13"/>
      <c r="NZE49" s="13"/>
      <c r="NZF49" s="13"/>
      <c r="NZG49" s="13"/>
      <c r="NZH49" s="13"/>
      <c r="NZI49" s="13"/>
      <c r="NZJ49" s="13"/>
      <c r="NZK49" s="13"/>
      <c r="NZL49" s="13"/>
      <c r="NZM49" s="13"/>
      <c r="NZN49" s="13"/>
      <c r="NZO49" s="13"/>
      <c r="NZP49" s="13"/>
      <c r="NZQ49" s="13"/>
      <c r="NZR49" s="13"/>
      <c r="NZS49" s="13"/>
      <c r="NZT49" s="13"/>
      <c r="NZU49" s="13"/>
      <c r="NZV49" s="13"/>
      <c r="NZW49" s="13"/>
      <c r="NZX49" s="13"/>
      <c r="NZY49" s="13"/>
      <c r="NZZ49" s="13"/>
      <c r="OAA49" s="13"/>
      <c r="OAB49" s="13"/>
      <c r="OAC49" s="13"/>
      <c r="OAD49" s="13"/>
      <c r="OAE49" s="13"/>
      <c r="OAF49" s="13"/>
      <c r="OAG49" s="13"/>
      <c r="OAH49" s="13"/>
      <c r="OAI49" s="13"/>
      <c r="OAJ49" s="13"/>
      <c r="OAK49" s="13"/>
      <c r="OAL49" s="13"/>
      <c r="OAM49" s="13"/>
      <c r="OAN49" s="13"/>
      <c r="OAO49" s="13"/>
      <c r="OAP49" s="13"/>
      <c r="OAQ49" s="13"/>
      <c r="OAR49" s="13"/>
      <c r="OAS49" s="13"/>
      <c r="OAT49" s="13"/>
      <c r="OAU49" s="13"/>
      <c r="OAV49" s="13"/>
      <c r="OAW49" s="13"/>
      <c r="OAX49" s="13"/>
      <c r="OAY49" s="13"/>
      <c r="OAZ49" s="13"/>
      <c r="OBA49" s="13"/>
      <c r="OBB49" s="13"/>
      <c r="OBC49" s="13"/>
      <c r="OBD49" s="13"/>
      <c r="OBE49" s="13"/>
      <c r="OBF49" s="13"/>
      <c r="OBG49" s="13"/>
      <c r="OBH49" s="13"/>
      <c r="OBI49" s="13"/>
      <c r="OBJ49" s="13"/>
      <c r="OBK49" s="13"/>
      <c r="OBL49" s="13"/>
      <c r="OBM49" s="13"/>
      <c r="OBN49" s="13"/>
      <c r="OBO49" s="13"/>
      <c r="OBP49" s="13"/>
      <c r="OBQ49" s="13"/>
      <c r="OBR49" s="13"/>
      <c r="OBS49" s="13"/>
      <c r="OBT49" s="13"/>
      <c r="OBU49" s="13"/>
      <c r="OBV49" s="13"/>
      <c r="OBW49" s="13"/>
      <c r="OBX49" s="13"/>
      <c r="OBY49" s="13"/>
      <c r="OBZ49" s="13"/>
      <c r="OCA49" s="13"/>
      <c r="OCB49" s="13"/>
      <c r="OCC49" s="13"/>
      <c r="OCD49" s="13"/>
      <c r="OCE49" s="13"/>
      <c r="OCF49" s="13"/>
      <c r="OCG49" s="13"/>
      <c r="OCH49" s="13"/>
      <c r="OCI49" s="13"/>
      <c r="OCJ49" s="13"/>
      <c r="OCK49" s="13"/>
      <c r="OCL49" s="13"/>
      <c r="OCM49" s="13"/>
      <c r="OCN49" s="13"/>
      <c r="OCO49" s="13"/>
      <c r="OCP49" s="13"/>
      <c r="OCQ49" s="13"/>
      <c r="OCR49" s="13"/>
      <c r="OCS49" s="13"/>
      <c r="OCT49" s="13"/>
      <c r="OCU49" s="13"/>
      <c r="OCV49" s="13"/>
      <c r="OCW49" s="13"/>
      <c r="OCX49" s="13"/>
      <c r="OCY49" s="13"/>
      <c r="OCZ49" s="13"/>
      <c r="ODA49" s="13"/>
      <c r="ODB49" s="13"/>
      <c r="ODC49" s="13"/>
      <c r="ODD49" s="13"/>
      <c r="ODE49" s="13"/>
      <c r="ODF49" s="13"/>
      <c r="ODG49" s="13"/>
      <c r="ODH49" s="13"/>
      <c r="ODI49" s="13"/>
      <c r="ODJ49" s="13"/>
      <c r="ODK49" s="13"/>
      <c r="ODL49" s="13"/>
      <c r="ODM49" s="13"/>
      <c r="ODN49" s="13"/>
      <c r="ODO49" s="13"/>
      <c r="ODP49" s="13"/>
      <c r="ODQ49" s="13"/>
      <c r="ODR49" s="13"/>
      <c r="ODS49" s="13"/>
      <c r="ODT49" s="13"/>
      <c r="ODU49" s="13"/>
      <c r="ODV49" s="13"/>
      <c r="ODW49" s="13"/>
      <c r="ODX49" s="13"/>
      <c r="ODY49" s="13"/>
      <c r="ODZ49" s="13"/>
      <c r="OEA49" s="13"/>
      <c r="OEB49" s="13"/>
      <c r="OEC49" s="13"/>
      <c r="OED49" s="13"/>
      <c r="OEE49" s="13"/>
      <c r="OEF49" s="13"/>
      <c r="OEG49" s="13"/>
      <c r="OEH49" s="13"/>
      <c r="OEI49" s="13"/>
      <c r="OEJ49" s="13"/>
      <c r="OEK49" s="13"/>
      <c r="OEL49" s="13"/>
      <c r="OEM49" s="13"/>
      <c r="OEN49" s="13"/>
      <c r="OEO49" s="13"/>
      <c r="OEP49" s="13"/>
      <c r="OEQ49" s="13"/>
      <c r="OER49" s="13"/>
      <c r="OES49" s="13"/>
      <c r="OET49" s="13"/>
      <c r="OEU49" s="13"/>
      <c r="OEV49" s="13"/>
      <c r="OEW49" s="13"/>
      <c r="OEX49" s="13"/>
      <c r="OEY49" s="13"/>
      <c r="OEZ49" s="13"/>
      <c r="OFA49" s="13"/>
      <c r="OFB49" s="13"/>
      <c r="OFC49" s="13"/>
      <c r="OFD49" s="13"/>
      <c r="OFE49" s="13"/>
      <c r="OFF49" s="13"/>
      <c r="OFG49" s="13"/>
      <c r="OFH49" s="13"/>
      <c r="OFI49" s="13"/>
      <c r="OFJ49" s="13"/>
      <c r="OFK49" s="13"/>
      <c r="OFL49" s="13"/>
      <c r="OFM49" s="13"/>
      <c r="OFN49" s="13"/>
      <c r="OFO49" s="13"/>
      <c r="OFP49" s="13"/>
      <c r="OFQ49" s="13"/>
      <c r="OFR49" s="13"/>
      <c r="OFS49" s="13"/>
      <c r="OFT49" s="13"/>
      <c r="OFU49" s="13"/>
      <c r="OFV49" s="13"/>
      <c r="OFW49" s="13"/>
      <c r="OFX49" s="13"/>
      <c r="OFY49" s="13"/>
      <c r="OFZ49" s="13"/>
      <c r="OGA49" s="13"/>
      <c r="OGB49" s="13"/>
      <c r="OGC49" s="13"/>
      <c r="OGD49" s="13"/>
      <c r="OGE49" s="13"/>
      <c r="OGF49" s="13"/>
      <c r="OGG49" s="13"/>
      <c r="OGH49" s="13"/>
      <c r="OGI49" s="13"/>
      <c r="OGJ49" s="13"/>
      <c r="OGK49" s="13"/>
      <c r="OGL49" s="13"/>
      <c r="OGM49" s="13"/>
      <c r="OGN49" s="13"/>
      <c r="OGO49" s="13"/>
      <c r="OGP49" s="13"/>
      <c r="OGQ49" s="13"/>
      <c r="OGR49" s="13"/>
      <c r="OGS49" s="13"/>
      <c r="OGT49" s="13"/>
      <c r="OGU49" s="13"/>
      <c r="OGV49" s="13"/>
      <c r="OGW49" s="13"/>
      <c r="OGX49" s="13"/>
      <c r="OGY49" s="13"/>
      <c r="OGZ49" s="13"/>
      <c r="OHA49" s="13"/>
      <c r="OHB49" s="13"/>
      <c r="OHC49" s="13"/>
      <c r="OHD49" s="13"/>
      <c r="OHE49" s="13"/>
      <c r="OHF49" s="13"/>
      <c r="OHG49" s="13"/>
      <c r="OHH49" s="13"/>
      <c r="OHI49" s="13"/>
      <c r="OHJ49" s="13"/>
      <c r="OHK49" s="13"/>
      <c r="OHL49" s="13"/>
      <c r="OHM49" s="13"/>
      <c r="OHN49" s="13"/>
      <c r="OHO49" s="13"/>
      <c r="OHP49" s="13"/>
      <c r="OHQ49" s="13"/>
      <c r="OHR49" s="13"/>
      <c r="OHS49" s="13"/>
      <c r="OHT49" s="13"/>
      <c r="OHU49" s="13"/>
      <c r="OHV49" s="13"/>
      <c r="OHW49" s="13"/>
      <c r="OHX49" s="13"/>
      <c r="OHY49" s="13"/>
      <c r="OHZ49" s="13"/>
      <c r="OIA49" s="13"/>
      <c r="OIB49" s="13"/>
      <c r="OIC49" s="13"/>
      <c r="OID49" s="13"/>
      <c r="OIE49" s="13"/>
      <c r="OIF49" s="13"/>
      <c r="OIG49" s="13"/>
      <c r="OIH49" s="13"/>
      <c r="OII49" s="13"/>
      <c r="OIJ49" s="13"/>
      <c r="OIK49" s="13"/>
      <c r="OIL49" s="13"/>
      <c r="OIM49" s="13"/>
      <c r="OIN49" s="13"/>
      <c r="OIO49" s="13"/>
      <c r="OIP49" s="13"/>
      <c r="OIQ49" s="13"/>
      <c r="OIR49" s="13"/>
      <c r="OIS49" s="13"/>
      <c r="OIT49" s="13"/>
      <c r="OIU49" s="13"/>
      <c r="OIV49" s="13"/>
      <c r="OIW49" s="13"/>
      <c r="OIX49" s="13"/>
      <c r="OIY49" s="13"/>
      <c r="OIZ49" s="13"/>
      <c r="OJA49" s="13"/>
      <c r="OJB49" s="13"/>
      <c r="OJC49" s="13"/>
      <c r="OJD49" s="13"/>
      <c r="OJE49" s="13"/>
      <c r="OJF49" s="13"/>
      <c r="OJG49" s="13"/>
      <c r="OJH49" s="13"/>
      <c r="OJI49" s="13"/>
      <c r="OJJ49" s="13"/>
      <c r="OJK49" s="13"/>
      <c r="OJL49" s="13"/>
      <c r="OJM49" s="13"/>
      <c r="OJN49" s="13"/>
      <c r="OJO49" s="13"/>
      <c r="OJP49" s="13"/>
      <c r="OJQ49" s="13"/>
      <c r="OJR49" s="13"/>
      <c r="OJS49" s="13"/>
      <c r="OJT49" s="13"/>
      <c r="OJU49" s="13"/>
      <c r="OJV49" s="13"/>
      <c r="OJW49" s="13"/>
      <c r="OJX49" s="13"/>
      <c r="OJY49" s="13"/>
      <c r="OJZ49" s="13"/>
      <c r="OKA49" s="13"/>
      <c r="OKB49" s="13"/>
      <c r="OKC49" s="13"/>
      <c r="OKD49" s="13"/>
      <c r="OKE49" s="13"/>
      <c r="OKF49" s="13"/>
      <c r="OKG49" s="13"/>
      <c r="OKH49" s="13"/>
      <c r="OKI49" s="13"/>
      <c r="OKJ49" s="13"/>
      <c r="OKK49" s="13"/>
      <c r="OKL49" s="13"/>
      <c r="OKM49" s="13"/>
      <c r="OKN49" s="13"/>
      <c r="OKO49" s="13"/>
      <c r="OKP49" s="13"/>
      <c r="OKQ49" s="13"/>
      <c r="OKR49" s="13"/>
      <c r="OKS49" s="13"/>
      <c r="OKT49" s="13"/>
      <c r="OKU49" s="13"/>
      <c r="OKV49" s="13"/>
      <c r="OKW49" s="13"/>
      <c r="OKX49" s="13"/>
      <c r="OKY49" s="13"/>
      <c r="OKZ49" s="13"/>
      <c r="OLA49" s="13"/>
      <c r="OLB49" s="13"/>
      <c r="OLC49" s="13"/>
      <c r="OLD49" s="13"/>
      <c r="OLE49" s="13"/>
      <c r="OLF49" s="13"/>
      <c r="OLG49" s="13"/>
      <c r="OLH49" s="13"/>
      <c r="OLI49" s="13"/>
      <c r="OLJ49" s="13"/>
      <c r="OLK49" s="13"/>
      <c r="OLL49" s="13"/>
      <c r="OLM49" s="13"/>
      <c r="OLN49" s="13"/>
      <c r="OLO49" s="13"/>
      <c r="OLP49" s="13"/>
      <c r="OLQ49" s="13"/>
      <c r="OLR49" s="13"/>
      <c r="OLS49" s="13"/>
      <c r="OLT49" s="13"/>
      <c r="OLU49" s="13"/>
      <c r="OLV49" s="13"/>
      <c r="OLW49" s="13"/>
      <c r="OLX49" s="13"/>
      <c r="OLY49" s="13"/>
      <c r="OLZ49" s="13"/>
      <c r="OMA49" s="13"/>
      <c r="OMB49" s="13"/>
      <c r="OMC49" s="13"/>
      <c r="OMD49" s="13"/>
      <c r="OME49" s="13"/>
      <c r="OMF49" s="13"/>
      <c r="OMG49" s="13"/>
      <c r="OMH49" s="13"/>
      <c r="OMI49" s="13"/>
      <c r="OMJ49" s="13"/>
      <c r="OMK49" s="13"/>
      <c r="OML49" s="13"/>
      <c r="OMM49" s="13"/>
      <c r="OMN49" s="13"/>
      <c r="OMO49" s="13"/>
      <c r="OMP49" s="13"/>
      <c r="OMQ49" s="13"/>
      <c r="OMR49" s="13"/>
      <c r="OMS49" s="13"/>
      <c r="OMT49" s="13"/>
      <c r="OMU49" s="13"/>
      <c r="OMV49" s="13"/>
      <c r="OMW49" s="13"/>
      <c r="OMX49" s="13"/>
      <c r="OMY49" s="13"/>
      <c r="OMZ49" s="13"/>
      <c r="ONA49" s="13"/>
      <c r="ONB49" s="13"/>
      <c r="ONC49" s="13"/>
      <c r="OND49" s="13"/>
      <c r="ONE49" s="13"/>
      <c r="ONF49" s="13"/>
      <c r="ONG49" s="13"/>
      <c r="ONH49" s="13"/>
      <c r="ONI49" s="13"/>
      <c r="ONJ49" s="13"/>
      <c r="ONK49" s="13"/>
      <c r="ONL49" s="13"/>
      <c r="ONM49" s="13"/>
      <c r="ONN49" s="13"/>
      <c r="ONO49" s="13"/>
      <c r="ONP49" s="13"/>
      <c r="ONQ49" s="13"/>
      <c r="ONR49" s="13"/>
      <c r="ONS49" s="13"/>
      <c r="ONT49" s="13"/>
      <c r="ONU49" s="13"/>
      <c r="ONV49" s="13"/>
      <c r="ONW49" s="13"/>
      <c r="ONX49" s="13"/>
      <c r="ONY49" s="13"/>
      <c r="ONZ49" s="13"/>
      <c r="OOA49" s="13"/>
      <c r="OOB49" s="13"/>
      <c r="OOC49" s="13"/>
      <c r="OOD49" s="13"/>
      <c r="OOE49" s="13"/>
      <c r="OOF49" s="13"/>
      <c r="OOG49" s="13"/>
      <c r="OOH49" s="13"/>
      <c r="OOI49" s="13"/>
      <c r="OOJ49" s="13"/>
      <c r="OOK49" s="13"/>
      <c r="OOL49" s="13"/>
      <c r="OOM49" s="13"/>
      <c r="OON49" s="13"/>
      <c r="OOO49" s="13"/>
      <c r="OOP49" s="13"/>
      <c r="OOQ49" s="13"/>
      <c r="OOR49" s="13"/>
      <c r="OOS49" s="13"/>
      <c r="OOT49" s="13"/>
      <c r="OOU49" s="13"/>
      <c r="OOV49" s="13"/>
      <c r="OOW49" s="13"/>
      <c r="OOX49" s="13"/>
      <c r="OOY49" s="13"/>
      <c r="OOZ49" s="13"/>
      <c r="OPA49" s="13"/>
      <c r="OPB49" s="13"/>
      <c r="OPC49" s="13"/>
      <c r="OPD49" s="13"/>
      <c r="OPE49" s="13"/>
      <c r="OPF49" s="13"/>
      <c r="OPG49" s="13"/>
      <c r="OPH49" s="13"/>
      <c r="OPI49" s="13"/>
      <c r="OPJ49" s="13"/>
      <c r="OPK49" s="13"/>
      <c r="OPL49" s="13"/>
      <c r="OPM49" s="13"/>
      <c r="OPN49" s="13"/>
      <c r="OPO49" s="13"/>
      <c r="OPP49" s="13"/>
      <c r="OPQ49" s="13"/>
      <c r="OPR49" s="13"/>
      <c r="OPS49" s="13"/>
      <c r="OPT49" s="13"/>
      <c r="OPU49" s="13"/>
      <c r="OPV49" s="13"/>
      <c r="OPW49" s="13"/>
      <c r="OPX49" s="13"/>
      <c r="OPY49" s="13"/>
      <c r="OPZ49" s="13"/>
      <c r="OQA49" s="13"/>
      <c r="OQB49" s="13"/>
      <c r="OQC49" s="13"/>
      <c r="OQD49" s="13"/>
      <c r="OQE49" s="13"/>
      <c r="OQF49" s="13"/>
      <c r="OQG49" s="13"/>
      <c r="OQH49" s="13"/>
      <c r="OQI49" s="13"/>
      <c r="OQJ49" s="13"/>
      <c r="OQK49" s="13"/>
      <c r="OQL49" s="13"/>
      <c r="OQM49" s="13"/>
      <c r="OQN49" s="13"/>
      <c r="OQO49" s="13"/>
      <c r="OQP49" s="13"/>
      <c r="OQQ49" s="13"/>
      <c r="OQR49" s="13"/>
      <c r="OQS49" s="13"/>
      <c r="OQT49" s="13"/>
      <c r="OQU49" s="13"/>
      <c r="OQV49" s="13"/>
      <c r="OQW49" s="13"/>
      <c r="OQX49" s="13"/>
      <c r="OQY49" s="13"/>
      <c r="OQZ49" s="13"/>
      <c r="ORA49" s="13"/>
      <c r="ORB49" s="13"/>
      <c r="ORC49" s="13"/>
      <c r="ORD49" s="13"/>
      <c r="ORE49" s="13"/>
      <c r="ORF49" s="13"/>
      <c r="ORG49" s="13"/>
      <c r="ORH49" s="13"/>
      <c r="ORI49" s="13"/>
      <c r="ORJ49" s="13"/>
      <c r="ORK49" s="13"/>
      <c r="ORL49" s="13"/>
      <c r="ORM49" s="13"/>
      <c r="ORN49" s="13"/>
      <c r="ORO49" s="13"/>
      <c r="ORP49" s="13"/>
      <c r="ORQ49" s="13"/>
      <c r="ORR49" s="13"/>
      <c r="ORS49" s="13"/>
      <c r="ORT49" s="13"/>
      <c r="ORU49" s="13"/>
      <c r="ORV49" s="13"/>
      <c r="ORW49" s="13"/>
      <c r="ORX49" s="13"/>
      <c r="ORY49" s="13"/>
      <c r="ORZ49" s="13"/>
      <c r="OSA49" s="13"/>
      <c r="OSB49" s="13"/>
      <c r="OSC49" s="13"/>
      <c r="OSD49" s="13"/>
      <c r="OSE49" s="13"/>
      <c r="OSF49" s="13"/>
      <c r="OSG49" s="13"/>
      <c r="OSH49" s="13"/>
      <c r="OSI49" s="13"/>
      <c r="OSJ49" s="13"/>
      <c r="OSK49" s="13"/>
      <c r="OSL49" s="13"/>
      <c r="OSM49" s="13"/>
      <c r="OSN49" s="13"/>
      <c r="OSO49" s="13"/>
      <c r="OSP49" s="13"/>
      <c r="OSQ49" s="13"/>
      <c r="OSR49" s="13"/>
      <c r="OSS49" s="13"/>
      <c r="OST49" s="13"/>
      <c r="OSU49" s="13"/>
      <c r="OSV49" s="13"/>
      <c r="OSW49" s="13"/>
      <c r="OSX49" s="13"/>
      <c r="OSY49" s="13"/>
      <c r="OSZ49" s="13"/>
      <c r="OTA49" s="13"/>
      <c r="OTB49" s="13"/>
      <c r="OTC49" s="13"/>
      <c r="OTD49" s="13"/>
      <c r="OTE49" s="13"/>
      <c r="OTF49" s="13"/>
      <c r="OTG49" s="13"/>
      <c r="OTH49" s="13"/>
      <c r="OTI49" s="13"/>
      <c r="OTJ49" s="13"/>
      <c r="OTK49" s="13"/>
      <c r="OTL49" s="13"/>
      <c r="OTM49" s="13"/>
      <c r="OTN49" s="13"/>
      <c r="OTO49" s="13"/>
      <c r="OTP49" s="13"/>
      <c r="OTQ49" s="13"/>
      <c r="OTR49" s="13"/>
      <c r="OTS49" s="13"/>
      <c r="OTT49" s="13"/>
      <c r="OTU49" s="13"/>
      <c r="OTV49" s="13"/>
      <c r="OTW49" s="13"/>
      <c r="OTX49" s="13"/>
      <c r="OTY49" s="13"/>
      <c r="OTZ49" s="13"/>
      <c r="OUA49" s="13"/>
      <c r="OUB49" s="13"/>
      <c r="OUC49" s="13"/>
      <c r="OUD49" s="13"/>
      <c r="OUE49" s="13"/>
      <c r="OUF49" s="13"/>
      <c r="OUG49" s="13"/>
      <c r="OUH49" s="13"/>
      <c r="OUI49" s="13"/>
      <c r="OUJ49" s="13"/>
      <c r="OUK49" s="13"/>
      <c r="OUL49" s="13"/>
      <c r="OUM49" s="13"/>
      <c r="OUN49" s="13"/>
      <c r="OUO49" s="13"/>
      <c r="OUP49" s="13"/>
      <c r="OUQ49" s="13"/>
      <c r="OUR49" s="13"/>
      <c r="OUS49" s="13"/>
      <c r="OUT49" s="13"/>
      <c r="OUU49" s="13"/>
      <c r="OUV49" s="13"/>
      <c r="OUW49" s="13"/>
      <c r="OUX49" s="13"/>
      <c r="OUY49" s="13"/>
      <c r="OUZ49" s="13"/>
      <c r="OVA49" s="13"/>
      <c r="OVB49" s="13"/>
      <c r="OVC49" s="13"/>
      <c r="OVD49" s="13"/>
      <c r="OVE49" s="13"/>
      <c r="OVF49" s="13"/>
      <c r="OVG49" s="13"/>
      <c r="OVH49" s="13"/>
      <c r="OVI49" s="13"/>
      <c r="OVJ49" s="13"/>
      <c r="OVK49" s="13"/>
      <c r="OVL49" s="13"/>
      <c r="OVM49" s="13"/>
      <c r="OVN49" s="13"/>
      <c r="OVO49" s="13"/>
      <c r="OVP49" s="13"/>
      <c r="OVQ49" s="13"/>
      <c r="OVR49" s="13"/>
      <c r="OVS49" s="13"/>
      <c r="OVT49" s="13"/>
      <c r="OVU49" s="13"/>
      <c r="OVV49" s="13"/>
      <c r="OVW49" s="13"/>
      <c r="OVX49" s="13"/>
      <c r="OVY49" s="13"/>
      <c r="OVZ49" s="13"/>
      <c r="OWA49" s="13"/>
      <c r="OWB49" s="13"/>
      <c r="OWC49" s="13"/>
      <c r="OWD49" s="13"/>
      <c r="OWE49" s="13"/>
      <c r="OWF49" s="13"/>
      <c r="OWG49" s="13"/>
      <c r="OWH49" s="13"/>
      <c r="OWI49" s="13"/>
      <c r="OWJ49" s="13"/>
      <c r="OWK49" s="13"/>
      <c r="OWL49" s="13"/>
      <c r="OWM49" s="13"/>
      <c r="OWN49" s="13"/>
      <c r="OWO49" s="13"/>
      <c r="OWP49" s="13"/>
      <c r="OWQ49" s="13"/>
      <c r="OWR49" s="13"/>
      <c r="OWS49" s="13"/>
      <c r="OWT49" s="13"/>
      <c r="OWU49" s="13"/>
      <c r="OWV49" s="13"/>
      <c r="OWW49" s="13"/>
      <c r="OWX49" s="13"/>
      <c r="OWY49" s="13"/>
      <c r="OWZ49" s="13"/>
      <c r="OXA49" s="13"/>
      <c r="OXB49" s="13"/>
      <c r="OXC49" s="13"/>
      <c r="OXD49" s="13"/>
      <c r="OXE49" s="13"/>
      <c r="OXF49" s="13"/>
      <c r="OXG49" s="13"/>
      <c r="OXH49" s="13"/>
      <c r="OXI49" s="13"/>
      <c r="OXJ49" s="13"/>
      <c r="OXK49" s="13"/>
      <c r="OXL49" s="13"/>
      <c r="OXM49" s="13"/>
      <c r="OXN49" s="13"/>
      <c r="OXO49" s="13"/>
      <c r="OXP49" s="13"/>
      <c r="OXQ49" s="13"/>
      <c r="OXR49" s="13"/>
      <c r="OXS49" s="13"/>
      <c r="OXT49" s="13"/>
      <c r="OXU49" s="13"/>
      <c r="OXV49" s="13"/>
      <c r="OXW49" s="13"/>
      <c r="OXX49" s="13"/>
      <c r="OXY49" s="13"/>
      <c r="OXZ49" s="13"/>
      <c r="OYA49" s="13"/>
      <c r="OYB49" s="13"/>
      <c r="OYC49" s="13"/>
      <c r="OYD49" s="13"/>
      <c r="OYE49" s="13"/>
      <c r="OYF49" s="13"/>
      <c r="OYG49" s="13"/>
      <c r="OYH49" s="13"/>
      <c r="OYI49" s="13"/>
      <c r="OYJ49" s="13"/>
      <c r="OYK49" s="13"/>
      <c r="OYL49" s="13"/>
      <c r="OYM49" s="13"/>
      <c r="OYN49" s="13"/>
      <c r="OYO49" s="13"/>
      <c r="OYP49" s="13"/>
      <c r="OYQ49" s="13"/>
      <c r="OYR49" s="13"/>
      <c r="OYS49" s="13"/>
      <c r="OYT49" s="13"/>
      <c r="OYU49" s="13"/>
      <c r="OYV49" s="13"/>
      <c r="OYW49" s="13"/>
      <c r="OYX49" s="13"/>
      <c r="OYY49" s="13"/>
      <c r="OYZ49" s="13"/>
      <c r="OZA49" s="13"/>
      <c r="OZB49" s="13"/>
      <c r="OZC49" s="13"/>
      <c r="OZD49" s="13"/>
      <c r="OZE49" s="13"/>
      <c r="OZF49" s="13"/>
      <c r="OZG49" s="13"/>
      <c r="OZH49" s="13"/>
      <c r="OZI49" s="13"/>
      <c r="OZJ49" s="13"/>
      <c r="OZK49" s="13"/>
      <c r="OZL49" s="13"/>
      <c r="OZM49" s="13"/>
      <c r="OZN49" s="13"/>
      <c r="OZO49" s="13"/>
      <c r="OZP49" s="13"/>
      <c r="OZQ49" s="13"/>
      <c r="OZR49" s="13"/>
      <c r="OZS49" s="13"/>
      <c r="OZT49" s="13"/>
      <c r="OZU49" s="13"/>
      <c r="OZV49" s="13"/>
      <c r="OZW49" s="13"/>
      <c r="OZX49" s="13"/>
      <c r="OZY49" s="13"/>
      <c r="OZZ49" s="13"/>
      <c r="PAA49" s="13"/>
      <c r="PAB49" s="13"/>
      <c r="PAC49" s="13"/>
      <c r="PAD49" s="13"/>
      <c r="PAE49" s="13"/>
      <c r="PAF49" s="13"/>
      <c r="PAG49" s="13"/>
      <c r="PAH49" s="13"/>
      <c r="PAI49" s="13"/>
      <c r="PAJ49" s="13"/>
      <c r="PAK49" s="13"/>
      <c r="PAL49" s="13"/>
      <c r="PAM49" s="13"/>
      <c r="PAN49" s="13"/>
      <c r="PAO49" s="13"/>
      <c r="PAP49" s="13"/>
      <c r="PAQ49" s="13"/>
      <c r="PAR49" s="13"/>
      <c r="PAS49" s="13"/>
      <c r="PAT49" s="13"/>
      <c r="PAU49" s="13"/>
      <c r="PAV49" s="13"/>
      <c r="PAW49" s="13"/>
      <c r="PAX49" s="13"/>
      <c r="PAY49" s="13"/>
      <c r="PAZ49" s="13"/>
      <c r="PBA49" s="13"/>
      <c r="PBB49" s="13"/>
      <c r="PBC49" s="13"/>
      <c r="PBD49" s="13"/>
      <c r="PBE49" s="13"/>
      <c r="PBF49" s="13"/>
      <c r="PBG49" s="13"/>
      <c r="PBH49" s="13"/>
      <c r="PBI49" s="13"/>
      <c r="PBJ49" s="13"/>
      <c r="PBK49" s="13"/>
      <c r="PBL49" s="13"/>
      <c r="PBM49" s="13"/>
      <c r="PBN49" s="13"/>
      <c r="PBO49" s="13"/>
      <c r="PBP49" s="13"/>
      <c r="PBQ49" s="13"/>
      <c r="PBR49" s="13"/>
      <c r="PBS49" s="13"/>
      <c r="PBT49" s="13"/>
      <c r="PBU49" s="13"/>
      <c r="PBV49" s="13"/>
      <c r="PBW49" s="13"/>
      <c r="PBX49" s="13"/>
      <c r="PBY49" s="13"/>
      <c r="PBZ49" s="13"/>
      <c r="PCA49" s="13"/>
      <c r="PCB49" s="13"/>
      <c r="PCC49" s="13"/>
      <c r="PCD49" s="13"/>
      <c r="PCE49" s="13"/>
      <c r="PCF49" s="13"/>
      <c r="PCG49" s="13"/>
      <c r="PCH49" s="13"/>
      <c r="PCI49" s="13"/>
      <c r="PCJ49" s="13"/>
      <c r="PCK49" s="13"/>
      <c r="PCL49" s="13"/>
      <c r="PCM49" s="13"/>
      <c r="PCN49" s="13"/>
      <c r="PCO49" s="13"/>
      <c r="PCP49" s="13"/>
      <c r="PCQ49" s="13"/>
      <c r="PCR49" s="13"/>
      <c r="PCS49" s="13"/>
      <c r="PCT49" s="13"/>
      <c r="PCU49" s="13"/>
      <c r="PCV49" s="13"/>
      <c r="PCW49" s="13"/>
      <c r="PCX49" s="13"/>
      <c r="PCY49" s="13"/>
      <c r="PCZ49" s="13"/>
      <c r="PDA49" s="13"/>
      <c r="PDB49" s="13"/>
      <c r="PDC49" s="13"/>
      <c r="PDD49" s="13"/>
      <c r="PDE49" s="13"/>
      <c r="PDF49" s="13"/>
      <c r="PDG49" s="13"/>
      <c r="PDH49" s="13"/>
      <c r="PDI49" s="13"/>
      <c r="PDJ49" s="13"/>
      <c r="PDK49" s="13"/>
      <c r="PDL49" s="13"/>
      <c r="PDM49" s="13"/>
      <c r="PDN49" s="13"/>
      <c r="PDO49" s="13"/>
      <c r="PDP49" s="13"/>
      <c r="PDQ49" s="13"/>
      <c r="PDR49" s="13"/>
      <c r="PDS49" s="13"/>
      <c r="PDT49" s="13"/>
      <c r="PDU49" s="13"/>
      <c r="PDV49" s="13"/>
      <c r="PDW49" s="13"/>
      <c r="PDX49" s="13"/>
      <c r="PDY49" s="13"/>
      <c r="PDZ49" s="13"/>
      <c r="PEA49" s="13"/>
      <c r="PEB49" s="13"/>
      <c r="PEC49" s="13"/>
      <c r="PED49" s="13"/>
      <c r="PEE49" s="13"/>
      <c r="PEF49" s="13"/>
      <c r="PEG49" s="13"/>
      <c r="PEH49" s="13"/>
      <c r="PEI49" s="13"/>
      <c r="PEJ49" s="13"/>
      <c r="PEK49" s="13"/>
      <c r="PEL49" s="13"/>
      <c r="PEM49" s="13"/>
      <c r="PEN49" s="13"/>
      <c r="PEO49" s="13"/>
      <c r="PEP49" s="13"/>
      <c r="PEQ49" s="13"/>
      <c r="PER49" s="13"/>
      <c r="PES49" s="13"/>
      <c r="PET49" s="13"/>
      <c r="PEU49" s="13"/>
      <c r="PEV49" s="13"/>
      <c r="PEW49" s="13"/>
      <c r="PEX49" s="13"/>
      <c r="PEY49" s="13"/>
      <c r="PEZ49" s="13"/>
      <c r="PFA49" s="13"/>
      <c r="PFB49" s="13"/>
      <c r="PFC49" s="13"/>
      <c r="PFD49" s="13"/>
      <c r="PFE49" s="13"/>
      <c r="PFF49" s="13"/>
      <c r="PFG49" s="13"/>
      <c r="PFH49" s="13"/>
      <c r="PFI49" s="13"/>
      <c r="PFJ49" s="13"/>
      <c r="PFK49" s="13"/>
      <c r="PFL49" s="13"/>
      <c r="PFM49" s="13"/>
      <c r="PFN49" s="13"/>
      <c r="PFO49" s="13"/>
      <c r="PFP49" s="13"/>
      <c r="PFQ49" s="13"/>
      <c r="PFR49" s="13"/>
      <c r="PFS49" s="13"/>
      <c r="PFT49" s="13"/>
      <c r="PFU49" s="13"/>
      <c r="PFV49" s="13"/>
      <c r="PFW49" s="13"/>
      <c r="PFX49" s="13"/>
      <c r="PFY49" s="13"/>
      <c r="PFZ49" s="13"/>
      <c r="PGA49" s="13"/>
      <c r="PGB49" s="13"/>
      <c r="PGC49" s="13"/>
      <c r="PGD49" s="13"/>
      <c r="PGE49" s="13"/>
      <c r="PGF49" s="13"/>
      <c r="PGG49" s="13"/>
      <c r="PGH49" s="13"/>
      <c r="PGI49" s="13"/>
      <c r="PGJ49" s="13"/>
      <c r="PGK49" s="13"/>
      <c r="PGL49" s="13"/>
      <c r="PGM49" s="13"/>
      <c r="PGN49" s="13"/>
      <c r="PGO49" s="13"/>
      <c r="PGP49" s="13"/>
      <c r="PGQ49" s="13"/>
      <c r="PGR49" s="13"/>
      <c r="PGS49" s="13"/>
      <c r="PGT49" s="13"/>
      <c r="PGU49" s="13"/>
      <c r="PGV49" s="13"/>
      <c r="PGW49" s="13"/>
      <c r="PGX49" s="13"/>
      <c r="PGY49" s="13"/>
      <c r="PGZ49" s="13"/>
      <c r="PHA49" s="13"/>
      <c r="PHB49" s="13"/>
      <c r="PHC49" s="13"/>
      <c r="PHD49" s="13"/>
      <c r="PHE49" s="13"/>
      <c r="PHF49" s="13"/>
      <c r="PHG49" s="13"/>
      <c r="PHH49" s="13"/>
      <c r="PHI49" s="13"/>
      <c r="PHJ49" s="13"/>
      <c r="PHK49" s="13"/>
      <c r="PHL49" s="13"/>
      <c r="PHM49" s="13"/>
      <c r="PHN49" s="13"/>
      <c r="PHO49" s="13"/>
      <c r="PHP49" s="13"/>
      <c r="PHQ49" s="13"/>
      <c r="PHR49" s="13"/>
      <c r="PHS49" s="13"/>
      <c r="PHT49" s="13"/>
      <c r="PHU49" s="13"/>
      <c r="PHV49" s="13"/>
      <c r="PHW49" s="13"/>
      <c r="PHX49" s="13"/>
      <c r="PHY49" s="13"/>
      <c r="PHZ49" s="13"/>
      <c r="PIA49" s="13"/>
      <c r="PIB49" s="13"/>
      <c r="PIC49" s="13"/>
      <c r="PID49" s="13"/>
      <c r="PIE49" s="13"/>
      <c r="PIF49" s="13"/>
      <c r="PIG49" s="13"/>
      <c r="PIH49" s="13"/>
      <c r="PII49" s="13"/>
      <c r="PIJ49" s="13"/>
      <c r="PIK49" s="13"/>
      <c r="PIL49" s="13"/>
      <c r="PIM49" s="13"/>
      <c r="PIN49" s="13"/>
      <c r="PIO49" s="13"/>
      <c r="PIP49" s="13"/>
      <c r="PIQ49" s="13"/>
      <c r="PIR49" s="13"/>
      <c r="PIS49" s="13"/>
      <c r="PIT49" s="13"/>
      <c r="PIU49" s="13"/>
      <c r="PIV49" s="13"/>
      <c r="PIW49" s="13"/>
      <c r="PIX49" s="13"/>
      <c r="PIY49" s="13"/>
      <c r="PIZ49" s="13"/>
      <c r="PJA49" s="13"/>
      <c r="PJB49" s="13"/>
      <c r="PJC49" s="13"/>
      <c r="PJD49" s="13"/>
      <c r="PJE49" s="13"/>
      <c r="PJF49" s="13"/>
      <c r="PJG49" s="13"/>
      <c r="PJH49" s="13"/>
      <c r="PJI49" s="13"/>
      <c r="PJJ49" s="13"/>
      <c r="PJK49" s="13"/>
      <c r="PJL49" s="13"/>
      <c r="PJM49" s="13"/>
      <c r="PJN49" s="13"/>
      <c r="PJO49" s="13"/>
      <c r="PJP49" s="13"/>
      <c r="PJQ49" s="13"/>
      <c r="PJR49" s="13"/>
      <c r="PJS49" s="13"/>
      <c r="PJT49" s="13"/>
      <c r="PJU49" s="13"/>
      <c r="PJV49" s="13"/>
      <c r="PJW49" s="13"/>
      <c r="PJX49" s="13"/>
      <c r="PJY49" s="13"/>
      <c r="PJZ49" s="13"/>
      <c r="PKA49" s="13"/>
      <c r="PKB49" s="13"/>
      <c r="PKC49" s="13"/>
      <c r="PKD49" s="13"/>
      <c r="PKE49" s="13"/>
      <c r="PKF49" s="13"/>
      <c r="PKG49" s="13"/>
      <c r="PKH49" s="13"/>
      <c r="PKI49" s="13"/>
      <c r="PKJ49" s="13"/>
      <c r="PKK49" s="13"/>
      <c r="PKL49" s="13"/>
      <c r="PKM49" s="13"/>
      <c r="PKN49" s="13"/>
      <c r="PKO49" s="13"/>
      <c r="PKP49" s="13"/>
      <c r="PKQ49" s="13"/>
      <c r="PKR49" s="13"/>
      <c r="PKS49" s="13"/>
      <c r="PKT49" s="13"/>
      <c r="PKU49" s="13"/>
      <c r="PKV49" s="13"/>
      <c r="PKW49" s="13"/>
      <c r="PKX49" s="13"/>
      <c r="PKY49" s="13"/>
      <c r="PKZ49" s="13"/>
      <c r="PLA49" s="13"/>
      <c r="PLB49" s="13"/>
      <c r="PLC49" s="13"/>
      <c r="PLD49" s="13"/>
      <c r="PLE49" s="13"/>
      <c r="PLF49" s="13"/>
      <c r="PLG49" s="13"/>
      <c r="PLH49" s="13"/>
      <c r="PLI49" s="13"/>
      <c r="PLJ49" s="13"/>
      <c r="PLK49" s="13"/>
      <c r="PLL49" s="13"/>
      <c r="PLM49" s="13"/>
      <c r="PLN49" s="13"/>
      <c r="PLO49" s="13"/>
      <c r="PLP49" s="13"/>
      <c r="PLQ49" s="13"/>
      <c r="PLR49" s="13"/>
      <c r="PLS49" s="13"/>
      <c r="PLT49" s="13"/>
      <c r="PLU49" s="13"/>
      <c r="PLV49" s="13"/>
      <c r="PLW49" s="13"/>
      <c r="PLX49" s="13"/>
      <c r="PLY49" s="13"/>
      <c r="PLZ49" s="13"/>
      <c r="PMA49" s="13"/>
      <c r="PMB49" s="13"/>
      <c r="PMC49" s="13"/>
      <c r="PMD49" s="13"/>
      <c r="PME49" s="13"/>
      <c r="PMF49" s="13"/>
      <c r="PMG49" s="13"/>
      <c r="PMH49" s="13"/>
      <c r="PMI49" s="13"/>
      <c r="PMJ49" s="13"/>
      <c r="PMK49" s="13"/>
      <c r="PML49" s="13"/>
      <c r="PMM49" s="13"/>
      <c r="PMN49" s="13"/>
      <c r="PMO49" s="13"/>
      <c r="PMP49" s="13"/>
      <c r="PMQ49" s="13"/>
      <c r="PMR49" s="13"/>
      <c r="PMS49" s="13"/>
      <c r="PMT49" s="13"/>
      <c r="PMU49" s="13"/>
      <c r="PMV49" s="13"/>
      <c r="PMW49" s="13"/>
      <c r="PMX49" s="13"/>
      <c r="PMY49" s="13"/>
      <c r="PMZ49" s="13"/>
      <c r="PNA49" s="13"/>
      <c r="PNB49" s="13"/>
      <c r="PNC49" s="13"/>
      <c r="PND49" s="13"/>
      <c r="PNE49" s="13"/>
      <c r="PNF49" s="13"/>
      <c r="PNG49" s="13"/>
      <c r="PNH49" s="13"/>
      <c r="PNI49" s="13"/>
      <c r="PNJ49" s="13"/>
      <c r="PNK49" s="13"/>
      <c r="PNL49" s="13"/>
      <c r="PNM49" s="13"/>
      <c r="PNN49" s="13"/>
      <c r="PNO49" s="13"/>
      <c r="PNP49" s="13"/>
      <c r="PNQ49" s="13"/>
      <c r="PNR49" s="13"/>
      <c r="PNS49" s="13"/>
      <c r="PNT49" s="13"/>
      <c r="PNU49" s="13"/>
      <c r="PNV49" s="13"/>
      <c r="PNW49" s="13"/>
      <c r="PNX49" s="13"/>
      <c r="PNY49" s="13"/>
      <c r="PNZ49" s="13"/>
      <c r="POA49" s="13"/>
      <c r="POB49" s="13"/>
      <c r="POC49" s="13"/>
      <c r="POD49" s="13"/>
      <c r="POE49" s="13"/>
      <c r="POF49" s="13"/>
      <c r="POG49" s="13"/>
      <c r="POH49" s="13"/>
      <c r="POI49" s="13"/>
      <c r="POJ49" s="13"/>
      <c r="POK49" s="13"/>
      <c r="POL49" s="13"/>
      <c r="POM49" s="13"/>
      <c r="PON49" s="13"/>
      <c r="POO49" s="13"/>
      <c r="POP49" s="13"/>
      <c r="POQ49" s="13"/>
      <c r="POR49" s="13"/>
      <c r="POS49" s="13"/>
      <c r="POT49" s="13"/>
      <c r="POU49" s="13"/>
      <c r="POV49" s="13"/>
      <c r="POW49" s="13"/>
      <c r="POX49" s="13"/>
      <c r="POY49" s="13"/>
      <c r="POZ49" s="13"/>
      <c r="PPA49" s="13"/>
      <c r="PPB49" s="13"/>
      <c r="PPC49" s="13"/>
      <c r="PPD49" s="13"/>
      <c r="PPE49" s="13"/>
      <c r="PPF49" s="13"/>
      <c r="PPG49" s="13"/>
      <c r="PPH49" s="13"/>
      <c r="PPI49" s="13"/>
      <c r="PPJ49" s="13"/>
      <c r="PPK49" s="13"/>
      <c r="PPL49" s="13"/>
      <c r="PPM49" s="13"/>
      <c r="PPN49" s="13"/>
      <c r="PPO49" s="13"/>
      <c r="PPP49" s="13"/>
      <c r="PPQ49" s="13"/>
      <c r="PPR49" s="13"/>
      <c r="PPS49" s="13"/>
      <c r="PPT49" s="13"/>
      <c r="PPU49" s="13"/>
      <c r="PPV49" s="13"/>
      <c r="PPW49" s="13"/>
      <c r="PPX49" s="13"/>
      <c r="PPY49" s="13"/>
      <c r="PPZ49" s="13"/>
      <c r="PQA49" s="13"/>
      <c r="PQB49" s="13"/>
      <c r="PQC49" s="13"/>
      <c r="PQD49" s="13"/>
      <c r="PQE49" s="13"/>
      <c r="PQF49" s="13"/>
      <c r="PQG49" s="13"/>
      <c r="PQH49" s="13"/>
      <c r="PQI49" s="13"/>
      <c r="PQJ49" s="13"/>
      <c r="PQK49" s="13"/>
      <c r="PQL49" s="13"/>
      <c r="PQM49" s="13"/>
      <c r="PQN49" s="13"/>
      <c r="PQO49" s="13"/>
      <c r="PQP49" s="13"/>
      <c r="PQQ49" s="13"/>
      <c r="PQR49" s="13"/>
      <c r="PQS49" s="13"/>
      <c r="PQT49" s="13"/>
      <c r="PQU49" s="13"/>
      <c r="PQV49" s="13"/>
      <c r="PQW49" s="13"/>
      <c r="PQX49" s="13"/>
      <c r="PQY49" s="13"/>
      <c r="PQZ49" s="13"/>
      <c r="PRA49" s="13"/>
      <c r="PRB49" s="13"/>
      <c r="PRC49" s="13"/>
      <c r="PRD49" s="13"/>
      <c r="PRE49" s="13"/>
      <c r="PRF49" s="13"/>
      <c r="PRG49" s="13"/>
      <c r="PRH49" s="13"/>
      <c r="PRI49" s="13"/>
      <c r="PRJ49" s="13"/>
      <c r="PRK49" s="13"/>
      <c r="PRL49" s="13"/>
      <c r="PRM49" s="13"/>
      <c r="PRN49" s="13"/>
      <c r="PRO49" s="13"/>
      <c r="PRP49" s="13"/>
      <c r="PRQ49" s="13"/>
      <c r="PRR49" s="13"/>
      <c r="PRS49" s="13"/>
      <c r="PRT49" s="13"/>
      <c r="PRU49" s="13"/>
      <c r="PRV49" s="13"/>
      <c r="PRW49" s="13"/>
      <c r="PRX49" s="13"/>
      <c r="PRY49" s="13"/>
      <c r="PRZ49" s="13"/>
      <c r="PSA49" s="13"/>
      <c r="PSB49" s="13"/>
      <c r="PSC49" s="13"/>
      <c r="PSD49" s="13"/>
      <c r="PSE49" s="13"/>
      <c r="PSF49" s="13"/>
      <c r="PSG49" s="13"/>
      <c r="PSH49" s="13"/>
      <c r="PSI49" s="13"/>
      <c r="PSJ49" s="13"/>
      <c r="PSK49" s="13"/>
      <c r="PSL49" s="13"/>
      <c r="PSM49" s="13"/>
      <c r="PSN49" s="13"/>
      <c r="PSO49" s="13"/>
      <c r="PSP49" s="13"/>
      <c r="PSQ49" s="13"/>
      <c r="PSR49" s="13"/>
      <c r="PSS49" s="13"/>
      <c r="PST49" s="13"/>
      <c r="PSU49" s="13"/>
      <c r="PSV49" s="13"/>
      <c r="PSW49" s="13"/>
      <c r="PSX49" s="13"/>
      <c r="PSY49" s="13"/>
      <c r="PSZ49" s="13"/>
      <c r="PTA49" s="13"/>
      <c r="PTB49" s="13"/>
      <c r="PTC49" s="13"/>
      <c r="PTD49" s="13"/>
      <c r="PTE49" s="13"/>
      <c r="PTF49" s="13"/>
      <c r="PTG49" s="13"/>
      <c r="PTH49" s="13"/>
      <c r="PTI49" s="13"/>
      <c r="PTJ49" s="13"/>
      <c r="PTK49" s="13"/>
      <c r="PTL49" s="13"/>
      <c r="PTM49" s="13"/>
      <c r="PTN49" s="13"/>
      <c r="PTO49" s="13"/>
      <c r="PTP49" s="13"/>
      <c r="PTQ49" s="13"/>
      <c r="PTR49" s="13"/>
      <c r="PTS49" s="13"/>
      <c r="PTT49" s="13"/>
      <c r="PTU49" s="13"/>
      <c r="PTV49" s="13"/>
      <c r="PTW49" s="13"/>
      <c r="PTX49" s="13"/>
      <c r="PTY49" s="13"/>
      <c r="PTZ49" s="13"/>
      <c r="PUA49" s="13"/>
      <c r="PUB49" s="13"/>
      <c r="PUC49" s="13"/>
      <c r="PUD49" s="13"/>
      <c r="PUE49" s="13"/>
      <c r="PUF49" s="13"/>
      <c r="PUG49" s="13"/>
      <c r="PUH49" s="13"/>
      <c r="PUI49" s="13"/>
      <c r="PUJ49" s="13"/>
      <c r="PUK49" s="13"/>
      <c r="PUL49" s="13"/>
      <c r="PUM49" s="13"/>
      <c r="PUN49" s="13"/>
      <c r="PUO49" s="13"/>
      <c r="PUP49" s="13"/>
      <c r="PUQ49" s="13"/>
      <c r="PUR49" s="13"/>
      <c r="PUS49" s="13"/>
      <c r="PUT49" s="13"/>
      <c r="PUU49" s="13"/>
      <c r="PUV49" s="13"/>
      <c r="PUW49" s="13"/>
      <c r="PUX49" s="13"/>
      <c r="PUY49" s="13"/>
      <c r="PUZ49" s="13"/>
      <c r="PVA49" s="13"/>
      <c r="PVB49" s="13"/>
      <c r="PVC49" s="13"/>
      <c r="PVD49" s="13"/>
      <c r="PVE49" s="13"/>
      <c r="PVF49" s="13"/>
      <c r="PVG49" s="13"/>
      <c r="PVH49" s="13"/>
      <c r="PVI49" s="13"/>
      <c r="PVJ49" s="13"/>
      <c r="PVK49" s="13"/>
      <c r="PVL49" s="13"/>
      <c r="PVM49" s="13"/>
      <c r="PVN49" s="13"/>
      <c r="PVO49" s="13"/>
      <c r="PVP49" s="13"/>
      <c r="PVQ49" s="13"/>
      <c r="PVR49" s="13"/>
      <c r="PVS49" s="13"/>
      <c r="PVT49" s="13"/>
      <c r="PVU49" s="13"/>
      <c r="PVV49" s="13"/>
      <c r="PVW49" s="13"/>
      <c r="PVX49" s="13"/>
      <c r="PVY49" s="13"/>
      <c r="PVZ49" s="13"/>
      <c r="PWA49" s="13"/>
      <c r="PWB49" s="13"/>
      <c r="PWC49" s="13"/>
      <c r="PWD49" s="13"/>
      <c r="PWE49" s="13"/>
      <c r="PWF49" s="13"/>
      <c r="PWG49" s="13"/>
      <c r="PWH49" s="13"/>
      <c r="PWI49" s="13"/>
      <c r="PWJ49" s="13"/>
      <c r="PWK49" s="13"/>
      <c r="PWL49" s="13"/>
      <c r="PWM49" s="13"/>
      <c r="PWN49" s="13"/>
      <c r="PWO49" s="13"/>
      <c r="PWP49" s="13"/>
      <c r="PWQ49" s="13"/>
      <c r="PWR49" s="13"/>
      <c r="PWS49" s="13"/>
      <c r="PWT49" s="13"/>
      <c r="PWU49" s="13"/>
      <c r="PWV49" s="13"/>
      <c r="PWW49" s="13"/>
      <c r="PWX49" s="13"/>
      <c r="PWY49" s="13"/>
      <c r="PWZ49" s="13"/>
      <c r="PXA49" s="13"/>
      <c r="PXB49" s="13"/>
      <c r="PXC49" s="13"/>
      <c r="PXD49" s="13"/>
      <c r="PXE49" s="13"/>
      <c r="PXF49" s="13"/>
      <c r="PXG49" s="13"/>
      <c r="PXH49" s="13"/>
      <c r="PXI49" s="13"/>
      <c r="PXJ49" s="13"/>
      <c r="PXK49" s="13"/>
      <c r="PXL49" s="13"/>
      <c r="PXM49" s="13"/>
      <c r="PXN49" s="13"/>
      <c r="PXO49" s="13"/>
      <c r="PXP49" s="13"/>
      <c r="PXQ49" s="13"/>
      <c r="PXR49" s="13"/>
      <c r="PXS49" s="13"/>
      <c r="PXT49" s="13"/>
      <c r="PXU49" s="13"/>
      <c r="PXV49" s="13"/>
      <c r="PXW49" s="13"/>
      <c r="PXX49" s="13"/>
      <c r="PXY49" s="13"/>
      <c r="PXZ49" s="13"/>
      <c r="PYA49" s="13"/>
      <c r="PYB49" s="13"/>
      <c r="PYC49" s="13"/>
      <c r="PYD49" s="13"/>
      <c r="PYE49" s="13"/>
      <c r="PYF49" s="13"/>
      <c r="PYG49" s="13"/>
      <c r="PYH49" s="13"/>
      <c r="PYI49" s="13"/>
      <c r="PYJ49" s="13"/>
      <c r="PYK49" s="13"/>
      <c r="PYL49" s="13"/>
      <c r="PYM49" s="13"/>
      <c r="PYN49" s="13"/>
      <c r="PYO49" s="13"/>
      <c r="PYP49" s="13"/>
      <c r="PYQ49" s="13"/>
      <c r="PYR49" s="13"/>
      <c r="PYS49" s="13"/>
      <c r="PYT49" s="13"/>
      <c r="PYU49" s="13"/>
      <c r="PYV49" s="13"/>
      <c r="PYW49" s="13"/>
      <c r="PYX49" s="13"/>
      <c r="PYY49" s="13"/>
      <c r="PYZ49" s="13"/>
      <c r="PZA49" s="13"/>
      <c r="PZB49" s="13"/>
      <c r="PZC49" s="13"/>
      <c r="PZD49" s="13"/>
      <c r="PZE49" s="13"/>
      <c r="PZF49" s="13"/>
      <c r="PZG49" s="13"/>
      <c r="PZH49" s="13"/>
      <c r="PZI49" s="13"/>
      <c r="PZJ49" s="13"/>
      <c r="PZK49" s="13"/>
      <c r="PZL49" s="13"/>
      <c r="PZM49" s="13"/>
      <c r="PZN49" s="13"/>
      <c r="PZO49" s="13"/>
      <c r="PZP49" s="13"/>
      <c r="PZQ49" s="13"/>
      <c r="PZR49" s="13"/>
      <c r="PZS49" s="13"/>
      <c r="PZT49" s="13"/>
      <c r="PZU49" s="13"/>
      <c r="PZV49" s="13"/>
      <c r="PZW49" s="13"/>
      <c r="PZX49" s="13"/>
      <c r="PZY49" s="13"/>
      <c r="PZZ49" s="13"/>
      <c r="QAA49" s="13"/>
      <c r="QAB49" s="13"/>
      <c r="QAC49" s="13"/>
      <c r="QAD49" s="13"/>
      <c r="QAE49" s="13"/>
      <c r="QAF49" s="13"/>
      <c r="QAG49" s="13"/>
      <c r="QAH49" s="13"/>
      <c r="QAI49" s="13"/>
      <c r="QAJ49" s="13"/>
      <c r="QAK49" s="13"/>
      <c r="QAL49" s="13"/>
      <c r="QAM49" s="13"/>
      <c r="QAN49" s="13"/>
      <c r="QAO49" s="13"/>
      <c r="QAP49" s="13"/>
      <c r="QAQ49" s="13"/>
      <c r="QAR49" s="13"/>
      <c r="QAS49" s="13"/>
      <c r="QAT49" s="13"/>
      <c r="QAU49" s="13"/>
      <c r="QAV49" s="13"/>
      <c r="QAW49" s="13"/>
      <c r="QAX49" s="13"/>
      <c r="QAY49" s="13"/>
      <c r="QAZ49" s="13"/>
      <c r="QBA49" s="13"/>
      <c r="QBB49" s="13"/>
      <c r="QBC49" s="13"/>
      <c r="QBD49" s="13"/>
      <c r="QBE49" s="13"/>
      <c r="QBF49" s="13"/>
      <c r="QBG49" s="13"/>
      <c r="QBH49" s="13"/>
      <c r="QBI49" s="13"/>
      <c r="QBJ49" s="13"/>
      <c r="QBK49" s="13"/>
      <c r="QBL49" s="13"/>
      <c r="QBM49" s="13"/>
      <c r="QBN49" s="13"/>
      <c r="QBO49" s="13"/>
      <c r="QBP49" s="13"/>
      <c r="QBQ49" s="13"/>
      <c r="QBR49" s="13"/>
      <c r="QBS49" s="13"/>
      <c r="QBT49" s="13"/>
      <c r="QBU49" s="13"/>
      <c r="QBV49" s="13"/>
      <c r="QBW49" s="13"/>
      <c r="QBX49" s="13"/>
      <c r="QBY49" s="13"/>
      <c r="QBZ49" s="13"/>
      <c r="QCA49" s="13"/>
      <c r="QCB49" s="13"/>
      <c r="QCC49" s="13"/>
      <c r="QCD49" s="13"/>
      <c r="QCE49" s="13"/>
      <c r="QCF49" s="13"/>
      <c r="QCG49" s="13"/>
      <c r="QCH49" s="13"/>
      <c r="QCI49" s="13"/>
      <c r="QCJ49" s="13"/>
      <c r="QCK49" s="13"/>
      <c r="QCL49" s="13"/>
      <c r="QCM49" s="13"/>
      <c r="QCN49" s="13"/>
      <c r="QCO49" s="13"/>
      <c r="QCP49" s="13"/>
      <c r="QCQ49" s="13"/>
      <c r="QCR49" s="13"/>
      <c r="QCS49" s="13"/>
      <c r="QCT49" s="13"/>
      <c r="QCU49" s="13"/>
      <c r="QCV49" s="13"/>
      <c r="QCW49" s="13"/>
      <c r="QCX49" s="13"/>
      <c r="QCY49" s="13"/>
      <c r="QCZ49" s="13"/>
      <c r="QDA49" s="13"/>
      <c r="QDB49" s="13"/>
      <c r="QDC49" s="13"/>
      <c r="QDD49" s="13"/>
      <c r="QDE49" s="13"/>
      <c r="QDF49" s="13"/>
      <c r="QDG49" s="13"/>
      <c r="QDH49" s="13"/>
      <c r="QDI49" s="13"/>
      <c r="QDJ49" s="13"/>
      <c r="QDK49" s="13"/>
      <c r="QDL49" s="13"/>
      <c r="QDM49" s="13"/>
      <c r="QDN49" s="13"/>
      <c r="QDO49" s="13"/>
      <c r="QDP49" s="13"/>
      <c r="QDQ49" s="13"/>
      <c r="QDR49" s="13"/>
      <c r="QDS49" s="13"/>
      <c r="QDT49" s="13"/>
      <c r="QDU49" s="13"/>
      <c r="QDV49" s="13"/>
      <c r="QDW49" s="13"/>
      <c r="QDX49" s="13"/>
      <c r="QDY49" s="13"/>
      <c r="QDZ49" s="13"/>
      <c r="QEA49" s="13"/>
      <c r="QEB49" s="13"/>
      <c r="QEC49" s="13"/>
      <c r="QED49" s="13"/>
      <c r="QEE49" s="13"/>
      <c r="QEF49" s="13"/>
      <c r="QEG49" s="13"/>
      <c r="QEH49" s="13"/>
      <c r="QEI49" s="13"/>
      <c r="QEJ49" s="13"/>
      <c r="QEK49" s="13"/>
      <c r="QEL49" s="13"/>
      <c r="QEM49" s="13"/>
      <c r="QEN49" s="13"/>
      <c r="QEO49" s="13"/>
      <c r="QEP49" s="13"/>
      <c r="QEQ49" s="13"/>
      <c r="QER49" s="13"/>
      <c r="QES49" s="13"/>
      <c r="QET49" s="13"/>
      <c r="QEU49" s="13"/>
      <c r="QEV49" s="13"/>
      <c r="QEW49" s="13"/>
      <c r="QEX49" s="13"/>
      <c r="QEY49" s="13"/>
      <c r="QEZ49" s="13"/>
      <c r="QFA49" s="13"/>
      <c r="QFB49" s="13"/>
      <c r="QFC49" s="13"/>
      <c r="QFD49" s="13"/>
      <c r="QFE49" s="13"/>
      <c r="QFF49" s="13"/>
      <c r="QFG49" s="13"/>
      <c r="QFH49" s="13"/>
      <c r="QFI49" s="13"/>
      <c r="QFJ49" s="13"/>
      <c r="QFK49" s="13"/>
      <c r="QFL49" s="13"/>
      <c r="QFM49" s="13"/>
      <c r="QFN49" s="13"/>
      <c r="QFO49" s="13"/>
      <c r="QFP49" s="13"/>
      <c r="QFQ49" s="13"/>
      <c r="QFR49" s="13"/>
      <c r="QFS49" s="13"/>
      <c r="QFT49" s="13"/>
      <c r="QFU49" s="13"/>
      <c r="QFV49" s="13"/>
      <c r="QFW49" s="13"/>
      <c r="QFX49" s="13"/>
      <c r="QFY49" s="13"/>
      <c r="QFZ49" s="13"/>
      <c r="QGA49" s="13"/>
      <c r="QGB49" s="13"/>
      <c r="QGC49" s="13"/>
      <c r="QGD49" s="13"/>
      <c r="QGE49" s="13"/>
      <c r="QGF49" s="13"/>
      <c r="QGG49" s="13"/>
      <c r="QGH49" s="13"/>
      <c r="QGI49" s="13"/>
      <c r="QGJ49" s="13"/>
      <c r="QGK49" s="13"/>
      <c r="QGL49" s="13"/>
      <c r="QGM49" s="13"/>
      <c r="QGN49" s="13"/>
      <c r="QGO49" s="13"/>
      <c r="QGP49" s="13"/>
      <c r="QGQ49" s="13"/>
      <c r="QGR49" s="13"/>
      <c r="QGS49" s="13"/>
      <c r="QGT49" s="13"/>
      <c r="QGU49" s="13"/>
      <c r="QGV49" s="13"/>
      <c r="QGW49" s="13"/>
      <c r="QGX49" s="13"/>
      <c r="QGY49" s="13"/>
      <c r="QGZ49" s="13"/>
      <c r="QHA49" s="13"/>
      <c r="QHB49" s="13"/>
      <c r="QHC49" s="13"/>
      <c r="QHD49" s="13"/>
      <c r="QHE49" s="13"/>
      <c r="QHF49" s="13"/>
      <c r="QHG49" s="13"/>
      <c r="QHH49" s="13"/>
      <c r="QHI49" s="13"/>
      <c r="QHJ49" s="13"/>
      <c r="QHK49" s="13"/>
      <c r="QHL49" s="13"/>
      <c r="QHM49" s="13"/>
      <c r="QHN49" s="13"/>
      <c r="QHO49" s="13"/>
      <c r="QHP49" s="13"/>
      <c r="QHQ49" s="13"/>
      <c r="QHR49" s="13"/>
      <c r="QHS49" s="13"/>
      <c r="QHT49" s="13"/>
      <c r="QHU49" s="13"/>
      <c r="QHV49" s="13"/>
      <c r="QHW49" s="13"/>
      <c r="QHX49" s="13"/>
      <c r="QHY49" s="13"/>
      <c r="QHZ49" s="13"/>
      <c r="QIA49" s="13"/>
      <c r="QIB49" s="13"/>
      <c r="QIC49" s="13"/>
      <c r="QID49" s="13"/>
      <c r="QIE49" s="13"/>
      <c r="QIF49" s="13"/>
      <c r="QIG49" s="13"/>
      <c r="QIH49" s="13"/>
      <c r="QII49" s="13"/>
      <c r="QIJ49" s="13"/>
      <c r="QIK49" s="13"/>
      <c r="QIL49" s="13"/>
      <c r="QIM49" s="13"/>
      <c r="QIN49" s="13"/>
      <c r="QIO49" s="13"/>
      <c r="QIP49" s="13"/>
      <c r="QIQ49" s="13"/>
      <c r="QIR49" s="13"/>
      <c r="QIS49" s="13"/>
      <c r="QIT49" s="13"/>
      <c r="QIU49" s="13"/>
      <c r="QIV49" s="13"/>
      <c r="QIW49" s="13"/>
      <c r="QIX49" s="13"/>
      <c r="QIY49" s="13"/>
      <c r="QIZ49" s="13"/>
      <c r="QJA49" s="13"/>
      <c r="QJB49" s="13"/>
      <c r="QJC49" s="13"/>
      <c r="QJD49" s="13"/>
      <c r="QJE49" s="13"/>
      <c r="QJF49" s="13"/>
      <c r="QJG49" s="13"/>
      <c r="QJH49" s="13"/>
      <c r="QJI49" s="13"/>
      <c r="QJJ49" s="13"/>
      <c r="QJK49" s="13"/>
      <c r="QJL49" s="13"/>
      <c r="QJM49" s="13"/>
      <c r="QJN49" s="13"/>
      <c r="QJO49" s="13"/>
      <c r="QJP49" s="13"/>
      <c r="QJQ49" s="13"/>
      <c r="QJR49" s="13"/>
      <c r="QJS49" s="13"/>
      <c r="QJT49" s="13"/>
      <c r="QJU49" s="13"/>
      <c r="QJV49" s="13"/>
      <c r="QJW49" s="13"/>
      <c r="QJX49" s="13"/>
      <c r="QJY49" s="13"/>
      <c r="QJZ49" s="13"/>
      <c r="QKA49" s="13"/>
      <c r="QKB49" s="13"/>
      <c r="QKC49" s="13"/>
      <c r="QKD49" s="13"/>
      <c r="QKE49" s="13"/>
      <c r="QKF49" s="13"/>
      <c r="QKG49" s="13"/>
      <c r="QKH49" s="13"/>
      <c r="QKI49" s="13"/>
      <c r="QKJ49" s="13"/>
      <c r="QKK49" s="13"/>
      <c r="QKL49" s="13"/>
      <c r="QKM49" s="13"/>
      <c r="QKN49" s="13"/>
      <c r="QKO49" s="13"/>
      <c r="QKP49" s="13"/>
      <c r="QKQ49" s="13"/>
      <c r="QKR49" s="13"/>
      <c r="QKS49" s="13"/>
      <c r="QKT49" s="13"/>
      <c r="QKU49" s="13"/>
      <c r="QKV49" s="13"/>
      <c r="QKW49" s="13"/>
      <c r="QKX49" s="13"/>
      <c r="QKY49" s="13"/>
      <c r="QKZ49" s="13"/>
      <c r="QLA49" s="13"/>
      <c r="QLB49" s="13"/>
      <c r="QLC49" s="13"/>
      <c r="QLD49" s="13"/>
      <c r="QLE49" s="13"/>
      <c r="QLF49" s="13"/>
      <c r="QLG49" s="13"/>
      <c r="QLH49" s="13"/>
      <c r="QLI49" s="13"/>
      <c r="QLJ49" s="13"/>
      <c r="QLK49" s="13"/>
      <c r="QLL49" s="13"/>
      <c r="QLM49" s="13"/>
      <c r="QLN49" s="13"/>
      <c r="QLO49" s="13"/>
      <c r="QLP49" s="13"/>
      <c r="QLQ49" s="13"/>
      <c r="QLR49" s="13"/>
      <c r="QLS49" s="13"/>
      <c r="QLT49" s="13"/>
      <c r="QLU49" s="13"/>
      <c r="QLV49" s="13"/>
      <c r="QLW49" s="13"/>
      <c r="QLX49" s="13"/>
      <c r="QLY49" s="13"/>
      <c r="QLZ49" s="13"/>
      <c r="QMA49" s="13"/>
      <c r="QMB49" s="13"/>
      <c r="QMC49" s="13"/>
      <c r="QMD49" s="13"/>
      <c r="QME49" s="13"/>
      <c r="QMF49" s="13"/>
      <c r="QMG49" s="13"/>
      <c r="QMH49" s="13"/>
      <c r="QMI49" s="13"/>
      <c r="QMJ49" s="13"/>
      <c r="QMK49" s="13"/>
      <c r="QML49" s="13"/>
      <c r="QMM49" s="13"/>
      <c r="QMN49" s="13"/>
      <c r="QMO49" s="13"/>
      <c r="QMP49" s="13"/>
      <c r="QMQ49" s="13"/>
      <c r="QMR49" s="13"/>
      <c r="QMS49" s="13"/>
      <c r="QMT49" s="13"/>
      <c r="QMU49" s="13"/>
      <c r="QMV49" s="13"/>
      <c r="QMW49" s="13"/>
      <c r="QMX49" s="13"/>
      <c r="QMY49" s="13"/>
      <c r="QMZ49" s="13"/>
      <c r="QNA49" s="13"/>
      <c r="QNB49" s="13"/>
      <c r="QNC49" s="13"/>
      <c r="QND49" s="13"/>
      <c r="QNE49" s="13"/>
      <c r="QNF49" s="13"/>
      <c r="QNG49" s="13"/>
      <c r="QNH49" s="13"/>
      <c r="QNI49" s="13"/>
      <c r="QNJ49" s="13"/>
      <c r="QNK49" s="13"/>
      <c r="QNL49" s="13"/>
      <c r="QNM49" s="13"/>
      <c r="QNN49" s="13"/>
      <c r="QNO49" s="13"/>
      <c r="QNP49" s="13"/>
      <c r="QNQ49" s="13"/>
      <c r="QNR49" s="13"/>
      <c r="QNS49" s="13"/>
      <c r="QNT49" s="13"/>
      <c r="QNU49" s="13"/>
      <c r="QNV49" s="13"/>
      <c r="QNW49" s="13"/>
      <c r="QNX49" s="13"/>
      <c r="QNY49" s="13"/>
      <c r="QNZ49" s="13"/>
      <c r="QOA49" s="13"/>
      <c r="QOB49" s="13"/>
      <c r="QOC49" s="13"/>
      <c r="QOD49" s="13"/>
      <c r="QOE49" s="13"/>
      <c r="QOF49" s="13"/>
      <c r="QOG49" s="13"/>
      <c r="QOH49" s="13"/>
      <c r="QOI49" s="13"/>
      <c r="QOJ49" s="13"/>
      <c r="QOK49" s="13"/>
      <c r="QOL49" s="13"/>
      <c r="QOM49" s="13"/>
      <c r="QON49" s="13"/>
      <c r="QOO49" s="13"/>
      <c r="QOP49" s="13"/>
      <c r="QOQ49" s="13"/>
      <c r="QOR49" s="13"/>
      <c r="QOS49" s="13"/>
      <c r="QOT49" s="13"/>
      <c r="QOU49" s="13"/>
      <c r="QOV49" s="13"/>
      <c r="QOW49" s="13"/>
      <c r="QOX49" s="13"/>
      <c r="QOY49" s="13"/>
      <c r="QOZ49" s="13"/>
      <c r="QPA49" s="13"/>
      <c r="QPB49" s="13"/>
      <c r="QPC49" s="13"/>
      <c r="QPD49" s="13"/>
      <c r="QPE49" s="13"/>
      <c r="QPF49" s="13"/>
      <c r="QPG49" s="13"/>
      <c r="QPH49" s="13"/>
      <c r="QPI49" s="13"/>
      <c r="QPJ49" s="13"/>
      <c r="QPK49" s="13"/>
      <c r="QPL49" s="13"/>
      <c r="QPM49" s="13"/>
      <c r="QPN49" s="13"/>
      <c r="QPO49" s="13"/>
      <c r="QPP49" s="13"/>
      <c r="QPQ49" s="13"/>
      <c r="QPR49" s="13"/>
      <c r="QPS49" s="13"/>
      <c r="QPT49" s="13"/>
      <c r="QPU49" s="13"/>
      <c r="QPV49" s="13"/>
      <c r="QPW49" s="13"/>
      <c r="QPX49" s="13"/>
      <c r="QPY49" s="13"/>
      <c r="QPZ49" s="13"/>
      <c r="QQA49" s="13"/>
      <c r="QQB49" s="13"/>
      <c r="QQC49" s="13"/>
      <c r="QQD49" s="13"/>
      <c r="QQE49" s="13"/>
      <c r="QQF49" s="13"/>
      <c r="QQG49" s="13"/>
      <c r="QQH49" s="13"/>
      <c r="QQI49" s="13"/>
      <c r="QQJ49" s="13"/>
      <c r="QQK49" s="13"/>
      <c r="QQL49" s="13"/>
      <c r="QQM49" s="13"/>
      <c r="QQN49" s="13"/>
      <c r="QQO49" s="13"/>
      <c r="QQP49" s="13"/>
      <c r="QQQ49" s="13"/>
      <c r="QQR49" s="13"/>
      <c r="QQS49" s="13"/>
      <c r="QQT49" s="13"/>
      <c r="QQU49" s="13"/>
      <c r="QQV49" s="13"/>
      <c r="QQW49" s="13"/>
      <c r="QQX49" s="13"/>
      <c r="QQY49" s="13"/>
      <c r="QQZ49" s="13"/>
      <c r="QRA49" s="13"/>
      <c r="QRB49" s="13"/>
      <c r="QRC49" s="13"/>
      <c r="QRD49" s="13"/>
      <c r="QRE49" s="13"/>
      <c r="QRF49" s="13"/>
      <c r="QRG49" s="13"/>
      <c r="QRH49" s="13"/>
      <c r="QRI49" s="13"/>
      <c r="QRJ49" s="13"/>
      <c r="QRK49" s="13"/>
      <c r="QRL49" s="13"/>
      <c r="QRM49" s="13"/>
      <c r="QRN49" s="13"/>
      <c r="QRO49" s="13"/>
      <c r="QRP49" s="13"/>
      <c r="QRQ49" s="13"/>
      <c r="QRR49" s="13"/>
      <c r="QRS49" s="13"/>
      <c r="QRT49" s="13"/>
      <c r="QRU49" s="13"/>
      <c r="QRV49" s="13"/>
      <c r="QRW49" s="13"/>
      <c r="QRX49" s="13"/>
      <c r="QRY49" s="13"/>
      <c r="QRZ49" s="13"/>
      <c r="QSA49" s="13"/>
      <c r="QSB49" s="13"/>
      <c r="QSC49" s="13"/>
      <c r="QSD49" s="13"/>
      <c r="QSE49" s="13"/>
      <c r="QSF49" s="13"/>
      <c r="QSG49" s="13"/>
      <c r="QSH49" s="13"/>
      <c r="QSI49" s="13"/>
      <c r="QSJ49" s="13"/>
      <c r="QSK49" s="13"/>
      <c r="QSL49" s="13"/>
      <c r="QSM49" s="13"/>
      <c r="QSN49" s="13"/>
      <c r="QSO49" s="13"/>
      <c r="QSP49" s="13"/>
      <c r="QSQ49" s="13"/>
      <c r="QSR49" s="13"/>
      <c r="QSS49" s="13"/>
      <c r="QST49" s="13"/>
      <c r="QSU49" s="13"/>
      <c r="QSV49" s="13"/>
      <c r="QSW49" s="13"/>
      <c r="QSX49" s="13"/>
      <c r="QSY49" s="13"/>
      <c r="QSZ49" s="13"/>
      <c r="QTA49" s="13"/>
      <c r="QTB49" s="13"/>
      <c r="QTC49" s="13"/>
      <c r="QTD49" s="13"/>
      <c r="QTE49" s="13"/>
      <c r="QTF49" s="13"/>
      <c r="QTG49" s="13"/>
      <c r="QTH49" s="13"/>
      <c r="QTI49" s="13"/>
      <c r="QTJ49" s="13"/>
      <c r="QTK49" s="13"/>
      <c r="QTL49" s="13"/>
      <c r="QTM49" s="13"/>
      <c r="QTN49" s="13"/>
      <c r="QTO49" s="13"/>
      <c r="QTP49" s="13"/>
      <c r="QTQ49" s="13"/>
      <c r="QTR49" s="13"/>
      <c r="QTS49" s="13"/>
      <c r="QTT49" s="13"/>
      <c r="QTU49" s="13"/>
      <c r="QTV49" s="13"/>
      <c r="QTW49" s="13"/>
      <c r="QTX49" s="13"/>
      <c r="QTY49" s="13"/>
      <c r="QTZ49" s="13"/>
      <c r="QUA49" s="13"/>
      <c r="QUB49" s="13"/>
      <c r="QUC49" s="13"/>
      <c r="QUD49" s="13"/>
      <c r="QUE49" s="13"/>
      <c r="QUF49" s="13"/>
      <c r="QUG49" s="13"/>
      <c r="QUH49" s="13"/>
      <c r="QUI49" s="13"/>
      <c r="QUJ49" s="13"/>
      <c r="QUK49" s="13"/>
      <c r="QUL49" s="13"/>
      <c r="QUM49" s="13"/>
      <c r="QUN49" s="13"/>
      <c r="QUO49" s="13"/>
      <c r="QUP49" s="13"/>
      <c r="QUQ49" s="13"/>
      <c r="QUR49" s="13"/>
      <c r="QUS49" s="13"/>
      <c r="QUT49" s="13"/>
      <c r="QUU49" s="13"/>
      <c r="QUV49" s="13"/>
      <c r="QUW49" s="13"/>
      <c r="QUX49" s="13"/>
      <c r="QUY49" s="13"/>
      <c r="QUZ49" s="13"/>
      <c r="QVA49" s="13"/>
      <c r="QVB49" s="13"/>
      <c r="QVC49" s="13"/>
      <c r="QVD49" s="13"/>
      <c r="QVE49" s="13"/>
      <c r="QVF49" s="13"/>
      <c r="QVG49" s="13"/>
      <c r="QVH49" s="13"/>
      <c r="QVI49" s="13"/>
      <c r="QVJ49" s="13"/>
      <c r="QVK49" s="13"/>
      <c r="QVL49" s="13"/>
      <c r="QVM49" s="13"/>
      <c r="QVN49" s="13"/>
      <c r="QVO49" s="13"/>
      <c r="QVP49" s="13"/>
      <c r="QVQ49" s="13"/>
      <c r="QVR49" s="13"/>
      <c r="QVS49" s="13"/>
      <c r="QVT49" s="13"/>
      <c r="QVU49" s="13"/>
      <c r="QVV49" s="13"/>
      <c r="QVW49" s="13"/>
      <c r="QVX49" s="13"/>
      <c r="QVY49" s="13"/>
      <c r="QVZ49" s="13"/>
      <c r="QWA49" s="13"/>
      <c r="QWB49" s="13"/>
      <c r="QWC49" s="13"/>
      <c r="QWD49" s="13"/>
      <c r="QWE49" s="13"/>
      <c r="QWF49" s="13"/>
      <c r="QWG49" s="13"/>
      <c r="QWH49" s="13"/>
      <c r="QWI49" s="13"/>
      <c r="QWJ49" s="13"/>
      <c r="QWK49" s="13"/>
      <c r="QWL49" s="13"/>
      <c r="QWM49" s="13"/>
      <c r="QWN49" s="13"/>
      <c r="QWO49" s="13"/>
      <c r="QWP49" s="13"/>
      <c r="QWQ49" s="13"/>
      <c r="QWR49" s="13"/>
      <c r="QWS49" s="13"/>
      <c r="QWT49" s="13"/>
      <c r="QWU49" s="13"/>
      <c r="QWV49" s="13"/>
      <c r="QWW49" s="13"/>
      <c r="QWX49" s="13"/>
      <c r="QWY49" s="13"/>
      <c r="QWZ49" s="13"/>
      <c r="QXA49" s="13"/>
      <c r="QXB49" s="13"/>
      <c r="QXC49" s="13"/>
      <c r="QXD49" s="13"/>
      <c r="QXE49" s="13"/>
      <c r="QXF49" s="13"/>
      <c r="QXG49" s="13"/>
      <c r="QXH49" s="13"/>
      <c r="QXI49" s="13"/>
      <c r="QXJ49" s="13"/>
      <c r="QXK49" s="13"/>
      <c r="QXL49" s="13"/>
      <c r="QXM49" s="13"/>
      <c r="QXN49" s="13"/>
      <c r="QXO49" s="13"/>
      <c r="QXP49" s="13"/>
      <c r="QXQ49" s="13"/>
      <c r="QXR49" s="13"/>
      <c r="QXS49" s="13"/>
      <c r="QXT49" s="13"/>
      <c r="QXU49" s="13"/>
      <c r="QXV49" s="13"/>
      <c r="QXW49" s="13"/>
      <c r="QXX49" s="13"/>
      <c r="QXY49" s="13"/>
      <c r="QXZ49" s="13"/>
      <c r="QYA49" s="13"/>
      <c r="QYB49" s="13"/>
      <c r="QYC49" s="13"/>
      <c r="QYD49" s="13"/>
      <c r="QYE49" s="13"/>
      <c r="QYF49" s="13"/>
      <c r="QYG49" s="13"/>
      <c r="QYH49" s="13"/>
      <c r="QYI49" s="13"/>
      <c r="QYJ49" s="13"/>
      <c r="QYK49" s="13"/>
      <c r="QYL49" s="13"/>
      <c r="QYM49" s="13"/>
      <c r="QYN49" s="13"/>
      <c r="QYO49" s="13"/>
      <c r="QYP49" s="13"/>
      <c r="QYQ49" s="13"/>
      <c r="QYR49" s="13"/>
      <c r="QYS49" s="13"/>
      <c r="QYT49" s="13"/>
      <c r="QYU49" s="13"/>
      <c r="QYV49" s="13"/>
      <c r="QYW49" s="13"/>
      <c r="QYX49" s="13"/>
      <c r="QYY49" s="13"/>
      <c r="QYZ49" s="13"/>
      <c r="QZA49" s="13"/>
      <c r="QZB49" s="13"/>
      <c r="QZC49" s="13"/>
      <c r="QZD49" s="13"/>
      <c r="QZE49" s="13"/>
      <c r="QZF49" s="13"/>
      <c r="QZG49" s="13"/>
      <c r="QZH49" s="13"/>
      <c r="QZI49" s="13"/>
      <c r="QZJ49" s="13"/>
      <c r="QZK49" s="13"/>
      <c r="QZL49" s="13"/>
      <c r="QZM49" s="13"/>
      <c r="QZN49" s="13"/>
      <c r="QZO49" s="13"/>
      <c r="QZP49" s="13"/>
      <c r="QZQ49" s="13"/>
      <c r="QZR49" s="13"/>
      <c r="QZS49" s="13"/>
      <c r="QZT49" s="13"/>
      <c r="QZU49" s="13"/>
      <c r="QZV49" s="13"/>
      <c r="QZW49" s="13"/>
      <c r="QZX49" s="13"/>
      <c r="QZY49" s="13"/>
      <c r="QZZ49" s="13"/>
      <c r="RAA49" s="13"/>
      <c r="RAB49" s="13"/>
      <c r="RAC49" s="13"/>
      <c r="RAD49" s="13"/>
      <c r="RAE49" s="13"/>
      <c r="RAF49" s="13"/>
      <c r="RAG49" s="13"/>
      <c r="RAH49" s="13"/>
      <c r="RAI49" s="13"/>
      <c r="RAJ49" s="13"/>
      <c r="RAK49" s="13"/>
      <c r="RAL49" s="13"/>
      <c r="RAM49" s="13"/>
      <c r="RAN49" s="13"/>
      <c r="RAO49" s="13"/>
      <c r="RAP49" s="13"/>
      <c r="RAQ49" s="13"/>
      <c r="RAR49" s="13"/>
      <c r="RAS49" s="13"/>
      <c r="RAT49" s="13"/>
      <c r="RAU49" s="13"/>
      <c r="RAV49" s="13"/>
      <c r="RAW49" s="13"/>
      <c r="RAX49" s="13"/>
      <c r="RAY49" s="13"/>
      <c r="RAZ49" s="13"/>
      <c r="RBA49" s="13"/>
      <c r="RBB49" s="13"/>
      <c r="RBC49" s="13"/>
      <c r="RBD49" s="13"/>
      <c r="RBE49" s="13"/>
      <c r="RBF49" s="13"/>
      <c r="RBG49" s="13"/>
      <c r="RBH49" s="13"/>
      <c r="RBI49" s="13"/>
      <c r="RBJ49" s="13"/>
      <c r="RBK49" s="13"/>
      <c r="RBL49" s="13"/>
      <c r="RBM49" s="13"/>
      <c r="RBN49" s="13"/>
      <c r="RBO49" s="13"/>
      <c r="RBP49" s="13"/>
      <c r="RBQ49" s="13"/>
      <c r="RBR49" s="13"/>
      <c r="RBS49" s="13"/>
      <c r="RBT49" s="13"/>
      <c r="RBU49" s="13"/>
      <c r="RBV49" s="13"/>
      <c r="RBW49" s="13"/>
      <c r="RBX49" s="13"/>
      <c r="RBY49" s="13"/>
      <c r="RBZ49" s="13"/>
      <c r="RCA49" s="13"/>
      <c r="RCB49" s="13"/>
      <c r="RCC49" s="13"/>
      <c r="RCD49" s="13"/>
      <c r="RCE49" s="13"/>
      <c r="RCF49" s="13"/>
      <c r="RCG49" s="13"/>
      <c r="RCH49" s="13"/>
      <c r="RCI49" s="13"/>
      <c r="RCJ49" s="13"/>
      <c r="RCK49" s="13"/>
      <c r="RCL49" s="13"/>
      <c r="RCM49" s="13"/>
      <c r="RCN49" s="13"/>
      <c r="RCO49" s="13"/>
      <c r="RCP49" s="13"/>
      <c r="RCQ49" s="13"/>
      <c r="RCR49" s="13"/>
      <c r="RCS49" s="13"/>
      <c r="RCT49" s="13"/>
      <c r="RCU49" s="13"/>
      <c r="RCV49" s="13"/>
      <c r="RCW49" s="13"/>
      <c r="RCX49" s="13"/>
      <c r="RCY49" s="13"/>
      <c r="RCZ49" s="13"/>
      <c r="RDA49" s="13"/>
      <c r="RDB49" s="13"/>
      <c r="RDC49" s="13"/>
      <c r="RDD49" s="13"/>
      <c r="RDE49" s="13"/>
      <c r="RDF49" s="13"/>
      <c r="RDG49" s="13"/>
      <c r="RDH49" s="13"/>
      <c r="RDI49" s="13"/>
      <c r="RDJ49" s="13"/>
      <c r="RDK49" s="13"/>
      <c r="RDL49" s="13"/>
      <c r="RDM49" s="13"/>
      <c r="RDN49" s="13"/>
      <c r="RDO49" s="13"/>
      <c r="RDP49" s="13"/>
      <c r="RDQ49" s="13"/>
      <c r="RDR49" s="13"/>
      <c r="RDS49" s="13"/>
      <c r="RDT49" s="13"/>
      <c r="RDU49" s="13"/>
      <c r="RDV49" s="13"/>
      <c r="RDW49" s="13"/>
      <c r="RDX49" s="13"/>
      <c r="RDY49" s="13"/>
      <c r="RDZ49" s="13"/>
      <c r="REA49" s="13"/>
      <c r="REB49" s="13"/>
      <c r="REC49" s="13"/>
      <c r="RED49" s="13"/>
      <c r="REE49" s="13"/>
      <c r="REF49" s="13"/>
      <c r="REG49" s="13"/>
      <c r="REH49" s="13"/>
      <c r="REI49" s="13"/>
      <c r="REJ49" s="13"/>
      <c r="REK49" s="13"/>
      <c r="REL49" s="13"/>
      <c r="REM49" s="13"/>
      <c r="REN49" s="13"/>
      <c r="REO49" s="13"/>
      <c r="REP49" s="13"/>
      <c r="REQ49" s="13"/>
      <c r="RER49" s="13"/>
      <c r="RES49" s="13"/>
      <c r="RET49" s="13"/>
      <c r="REU49" s="13"/>
      <c r="REV49" s="13"/>
      <c r="REW49" s="13"/>
      <c r="REX49" s="13"/>
      <c r="REY49" s="13"/>
      <c r="REZ49" s="13"/>
      <c r="RFA49" s="13"/>
      <c r="RFB49" s="13"/>
      <c r="RFC49" s="13"/>
      <c r="RFD49" s="13"/>
      <c r="RFE49" s="13"/>
      <c r="RFF49" s="13"/>
      <c r="RFG49" s="13"/>
      <c r="RFH49" s="13"/>
      <c r="RFI49" s="13"/>
      <c r="RFJ49" s="13"/>
      <c r="RFK49" s="13"/>
      <c r="RFL49" s="13"/>
      <c r="RFM49" s="13"/>
      <c r="RFN49" s="13"/>
      <c r="RFO49" s="13"/>
      <c r="RFP49" s="13"/>
      <c r="RFQ49" s="13"/>
      <c r="RFR49" s="13"/>
      <c r="RFS49" s="13"/>
      <c r="RFT49" s="13"/>
      <c r="RFU49" s="13"/>
      <c r="RFV49" s="13"/>
      <c r="RFW49" s="13"/>
      <c r="RFX49" s="13"/>
      <c r="RFY49" s="13"/>
      <c r="RFZ49" s="13"/>
      <c r="RGA49" s="13"/>
      <c r="RGB49" s="13"/>
      <c r="RGC49" s="13"/>
      <c r="RGD49" s="13"/>
      <c r="RGE49" s="13"/>
      <c r="RGF49" s="13"/>
      <c r="RGG49" s="13"/>
      <c r="RGH49" s="13"/>
      <c r="RGI49" s="13"/>
      <c r="RGJ49" s="13"/>
      <c r="RGK49" s="13"/>
      <c r="RGL49" s="13"/>
      <c r="RGM49" s="13"/>
      <c r="RGN49" s="13"/>
      <c r="RGO49" s="13"/>
      <c r="RGP49" s="13"/>
      <c r="RGQ49" s="13"/>
      <c r="RGR49" s="13"/>
      <c r="RGS49" s="13"/>
      <c r="RGT49" s="13"/>
      <c r="RGU49" s="13"/>
      <c r="RGV49" s="13"/>
      <c r="RGW49" s="13"/>
      <c r="RGX49" s="13"/>
      <c r="RGY49" s="13"/>
      <c r="RGZ49" s="13"/>
      <c r="RHA49" s="13"/>
      <c r="RHB49" s="13"/>
      <c r="RHC49" s="13"/>
      <c r="RHD49" s="13"/>
      <c r="RHE49" s="13"/>
      <c r="RHF49" s="13"/>
      <c r="RHG49" s="13"/>
      <c r="RHH49" s="13"/>
      <c r="RHI49" s="13"/>
      <c r="RHJ49" s="13"/>
      <c r="RHK49" s="13"/>
      <c r="RHL49" s="13"/>
      <c r="RHM49" s="13"/>
      <c r="RHN49" s="13"/>
      <c r="RHO49" s="13"/>
      <c r="RHP49" s="13"/>
      <c r="RHQ49" s="13"/>
      <c r="RHR49" s="13"/>
      <c r="RHS49" s="13"/>
      <c r="RHT49" s="13"/>
      <c r="RHU49" s="13"/>
      <c r="RHV49" s="13"/>
      <c r="RHW49" s="13"/>
      <c r="RHX49" s="13"/>
      <c r="RHY49" s="13"/>
      <c r="RHZ49" s="13"/>
      <c r="RIA49" s="13"/>
      <c r="RIB49" s="13"/>
      <c r="RIC49" s="13"/>
      <c r="RID49" s="13"/>
      <c r="RIE49" s="13"/>
      <c r="RIF49" s="13"/>
      <c r="RIG49" s="13"/>
      <c r="RIH49" s="13"/>
      <c r="RII49" s="13"/>
      <c r="RIJ49" s="13"/>
      <c r="RIK49" s="13"/>
      <c r="RIL49" s="13"/>
      <c r="RIM49" s="13"/>
      <c r="RIN49" s="13"/>
      <c r="RIO49" s="13"/>
      <c r="RIP49" s="13"/>
      <c r="RIQ49" s="13"/>
      <c r="RIR49" s="13"/>
      <c r="RIS49" s="13"/>
      <c r="RIT49" s="13"/>
      <c r="RIU49" s="13"/>
      <c r="RIV49" s="13"/>
      <c r="RIW49" s="13"/>
      <c r="RIX49" s="13"/>
      <c r="RIY49" s="13"/>
      <c r="RIZ49" s="13"/>
      <c r="RJA49" s="13"/>
      <c r="RJB49" s="13"/>
      <c r="RJC49" s="13"/>
      <c r="RJD49" s="13"/>
      <c r="RJE49" s="13"/>
      <c r="RJF49" s="13"/>
      <c r="RJG49" s="13"/>
      <c r="RJH49" s="13"/>
      <c r="RJI49" s="13"/>
      <c r="RJJ49" s="13"/>
      <c r="RJK49" s="13"/>
      <c r="RJL49" s="13"/>
      <c r="RJM49" s="13"/>
      <c r="RJN49" s="13"/>
      <c r="RJO49" s="13"/>
      <c r="RJP49" s="13"/>
      <c r="RJQ49" s="13"/>
      <c r="RJR49" s="13"/>
      <c r="RJS49" s="13"/>
      <c r="RJT49" s="13"/>
      <c r="RJU49" s="13"/>
      <c r="RJV49" s="13"/>
      <c r="RJW49" s="13"/>
      <c r="RJX49" s="13"/>
      <c r="RJY49" s="13"/>
      <c r="RJZ49" s="13"/>
      <c r="RKA49" s="13"/>
      <c r="RKB49" s="13"/>
      <c r="RKC49" s="13"/>
      <c r="RKD49" s="13"/>
      <c r="RKE49" s="13"/>
      <c r="RKF49" s="13"/>
      <c r="RKG49" s="13"/>
      <c r="RKH49" s="13"/>
      <c r="RKI49" s="13"/>
      <c r="RKJ49" s="13"/>
      <c r="RKK49" s="13"/>
      <c r="RKL49" s="13"/>
      <c r="RKM49" s="13"/>
      <c r="RKN49" s="13"/>
      <c r="RKO49" s="13"/>
      <c r="RKP49" s="13"/>
      <c r="RKQ49" s="13"/>
      <c r="RKR49" s="13"/>
      <c r="RKS49" s="13"/>
      <c r="RKT49" s="13"/>
      <c r="RKU49" s="13"/>
      <c r="RKV49" s="13"/>
      <c r="RKW49" s="13"/>
      <c r="RKX49" s="13"/>
      <c r="RKY49" s="13"/>
      <c r="RKZ49" s="13"/>
      <c r="RLA49" s="13"/>
      <c r="RLB49" s="13"/>
      <c r="RLC49" s="13"/>
      <c r="RLD49" s="13"/>
      <c r="RLE49" s="13"/>
      <c r="RLF49" s="13"/>
      <c r="RLG49" s="13"/>
      <c r="RLH49" s="13"/>
      <c r="RLI49" s="13"/>
      <c r="RLJ49" s="13"/>
      <c r="RLK49" s="13"/>
      <c r="RLL49" s="13"/>
      <c r="RLM49" s="13"/>
      <c r="RLN49" s="13"/>
      <c r="RLO49" s="13"/>
      <c r="RLP49" s="13"/>
      <c r="RLQ49" s="13"/>
      <c r="RLR49" s="13"/>
      <c r="RLS49" s="13"/>
      <c r="RLT49" s="13"/>
      <c r="RLU49" s="13"/>
      <c r="RLV49" s="13"/>
      <c r="RLW49" s="13"/>
      <c r="RLX49" s="13"/>
      <c r="RLY49" s="13"/>
      <c r="RLZ49" s="13"/>
      <c r="RMA49" s="13"/>
      <c r="RMB49" s="13"/>
      <c r="RMC49" s="13"/>
      <c r="RMD49" s="13"/>
      <c r="RME49" s="13"/>
      <c r="RMF49" s="13"/>
      <c r="RMG49" s="13"/>
      <c r="RMH49" s="13"/>
      <c r="RMI49" s="13"/>
      <c r="RMJ49" s="13"/>
      <c r="RMK49" s="13"/>
      <c r="RML49" s="13"/>
      <c r="RMM49" s="13"/>
      <c r="RMN49" s="13"/>
      <c r="RMO49" s="13"/>
      <c r="RMP49" s="13"/>
      <c r="RMQ49" s="13"/>
      <c r="RMR49" s="13"/>
      <c r="RMS49" s="13"/>
      <c r="RMT49" s="13"/>
      <c r="RMU49" s="13"/>
      <c r="RMV49" s="13"/>
      <c r="RMW49" s="13"/>
      <c r="RMX49" s="13"/>
      <c r="RMY49" s="13"/>
      <c r="RMZ49" s="13"/>
      <c r="RNA49" s="13"/>
      <c r="RNB49" s="13"/>
      <c r="RNC49" s="13"/>
      <c r="RND49" s="13"/>
      <c r="RNE49" s="13"/>
      <c r="RNF49" s="13"/>
      <c r="RNG49" s="13"/>
      <c r="RNH49" s="13"/>
      <c r="RNI49" s="13"/>
      <c r="RNJ49" s="13"/>
      <c r="RNK49" s="13"/>
      <c r="RNL49" s="13"/>
      <c r="RNM49" s="13"/>
      <c r="RNN49" s="13"/>
      <c r="RNO49" s="13"/>
      <c r="RNP49" s="13"/>
      <c r="RNQ49" s="13"/>
      <c r="RNR49" s="13"/>
      <c r="RNS49" s="13"/>
      <c r="RNT49" s="13"/>
      <c r="RNU49" s="13"/>
      <c r="RNV49" s="13"/>
      <c r="RNW49" s="13"/>
      <c r="RNX49" s="13"/>
      <c r="RNY49" s="13"/>
      <c r="RNZ49" s="13"/>
      <c r="ROA49" s="13"/>
      <c r="ROB49" s="13"/>
      <c r="ROC49" s="13"/>
      <c r="ROD49" s="13"/>
      <c r="ROE49" s="13"/>
      <c r="ROF49" s="13"/>
      <c r="ROG49" s="13"/>
      <c r="ROH49" s="13"/>
      <c r="ROI49" s="13"/>
      <c r="ROJ49" s="13"/>
      <c r="ROK49" s="13"/>
      <c r="ROL49" s="13"/>
      <c r="ROM49" s="13"/>
      <c r="RON49" s="13"/>
      <c r="ROO49" s="13"/>
      <c r="ROP49" s="13"/>
      <c r="ROQ49" s="13"/>
      <c r="ROR49" s="13"/>
      <c r="ROS49" s="13"/>
      <c r="ROT49" s="13"/>
      <c r="ROU49" s="13"/>
      <c r="ROV49" s="13"/>
      <c r="ROW49" s="13"/>
      <c r="ROX49" s="13"/>
      <c r="ROY49" s="13"/>
      <c r="ROZ49" s="13"/>
      <c r="RPA49" s="13"/>
      <c r="RPB49" s="13"/>
      <c r="RPC49" s="13"/>
      <c r="RPD49" s="13"/>
      <c r="RPE49" s="13"/>
      <c r="RPF49" s="13"/>
      <c r="RPG49" s="13"/>
      <c r="RPH49" s="13"/>
      <c r="RPI49" s="13"/>
      <c r="RPJ49" s="13"/>
      <c r="RPK49" s="13"/>
      <c r="RPL49" s="13"/>
      <c r="RPM49" s="13"/>
      <c r="RPN49" s="13"/>
      <c r="RPO49" s="13"/>
      <c r="RPP49" s="13"/>
      <c r="RPQ49" s="13"/>
      <c r="RPR49" s="13"/>
      <c r="RPS49" s="13"/>
      <c r="RPT49" s="13"/>
      <c r="RPU49" s="13"/>
      <c r="RPV49" s="13"/>
      <c r="RPW49" s="13"/>
      <c r="RPX49" s="13"/>
      <c r="RPY49" s="13"/>
      <c r="RPZ49" s="13"/>
      <c r="RQA49" s="13"/>
      <c r="RQB49" s="13"/>
      <c r="RQC49" s="13"/>
      <c r="RQD49" s="13"/>
      <c r="RQE49" s="13"/>
      <c r="RQF49" s="13"/>
      <c r="RQG49" s="13"/>
      <c r="RQH49" s="13"/>
      <c r="RQI49" s="13"/>
      <c r="RQJ49" s="13"/>
      <c r="RQK49" s="13"/>
      <c r="RQL49" s="13"/>
      <c r="RQM49" s="13"/>
      <c r="RQN49" s="13"/>
      <c r="RQO49" s="13"/>
      <c r="RQP49" s="13"/>
      <c r="RQQ49" s="13"/>
      <c r="RQR49" s="13"/>
      <c r="RQS49" s="13"/>
      <c r="RQT49" s="13"/>
      <c r="RQU49" s="13"/>
      <c r="RQV49" s="13"/>
      <c r="RQW49" s="13"/>
      <c r="RQX49" s="13"/>
      <c r="RQY49" s="13"/>
      <c r="RQZ49" s="13"/>
      <c r="RRA49" s="13"/>
      <c r="RRB49" s="13"/>
      <c r="RRC49" s="13"/>
      <c r="RRD49" s="13"/>
      <c r="RRE49" s="13"/>
      <c r="RRF49" s="13"/>
      <c r="RRG49" s="13"/>
      <c r="RRH49" s="13"/>
      <c r="RRI49" s="13"/>
      <c r="RRJ49" s="13"/>
      <c r="RRK49" s="13"/>
      <c r="RRL49" s="13"/>
      <c r="RRM49" s="13"/>
      <c r="RRN49" s="13"/>
      <c r="RRO49" s="13"/>
      <c r="RRP49" s="13"/>
      <c r="RRQ49" s="13"/>
      <c r="RRR49" s="13"/>
      <c r="RRS49" s="13"/>
      <c r="RRT49" s="13"/>
      <c r="RRU49" s="13"/>
      <c r="RRV49" s="13"/>
      <c r="RRW49" s="13"/>
      <c r="RRX49" s="13"/>
      <c r="RRY49" s="13"/>
      <c r="RRZ49" s="13"/>
      <c r="RSA49" s="13"/>
      <c r="RSB49" s="13"/>
      <c r="RSC49" s="13"/>
      <c r="RSD49" s="13"/>
      <c r="RSE49" s="13"/>
      <c r="RSF49" s="13"/>
      <c r="RSG49" s="13"/>
      <c r="RSH49" s="13"/>
      <c r="RSI49" s="13"/>
      <c r="RSJ49" s="13"/>
      <c r="RSK49" s="13"/>
      <c r="RSL49" s="13"/>
      <c r="RSM49" s="13"/>
      <c r="RSN49" s="13"/>
      <c r="RSO49" s="13"/>
      <c r="RSP49" s="13"/>
      <c r="RSQ49" s="13"/>
      <c r="RSR49" s="13"/>
      <c r="RSS49" s="13"/>
      <c r="RST49" s="13"/>
      <c r="RSU49" s="13"/>
      <c r="RSV49" s="13"/>
      <c r="RSW49" s="13"/>
      <c r="RSX49" s="13"/>
      <c r="RSY49" s="13"/>
      <c r="RSZ49" s="13"/>
      <c r="RTA49" s="13"/>
      <c r="RTB49" s="13"/>
      <c r="RTC49" s="13"/>
      <c r="RTD49" s="13"/>
      <c r="RTE49" s="13"/>
      <c r="RTF49" s="13"/>
      <c r="RTG49" s="13"/>
      <c r="RTH49" s="13"/>
      <c r="RTI49" s="13"/>
      <c r="RTJ49" s="13"/>
      <c r="RTK49" s="13"/>
      <c r="RTL49" s="13"/>
      <c r="RTM49" s="13"/>
      <c r="RTN49" s="13"/>
      <c r="RTO49" s="13"/>
      <c r="RTP49" s="13"/>
      <c r="RTQ49" s="13"/>
      <c r="RTR49" s="13"/>
      <c r="RTS49" s="13"/>
      <c r="RTT49" s="13"/>
      <c r="RTU49" s="13"/>
      <c r="RTV49" s="13"/>
      <c r="RTW49" s="13"/>
      <c r="RTX49" s="13"/>
      <c r="RTY49" s="13"/>
      <c r="RTZ49" s="13"/>
      <c r="RUA49" s="13"/>
      <c r="RUB49" s="13"/>
      <c r="RUC49" s="13"/>
      <c r="RUD49" s="13"/>
      <c r="RUE49" s="13"/>
      <c r="RUF49" s="13"/>
      <c r="RUG49" s="13"/>
      <c r="RUH49" s="13"/>
      <c r="RUI49" s="13"/>
      <c r="RUJ49" s="13"/>
      <c r="RUK49" s="13"/>
      <c r="RUL49" s="13"/>
      <c r="RUM49" s="13"/>
      <c r="RUN49" s="13"/>
      <c r="RUO49" s="13"/>
      <c r="RUP49" s="13"/>
      <c r="RUQ49" s="13"/>
      <c r="RUR49" s="13"/>
      <c r="RUS49" s="13"/>
      <c r="RUT49" s="13"/>
      <c r="RUU49" s="13"/>
      <c r="RUV49" s="13"/>
      <c r="RUW49" s="13"/>
      <c r="RUX49" s="13"/>
      <c r="RUY49" s="13"/>
      <c r="RUZ49" s="13"/>
      <c r="RVA49" s="13"/>
      <c r="RVB49" s="13"/>
      <c r="RVC49" s="13"/>
      <c r="RVD49" s="13"/>
      <c r="RVE49" s="13"/>
      <c r="RVF49" s="13"/>
      <c r="RVG49" s="13"/>
      <c r="RVH49" s="13"/>
      <c r="RVI49" s="13"/>
      <c r="RVJ49" s="13"/>
      <c r="RVK49" s="13"/>
      <c r="RVL49" s="13"/>
      <c r="RVM49" s="13"/>
      <c r="RVN49" s="13"/>
      <c r="RVO49" s="13"/>
      <c r="RVP49" s="13"/>
      <c r="RVQ49" s="13"/>
      <c r="RVR49" s="13"/>
      <c r="RVS49" s="13"/>
      <c r="RVT49" s="13"/>
      <c r="RVU49" s="13"/>
      <c r="RVV49" s="13"/>
      <c r="RVW49" s="13"/>
      <c r="RVX49" s="13"/>
      <c r="RVY49" s="13"/>
      <c r="RVZ49" s="13"/>
      <c r="RWA49" s="13"/>
      <c r="RWB49" s="13"/>
      <c r="RWC49" s="13"/>
      <c r="RWD49" s="13"/>
      <c r="RWE49" s="13"/>
      <c r="RWF49" s="13"/>
      <c r="RWG49" s="13"/>
      <c r="RWH49" s="13"/>
      <c r="RWI49" s="13"/>
      <c r="RWJ49" s="13"/>
      <c r="RWK49" s="13"/>
      <c r="RWL49" s="13"/>
      <c r="RWM49" s="13"/>
      <c r="RWN49" s="13"/>
      <c r="RWO49" s="13"/>
      <c r="RWP49" s="13"/>
      <c r="RWQ49" s="13"/>
      <c r="RWR49" s="13"/>
      <c r="RWS49" s="13"/>
      <c r="RWT49" s="13"/>
      <c r="RWU49" s="13"/>
      <c r="RWV49" s="13"/>
      <c r="RWW49" s="13"/>
      <c r="RWX49" s="13"/>
      <c r="RWY49" s="13"/>
      <c r="RWZ49" s="13"/>
      <c r="RXA49" s="13"/>
      <c r="RXB49" s="13"/>
      <c r="RXC49" s="13"/>
      <c r="RXD49" s="13"/>
      <c r="RXE49" s="13"/>
      <c r="RXF49" s="13"/>
      <c r="RXG49" s="13"/>
      <c r="RXH49" s="13"/>
      <c r="RXI49" s="13"/>
      <c r="RXJ49" s="13"/>
      <c r="RXK49" s="13"/>
      <c r="RXL49" s="13"/>
      <c r="RXM49" s="13"/>
      <c r="RXN49" s="13"/>
      <c r="RXO49" s="13"/>
      <c r="RXP49" s="13"/>
      <c r="RXQ49" s="13"/>
      <c r="RXR49" s="13"/>
      <c r="RXS49" s="13"/>
      <c r="RXT49" s="13"/>
      <c r="RXU49" s="13"/>
      <c r="RXV49" s="13"/>
      <c r="RXW49" s="13"/>
      <c r="RXX49" s="13"/>
      <c r="RXY49" s="13"/>
      <c r="RXZ49" s="13"/>
      <c r="RYA49" s="13"/>
      <c r="RYB49" s="13"/>
      <c r="RYC49" s="13"/>
      <c r="RYD49" s="13"/>
      <c r="RYE49" s="13"/>
      <c r="RYF49" s="13"/>
      <c r="RYG49" s="13"/>
      <c r="RYH49" s="13"/>
      <c r="RYI49" s="13"/>
      <c r="RYJ49" s="13"/>
      <c r="RYK49" s="13"/>
      <c r="RYL49" s="13"/>
      <c r="RYM49" s="13"/>
      <c r="RYN49" s="13"/>
      <c r="RYO49" s="13"/>
      <c r="RYP49" s="13"/>
      <c r="RYQ49" s="13"/>
      <c r="RYR49" s="13"/>
      <c r="RYS49" s="13"/>
      <c r="RYT49" s="13"/>
      <c r="RYU49" s="13"/>
      <c r="RYV49" s="13"/>
      <c r="RYW49" s="13"/>
      <c r="RYX49" s="13"/>
      <c r="RYY49" s="13"/>
      <c r="RYZ49" s="13"/>
      <c r="RZA49" s="13"/>
      <c r="RZB49" s="13"/>
      <c r="RZC49" s="13"/>
      <c r="RZD49" s="13"/>
      <c r="RZE49" s="13"/>
      <c r="RZF49" s="13"/>
      <c r="RZG49" s="13"/>
      <c r="RZH49" s="13"/>
      <c r="RZI49" s="13"/>
      <c r="RZJ49" s="13"/>
      <c r="RZK49" s="13"/>
      <c r="RZL49" s="13"/>
      <c r="RZM49" s="13"/>
      <c r="RZN49" s="13"/>
      <c r="RZO49" s="13"/>
      <c r="RZP49" s="13"/>
      <c r="RZQ49" s="13"/>
      <c r="RZR49" s="13"/>
      <c r="RZS49" s="13"/>
      <c r="RZT49" s="13"/>
      <c r="RZU49" s="13"/>
      <c r="RZV49" s="13"/>
      <c r="RZW49" s="13"/>
      <c r="RZX49" s="13"/>
      <c r="RZY49" s="13"/>
      <c r="RZZ49" s="13"/>
      <c r="SAA49" s="13"/>
      <c r="SAB49" s="13"/>
      <c r="SAC49" s="13"/>
      <c r="SAD49" s="13"/>
      <c r="SAE49" s="13"/>
      <c r="SAF49" s="13"/>
      <c r="SAG49" s="13"/>
      <c r="SAH49" s="13"/>
      <c r="SAI49" s="13"/>
      <c r="SAJ49" s="13"/>
      <c r="SAK49" s="13"/>
      <c r="SAL49" s="13"/>
      <c r="SAM49" s="13"/>
      <c r="SAN49" s="13"/>
      <c r="SAO49" s="13"/>
      <c r="SAP49" s="13"/>
      <c r="SAQ49" s="13"/>
      <c r="SAR49" s="13"/>
      <c r="SAS49" s="13"/>
      <c r="SAT49" s="13"/>
      <c r="SAU49" s="13"/>
      <c r="SAV49" s="13"/>
      <c r="SAW49" s="13"/>
      <c r="SAX49" s="13"/>
      <c r="SAY49" s="13"/>
      <c r="SAZ49" s="13"/>
      <c r="SBA49" s="13"/>
      <c r="SBB49" s="13"/>
      <c r="SBC49" s="13"/>
      <c r="SBD49" s="13"/>
      <c r="SBE49" s="13"/>
      <c r="SBF49" s="13"/>
      <c r="SBG49" s="13"/>
      <c r="SBH49" s="13"/>
      <c r="SBI49" s="13"/>
      <c r="SBJ49" s="13"/>
      <c r="SBK49" s="13"/>
      <c r="SBL49" s="13"/>
      <c r="SBM49" s="13"/>
      <c r="SBN49" s="13"/>
      <c r="SBO49" s="13"/>
      <c r="SBP49" s="13"/>
      <c r="SBQ49" s="13"/>
      <c r="SBR49" s="13"/>
      <c r="SBS49" s="13"/>
      <c r="SBT49" s="13"/>
      <c r="SBU49" s="13"/>
      <c r="SBV49" s="13"/>
      <c r="SBW49" s="13"/>
      <c r="SBX49" s="13"/>
      <c r="SBY49" s="13"/>
      <c r="SBZ49" s="13"/>
      <c r="SCA49" s="13"/>
      <c r="SCB49" s="13"/>
      <c r="SCC49" s="13"/>
      <c r="SCD49" s="13"/>
      <c r="SCE49" s="13"/>
      <c r="SCF49" s="13"/>
      <c r="SCG49" s="13"/>
      <c r="SCH49" s="13"/>
      <c r="SCI49" s="13"/>
      <c r="SCJ49" s="13"/>
      <c r="SCK49" s="13"/>
      <c r="SCL49" s="13"/>
      <c r="SCM49" s="13"/>
      <c r="SCN49" s="13"/>
      <c r="SCO49" s="13"/>
      <c r="SCP49" s="13"/>
      <c r="SCQ49" s="13"/>
      <c r="SCR49" s="13"/>
      <c r="SCS49" s="13"/>
      <c r="SCT49" s="13"/>
      <c r="SCU49" s="13"/>
      <c r="SCV49" s="13"/>
      <c r="SCW49" s="13"/>
      <c r="SCX49" s="13"/>
      <c r="SCY49" s="13"/>
      <c r="SCZ49" s="13"/>
      <c r="SDA49" s="13"/>
      <c r="SDB49" s="13"/>
      <c r="SDC49" s="13"/>
      <c r="SDD49" s="13"/>
      <c r="SDE49" s="13"/>
      <c r="SDF49" s="13"/>
      <c r="SDG49" s="13"/>
      <c r="SDH49" s="13"/>
      <c r="SDI49" s="13"/>
      <c r="SDJ49" s="13"/>
      <c r="SDK49" s="13"/>
      <c r="SDL49" s="13"/>
      <c r="SDM49" s="13"/>
      <c r="SDN49" s="13"/>
      <c r="SDO49" s="13"/>
      <c r="SDP49" s="13"/>
      <c r="SDQ49" s="13"/>
      <c r="SDR49" s="13"/>
      <c r="SDS49" s="13"/>
      <c r="SDT49" s="13"/>
      <c r="SDU49" s="13"/>
      <c r="SDV49" s="13"/>
      <c r="SDW49" s="13"/>
      <c r="SDX49" s="13"/>
      <c r="SDY49" s="13"/>
      <c r="SDZ49" s="13"/>
      <c r="SEA49" s="13"/>
      <c r="SEB49" s="13"/>
      <c r="SEC49" s="13"/>
      <c r="SED49" s="13"/>
      <c r="SEE49" s="13"/>
      <c r="SEF49" s="13"/>
      <c r="SEG49" s="13"/>
      <c r="SEH49" s="13"/>
      <c r="SEI49" s="13"/>
      <c r="SEJ49" s="13"/>
      <c r="SEK49" s="13"/>
      <c r="SEL49" s="13"/>
      <c r="SEM49" s="13"/>
      <c r="SEN49" s="13"/>
      <c r="SEO49" s="13"/>
      <c r="SEP49" s="13"/>
      <c r="SEQ49" s="13"/>
      <c r="SER49" s="13"/>
      <c r="SES49" s="13"/>
      <c r="SET49" s="13"/>
      <c r="SEU49" s="13"/>
      <c r="SEV49" s="13"/>
      <c r="SEW49" s="13"/>
      <c r="SEX49" s="13"/>
      <c r="SEY49" s="13"/>
      <c r="SEZ49" s="13"/>
      <c r="SFA49" s="13"/>
      <c r="SFB49" s="13"/>
      <c r="SFC49" s="13"/>
      <c r="SFD49" s="13"/>
      <c r="SFE49" s="13"/>
      <c r="SFF49" s="13"/>
      <c r="SFG49" s="13"/>
      <c r="SFH49" s="13"/>
      <c r="SFI49" s="13"/>
      <c r="SFJ49" s="13"/>
      <c r="SFK49" s="13"/>
      <c r="SFL49" s="13"/>
      <c r="SFM49" s="13"/>
      <c r="SFN49" s="13"/>
      <c r="SFO49" s="13"/>
      <c r="SFP49" s="13"/>
      <c r="SFQ49" s="13"/>
      <c r="SFR49" s="13"/>
      <c r="SFS49" s="13"/>
      <c r="SFT49" s="13"/>
      <c r="SFU49" s="13"/>
      <c r="SFV49" s="13"/>
      <c r="SFW49" s="13"/>
      <c r="SFX49" s="13"/>
      <c r="SFY49" s="13"/>
      <c r="SFZ49" s="13"/>
      <c r="SGA49" s="13"/>
      <c r="SGB49" s="13"/>
      <c r="SGC49" s="13"/>
      <c r="SGD49" s="13"/>
      <c r="SGE49" s="13"/>
      <c r="SGF49" s="13"/>
      <c r="SGG49" s="13"/>
      <c r="SGH49" s="13"/>
      <c r="SGI49" s="13"/>
      <c r="SGJ49" s="13"/>
      <c r="SGK49" s="13"/>
      <c r="SGL49" s="13"/>
      <c r="SGM49" s="13"/>
      <c r="SGN49" s="13"/>
      <c r="SGO49" s="13"/>
      <c r="SGP49" s="13"/>
      <c r="SGQ49" s="13"/>
      <c r="SGR49" s="13"/>
      <c r="SGS49" s="13"/>
      <c r="SGT49" s="13"/>
      <c r="SGU49" s="13"/>
      <c r="SGV49" s="13"/>
      <c r="SGW49" s="13"/>
      <c r="SGX49" s="13"/>
      <c r="SGY49" s="13"/>
      <c r="SGZ49" s="13"/>
      <c r="SHA49" s="13"/>
      <c r="SHB49" s="13"/>
      <c r="SHC49" s="13"/>
      <c r="SHD49" s="13"/>
      <c r="SHE49" s="13"/>
      <c r="SHF49" s="13"/>
      <c r="SHG49" s="13"/>
      <c r="SHH49" s="13"/>
      <c r="SHI49" s="13"/>
      <c r="SHJ49" s="13"/>
      <c r="SHK49" s="13"/>
      <c r="SHL49" s="13"/>
      <c r="SHM49" s="13"/>
      <c r="SHN49" s="13"/>
      <c r="SHO49" s="13"/>
      <c r="SHP49" s="13"/>
      <c r="SHQ49" s="13"/>
      <c r="SHR49" s="13"/>
      <c r="SHS49" s="13"/>
      <c r="SHT49" s="13"/>
      <c r="SHU49" s="13"/>
      <c r="SHV49" s="13"/>
      <c r="SHW49" s="13"/>
      <c r="SHX49" s="13"/>
      <c r="SHY49" s="13"/>
      <c r="SHZ49" s="13"/>
      <c r="SIA49" s="13"/>
      <c r="SIB49" s="13"/>
      <c r="SIC49" s="13"/>
      <c r="SID49" s="13"/>
      <c r="SIE49" s="13"/>
      <c r="SIF49" s="13"/>
      <c r="SIG49" s="13"/>
      <c r="SIH49" s="13"/>
      <c r="SII49" s="13"/>
      <c r="SIJ49" s="13"/>
      <c r="SIK49" s="13"/>
      <c r="SIL49" s="13"/>
      <c r="SIM49" s="13"/>
      <c r="SIN49" s="13"/>
      <c r="SIO49" s="13"/>
      <c r="SIP49" s="13"/>
      <c r="SIQ49" s="13"/>
      <c r="SIR49" s="13"/>
      <c r="SIS49" s="13"/>
      <c r="SIT49" s="13"/>
      <c r="SIU49" s="13"/>
      <c r="SIV49" s="13"/>
      <c r="SIW49" s="13"/>
      <c r="SIX49" s="13"/>
      <c r="SIY49" s="13"/>
      <c r="SIZ49" s="13"/>
      <c r="SJA49" s="13"/>
      <c r="SJB49" s="13"/>
      <c r="SJC49" s="13"/>
      <c r="SJD49" s="13"/>
      <c r="SJE49" s="13"/>
      <c r="SJF49" s="13"/>
      <c r="SJG49" s="13"/>
      <c r="SJH49" s="13"/>
      <c r="SJI49" s="13"/>
      <c r="SJJ49" s="13"/>
      <c r="SJK49" s="13"/>
      <c r="SJL49" s="13"/>
      <c r="SJM49" s="13"/>
      <c r="SJN49" s="13"/>
      <c r="SJO49" s="13"/>
      <c r="SJP49" s="13"/>
      <c r="SJQ49" s="13"/>
      <c r="SJR49" s="13"/>
      <c r="SJS49" s="13"/>
      <c r="SJT49" s="13"/>
      <c r="SJU49" s="13"/>
      <c r="SJV49" s="13"/>
      <c r="SJW49" s="13"/>
      <c r="SJX49" s="13"/>
      <c r="SJY49" s="13"/>
      <c r="SJZ49" s="13"/>
      <c r="SKA49" s="13"/>
      <c r="SKB49" s="13"/>
      <c r="SKC49" s="13"/>
      <c r="SKD49" s="13"/>
      <c r="SKE49" s="13"/>
      <c r="SKF49" s="13"/>
      <c r="SKG49" s="13"/>
      <c r="SKH49" s="13"/>
      <c r="SKI49" s="13"/>
      <c r="SKJ49" s="13"/>
      <c r="SKK49" s="13"/>
      <c r="SKL49" s="13"/>
      <c r="SKM49" s="13"/>
      <c r="SKN49" s="13"/>
      <c r="SKO49" s="13"/>
      <c r="SKP49" s="13"/>
      <c r="SKQ49" s="13"/>
      <c r="SKR49" s="13"/>
      <c r="SKS49" s="13"/>
      <c r="SKT49" s="13"/>
      <c r="SKU49" s="13"/>
      <c r="SKV49" s="13"/>
      <c r="SKW49" s="13"/>
      <c r="SKX49" s="13"/>
      <c r="SKY49" s="13"/>
      <c r="SKZ49" s="13"/>
      <c r="SLA49" s="13"/>
      <c r="SLB49" s="13"/>
      <c r="SLC49" s="13"/>
      <c r="SLD49" s="13"/>
      <c r="SLE49" s="13"/>
      <c r="SLF49" s="13"/>
      <c r="SLG49" s="13"/>
      <c r="SLH49" s="13"/>
      <c r="SLI49" s="13"/>
      <c r="SLJ49" s="13"/>
      <c r="SLK49" s="13"/>
      <c r="SLL49" s="13"/>
      <c r="SLM49" s="13"/>
      <c r="SLN49" s="13"/>
      <c r="SLO49" s="13"/>
      <c r="SLP49" s="13"/>
      <c r="SLQ49" s="13"/>
      <c r="SLR49" s="13"/>
      <c r="SLS49" s="13"/>
      <c r="SLT49" s="13"/>
      <c r="SLU49" s="13"/>
      <c r="SLV49" s="13"/>
      <c r="SLW49" s="13"/>
      <c r="SLX49" s="13"/>
      <c r="SLY49" s="13"/>
      <c r="SLZ49" s="13"/>
      <c r="SMA49" s="13"/>
      <c r="SMB49" s="13"/>
      <c r="SMC49" s="13"/>
      <c r="SMD49" s="13"/>
      <c r="SME49" s="13"/>
      <c r="SMF49" s="13"/>
      <c r="SMG49" s="13"/>
      <c r="SMH49" s="13"/>
      <c r="SMI49" s="13"/>
      <c r="SMJ49" s="13"/>
      <c r="SMK49" s="13"/>
      <c r="SML49" s="13"/>
      <c r="SMM49" s="13"/>
      <c r="SMN49" s="13"/>
      <c r="SMO49" s="13"/>
      <c r="SMP49" s="13"/>
      <c r="SMQ49" s="13"/>
      <c r="SMR49" s="13"/>
      <c r="SMS49" s="13"/>
      <c r="SMT49" s="13"/>
      <c r="SMU49" s="13"/>
      <c r="SMV49" s="13"/>
      <c r="SMW49" s="13"/>
      <c r="SMX49" s="13"/>
      <c r="SMY49" s="13"/>
      <c r="SMZ49" s="13"/>
      <c r="SNA49" s="13"/>
      <c r="SNB49" s="13"/>
      <c r="SNC49" s="13"/>
      <c r="SND49" s="13"/>
      <c r="SNE49" s="13"/>
      <c r="SNF49" s="13"/>
      <c r="SNG49" s="13"/>
      <c r="SNH49" s="13"/>
      <c r="SNI49" s="13"/>
      <c r="SNJ49" s="13"/>
      <c r="SNK49" s="13"/>
      <c r="SNL49" s="13"/>
      <c r="SNM49" s="13"/>
      <c r="SNN49" s="13"/>
      <c r="SNO49" s="13"/>
      <c r="SNP49" s="13"/>
      <c r="SNQ49" s="13"/>
      <c r="SNR49" s="13"/>
      <c r="SNS49" s="13"/>
      <c r="SNT49" s="13"/>
      <c r="SNU49" s="13"/>
      <c r="SNV49" s="13"/>
      <c r="SNW49" s="13"/>
      <c r="SNX49" s="13"/>
      <c r="SNY49" s="13"/>
      <c r="SNZ49" s="13"/>
      <c r="SOA49" s="13"/>
      <c r="SOB49" s="13"/>
      <c r="SOC49" s="13"/>
      <c r="SOD49" s="13"/>
      <c r="SOE49" s="13"/>
      <c r="SOF49" s="13"/>
      <c r="SOG49" s="13"/>
      <c r="SOH49" s="13"/>
      <c r="SOI49" s="13"/>
      <c r="SOJ49" s="13"/>
      <c r="SOK49" s="13"/>
      <c r="SOL49" s="13"/>
      <c r="SOM49" s="13"/>
      <c r="SON49" s="13"/>
      <c r="SOO49" s="13"/>
      <c r="SOP49" s="13"/>
      <c r="SOQ49" s="13"/>
      <c r="SOR49" s="13"/>
      <c r="SOS49" s="13"/>
      <c r="SOT49" s="13"/>
      <c r="SOU49" s="13"/>
      <c r="SOV49" s="13"/>
      <c r="SOW49" s="13"/>
      <c r="SOX49" s="13"/>
      <c r="SOY49" s="13"/>
      <c r="SOZ49" s="13"/>
      <c r="SPA49" s="13"/>
      <c r="SPB49" s="13"/>
      <c r="SPC49" s="13"/>
      <c r="SPD49" s="13"/>
      <c r="SPE49" s="13"/>
      <c r="SPF49" s="13"/>
      <c r="SPG49" s="13"/>
      <c r="SPH49" s="13"/>
      <c r="SPI49" s="13"/>
      <c r="SPJ49" s="13"/>
      <c r="SPK49" s="13"/>
      <c r="SPL49" s="13"/>
      <c r="SPM49" s="13"/>
      <c r="SPN49" s="13"/>
      <c r="SPO49" s="13"/>
      <c r="SPP49" s="13"/>
      <c r="SPQ49" s="13"/>
      <c r="SPR49" s="13"/>
      <c r="SPS49" s="13"/>
      <c r="SPT49" s="13"/>
      <c r="SPU49" s="13"/>
      <c r="SPV49" s="13"/>
      <c r="SPW49" s="13"/>
      <c r="SPX49" s="13"/>
      <c r="SPY49" s="13"/>
      <c r="SPZ49" s="13"/>
      <c r="SQA49" s="13"/>
      <c r="SQB49" s="13"/>
      <c r="SQC49" s="13"/>
      <c r="SQD49" s="13"/>
      <c r="SQE49" s="13"/>
      <c r="SQF49" s="13"/>
      <c r="SQG49" s="13"/>
      <c r="SQH49" s="13"/>
      <c r="SQI49" s="13"/>
      <c r="SQJ49" s="13"/>
      <c r="SQK49" s="13"/>
      <c r="SQL49" s="13"/>
      <c r="SQM49" s="13"/>
      <c r="SQN49" s="13"/>
      <c r="SQO49" s="13"/>
      <c r="SQP49" s="13"/>
      <c r="SQQ49" s="13"/>
      <c r="SQR49" s="13"/>
      <c r="SQS49" s="13"/>
      <c r="SQT49" s="13"/>
      <c r="SQU49" s="13"/>
      <c r="SQV49" s="13"/>
      <c r="SQW49" s="13"/>
      <c r="SQX49" s="13"/>
      <c r="SQY49" s="13"/>
      <c r="SQZ49" s="13"/>
      <c r="SRA49" s="13"/>
      <c r="SRB49" s="13"/>
      <c r="SRC49" s="13"/>
      <c r="SRD49" s="13"/>
      <c r="SRE49" s="13"/>
      <c r="SRF49" s="13"/>
      <c r="SRG49" s="13"/>
      <c r="SRH49" s="13"/>
      <c r="SRI49" s="13"/>
      <c r="SRJ49" s="13"/>
      <c r="SRK49" s="13"/>
      <c r="SRL49" s="13"/>
      <c r="SRM49" s="13"/>
      <c r="SRN49" s="13"/>
      <c r="SRO49" s="13"/>
      <c r="SRP49" s="13"/>
      <c r="SRQ49" s="13"/>
      <c r="SRR49" s="13"/>
      <c r="SRS49" s="13"/>
      <c r="SRT49" s="13"/>
      <c r="SRU49" s="13"/>
      <c r="SRV49" s="13"/>
      <c r="SRW49" s="13"/>
      <c r="SRX49" s="13"/>
      <c r="SRY49" s="13"/>
      <c r="SRZ49" s="13"/>
      <c r="SSA49" s="13"/>
      <c r="SSB49" s="13"/>
      <c r="SSC49" s="13"/>
      <c r="SSD49" s="13"/>
      <c r="SSE49" s="13"/>
      <c r="SSF49" s="13"/>
      <c r="SSG49" s="13"/>
      <c r="SSH49" s="13"/>
      <c r="SSI49" s="13"/>
      <c r="SSJ49" s="13"/>
      <c r="SSK49" s="13"/>
      <c r="SSL49" s="13"/>
      <c r="SSM49" s="13"/>
      <c r="SSN49" s="13"/>
      <c r="SSO49" s="13"/>
      <c r="SSP49" s="13"/>
      <c r="SSQ49" s="13"/>
      <c r="SSR49" s="13"/>
      <c r="SSS49" s="13"/>
      <c r="SST49" s="13"/>
      <c r="SSU49" s="13"/>
      <c r="SSV49" s="13"/>
      <c r="SSW49" s="13"/>
      <c r="SSX49" s="13"/>
      <c r="SSY49" s="13"/>
      <c r="SSZ49" s="13"/>
      <c r="STA49" s="13"/>
      <c r="STB49" s="13"/>
      <c r="STC49" s="13"/>
      <c r="STD49" s="13"/>
      <c r="STE49" s="13"/>
      <c r="STF49" s="13"/>
      <c r="STG49" s="13"/>
      <c r="STH49" s="13"/>
      <c r="STI49" s="13"/>
      <c r="STJ49" s="13"/>
      <c r="STK49" s="13"/>
      <c r="STL49" s="13"/>
      <c r="STM49" s="13"/>
      <c r="STN49" s="13"/>
      <c r="STO49" s="13"/>
      <c r="STP49" s="13"/>
      <c r="STQ49" s="13"/>
      <c r="STR49" s="13"/>
      <c r="STS49" s="13"/>
      <c r="STT49" s="13"/>
      <c r="STU49" s="13"/>
      <c r="STV49" s="13"/>
      <c r="STW49" s="13"/>
      <c r="STX49" s="13"/>
      <c r="STY49" s="13"/>
      <c r="STZ49" s="13"/>
      <c r="SUA49" s="13"/>
      <c r="SUB49" s="13"/>
      <c r="SUC49" s="13"/>
      <c r="SUD49" s="13"/>
      <c r="SUE49" s="13"/>
      <c r="SUF49" s="13"/>
      <c r="SUG49" s="13"/>
      <c r="SUH49" s="13"/>
      <c r="SUI49" s="13"/>
      <c r="SUJ49" s="13"/>
      <c r="SUK49" s="13"/>
      <c r="SUL49" s="13"/>
      <c r="SUM49" s="13"/>
      <c r="SUN49" s="13"/>
      <c r="SUO49" s="13"/>
      <c r="SUP49" s="13"/>
      <c r="SUQ49" s="13"/>
      <c r="SUR49" s="13"/>
      <c r="SUS49" s="13"/>
      <c r="SUT49" s="13"/>
      <c r="SUU49" s="13"/>
      <c r="SUV49" s="13"/>
      <c r="SUW49" s="13"/>
      <c r="SUX49" s="13"/>
      <c r="SUY49" s="13"/>
      <c r="SUZ49" s="13"/>
      <c r="SVA49" s="13"/>
      <c r="SVB49" s="13"/>
      <c r="SVC49" s="13"/>
      <c r="SVD49" s="13"/>
      <c r="SVE49" s="13"/>
      <c r="SVF49" s="13"/>
      <c r="SVG49" s="13"/>
      <c r="SVH49" s="13"/>
      <c r="SVI49" s="13"/>
      <c r="SVJ49" s="13"/>
      <c r="SVK49" s="13"/>
      <c r="SVL49" s="13"/>
      <c r="SVM49" s="13"/>
      <c r="SVN49" s="13"/>
      <c r="SVO49" s="13"/>
      <c r="SVP49" s="13"/>
      <c r="SVQ49" s="13"/>
      <c r="SVR49" s="13"/>
      <c r="SVS49" s="13"/>
      <c r="SVT49" s="13"/>
      <c r="SVU49" s="13"/>
      <c r="SVV49" s="13"/>
      <c r="SVW49" s="13"/>
      <c r="SVX49" s="13"/>
      <c r="SVY49" s="13"/>
      <c r="SVZ49" s="13"/>
      <c r="SWA49" s="13"/>
      <c r="SWB49" s="13"/>
      <c r="SWC49" s="13"/>
      <c r="SWD49" s="13"/>
      <c r="SWE49" s="13"/>
      <c r="SWF49" s="13"/>
      <c r="SWG49" s="13"/>
      <c r="SWH49" s="13"/>
      <c r="SWI49" s="13"/>
      <c r="SWJ49" s="13"/>
      <c r="SWK49" s="13"/>
      <c r="SWL49" s="13"/>
      <c r="SWM49" s="13"/>
      <c r="SWN49" s="13"/>
      <c r="SWO49" s="13"/>
      <c r="SWP49" s="13"/>
      <c r="SWQ49" s="13"/>
      <c r="SWR49" s="13"/>
      <c r="SWS49" s="13"/>
      <c r="SWT49" s="13"/>
      <c r="SWU49" s="13"/>
      <c r="SWV49" s="13"/>
      <c r="SWW49" s="13"/>
      <c r="SWX49" s="13"/>
      <c r="SWY49" s="13"/>
      <c r="SWZ49" s="13"/>
      <c r="SXA49" s="13"/>
      <c r="SXB49" s="13"/>
      <c r="SXC49" s="13"/>
      <c r="SXD49" s="13"/>
      <c r="SXE49" s="13"/>
      <c r="SXF49" s="13"/>
      <c r="SXG49" s="13"/>
      <c r="SXH49" s="13"/>
      <c r="SXI49" s="13"/>
      <c r="SXJ49" s="13"/>
      <c r="SXK49" s="13"/>
      <c r="SXL49" s="13"/>
      <c r="SXM49" s="13"/>
      <c r="SXN49" s="13"/>
      <c r="SXO49" s="13"/>
      <c r="SXP49" s="13"/>
      <c r="SXQ49" s="13"/>
      <c r="SXR49" s="13"/>
      <c r="SXS49" s="13"/>
      <c r="SXT49" s="13"/>
      <c r="SXU49" s="13"/>
      <c r="SXV49" s="13"/>
      <c r="SXW49" s="13"/>
      <c r="SXX49" s="13"/>
      <c r="SXY49" s="13"/>
      <c r="SXZ49" s="13"/>
      <c r="SYA49" s="13"/>
      <c r="SYB49" s="13"/>
      <c r="SYC49" s="13"/>
      <c r="SYD49" s="13"/>
      <c r="SYE49" s="13"/>
      <c r="SYF49" s="13"/>
      <c r="SYG49" s="13"/>
      <c r="SYH49" s="13"/>
      <c r="SYI49" s="13"/>
      <c r="SYJ49" s="13"/>
      <c r="SYK49" s="13"/>
      <c r="SYL49" s="13"/>
      <c r="SYM49" s="13"/>
      <c r="SYN49" s="13"/>
      <c r="SYO49" s="13"/>
      <c r="SYP49" s="13"/>
      <c r="SYQ49" s="13"/>
      <c r="SYR49" s="13"/>
      <c r="SYS49" s="13"/>
      <c r="SYT49" s="13"/>
      <c r="SYU49" s="13"/>
      <c r="SYV49" s="13"/>
      <c r="SYW49" s="13"/>
      <c r="SYX49" s="13"/>
      <c r="SYY49" s="13"/>
      <c r="SYZ49" s="13"/>
      <c r="SZA49" s="13"/>
      <c r="SZB49" s="13"/>
      <c r="SZC49" s="13"/>
      <c r="SZD49" s="13"/>
      <c r="SZE49" s="13"/>
      <c r="SZF49" s="13"/>
      <c r="SZG49" s="13"/>
      <c r="SZH49" s="13"/>
      <c r="SZI49" s="13"/>
      <c r="SZJ49" s="13"/>
      <c r="SZK49" s="13"/>
      <c r="SZL49" s="13"/>
      <c r="SZM49" s="13"/>
      <c r="SZN49" s="13"/>
      <c r="SZO49" s="13"/>
      <c r="SZP49" s="13"/>
      <c r="SZQ49" s="13"/>
      <c r="SZR49" s="13"/>
      <c r="SZS49" s="13"/>
      <c r="SZT49" s="13"/>
      <c r="SZU49" s="13"/>
      <c r="SZV49" s="13"/>
      <c r="SZW49" s="13"/>
      <c r="SZX49" s="13"/>
      <c r="SZY49" s="13"/>
      <c r="SZZ49" s="13"/>
      <c r="TAA49" s="13"/>
      <c r="TAB49" s="13"/>
      <c r="TAC49" s="13"/>
      <c r="TAD49" s="13"/>
      <c r="TAE49" s="13"/>
      <c r="TAF49" s="13"/>
      <c r="TAG49" s="13"/>
      <c r="TAH49" s="13"/>
      <c r="TAI49" s="13"/>
      <c r="TAJ49" s="13"/>
      <c r="TAK49" s="13"/>
      <c r="TAL49" s="13"/>
      <c r="TAM49" s="13"/>
      <c r="TAN49" s="13"/>
      <c r="TAO49" s="13"/>
      <c r="TAP49" s="13"/>
      <c r="TAQ49" s="13"/>
      <c r="TAR49" s="13"/>
      <c r="TAS49" s="13"/>
      <c r="TAT49" s="13"/>
      <c r="TAU49" s="13"/>
      <c r="TAV49" s="13"/>
      <c r="TAW49" s="13"/>
      <c r="TAX49" s="13"/>
      <c r="TAY49" s="13"/>
      <c r="TAZ49" s="13"/>
      <c r="TBA49" s="13"/>
      <c r="TBB49" s="13"/>
      <c r="TBC49" s="13"/>
      <c r="TBD49" s="13"/>
      <c r="TBE49" s="13"/>
      <c r="TBF49" s="13"/>
      <c r="TBG49" s="13"/>
      <c r="TBH49" s="13"/>
      <c r="TBI49" s="13"/>
      <c r="TBJ49" s="13"/>
      <c r="TBK49" s="13"/>
      <c r="TBL49" s="13"/>
      <c r="TBM49" s="13"/>
      <c r="TBN49" s="13"/>
      <c r="TBO49" s="13"/>
      <c r="TBP49" s="13"/>
      <c r="TBQ49" s="13"/>
      <c r="TBR49" s="13"/>
      <c r="TBS49" s="13"/>
      <c r="TBT49" s="13"/>
      <c r="TBU49" s="13"/>
      <c r="TBV49" s="13"/>
      <c r="TBW49" s="13"/>
      <c r="TBX49" s="13"/>
      <c r="TBY49" s="13"/>
      <c r="TBZ49" s="13"/>
      <c r="TCA49" s="13"/>
      <c r="TCB49" s="13"/>
      <c r="TCC49" s="13"/>
      <c r="TCD49" s="13"/>
      <c r="TCE49" s="13"/>
      <c r="TCF49" s="13"/>
      <c r="TCG49" s="13"/>
      <c r="TCH49" s="13"/>
      <c r="TCI49" s="13"/>
      <c r="TCJ49" s="13"/>
      <c r="TCK49" s="13"/>
      <c r="TCL49" s="13"/>
      <c r="TCM49" s="13"/>
      <c r="TCN49" s="13"/>
      <c r="TCO49" s="13"/>
      <c r="TCP49" s="13"/>
      <c r="TCQ49" s="13"/>
      <c r="TCR49" s="13"/>
      <c r="TCS49" s="13"/>
      <c r="TCT49" s="13"/>
      <c r="TCU49" s="13"/>
      <c r="TCV49" s="13"/>
      <c r="TCW49" s="13"/>
      <c r="TCX49" s="13"/>
      <c r="TCY49" s="13"/>
      <c r="TCZ49" s="13"/>
      <c r="TDA49" s="13"/>
      <c r="TDB49" s="13"/>
      <c r="TDC49" s="13"/>
      <c r="TDD49" s="13"/>
      <c r="TDE49" s="13"/>
      <c r="TDF49" s="13"/>
      <c r="TDG49" s="13"/>
      <c r="TDH49" s="13"/>
      <c r="TDI49" s="13"/>
      <c r="TDJ49" s="13"/>
      <c r="TDK49" s="13"/>
      <c r="TDL49" s="13"/>
      <c r="TDM49" s="13"/>
      <c r="TDN49" s="13"/>
      <c r="TDO49" s="13"/>
      <c r="TDP49" s="13"/>
      <c r="TDQ49" s="13"/>
      <c r="TDR49" s="13"/>
      <c r="TDS49" s="13"/>
      <c r="TDT49" s="13"/>
      <c r="TDU49" s="13"/>
      <c r="TDV49" s="13"/>
      <c r="TDW49" s="13"/>
      <c r="TDX49" s="13"/>
      <c r="TDY49" s="13"/>
      <c r="TDZ49" s="13"/>
      <c r="TEA49" s="13"/>
      <c r="TEB49" s="13"/>
      <c r="TEC49" s="13"/>
      <c r="TED49" s="13"/>
      <c r="TEE49" s="13"/>
      <c r="TEF49" s="13"/>
      <c r="TEG49" s="13"/>
      <c r="TEH49" s="13"/>
      <c r="TEI49" s="13"/>
      <c r="TEJ49" s="13"/>
      <c r="TEK49" s="13"/>
      <c r="TEL49" s="13"/>
      <c r="TEM49" s="13"/>
      <c r="TEN49" s="13"/>
      <c r="TEO49" s="13"/>
      <c r="TEP49" s="13"/>
      <c r="TEQ49" s="13"/>
      <c r="TER49" s="13"/>
      <c r="TES49" s="13"/>
      <c r="TET49" s="13"/>
      <c r="TEU49" s="13"/>
      <c r="TEV49" s="13"/>
      <c r="TEW49" s="13"/>
      <c r="TEX49" s="13"/>
      <c r="TEY49" s="13"/>
      <c r="TEZ49" s="13"/>
      <c r="TFA49" s="13"/>
      <c r="TFB49" s="13"/>
      <c r="TFC49" s="13"/>
      <c r="TFD49" s="13"/>
      <c r="TFE49" s="13"/>
      <c r="TFF49" s="13"/>
      <c r="TFG49" s="13"/>
      <c r="TFH49" s="13"/>
      <c r="TFI49" s="13"/>
      <c r="TFJ49" s="13"/>
      <c r="TFK49" s="13"/>
      <c r="TFL49" s="13"/>
      <c r="TFM49" s="13"/>
      <c r="TFN49" s="13"/>
      <c r="TFO49" s="13"/>
      <c r="TFP49" s="13"/>
      <c r="TFQ49" s="13"/>
      <c r="TFR49" s="13"/>
      <c r="TFS49" s="13"/>
      <c r="TFT49" s="13"/>
      <c r="TFU49" s="13"/>
      <c r="TFV49" s="13"/>
      <c r="TFW49" s="13"/>
      <c r="TFX49" s="13"/>
      <c r="TFY49" s="13"/>
      <c r="TFZ49" s="13"/>
      <c r="TGA49" s="13"/>
      <c r="TGB49" s="13"/>
      <c r="TGC49" s="13"/>
      <c r="TGD49" s="13"/>
      <c r="TGE49" s="13"/>
      <c r="TGF49" s="13"/>
      <c r="TGG49" s="13"/>
      <c r="TGH49" s="13"/>
      <c r="TGI49" s="13"/>
      <c r="TGJ49" s="13"/>
      <c r="TGK49" s="13"/>
      <c r="TGL49" s="13"/>
      <c r="TGM49" s="13"/>
      <c r="TGN49" s="13"/>
      <c r="TGO49" s="13"/>
      <c r="TGP49" s="13"/>
      <c r="TGQ49" s="13"/>
      <c r="TGR49" s="13"/>
      <c r="TGS49" s="13"/>
      <c r="TGT49" s="13"/>
      <c r="TGU49" s="13"/>
      <c r="TGV49" s="13"/>
      <c r="TGW49" s="13"/>
      <c r="TGX49" s="13"/>
      <c r="TGY49" s="13"/>
      <c r="TGZ49" s="13"/>
      <c r="THA49" s="13"/>
      <c r="THB49" s="13"/>
      <c r="THC49" s="13"/>
      <c r="THD49" s="13"/>
      <c r="THE49" s="13"/>
      <c r="THF49" s="13"/>
      <c r="THG49" s="13"/>
      <c r="THH49" s="13"/>
      <c r="THI49" s="13"/>
      <c r="THJ49" s="13"/>
      <c r="THK49" s="13"/>
      <c r="THL49" s="13"/>
      <c r="THM49" s="13"/>
      <c r="THN49" s="13"/>
      <c r="THO49" s="13"/>
      <c r="THP49" s="13"/>
      <c r="THQ49" s="13"/>
      <c r="THR49" s="13"/>
      <c r="THS49" s="13"/>
      <c r="THT49" s="13"/>
      <c r="THU49" s="13"/>
      <c r="THV49" s="13"/>
      <c r="THW49" s="13"/>
      <c r="THX49" s="13"/>
      <c r="THY49" s="13"/>
      <c r="THZ49" s="13"/>
      <c r="TIA49" s="13"/>
      <c r="TIB49" s="13"/>
      <c r="TIC49" s="13"/>
      <c r="TID49" s="13"/>
      <c r="TIE49" s="13"/>
      <c r="TIF49" s="13"/>
      <c r="TIG49" s="13"/>
      <c r="TIH49" s="13"/>
      <c r="TII49" s="13"/>
      <c r="TIJ49" s="13"/>
      <c r="TIK49" s="13"/>
      <c r="TIL49" s="13"/>
      <c r="TIM49" s="13"/>
      <c r="TIN49" s="13"/>
      <c r="TIO49" s="13"/>
      <c r="TIP49" s="13"/>
      <c r="TIQ49" s="13"/>
      <c r="TIR49" s="13"/>
      <c r="TIS49" s="13"/>
      <c r="TIT49" s="13"/>
      <c r="TIU49" s="13"/>
      <c r="TIV49" s="13"/>
      <c r="TIW49" s="13"/>
      <c r="TIX49" s="13"/>
      <c r="TIY49" s="13"/>
      <c r="TIZ49" s="13"/>
      <c r="TJA49" s="13"/>
      <c r="TJB49" s="13"/>
      <c r="TJC49" s="13"/>
      <c r="TJD49" s="13"/>
      <c r="TJE49" s="13"/>
      <c r="TJF49" s="13"/>
      <c r="TJG49" s="13"/>
      <c r="TJH49" s="13"/>
      <c r="TJI49" s="13"/>
      <c r="TJJ49" s="13"/>
      <c r="TJK49" s="13"/>
      <c r="TJL49" s="13"/>
      <c r="TJM49" s="13"/>
      <c r="TJN49" s="13"/>
      <c r="TJO49" s="13"/>
      <c r="TJP49" s="13"/>
      <c r="TJQ49" s="13"/>
      <c r="TJR49" s="13"/>
      <c r="TJS49" s="13"/>
      <c r="TJT49" s="13"/>
      <c r="TJU49" s="13"/>
      <c r="TJV49" s="13"/>
      <c r="TJW49" s="13"/>
      <c r="TJX49" s="13"/>
      <c r="TJY49" s="13"/>
      <c r="TJZ49" s="13"/>
      <c r="TKA49" s="13"/>
      <c r="TKB49" s="13"/>
      <c r="TKC49" s="13"/>
      <c r="TKD49" s="13"/>
      <c r="TKE49" s="13"/>
      <c r="TKF49" s="13"/>
      <c r="TKG49" s="13"/>
      <c r="TKH49" s="13"/>
      <c r="TKI49" s="13"/>
      <c r="TKJ49" s="13"/>
      <c r="TKK49" s="13"/>
      <c r="TKL49" s="13"/>
      <c r="TKM49" s="13"/>
      <c r="TKN49" s="13"/>
      <c r="TKO49" s="13"/>
      <c r="TKP49" s="13"/>
      <c r="TKQ49" s="13"/>
      <c r="TKR49" s="13"/>
      <c r="TKS49" s="13"/>
      <c r="TKT49" s="13"/>
      <c r="TKU49" s="13"/>
      <c r="TKV49" s="13"/>
      <c r="TKW49" s="13"/>
      <c r="TKX49" s="13"/>
      <c r="TKY49" s="13"/>
      <c r="TKZ49" s="13"/>
      <c r="TLA49" s="13"/>
      <c r="TLB49" s="13"/>
      <c r="TLC49" s="13"/>
      <c r="TLD49" s="13"/>
      <c r="TLE49" s="13"/>
      <c r="TLF49" s="13"/>
      <c r="TLG49" s="13"/>
      <c r="TLH49" s="13"/>
      <c r="TLI49" s="13"/>
      <c r="TLJ49" s="13"/>
      <c r="TLK49" s="13"/>
      <c r="TLL49" s="13"/>
      <c r="TLM49" s="13"/>
      <c r="TLN49" s="13"/>
      <c r="TLO49" s="13"/>
      <c r="TLP49" s="13"/>
      <c r="TLQ49" s="13"/>
      <c r="TLR49" s="13"/>
      <c r="TLS49" s="13"/>
      <c r="TLT49" s="13"/>
      <c r="TLU49" s="13"/>
      <c r="TLV49" s="13"/>
      <c r="TLW49" s="13"/>
      <c r="TLX49" s="13"/>
      <c r="TLY49" s="13"/>
      <c r="TLZ49" s="13"/>
      <c r="TMA49" s="13"/>
      <c r="TMB49" s="13"/>
      <c r="TMC49" s="13"/>
      <c r="TMD49" s="13"/>
      <c r="TME49" s="13"/>
      <c r="TMF49" s="13"/>
      <c r="TMG49" s="13"/>
      <c r="TMH49" s="13"/>
      <c r="TMI49" s="13"/>
      <c r="TMJ49" s="13"/>
      <c r="TMK49" s="13"/>
      <c r="TML49" s="13"/>
      <c r="TMM49" s="13"/>
      <c r="TMN49" s="13"/>
      <c r="TMO49" s="13"/>
      <c r="TMP49" s="13"/>
      <c r="TMQ49" s="13"/>
      <c r="TMR49" s="13"/>
      <c r="TMS49" s="13"/>
      <c r="TMT49" s="13"/>
      <c r="TMU49" s="13"/>
      <c r="TMV49" s="13"/>
      <c r="TMW49" s="13"/>
      <c r="TMX49" s="13"/>
      <c r="TMY49" s="13"/>
      <c r="TMZ49" s="13"/>
      <c r="TNA49" s="13"/>
      <c r="TNB49" s="13"/>
      <c r="TNC49" s="13"/>
      <c r="TND49" s="13"/>
      <c r="TNE49" s="13"/>
      <c r="TNF49" s="13"/>
      <c r="TNG49" s="13"/>
      <c r="TNH49" s="13"/>
      <c r="TNI49" s="13"/>
      <c r="TNJ49" s="13"/>
      <c r="TNK49" s="13"/>
      <c r="TNL49" s="13"/>
      <c r="TNM49" s="13"/>
      <c r="TNN49" s="13"/>
      <c r="TNO49" s="13"/>
      <c r="TNP49" s="13"/>
      <c r="TNQ49" s="13"/>
      <c r="TNR49" s="13"/>
      <c r="TNS49" s="13"/>
      <c r="TNT49" s="13"/>
      <c r="TNU49" s="13"/>
      <c r="TNV49" s="13"/>
      <c r="TNW49" s="13"/>
      <c r="TNX49" s="13"/>
      <c r="TNY49" s="13"/>
      <c r="TNZ49" s="13"/>
      <c r="TOA49" s="13"/>
      <c r="TOB49" s="13"/>
      <c r="TOC49" s="13"/>
      <c r="TOD49" s="13"/>
      <c r="TOE49" s="13"/>
      <c r="TOF49" s="13"/>
      <c r="TOG49" s="13"/>
      <c r="TOH49" s="13"/>
      <c r="TOI49" s="13"/>
      <c r="TOJ49" s="13"/>
      <c r="TOK49" s="13"/>
      <c r="TOL49" s="13"/>
      <c r="TOM49" s="13"/>
      <c r="TON49" s="13"/>
      <c r="TOO49" s="13"/>
      <c r="TOP49" s="13"/>
      <c r="TOQ49" s="13"/>
      <c r="TOR49" s="13"/>
      <c r="TOS49" s="13"/>
      <c r="TOT49" s="13"/>
      <c r="TOU49" s="13"/>
      <c r="TOV49" s="13"/>
      <c r="TOW49" s="13"/>
      <c r="TOX49" s="13"/>
      <c r="TOY49" s="13"/>
      <c r="TOZ49" s="13"/>
      <c r="TPA49" s="13"/>
      <c r="TPB49" s="13"/>
      <c r="TPC49" s="13"/>
      <c r="TPD49" s="13"/>
      <c r="TPE49" s="13"/>
      <c r="TPF49" s="13"/>
      <c r="TPG49" s="13"/>
      <c r="TPH49" s="13"/>
      <c r="TPI49" s="13"/>
      <c r="TPJ49" s="13"/>
      <c r="TPK49" s="13"/>
      <c r="TPL49" s="13"/>
      <c r="TPM49" s="13"/>
      <c r="TPN49" s="13"/>
      <c r="TPO49" s="13"/>
      <c r="TPP49" s="13"/>
      <c r="TPQ49" s="13"/>
      <c r="TPR49" s="13"/>
      <c r="TPS49" s="13"/>
      <c r="TPT49" s="13"/>
      <c r="TPU49" s="13"/>
      <c r="TPV49" s="13"/>
      <c r="TPW49" s="13"/>
      <c r="TPX49" s="13"/>
      <c r="TPY49" s="13"/>
      <c r="TPZ49" s="13"/>
      <c r="TQA49" s="13"/>
      <c r="TQB49" s="13"/>
      <c r="TQC49" s="13"/>
      <c r="TQD49" s="13"/>
      <c r="TQE49" s="13"/>
      <c r="TQF49" s="13"/>
      <c r="TQG49" s="13"/>
      <c r="TQH49" s="13"/>
      <c r="TQI49" s="13"/>
      <c r="TQJ49" s="13"/>
      <c r="TQK49" s="13"/>
      <c r="TQL49" s="13"/>
      <c r="TQM49" s="13"/>
      <c r="TQN49" s="13"/>
      <c r="TQO49" s="13"/>
      <c r="TQP49" s="13"/>
      <c r="TQQ49" s="13"/>
      <c r="TQR49" s="13"/>
      <c r="TQS49" s="13"/>
      <c r="TQT49" s="13"/>
      <c r="TQU49" s="13"/>
      <c r="TQV49" s="13"/>
      <c r="TQW49" s="13"/>
      <c r="TQX49" s="13"/>
      <c r="TQY49" s="13"/>
      <c r="TQZ49" s="13"/>
      <c r="TRA49" s="13"/>
      <c r="TRB49" s="13"/>
      <c r="TRC49" s="13"/>
      <c r="TRD49" s="13"/>
      <c r="TRE49" s="13"/>
      <c r="TRF49" s="13"/>
      <c r="TRG49" s="13"/>
      <c r="TRH49" s="13"/>
      <c r="TRI49" s="13"/>
      <c r="TRJ49" s="13"/>
      <c r="TRK49" s="13"/>
      <c r="TRL49" s="13"/>
      <c r="TRM49" s="13"/>
      <c r="TRN49" s="13"/>
      <c r="TRO49" s="13"/>
      <c r="TRP49" s="13"/>
      <c r="TRQ49" s="13"/>
      <c r="TRR49" s="13"/>
      <c r="TRS49" s="13"/>
      <c r="TRT49" s="13"/>
      <c r="TRU49" s="13"/>
      <c r="TRV49" s="13"/>
      <c r="TRW49" s="13"/>
      <c r="TRX49" s="13"/>
      <c r="TRY49" s="13"/>
      <c r="TRZ49" s="13"/>
      <c r="TSA49" s="13"/>
      <c r="TSB49" s="13"/>
      <c r="TSC49" s="13"/>
      <c r="TSD49" s="13"/>
      <c r="TSE49" s="13"/>
      <c r="TSF49" s="13"/>
      <c r="TSG49" s="13"/>
      <c r="TSH49" s="13"/>
      <c r="TSI49" s="13"/>
      <c r="TSJ49" s="13"/>
      <c r="TSK49" s="13"/>
      <c r="TSL49" s="13"/>
      <c r="TSM49" s="13"/>
      <c r="TSN49" s="13"/>
      <c r="TSO49" s="13"/>
      <c r="TSP49" s="13"/>
      <c r="TSQ49" s="13"/>
      <c r="TSR49" s="13"/>
      <c r="TSS49" s="13"/>
      <c r="TST49" s="13"/>
      <c r="TSU49" s="13"/>
      <c r="TSV49" s="13"/>
      <c r="TSW49" s="13"/>
      <c r="TSX49" s="13"/>
      <c r="TSY49" s="13"/>
      <c r="TSZ49" s="13"/>
      <c r="TTA49" s="13"/>
      <c r="TTB49" s="13"/>
      <c r="TTC49" s="13"/>
      <c r="TTD49" s="13"/>
      <c r="TTE49" s="13"/>
      <c r="TTF49" s="13"/>
      <c r="TTG49" s="13"/>
      <c r="TTH49" s="13"/>
      <c r="TTI49" s="13"/>
      <c r="TTJ49" s="13"/>
      <c r="TTK49" s="13"/>
      <c r="TTL49" s="13"/>
      <c r="TTM49" s="13"/>
      <c r="TTN49" s="13"/>
      <c r="TTO49" s="13"/>
      <c r="TTP49" s="13"/>
      <c r="TTQ49" s="13"/>
      <c r="TTR49" s="13"/>
      <c r="TTS49" s="13"/>
      <c r="TTT49" s="13"/>
      <c r="TTU49" s="13"/>
      <c r="TTV49" s="13"/>
      <c r="TTW49" s="13"/>
      <c r="TTX49" s="13"/>
      <c r="TTY49" s="13"/>
      <c r="TTZ49" s="13"/>
      <c r="TUA49" s="13"/>
      <c r="TUB49" s="13"/>
      <c r="TUC49" s="13"/>
      <c r="TUD49" s="13"/>
      <c r="TUE49" s="13"/>
      <c r="TUF49" s="13"/>
      <c r="TUG49" s="13"/>
      <c r="TUH49" s="13"/>
      <c r="TUI49" s="13"/>
      <c r="TUJ49" s="13"/>
      <c r="TUK49" s="13"/>
      <c r="TUL49" s="13"/>
      <c r="TUM49" s="13"/>
      <c r="TUN49" s="13"/>
      <c r="TUO49" s="13"/>
      <c r="TUP49" s="13"/>
      <c r="TUQ49" s="13"/>
      <c r="TUR49" s="13"/>
      <c r="TUS49" s="13"/>
      <c r="TUT49" s="13"/>
      <c r="TUU49" s="13"/>
      <c r="TUV49" s="13"/>
      <c r="TUW49" s="13"/>
      <c r="TUX49" s="13"/>
      <c r="TUY49" s="13"/>
      <c r="TUZ49" s="13"/>
      <c r="TVA49" s="13"/>
      <c r="TVB49" s="13"/>
      <c r="TVC49" s="13"/>
      <c r="TVD49" s="13"/>
      <c r="TVE49" s="13"/>
      <c r="TVF49" s="13"/>
      <c r="TVG49" s="13"/>
      <c r="TVH49" s="13"/>
      <c r="TVI49" s="13"/>
      <c r="TVJ49" s="13"/>
      <c r="TVK49" s="13"/>
      <c r="TVL49" s="13"/>
      <c r="TVM49" s="13"/>
      <c r="TVN49" s="13"/>
      <c r="TVO49" s="13"/>
      <c r="TVP49" s="13"/>
      <c r="TVQ49" s="13"/>
      <c r="TVR49" s="13"/>
      <c r="TVS49" s="13"/>
      <c r="TVT49" s="13"/>
      <c r="TVU49" s="13"/>
      <c r="TVV49" s="13"/>
      <c r="TVW49" s="13"/>
      <c r="TVX49" s="13"/>
      <c r="TVY49" s="13"/>
      <c r="TVZ49" s="13"/>
      <c r="TWA49" s="13"/>
      <c r="TWB49" s="13"/>
      <c r="TWC49" s="13"/>
      <c r="TWD49" s="13"/>
      <c r="TWE49" s="13"/>
      <c r="TWF49" s="13"/>
      <c r="TWG49" s="13"/>
      <c r="TWH49" s="13"/>
      <c r="TWI49" s="13"/>
      <c r="TWJ49" s="13"/>
      <c r="TWK49" s="13"/>
      <c r="TWL49" s="13"/>
      <c r="TWM49" s="13"/>
      <c r="TWN49" s="13"/>
      <c r="TWO49" s="13"/>
      <c r="TWP49" s="13"/>
      <c r="TWQ49" s="13"/>
      <c r="TWR49" s="13"/>
      <c r="TWS49" s="13"/>
      <c r="TWT49" s="13"/>
      <c r="TWU49" s="13"/>
      <c r="TWV49" s="13"/>
      <c r="TWW49" s="13"/>
      <c r="TWX49" s="13"/>
      <c r="TWY49" s="13"/>
      <c r="TWZ49" s="13"/>
      <c r="TXA49" s="13"/>
      <c r="TXB49" s="13"/>
      <c r="TXC49" s="13"/>
      <c r="TXD49" s="13"/>
      <c r="TXE49" s="13"/>
      <c r="TXF49" s="13"/>
      <c r="TXG49" s="13"/>
      <c r="TXH49" s="13"/>
      <c r="TXI49" s="13"/>
      <c r="TXJ49" s="13"/>
      <c r="TXK49" s="13"/>
      <c r="TXL49" s="13"/>
      <c r="TXM49" s="13"/>
      <c r="TXN49" s="13"/>
      <c r="TXO49" s="13"/>
      <c r="TXP49" s="13"/>
      <c r="TXQ49" s="13"/>
      <c r="TXR49" s="13"/>
      <c r="TXS49" s="13"/>
      <c r="TXT49" s="13"/>
      <c r="TXU49" s="13"/>
      <c r="TXV49" s="13"/>
      <c r="TXW49" s="13"/>
      <c r="TXX49" s="13"/>
      <c r="TXY49" s="13"/>
      <c r="TXZ49" s="13"/>
      <c r="TYA49" s="13"/>
      <c r="TYB49" s="13"/>
      <c r="TYC49" s="13"/>
      <c r="TYD49" s="13"/>
      <c r="TYE49" s="13"/>
      <c r="TYF49" s="13"/>
      <c r="TYG49" s="13"/>
      <c r="TYH49" s="13"/>
      <c r="TYI49" s="13"/>
      <c r="TYJ49" s="13"/>
      <c r="TYK49" s="13"/>
      <c r="TYL49" s="13"/>
      <c r="TYM49" s="13"/>
      <c r="TYN49" s="13"/>
      <c r="TYO49" s="13"/>
      <c r="TYP49" s="13"/>
      <c r="TYQ49" s="13"/>
      <c r="TYR49" s="13"/>
      <c r="TYS49" s="13"/>
      <c r="TYT49" s="13"/>
      <c r="TYU49" s="13"/>
      <c r="TYV49" s="13"/>
      <c r="TYW49" s="13"/>
      <c r="TYX49" s="13"/>
      <c r="TYY49" s="13"/>
      <c r="TYZ49" s="13"/>
      <c r="TZA49" s="13"/>
      <c r="TZB49" s="13"/>
      <c r="TZC49" s="13"/>
      <c r="TZD49" s="13"/>
      <c r="TZE49" s="13"/>
      <c r="TZF49" s="13"/>
      <c r="TZG49" s="13"/>
      <c r="TZH49" s="13"/>
      <c r="TZI49" s="13"/>
      <c r="TZJ49" s="13"/>
      <c r="TZK49" s="13"/>
      <c r="TZL49" s="13"/>
      <c r="TZM49" s="13"/>
      <c r="TZN49" s="13"/>
      <c r="TZO49" s="13"/>
      <c r="TZP49" s="13"/>
      <c r="TZQ49" s="13"/>
      <c r="TZR49" s="13"/>
      <c r="TZS49" s="13"/>
      <c r="TZT49" s="13"/>
      <c r="TZU49" s="13"/>
      <c r="TZV49" s="13"/>
      <c r="TZW49" s="13"/>
      <c r="TZX49" s="13"/>
      <c r="TZY49" s="13"/>
      <c r="TZZ49" s="13"/>
      <c r="UAA49" s="13"/>
      <c r="UAB49" s="13"/>
      <c r="UAC49" s="13"/>
      <c r="UAD49" s="13"/>
      <c r="UAE49" s="13"/>
      <c r="UAF49" s="13"/>
      <c r="UAG49" s="13"/>
      <c r="UAH49" s="13"/>
      <c r="UAI49" s="13"/>
      <c r="UAJ49" s="13"/>
      <c r="UAK49" s="13"/>
      <c r="UAL49" s="13"/>
      <c r="UAM49" s="13"/>
      <c r="UAN49" s="13"/>
      <c r="UAO49" s="13"/>
      <c r="UAP49" s="13"/>
      <c r="UAQ49" s="13"/>
      <c r="UAR49" s="13"/>
      <c r="UAS49" s="13"/>
      <c r="UAT49" s="13"/>
      <c r="UAU49" s="13"/>
      <c r="UAV49" s="13"/>
      <c r="UAW49" s="13"/>
      <c r="UAX49" s="13"/>
      <c r="UAY49" s="13"/>
      <c r="UAZ49" s="13"/>
      <c r="UBA49" s="13"/>
      <c r="UBB49" s="13"/>
      <c r="UBC49" s="13"/>
      <c r="UBD49" s="13"/>
      <c r="UBE49" s="13"/>
      <c r="UBF49" s="13"/>
      <c r="UBG49" s="13"/>
      <c r="UBH49" s="13"/>
      <c r="UBI49" s="13"/>
      <c r="UBJ49" s="13"/>
      <c r="UBK49" s="13"/>
      <c r="UBL49" s="13"/>
      <c r="UBM49" s="13"/>
      <c r="UBN49" s="13"/>
      <c r="UBO49" s="13"/>
      <c r="UBP49" s="13"/>
      <c r="UBQ49" s="13"/>
      <c r="UBR49" s="13"/>
      <c r="UBS49" s="13"/>
      <c r="UBT49" s="13"/>
      <c r="UBU49" s="13"/>
      <c r="UBV49" s="13"/>
      <c r="UBW49" s="13"/>
      <c r="UBX49" s="13"/>
      <c r="UBY49" s="13"/>
      <c r="UBZ49" s="13"/>
      <c r="UCA49" s="13"/>
      <c r="UCB49" s="13"/>
      <c r="UCC49" s="13"/>
      <c r="UCD49" s="13"/>
      <c r="UCE49" s="13"/>
      <c r="UCF49" s="13"/>
      <c r="UCG49" s="13"/>
      <c r="UCH49" s="13"/>
      <c r="UCI49" s="13"/>
      <c r="UCJ49" s="13"/>
      <c r="UCK49" s="13"/>
      <c r="UCL49" s="13"/>
      <c r="UCM49" s="13"/>
      <c r="UCN49" s="13"/>
      <c r="UCO49" s="13"/>
      <c r="UCP49" s="13"/>
      <c r="UCQ49" s="13"/>
      <c r="UCR49" s="13"/>
      <c r="UCS49" s="13"/>
      <c r="UCT49" s="13"/>
      <c r="UCU49" s="13"/>
      <c r="UCV49" s="13"/>
      <c r="UCW49" s="13"/>
      <c r="UCX49" s="13"/>
      <c r="UCY49" s="13"/>
      <c r="UCZ49" s="13"/>
      <c r="UDA49" s="13"/>
      <c r="UDB49" s="13"/>
      <c r="UDC49" s="13"/>
      <c r="UDD49" s="13"/>
      <c r="UDE49" s="13"/>
      <c r="UDF49" s="13"/>
      <c r="UDG49" s="13"/>
      <c r="UDH49" s="13"/>
      <c r="UDI49" s="13"/>
      <c r="UDJ49" s="13"/>
      <c r="UDK49" s="13"/>
      <c r="UDL49" s="13"/>
      <c r="UDM49" s="13"/>
      <c r="UDN49" s="13"/>
      <c r="UDO49" s="13"/>
      <c r="UDP49" s="13"/>
      <c r="UDQ49" s="13"/>
      <c r="UDR49" s="13"/>
      <c r="UDS49" s="13"/>
      <c r="UDT49" s="13"/>
      <c r="UDU49" s="13"/>
      <c r="UDV49" s="13"/>
      <c r="UDW49" s="13"/>
      <c r="UDX49" s="13"/>
      <c r="UDY49" s="13"/>
      <c r="UDZ49" s="13"/>
      <c r="UEA49" s="13"/>
      <c r="UEB49" s="13"/>
      <c r="UEC49" s="13"/>
      <c r="UED49" s="13"/>
      <c r="UEE49" s="13"/>
      <c r="UEF49" s="13"/>
      <c r="UEG49" s="13"/>
      <c r="UEH49" s="13"/>
      <c r="UEI49" s="13"/>
      <c r="UEJ49" s="13"/>
      <c r="UEK49" s="13"/>
      <c r="UEL49" s="13"/>
      <c r="UEM49" s="13"/>
      <c r="UEN49" s="13"/>
      <c r="UEO49" s="13"/>
      <c r="UEP49" s="13"/>
      <c r="UEQ49" s="13"/>
      <c r="UER49" s="13"/>
      <c r="UES49" s="13"/>
      <c r="UET49" s="13"/>
      <c r="UEU49" s="13"/>
      <c r="UEV49" s="13"/>
      <c r="UEW49" s="13"/>
      <c r="UEX49" s="13"/>
      <c r="UEY49" s="13"/>
      <c r="UEZ49" s="13"/>
      <c r="UFA49" s="13"/>
      <c r="UFB49" s="13"/>
      <c r="UFC49" s="13"/>
      <c r="UFD49" s="13"/>
      <c r="UFE49" s="13"/>
      <c r="UFF49" s="13"/>
      <c r="UFG49" s="13"/>
      <c r="UFH49" s="13"/>
      <c r="UFI49" s="13"/>
      <c r="UFJ49" s="13"/>
      <c r="UFK49" s="13"/>
      <c r="UFL49" s="13"/>
      <c r="UFM49" s="13"/>
      <c r="UFN49" s="13"/>
      <c r="UFO49" s="13"/>
      <c r="UFP49" s="13"/>
      <c r="UFQ49" s="13"/>
      <c r="UFR49" s="13"/>
      <c r="UFS49" s="13"/>
      <c r="UFT49" s="13"/>
      <c r="UFU49" s="13"/>
      <c r="UFV49" s="13"/>
      <c r="UFW49" s="13"/>
      <c r="UFX49" s="13"/>
      <c r="UFY49" s="13"/>
      <c r="UFZ49" s="13"/>
      <c r="UGA49" s="13"/>
      <c r="UGB49" s="13"/>
      <c r="UGC49" s="13"/>
      <c r="UGD49" s="13"/>
      <c r="UGE49" s="13"/>
      <c r="UGF49" s="13"/>
      <c r="UGG49" s="13"/>
      <c r="UGH49" s="13"/>
      <c r="UGI49" s="13"/>
      <c r="UGJ49" s="13"/>
      <c r="UGK49" s="13"/>
      <c r="UGL49" s="13"/>
      <c r="UGM49" s="13"/>
      <c r="UGN49" s="13"/>
      <c r="UGO49" s="13"/>
      <c r="UGP49" s="13"/>
      <c r="UGQ49" s="13"/>
      <c r="UGR49" s="13"/>
      <c r="UGS49" s="13"/>
      <c r="UGT49" s="13"/>
      <c r="UGU49" s="13"/>
      <c r="UGV49" s="13"/>
      <c r="UGW49" s="13"/>
      <c r="UGX49" s="13"/>
      <c r="UGY49" s="13"/>
      <c r="UGZ49" s="13"/>
      <c r="UHA49" s="13"/>
      <c r="UHB49" s="13"/>
      <c r="UHC49" s="13"/>
      <c r="UHD49" s="13"/>
      <c r="UHE49" s="13"/>
      <c r="UHF49" s="13"/>
      <c r="UHG49" s="13"/>
      <c r="UHH49" s="13"/>
      <c r="UHI49" s="13"/>
      <c r="UHJ49" s="13"/>
      <c r="UHK49" s="13"/>
      <c r="UHL49" s="13"/>
      <c r="UHM49" s="13"/>
      <c r="UHN49" s="13"/>
      <c r="UHO49" s="13"/>
      <c r="UHP49" s="13"/>
      <c r="UHQ49" s="13"/>
      <c r="UHR49" s="13"/>
      <c r="UHS49" s="13"/>
      <c r="UHT49" s="13"/>
      <c r="UHU49" s="13"/>
      <c r="UHV49" s="13"/>
      <c r="UHW49" s="13"/>
      <c r="UHX49" s="13"/>
      <c r="UHY49" s="13"/>
      <c r="UHZ49" s="13"/>
      <c r="UIA49" s="13"/>
      <c r="UIB49" s="13"/>
      <c r="UIC49" s="13"/>
      <c r="UID49" s="13"/>
      <c r="UIE49" s="13"/>
      <c r="UIF49" s="13"/>
      <c r="UIG49" s="13"/>
      <c r="UIH49" s="13"/>
      <c r="UII49" s="13"/>
      <c r="UIJ49" s="13"/>
      <c r="UIK49" s="13"/>
      <c r="UIL49" s="13"/>
      <c r="UIM49" s="13"/>
      <c r="UIN49" s="13"/>
      <c r="UIO49" s="13"/>
      <c r="UIP49" s="13"/>
      <c r="UIQ49" s="13"/>
      <c r="UIR49" s="13"/>
      <c r="UIS49" s="13"/>
      <c r="UIT49" s="13"/>
      <c r="UIU49" s="13"/>
      <c r="UIV49" s="13"/>
      <c r="UIW49" s="13"/>
      <c r="UIX49" s="13"/>
      <c r="UIY49" s="13"/>
      <c r="UIZ49" s="13"/>
      <c r="UJA49" s="13"/>
      <c r="UJB49" s="13"/>
      <c r="UJC49" s="13"/>
      <c r="UJD49" s="13"/>
      <c r="UJE49" s="13"/>
      <c r="UJF49" s="13"/>
      <c r="UJG49" s="13"/>
      <c r="UJH49" s="13"/>
      <c r="UJI49" s="13"/>
      <c r="UJJ49" s="13"/>
      <c r="UJK49" s="13"/>
      <c r="UJL49" s="13"/>
      <c r="UJM49" s="13"/>
      <c r="UJN49" s="13"/>
      <c r="UJO49" s="13"/>
      <c r="UJP49" s="13"/>
      <c r="UJQ49" s="13"/>
      <c r="UJR49" s="13"/>
      <c r="UJS49" s="13"/>
      <c r="UJT49" s="13"/>
      <c r="UJU49" s="13"/>
      <c r="UJV49" s="13"/>
      <c r="UJW49" s="13"/>
      <c r="UJX49" s="13"/>
      <c r="UJY49" s="13"/>
      <c r="UJZ49" s="13"/>
      <c r="UKA49" s="13"/>
      <c r="UKB49" s="13"/>
      <c r="UKC49" s="13"/>
      <c r="UKD49" s="13"/>
      <c r="UKE49" s="13"/>
      <c r="UKF49" s="13"/>
      <c r="UKG49" s="13"/>
      <c r="UKH49" s="13"/>
      <c r="UKI49" s="13"/>
      <c r="UKJ49" s="13"/>
      <c r="UKK49" s="13"/>
      <c r="UKL49" s="13"/>
      <c r="UKM49" s="13"/>
      <c r="UKN49" s="13"/>
      <c r="UKO49" s="13"/>
      <c r="UKP49" s="13"/>
      <c r="UKQ49" s="13"/>
      <c r="UKR49" s="13"/>
      <c r="UKS49" s="13"/>
      <c r="UKT49" s="13"/>
      <c r="UKU49" s="13"/>
      <c r="UKV49" s="13"/>
      <c r="UKW49" s="13"/>
      <c r="UKX49" s="13"/>
      <c r="UKY49" s="13"/>
      <c r="UKZ49" s="13"/>
      <c r="ULA49" s="13"/>
      <c r="ULB49" s="13"/>
      <c r="ULC49" s="13"/>
      <c r="ULD49" s="13"/>
      <c r="ULE49" s="13"/>
      <c r="ULF49" s="13"/>
      <c r="ULG49" s="13"/>
      <c r="ULH49" s="13"/>
      <c r="ULI49" s="13"/>
      <c r="ULJ49" s="13"/>
      <c r="ULK49" s="13"/>
      <c r="ULL49" s="13"/>
      <c r="ULM49" s="13"/>
      <c r="ULN49" s="13"/>
      <c r="ULO49" s="13"/>
      <c r="ULP49" s="13"/>
      <c r="ULQ49" s="13"/>
      <c r="ULR49" s="13"/>
      <c r="ULS49" s="13"/>
      <c r="ULT49" s="13"/>
      <c r="ULU49" s="13"/>
      <c r="ULV49" s="13"/>
      <c r="ULW49" s="13"/>
      <c r="ULX49" s="13"/>
      <c r="ULY49" s="13"/>
      <c r="ULZ49" s="13"/>
      <c r="UMA49" s="13"/>
      <c r="UMB49" s="13"/>
      <c r="UMC49" s="13"/>
      <c r="UMD49" s="13"/>
      <c r="UME49" s="13"/>
      <c r="UMF49" s="13"/>
      <c r="UMG49" s="13"/>
      <c r="UMH49" s="13"/>
      <c r="UMI49" s="13"/>
      <c r="UMJ49" s="13"/>
      <c r="UMK49" s="13"/>
      <c r="UML49" s="13"/>
      <c r="UMM49" s="13"/>
      <c r="UMN49" s="13"/>
      <c r="UMO49" s="13"/>
      <c r="UMP49" s="13"/>
      <c r="UMQ49" s="13"/>
      <c r="UMR49" s="13"/>
      <c r="UMS49" s="13"/>
      <c r="UMT49" s="13"/>
      <c r="UMU49" s="13"/>
      <c r="UMV49" s="13"/>
      <c r="UMW49" s="13"/>
      <c r="UMX49" s="13"/>
      <c r="UMY49" s="13"/>
      <c r="UMZ49" s="13"/>
      <c r="UNA49" s="13"/>
      <c r="UNB49" s="13"/>
      <c r="UNC49" s="13"/>
      <c r="UND49" s="13"/>
      <c r="UNE49" s="13"/>
      <c r="UNF49" s="13"/>
      <c r="UNG49" s="13"/>
      <c r="UNH49" s="13"/>
      <c r="UNI49" s="13"/>
      <c r="UNJ49" s="13"/>
      <c r="UNK49" s="13"/>
      <c r="UNL49" s="13"/>
      <c r="UNM49" s="13"/>
      <c r="UNN49" s="13"/>
      <c r="UNO49" s="13"/>
      <c r="UNP49" s="13"/>
      <c r="UNQ49" s="13"/>
      <c r="UNR49" s="13"/>
      <c r="UNS49" s="13"/>
      <c r="UNT49" s="13"/>
      <c r="UNU49" s="13"/>
      <c r="UNV49" s="13"/>
      <c r="UNW49" s="13"/>
      <c r="UNX49" s="13"/>
      <c r="UNY49" s="13"/>
      <c r="UNZ49" s="13"/>
      <c r="UOA49" s="13"/>
      <c r="UOB49" s="13"/>
      <c r="UOC49" s="13"/>
      <c r="UOD49" s="13"/>
      <c r="UOE49" s="13"/>
      <c r="UOF49" s="13"/>
      <c r="UOG49" s="13"/>
      <c r="UOH49" s="13"/>
      <c r="UOI49" s="13"/>
      <c r="UOJ49" s="13"/>
      <c r="UOK49" s="13"/>
      <c r="UOL49" s="13"/>
      <c r="UOM49" s="13"/>
      <c r="UON49" s="13"/>
      <c r="UOO49" s="13"/>
      <c r="UOP49" s="13"/>
      <c r="UOQ49" s="13"/>
      <c r="UOR49" s="13"/>
      <c r="UOS49" s="13"/>
      <c r="UOT49" s="13"/>
      <c r="UOU49" s="13"/>
      <c r="UOV49" s="13"/>
      <c r="UOW49" s="13"/>
      <c r="UOX49" s="13"/>
      <c r="UOY49" s="13"/>
      <c r="UOZ49" s="13"/>
      <c r="UPA49" s="13"/>
      <c r="UPB49" s="13"/>
      <c r="UPC49" s="13"/>
      <c r="UPD49" s="13"/>
      <c r="UPE49" s="13"/>
      <c r="UPF49" s="13"/>
      <c r="UPG49" s="13"/>
      <c r="UPH49" s="13"/>
      <c r="UPI49" s="13"/>
      <c r="UPJ49" s="13"/>
      <c r="UPK49" s="13"/>
      <c r="UPL49" s="13"/>
      <c r="UPM49" s="13"/>
      <c r="UPN49" s="13"/>
      <c r="UPO49" s="13"/>
      <c r="UPP49" s="13"/>
      <c r="UPQ49" s="13"/>
      <c r="UPR49" s="13"/>
      <c r="UPS49" s="13"/>
      <c r="UPT49" s="13"/>
      <c r="UPU49" s="13"/>
      <c r="UPV49" s="13"/>
      <c r="UPW49" s="13"/>
      <c r="UPX49" s="13"/>
      <c r="UPY49" s="13"/>
      <c r="UPZ49" s="13"/>
      <c r="UQA49" s="13"/>
      <c r="UQB49" s="13"/>
      <c r="UQC49" s="13"/>
      <c r="UQD49" s="13"/>
      <c r="UQE49" s="13"/>
      <c r="UQF49" s="13"/>
      <c r="UQG49" s="13"/>
      <c r="UQH49" s="13"/>
      <c r="UQI49" s="13"/>
      <c r="UQJ49" s="13"/>
      <c r="UQK49" s="13"/>
      <c r="UQL49" s="13"/>
      <c r="UQM49" s="13"/>
      <c r="UQN49" s="13"/>
      <c r="UQO49" s="13"/>
      <c r="UQP49" s="13"/>
      <c r="UQQ49" s="13"/>
      <c r="UQR49" s="13"/>
      <c r="UQS49" s="13"/>
      <c r="UQT49" s="13"/>
      <c r="UQU49" s="13"/>
      <c r="UQV49" s="13"/>
      <c r="UQW49" s="13"/>
      <c r="UQX49" s="13"/>
      <c r="UQY49" s="13"/>
      <c r="UQZ49" s="13"/>
      <c r="URA49" s="13"/>
      <c r="URB49" s="13"/>
      <c r="URC49" s="13"/>
      <c r="URD49" s="13"/>
      <c r="URE49" s="13"/>
      <c r="URF49" s="13"/>
      <c r="URG49" s="13"/>
      <c r="URH49" s="13"/>
      <c r="URI49" s="13"/>
      <c r="URJ49" s="13"/>
      <c r="URK49" s="13"/>
      <c r="URL49" s="13"/>
      <c r="URM49" s="13"/>
      <c r="URN49" s="13"/>
      <c r="URO49" s="13"/>
      <c r="URP49" s="13"/>
      <c r="URQ49" s="13"/>
      <c r="URR49" s="13"/>
      <c r="URS49" s="13"/>
      <c r="URT49" s="13"/>
      <c r="URU49" s="13"/>
      <c r="URV49" s="13"/>
      <c r="URW49" s="13"/>
      <c r="URX49" s="13"/>
      <c r="URY49" s="13"/>
      <c r="URZ49" s="13"/>
      <c r="USA49" s="13"/>
      <c r="USB49" s="13"/>
      <c r="USC49" s="13"/>
      <c r="USD49" s="13"/>
      <c r="USE49" s="13"/>
      <c r="USF49" s="13"/>
      <c r="USG49" s="13"/>
      <c r="USH49" s="13"/>
      <c r="USI49" s="13"/>
      <c r="USJ49" s="13"/>
      <c r="USK49" s="13"/>
      <c r="USL49" s="13"/>
      <c r="USM49" s="13"/>
      <c r="USN49" s="13"/>
      <c r="USO49" s="13"/>
      <c r="USP49" s="13"/>
      <c r="USQ49" s="13"/>
      <c r="USR49" s="13"/>
      <c r="USS49" s="13"/>
      <c r="UST49" s="13"/>
      <c r="USU49" s="13"/>
      <c r="USV49" s="13"/>
      <c r="USW49" s="13"/>
      <c r="USX49" s="13"/>
      <c r="USY49" s="13"/>
      <c r="USZ49" s="13"/>
      <c r="UTA49" s="13"/>
      <c r="UTB49" s="13"/>
      <c r="UTC49" s="13"/>
      <c r="UTD49" s="13"/>
      <c r="UTE49" s="13"/>
      <c r="UTF49" s="13"/>
      <c r="UTG49" s="13"/>
      <c r="UTH49" s="13"/>
      <c r="UTI49" s="13"/>
      <c r="UTJ49" s="13"/>
      <c r="UTK49" s="13"/>
      <c r="UTL49" s="13"/>
      <c r="UTM49" s="13"/>
      <c r="UTN49" s="13"/>
      <c r="UTO49" s="13"/>
      <c r="UTP49" s="13"/>
      <c r="UTQ49" s="13"/>
      <c r="UTR49" s="13"/>
      <c r="UTS49" s="13"/>
      <c r="UTT49" s="13"/>
      <c r="UTU49" s="13"/>
      <c r="UTV49" s="13"/>
      <c r="UTW49" s="13"/>
      <c r="UTX49" s="13"/>
      <c r="UTY49" s="13"/>
      <c r="UTZ49" s="13"/>
      <c r="UUA49" s="13"/>
      <c r="UUB49" s="13"/>
      <c r="UUC49" s="13"/>
      <c r="UUD49" s="13"/>
      <c r="UUE49" s="13"/>
      <c r="UUF49" s="13"/>
      <c r="UUG49" s="13"/>
      <c r="UUH49" s="13"/>
      <c r="UUI49" s="13"/>
      <c r="UUJ49" s="13"/>
      <c r="UUK49" s="13"/>
      <c r="UUL49" s="13"/>
      <c r="UUM49" s="13"/>
      <c r="UUN49" s="13"/>
      <c r="UUO49" s="13"/>
      <c r="UUP49" s="13"/>
      <c r="UUQ49" s="13"/>
      <c r="UUR49" s="13"/>
      <c r="UUS49" s="13"/>
      <c r="UUT49" s="13"/>
      <c r="UUU49" s="13"/>
      <c r="UUV49" s="13"/>
      <c r="UUW49" s="13"/>
      <c r="UUX49" s="13"/>
      <c r="UUY49" s="13"/>
      <c r="UUZ49" s="13"/>
      <c r="UVA49" s="13"/>
      <c r="UVB49" s="13"/>
      <c r="UVC49" s="13"/>
      <c r="UVD49" s="13"/>
      <c r="UVE49" s="13"/>
      <c r="UVF49" s="13"/>
      <c r="UVG49" s="13"/>
      <c r="UVH49" s="13"/>
      <c r="UVI49" s="13"/>
      <c r="UVJ49" s="13"/>
      <c r="UVK49" s="13"/>
      <c r="UVL49" s="13"/>
      <c r="UVM49" s="13"/>
      <c r="UVN49" s="13"/>
      <c r="UVO49" s="13"/>
      <c r="UVP49" s="13"/>
      <c r="UVQ49" s="13"/>
      <c r="UVR49" s="13"/>
      <c r="UVS49" s="13"/>
      <c r="UVT49" s="13"/>
      <c r="UVU49" s="13"/>
      <c r="UVV49" s="13"/>
      <c r="UVW49" s="13"/>
      <c r="UVX49" s="13"/>
      <c r="UVY49" s="13"/>
      <c r="UVZ49" s="13"/>
      <c r="UWA49" s="13"/>
      <c r="UWB49" s="13"/>
      <c r="UWC49" s="13"/>
      <c r="UWD49" s="13"/>
      <c r="UWE49" s="13"/>
      <c r="UWF49" s="13"/>
      <c r="UWG49" s="13"/>
      <c r="UWH49" s="13"/>
      <c r="UWI49" s="13"/>
      <c r="UWJ49" s="13"/>
      <c r="UWK49" s="13"/>
      <c r="UWL49" s="13"/>
      <c r="UWM49" s="13"/>
      <c r="UWN49" s="13"/>
      <c r="UWO49" s="13"/>
      <c r="UWP49" s="13"/>
      <c r="UWQ49" s="13"/>
      <c r="UWR49" s="13"/>
      <c r="UWS49" s="13"/>
      <c r="UWT49" s="13"/>
      <c r="UWU49" s="13"/>
      <c r="UWV49" s="13"/>
      <c r="UWW49" s="13"/>
      <c r="UWX49" s="13"/>
      <c r="UWY49" s="13"/>
      <c r="UWZ49" s="13"/>
      <c r="UXA49" s="13"/>
      <c r="UXB49" s="13"/>
      <c r="UXC49" s="13"/>
      <c r="UXD49" s="13"/>
      <c r="UXE49" s="13"/>
      <c r="UXF49" s="13"/>
      <c r="UXG49" s="13"/>
      <c r="UXH49" s="13"/>
      <c r="UXI49" s="13"/>
      <c r="UXJ49" s="13"/>
      <c r="UXK49" s="13"/>
      <c r="UXL49" s="13"/>
      <c r="UXM49" s="13"/>
      <c r="UXN49" s="13"/>
      <c r="UXO49" s="13"/>
      <c r="UXP49" s="13"/>
      <c r="UXQ49" s="13"/>
      <c r="UXR49" s="13"/>
      <c r="UXS49" s="13"/>
      <c r="UXT49" s="13"/>
      <c r="UXU49" s="13"/>
      <c r="UXV49" s="13"/>
      <c r="UXW49" s="13"/>
      <c r="UXX49" s="13"/>
      <c r="UXY49" s="13"/>
      <c r="UXZ49" s="13"/>
      <c r="UYA49" s="13"/>
      <c r="UYB49" s="13"/>
      <c r="UYC49" s="13"/>
      <c r="UYD49" s="13"/>
      <c r="UYE49" s="13"/>
      <c r="UYF49" s="13"/>
      <c r="UYG49" s="13"/>
      <c r="UYH49" s="13"/>
      <c r="UYI49" s="13"/>
      <c r="UYJ49" s="13"/>
      <c r="UYK49" s="13"/>
      <c r="UYL49" s="13"/>
      <c r="UYM49" s="13"/>
      <c r="UYN49" s="13"/>
      <c r="UYO49" s="13"/>
      <c r="UYP49" s="13"/>
      <c r="UYQ49" s="13"/>
      <c r="UYR49" s="13"/>
      <c r="UYS49" s="13"/>
      <c r="UYT49" s="13"/>
      <c r="UYU49" s="13"/>
      <c r="UYV49" s="13"/>
      <c r="UYW49" s="13"/>
      <c r="UYX49" s="13"/>
      <c r="UYY49" s="13"/>
      <c r="UYZ49" s="13"/>
      <c r="UZA49" s="13"/>
      <c r="UZB49" s="13"/>
      <c r="UZC49" s="13"/>
      <c r="UZD49" s="13"/>
      <c r="UZE49" s="13"/>
      <c r="UZF49" s="13"/>
      <c r="UZG49" s="13"/>
      <c r="UZH49" s="13"/>
      <c r="UZI49" s="13"/>
      <c r="UZJ49" s="13"/>
      <c r="UZK49" s="13"/>
      <c r="UZL49" s="13"/>
      <c r="UZM49" s="13"/>
      <c r="UZN49" s="13"/>
      <c r="UZO49" s="13"/>
      <c r="UZP49" s="13"/>
      <c r="UZQ49" s="13"/>
      <c r="UZR49" s="13"/>
      <c r="UZS49" s="13"/>
      <c r="UZT49" s="13"/>
      <c r="UZU49" s="13"/>
      <c r="UZV49" s="13"/>
      <c r="UZW49" s="13"/>
      <c r="UZX49" s="13"/>
      <c r="UZY49" s="13"/>
      <c r="UZZ49" s="13"/>
      <c r="VAA49" s="13"/>
      <c r="VAB49" s="13"/>
      <c r="VAC49" s="13"/>
      <c r="VAD49" s="13"/>
      <c r="VAE49" s="13"/>
      <c r="VAF49" s="13"/>
      <c r="VAG49" s="13"/>
      <c r="VAH49" s="13"/>
      <c r="VAI49" s="13"/>
      <c r="VAJ49" s="13"/>
      <c r="VAK49" s="13"/>
      <c r="VAL49" s="13"/>
      <c r="VAM49" s="13"/>
      <c r="VAN49" s="13"/>
      <c r="VAO49" s="13"/>
      <c r="VAP49" s="13"/>
      <c r="VAQ49" s="13"/>
      <c r="VAR49" s="13"/>
      <c r="VAS49" s="13"/>
      <c r="VAT49" s="13"/>
      <c r="VAU49" s="13"/>
      <c r="VAV49" s="13"/>
      <c r="VAW49" s="13"/>
      <c r="VAX49" s="13"/>
      <c r="VAY49" s="13"/>
      <c r="VAZ49" s="13"/>
      <c r="VBA49" s="13"/>
      <c r="VBB49" s="13"/>
      <c r="VBC49" s="13"/>
      <c r="VBD49" s="13"/>
      <c r="VBE49" s="13"/>
      <c r="VBF49" s="13"/>
      <c r="VBG49" s="13"/>
      <c r="VBH49" s="13"/>
      <c r="VBI49" s="13"/>
      <c r="VBJ49" s="13"/>
      <c r="VBK49" s="13"/>
      <c r="VBL49" s="13"/>
      <c r="VBM49" s="13"/>
      <c r="VBN49" s="13"/>
      <c r="VBO49" s="13"/>
      <c r="VBP49" s="13"/>
      <c r="VBQ49" s="13"/>
      <c r="VBR49" s="13"/>
      <c r="VBS49" s="13"/>
      <c r="VBT49" s="13"/>
      <c r="VBU49" s="13"/>
      <c r="VBV49" s="13"/>
      <c r="VBW49" s="13"/>
      <c r="VBX49" s="13"/>
      <c r="VBY49" s="13"/>
      <c r="VBZ49" s="13"/>
      <c r="VCA49" s="13"/>
      <c r="VCB49" s="13"/>
      <c r="VCC49" s="13"/>
      <c r="VCD49" s="13"/>
      <c r="VCE49" s="13"/>
      <c r="VCF49" s="13"/>
      <c r="VCG49" s="13"/>
      <c r="VCH49" s="13"/>
      <c r="VCI49" s="13"/>
      <c r="VCJ49" s="13"/>
      <c r="VCK49" s="13"/>
      <c r="VCL49" s="13"/>
      <c r="VCM49" s="13"/>
      <c r="VCN49" s="13"/>
      <c r="VCO49" s="13"/>
      <c r="VCP49" s="13"/>
      <c r="VCQ49" s="13"/>
      <c r="VCR49" s="13"/>
      <c r="VCS49" s="13"/>
      <c r="VCT49" s="13"/>
      <c r="VCU49" s="13"/>
      <c r="VCV49" s="13"/>
      <c r="VCW49" s="13"/>
      <c r="VCX49" s="13"/>
      <c r="VCY49" s="13"/>
      <c r="VCZ49" s="13"/>
      <c r="VDA49" s="13"/>
      <c r="VDB49" s="13"/>
      <c r="VDC49" s="13"/>
      <c r="VDD49" s="13"/>
      <c r="VDE49" s="13"/>
      <c r="VDF49" s="13"/>
      <c r="VDG49" s="13"/>
      <c r="VDH49" s="13"/>
      <c r="VDI49" s="13"/>
      <c r="VDJ49" s="13"/>
      <c r="VDK49" s="13"/>
      <c r="VDL49" s="13"/>
      <c r="VDM49" s="13"/>
      <c r="VDN49" s="13"/>
      <c r="VDO49" s="13"/>
      <c r="VDP49" s="13"/>
      <c r="VDQ49" s="13"/>
      <c r="VDR49" s="13"/>
      <c r="VDS49" s="13"/>
      <c r="VDT49" s="13"/>
      <c r="VDU49" s="13"/>
      <c r="VDV49" s="13"/>
      <c r="VDW49" s="13"/>
      <c r="VDX49" s="13"/>
      <c r="VDY49" s="13"/>
      <c r="VDZ49" s="13"/>
      <c r="VEA49" s="13"/>
      <c r="VEB49" s="13"/>
      <c r="VEC49" s="13"/>
      <c r="VED49" s="13"/>
      <c r="VEE49" s="13"/>
      <c r="VEF49" s="13"/>
      <c r="VEG49" s="13"/>
      <c r="VEH49" s="13"/>
      <c r="VEI49" s="13"/>
      <c r="VEJ49" s="13"/>
      <c r="VEK49" s="13"/>
      <c r="VEL49" s="13"/>
      <c r="VEM49" s="13"/>
      <c r="VEN49" s="13"/>
      <c r="VEO49" s="13"/>
      <c r="VEP49" s="13"/>
      <c r="VEQ49" s="13"/>
      <c r="VER49" s="13"/>
      <c r="VES49" s="13"/>
      <c r="VET49" s="13"/>
      <c r="VEU49" s="13"/>
      <c r="VEV49" s="13"/>
      <c r="VEW49" s="13"/>
      <c r="VEX49" s="13"/>
      <c r="VEY49" s="13"/>
      <c r="VEZ49" s="13"/>
      <c r="VFA49" s="13"/>
      <c r="VFB49" s="13"/>
      <c r="VFC49" s="13"/>
      <c r="VFD49" s="13"/>
      <c r="VFE49" s="13"/>
      <c r="VFF49" s="13"/>
      <c r="VFG49" s="13"/>
      <c r="VFH49" s="13"/>
      <c r="VFI49" s="13"/>
      <c r="VFJ49" s="13"/>
      <c r="VFK49" s="13"/>
      <c r="VFL49" s="13"/>
      <c r="VFM49" s="13"/>
      <c r="VFN49" s="13"/>
      <c r="VFO49" s="13"/>
      <c r="VFP49" s="13"/>
      <c r="VFQ49" s="13"/>
      <c r="VFR49" s="13"/>
      <c r="VFS49" s="13"/>
      <c r="VFT49" s="13"/>
      <c r="VFU49" s="13"/>
      <c r="VFV49" s="13"/>
      <c r="VFW49" s="13"/>
      <c r="VFX49" s="13"/>
      <c r="VFY49" s="13"/>
      <c r="VFZ49" s="13"/>
      <c r="VGA49" s="13"/>
      <c r="VGB49" s="13"/>
      <c r="VGC49" s="13"/>
      <c r="VGD49" s="13"/>
      <c r="VGE49" s="13"/>
      <c r="VGF49" s="13"/>
      <c r="VGG49" s="13"/>
      <c r="VGH49" s="13"/>
      <c r="VGI49" s="13"/>
      <c r="VGJ49" s="13"/>
      <c r="VGK49" s="13"/>
      <c r="VGL49" s="13"/>
      <c r="VGM49" s="13"/>
      <c r="VGN49" s="13"/>
      <c r="VGO49" s="13"/>
      <c r="VGP49" s="13"/>
      <c r="VGQ49" s="13"/>
      <c r="VGR49" s="13"/>
      <c r="VGS49" s="13"/>
      <c r="VGT49" s="13"/>
      <c r="VGU49" s="13"/>
      <c r="VGV49" s="13"/>
      <c r="VGW49" s="13"/>
      <c r="VGX49" s="13"/>
      <c r="VGY49" s="13"/>
      <c r="VGZ49" s="13"/>
      <c r="VHA49" s="13"/>
      <c r="VHB49" s="13"/>
      <c r="VHC49" s="13"/>
      <c r="VHD49" s="13"/>
      <c r="VHE49" s="13"/>
      <c r="VHF49" s="13"/>
      <c r="VHG49" s="13"/>
      <c r="VHH49" s="13"/>
      <c r="VHI49" s="13"/>
      <c r="VHJ49" s="13"/>
      <c r="VHK49" s="13"/>
      <c r="VHL49" s="13"/>
      <c r="VHM49" s="13"/>
      <c r="VHN49" s="13"/>
      <c r="VHO49" s="13"/>
      <c r="VHP49" s="13"/>
      <c r="VHQ49" s="13"/>
      <c r="VHR49" s="13"/>
      <c r="VHS49" s="13"/>
      <c r="VHT49" s="13"/>
      <c r="VHU49" s="13"/>
      <c r="VHV49" s="13"/>
      <c r="VHW49" s="13"/>
      <c r="VHX49" s="13"/>
      <c r="VHY49" s="13"/>
      <c r="VHZ49" s="13"/>
      <c r="VIA49" s="13"/>
      <c r="VIB49" s="13"/>
      <c r="VIC49" s="13"/>
      <c r="VID49" s="13"/>
      <c r="VIE49" s="13"/>
      <c r="VIF49" s="13"/>
      <c r="VIG49" s="13"/>
      <c r="VIH49" s="13"/>
      <c r="VII49" s="13"/>
      <c r="VIJ49" s="13"/>
      <c r="VIK49" s="13"/>
      <c r="VIL49" s="13"/>
      <c r="VIM49" s="13"/>
      <c r="VIN49" s="13"/>
      <c r="VIO49" s="13"/>
      <c r="VIP49" s="13"/>
      <c r="VIQ49" s="13"/>
      <c r="VIR49" s="13"/>
      <c r="VIS49" s="13"/>
      <c r="VIT49" s="13"/>
      <c r="VIU49" s="13"/>
      <c r="VIV49" s="13"/>
      <c r="VIW49" s="13"/>
      <c r="VIX49" s="13"/>
      <c r="VIY49" s="13"/>
      <c r="VIZ49" s="13"/>
      <c r="VJA49" s="13"/>
      <c r="VJB49" s="13"/>
      <c r="VJC49" s="13"/>
      <c r="VJD49" s="13"/>
      <c r="VJE49" s="13"/>
      <c r="VJF49" s="13"/>
      <c r="VJG49" s="13"/>
      <c r="VJH49" s="13"/>
      <c r="VJI49" s="13"/>
      <c r="VJJ49" s="13"/>
      <c r="VJK49" s="13"/>
      <c r="VJL49" s="13"/>
      <c r="VJM49" s="13"/>
      <c r="VJN49" s="13"/>
      <c r="VJO49" s="13"/>
      <c r="VJP49" s="13"/>
      <c r="VJQ49" s="13"/>
      <c r="VJR49" s="13"/>
      <c r="VJS49" s="13"/>
      <c r="VJT49" s="13"/>
      <c r="VJU49" s="13"/>
      <c r="VJV49" s="13"/>
      <c r="VJW49" s="13"/>
      <c r="VJX49" s="13"/>
      <c r="VJY49" s="13"/>
      <c r="VJZ49" s="13"/>
      <c r="VKA49" s="13"/>
      <c r="VKB49" s="13"/>
      <c r="VKC49" s="13"/>
      <c r="VKD49" s="13"/>
      <c r="VKE49" s="13"/>
      <c r="VKF49" s="13"/>
      <c r="VKG49" s="13"/>
      <c r="VKH49" s="13"/>
      <c r="VKI49" s="13"/>
      <c r="VKJ49" s="13"/>
      <c r="VKK49" s="13"/>
      <c r="VKL49" s="13"/>
      <c r="VKM49" s="13"/>
      <c r="VKN49" s="13"/>
      <c r="VKO49" s="13"/>
      <c r="VKP49" s="13"/>
      <c r="VKQ49" s="13"/>
      <c r="VKR49" s="13"/>
      <c r="VKS49" s="13"/>
      <c r="VKT49" s="13"/>
      <c r="VKU49" s="13"/>
      <c r="VKV49" s="13"/>
      <c r="VKW49" s="13"/>
      <c r="VKX49" s="13"/>
      <c r="VKY49" s="13"/>
      <c r="VKZ49" s="13"/>
      <c r="VLA49" s="13"/>
      <c r="VLB49" s="13"/>
      <c r="VLC49" s="13"/>
      <c r="VLD49" s="13"/>
      <c r="VLE49" s="13"/>
      <c r="VLF49" s="13"/>
      <c r="VLG49" s="13"/>
      <c r="VLH49" s="13"/>
      <c r="VLI49" s="13"/>
      <c r="VLJ49" s="13"/>
      <c r="VLK49" s="13"/>
      <c r="VLL49" s="13"/>
      <c r="VLM49" s="13"/>
      <c r="VLN49" s="13"/>
      <c r="VLO49" s="13"/>
      <c r="VLP49" s="13"/>
      <c r="VLQ49" s="13"/>
      <c r="VLR49" s="13"/>
      <c r="VLS49" s="13"/>
      <c r="VLT49" s="13"/>
      <c r="VLU49" s="13"/>
      <c r="VLV49" s="13"/>
      <c r="VLW49" s="13"/>
      <c r="VLX49" s="13"/>
      <c r="VLY49" s="13"/>
      <c r="VLZ49" s="13"/>
      <c r="VMA49" s="13"/>
      <c r="VMB49" s="13"/>
      <c r="VMC49" s="13"/>
      <c r="VMD49" s="13"/>
      <c r="VME49" s="13"/>
      <c r="VMF49" s="13"/>
      <c r="VMG49" s="13"/>
      <c r="VMH49" s="13"/>
      <c r="VMI49" s="13"/>
      <c r="VMJ49" s="13"/>
      <c r="VMK49" s="13"/>
      <c r="VML49" s="13"/>
      <c r="VMM49" s="13"/>
      <c r="VMN49" s="13"/>
      <c r="VMO49" s="13"/>
      <c r="VMP49" s="13"/>
      <c r="VMQ49" s="13"/>
      <c r="VMR49" s="13"/>
      <c r="VMS49" s="13"/>
      <c r="VMT49" s="13"/>
      <c r="VMU49" s="13"/>
      <c r="VMV49" s="13"/>
      <c r="VMW49" s="13"/>
      <c r="VMX49" s="13"/>
      <c r="VMY49" s="13"/>
      <c r="VMZ49" s="13"/>
      <c r="VNA49" s="13"/>
      <c r="VNB49" s="13"/>
      <c r="VNC49" s="13"/>
      <c r="VND49" s="13"/>
      <c r="VNE49" s="13"/>
      <c r="VNF49" s="13"/>
      <c r="VNG49" s="13"/>
      <c r="VNH49" s="13"/>
      <c r="VNI49" s="13"/>
      <c r="VNJ49" s="13"/>
      <c r="VNK49" s="13"/>
      <c r="VNL49" s="13"/>
      <c r="VNM49" s="13"/>
      <c r="VNN49" s="13"/>
      <c r="VNO49" s="13"/>
      <c r="VNP49" s="13"/>
      <c r="VNQ49" s="13"/>
      <c r="VNR49" s="13"/>
      <c r="VNS49" s="13"/>
      <c r="VNT49" s="13"/>
      <c r="VNU49" s="13"/>
      <c r="VNV49" s="13"/>
      <c r="VNW49" s="13"/>
      <c r="VNX49" s="13"/>
      <c r="VNY49" s="13"/>
      <c r="VNZ49" s="13"/>
      <c r="VOA49" s="13"/>
      <c r="VOB49" s="13"/>
      <c r="VOC49" s="13"/>
      <c r="VOD49" s="13"/>
      <c r="VOE49" s="13"/>
      <c r="VOF49" s="13"/>
      <c r="VOG49" s="13"/>
      <c r="VOH49" s="13"/>
      <c r="VOI49" s="13"/>
      <c r="VOJ49" s="13"/>
      <c r="VOK49" s="13"/>
      <c r="VOL49" s="13"/>
      <c r="VOM49" s="13"/>
      <c r="VON49" s="13"/>
      <c r="VOO49" s="13"/>
      <c r="VOP49" s="13"/>
      <c r="VOQ49" s="13"/>
      <c r="VOR49" s="13"/>
      <c r="VOS49" s="13"/>
      <c r="VOT49" s="13"/>
      <c r="VOU49" s="13"/>
      <c r="VOV49" s="13"/>
      <c r="VOW49" s="13"/>
      <c r="VOX49" s="13"/>
      <c r="VOY49" s="13"/>
      <c r="VOZ49" s="13"/>
      <c r="VPA49" s="13"/>
      <c r="VPB49" s="13"/>
      <c r="VPC49" s="13"/>
      <c r="VPD49" s="13"/>
      <c r="VPE49" s="13"/>
      <c r="VPF49" s="13"/>
      <c r="VPG49" s="13"/>
      <c r="VPH49" s="13"/>
      <c r="VPI49" s="13"/>
      <c r="VPJ49" s="13"/>
      <c r="VPK49" s="13"/>
      <c r="VPL49" s="13"/>
      <c r="VPM49" s="13"/>
      <c r="VPN49" s="13"/>
      <c r="VPO49" s="13"/>
      <c r="VPP49" s="13"/>
      <c r="VPQ49" s="13"/>
      <c r="VPR49" s="13"/>
      <c r="VPS49" s="13"/>
      <c r="VPT49" s="13"/>
      <c r="VPU49" s="13"/>
      <c r="VPV49" s="13"/>
      <c r="VPW49" s="13"/>
      <c r="VPX49" s="13"/>
      <c r="VPY49" s="13"/>
      <c r="VPZ49" s="13"/>
      <c r="VQA49" s="13"/>
      <c r="VQB49" s="13"/>
      <c r="VQC49" s="13"/>
      <c r="VQD49" s="13"/>
      <c r="VQE49" s="13"/>
      <c r="VQF49" s="13"/>
      <c r="VQG49" s="13"/>
      <c r="VQH49" s="13"/>
      <c r="VQI49" s="13"/>
      <c r="VQJ49" s="13"/>
      <c r="VQK49" s="13"/>
      <c r="VQL49" s="13"/>
      <c r="VQM49" s="13"/>
      <c r="VQN49" s="13"/>
      <c r="VQO49" s="13"/>
      <c r="VQP49" s="13"/>
      <c r="VQQ49" s="13"/>
      <c r="VQR49" s="13"/>
      <c r="VQS49" s="13"/>
      <c r="VQT49" s="13"/>
      <c r="VQU49" s="13"/>
      <c r="VQV49" s="13"/>
      <c r="VQW49" s="13"/>
      <c r="VQX49" s="13"/>
      <c r="VQY49" s="13"/>
      <c r="VQZ49" s="13"/>
      <c r="VRA49" s="13"/>
      <c r="VRB49" s="13"/>
      <c r="VRC49" s="13"/>
      <c r="VRD49" s="13"/>
      <c r="VRE49" s="13"/>
      <c r="VRF49" s="13"/>
      <c r="VRG49" s="13"/>
      <c r="VRH49" s="13"/>
      <c r="VRI49" s="13"/>
      <c r="VRJ49" s="13"/>
      <c r="VRK49" s="13"/>
      <c r="VRL49" s="13"/>
      <c r="VRM49" s="13"/>
      <c r="VRN49" s="13"/>
      <c r="VRO49" s="13"/>
      <c r="VRP49" s="13"/>
      <c r="VRQ49" s="13"/>
      <c r="VRR49" s="13"/>
      <c r="VRS49" s="13"/>
      <c r="VRT49" s="13"/>
      <c r="VRU49" s="13"/>
      <c r="VRV49" s="13"/>
      <c r="VRW49" s="13"/>
      <c r="VRX49" s="13"/>
      <c r="VRY49" s="13"/>
      <c r="VRZ49" s="13"/>
      <c r="VSA49" s="13"/>
      <c r="VSB49" s="13"/>
      <c r="VSC49" s="13"/>
      <c r="VSD49" s="13"/>
      <c r="VSE49" s="13"/>
      <c r="VSF49" s="13"/>
      <c r="VSG49" s="13"/>
      <c r="VSH49" s="13"/>
      <c r="VSI49" s="13"/>
      <c r="VSJ49" s="13"/>
      <c r="VSK49" s="13"/>
      <c r="VSL49" s="13"/>
      <c r="VSM49" s="13"/>
      <c r="VSN49" s="13"/>
      <c r="VSO49" s="13"/>
      <c r="VSP49" s="13"/>
      <c r="VSQ49" s="13"/>
      <c r="VSR49" s="13"/>
      <c r="VSS49" s="13"/>
      <c r="VST49" s="13"/>
      <c r="VSU49" s="13"/>
      <c r="VSV49" s="13"/>
      <c r="VSW49" s="13"/>
      <c r="VSX49" s="13"/>
      <c r="VSY49" s="13"/>
      <c r="VSZ49" s="13"/>
      <c r="VTA49" s="13"/>
      <c r="VTB49" s="13"/>
      <c r="VTC49" s="13"/>
      <c r="VTD49" s="13"/>
      <c r="VTE49" s="13"/>
      <c r="VTF49" s="13"/>
      <c r="VTG49" s="13"/>
      <c r="VTH49" s="13"/>
      <c r="VTI49" s="13"/>
      <c r="VTJ49" s="13"/>
      <c r="VTK49" s="13"/>
      <c r="VTL49" s="13"/>
      <c r="VTM49" s="13"/>
      <c r="VTN49" s="13"/>
      <c r="VTO49" s="13"/>
      <c r="VTP49" s="13"/>
      <c r="VTQ49" s="13"/>
      <c r="VTR49" s="13"/>
      <c r="VTS49" s="13"/>
      <c r="VTT49" s="13"/>
      <c r="VTU49" s="13"/>
      <c r="VTV49" s="13"/>
      <c r="VTW49" s="13"/>
      <c r="VTX49" s="13"/>
      <c r="VTY49" s="13"/>
      <c r="VTZ49" s="13"/>
      <c r="VUA49" s="13"/>
      <c r="VUB49" s="13"/>
      <c r="VUC49" s="13"/>
      <c r="VUD49" s="13"/>
      <c r="VUE49" s="13"/>
      <c r="VUF49" s="13"/>
      <c r="VUG49" s="13"/>
      <c r="VUH49" s="13"/>
      <c r="VUI49" s="13"/>
      <c r="VUJ49" s="13"/>
      <c r="VUK49" s="13"/>
      <c r="VUL49" s="13"/>
      <c r="VUM49" s="13"/>
      <c r="VUN49" s="13"/>
      <c r="VUO49" s="13"/>
      <c r="VUP49" s="13"/>
      <c r="VUQ49" s="13"/>
      <c r="VUR49" s="13"/>
      <c r="VUS49" s="13"/>
      <c r="VUT49" s="13"/>
      <c r="VUU49" s="13"/>
      <c r="VUV49" s="13"/>
      <c r="VUW49" s="13"/>
      <c r="VUX49" s="13"/>
      <c r="VUY49" s="13"/>
      <c r="VUZ49" s="13"/>
      <c r="VVA49" s="13"/>
      <c r="VVB49" s="13"/>
      <c r="VVC49" s="13"/>
      <c r="VVD49" s="13"/>
      <c r="VVE49" s="13"/>
      <c r="VVF49" s="13"/>
      <c r="VVG49" s="13"/>
      <c r="VVH49" s="13"/>
      <c r="VVI49" s="13"/>
      <c r="VVJ49" s="13"/>
      <c r="VVK49" s="13"/>
      <c r="VVL49" s="13"/>
      <c r="VVM49" s="13"/>
      <c r="VVN49" s="13"/>
      <c r="VVO49" s="13"/>
      <c r="VVP49" s="13"/>
      <c r="VVQ49" s="13"/>
      <c r="VVR49" s="13"/>
      <c r="VVS49" s="13"/>
      <c r="VVT49" s="13"/>
      <c r="VVU49" s="13"/>
      <c r="VVV49" s="13"/>
      <c r="VVW49" s="13"/>
      <c r="VVX49" s="13"/>
      <c r="VVY49" s="13"/>
      <c r="VVZ49" s="13"/>
      <c r="VWA49" s="13"/>
      <c r="VWB49" s="13"/>
      <c r="VWC49" s="13"/>
      <c r="VWD49" s="13"/>
      <c r="VWE49" s="13"/>
      <c r="VWF49" s="13"/>
      <c r="VWG49" s="13"/>
      <c r="VWH49" s="13"/>
      <c r="VWI49" s="13"/>
      <c r="VWJ49" s="13"/>
      <c r="VWK49" s="13"/>
      <c r="VWL49" s="13"/>
      <c r="VWM49" s="13"/>
      <c r="VWN49" s="13"/>
      <c r="VWO49" s="13"/>
      <c r="VWP49" s="13"/>
      <c r="VWQ49" s="13"/>
      <c r="VWR49" s="13"/>
      <c r="VWS49" s="13"/>
      <c r="VWT49" s="13"/>
      <c r="VWU49" s="13"/>
      <c r="VWV49" s="13"/>
      <c r="VWW49" s="13"/>
      <c r="VWX49" s="13"/>
      <c r="VWY49" s="13"/>
      <c r="VWZ49" s="13"/>
      <c r="VXA49" s="13"/>
      <c r="VXB49" s="13"/>
      <c r="VXC49" s="13"/>
      <c r="VXD49" s="13"/>
      <c r="VXE49" s="13"/>
      <c r="VXF49" s="13"/>
      <c r="VXG49" s="13"/>
      <c r="VXH49" s="13"/>
      <c r="VXI49" s="13"/>
      <c r="VXJ49" s="13"/>
      <c r="VXK49" s="13"/>
      <c r="VXL49" s="13"/>
      <c r="VXM49" s="13"/>
      <c r="VXN49" s="13"/>
      <c r="VXO49" s="13"/>
      <c r="VXP49" s="13"/>
      <c r="VXQ49" s="13"/>
      <c r="VXR49" s="13"/>
      <c r="VXS49" s="13"/>
      <c r="VXT49" s="13"/>
      <c r="VXU49" s="13"/>
      <c r="VXV49" s="13"/>
      <c r="VXW49" s="13"/>
      <c r="VXX49" s="13"/>
      <c r="VXY49" s="13"/>
      <c r="VXZ49" s="13"/>
      <c r="VYA49" s="13"/>
      <c r="VYB49" s="13"/>
      <c r="VYC49" s="13"/>
      <c r="VYD49" s="13"/>
      <c r="VYE49" s="13"/>
      <c r="VYF49" s="13"/>
      <c r="VYG49" s="13"/>
      <c r="VYH49" s="13"/>
      <c r="VYI49" s="13"/>
      <c r="VYJ49" s="13"/>
      <c r="VYK49" s="13"/>
      <c r="VYL49" s="13"/>
      <c r="VYM49" s="13"/>
      <c r="VYN49" s="13"/>
      <c r="VYO49" s="13"/>
      <c r="VYP49" s="13"/>
      <c r="VYQ49" s="13"/>
      <c r="VYR49" s="13"/>
      <c r="VYS49" s="13"/>
      <c r="VYT49" s="13"/>
      <c r="VYU49" s="13"/>
      <c r="VYV49" s="13"/>
      <c r="VYW49" s="13"/>
      <c r="VYX49" s="13"/>
      <c r="VYY49" s="13"/>
      <c r="VYZ49" s="13"/>
      <c r="VZA49" s="13"/>
      <c r="VZB49" s="13"/>
      <c r="VZC49" s="13"/>
      <c r="VZD49" s="13"/>
      <c r="VZE49" s="13"/>
      <c r="VZF49" s="13"/>
      <c r="VZG49" s="13"/>
      <c r="VZH49" s="13"/>
      <c r="VZI49" s="13"/>
      <c r="VZJ49" s="13"/>
      <c r="VZK49" s="13"/>
      <c r="VZL49" s="13"/>
      <c r="VZM49" s="13"/>
      <c r="VZN49" s="13"/>
      <c r="VZO49" s="13"/>
      <c r="VZP49" s="13"/>
      <c r="VZQ49" s="13"/>
      <c r="VZR49" s="13"/>
      <c r="VZS49" s="13"/>
      <c r="VZT49" s="13"/>
      <c r="VZU49" s="13"/>
      <c r="VZV49" s="13"/>
      <c r="VZW49" s="13"/>
      <c r="VZX49" s="13"/>
      <c r="VZY49" s="13"/>
      <c r="VZZ49" s="13"/>
      <c r="WAA49" s="13"/>
      <c r="WAB49" s="13"/>
      <c r="WAC49" s="13"/>
      <c r="WAD49" s="13"/>
      <c r="WAE49" s="13"/>
      <c r="WAF49" s="13"/>
      <c r="WAG49" s="13"/>
      <c r="WAH49" s="13"/>
      <c r="WAI49" s="13"/>
      <c r="WAJ49" s="13"/>
      <c r="WAK49" s="13"/>
      <c r="WAL49" s="13"/>
      <c r="WAM49" s="13"/>
      <c r="WAN49" s="13"/>
      <c r="WAO49" s="13"/>
      <c r="WAP49" s="13"/>
      <c r="WAQ49" s="13"/>
      <c r="WAR49" s="13"/>
      <c r="WAS49" s="13"/>
      <c r="WAT49" s="13"/>
      <c r="WAU49" s="13"/>
      <c r="WAV49" s="13"/>
      <c r="WAW49" s="13"/>
      <c r="WAX49" s="13"/>
      <c r="WAY49" s="13"/>
      <c r="WAZ49" s="13"/>
      <c r="WBA49" s="13"/>
      <c r="WBB49" s="13"/>
      <c r="WBC49" s="13"/>
      <c r="WBD49" s="13"/>
      <c r="WBE49" s="13"/>
      <c r="WBF49" s="13"/>
      <c r="WBG49" s="13"/>
      <c r="WBH49" s="13"/>
      <c r="WBI49" s="13"/>
      <c r="WBJ49" s="13"/>
      <c r="WBK49" s="13"/>
      <c r="WBL49" s="13"/>
      <c r="WBM49" s="13"/>
      <c r="WBN49" s="13"/>
      <c r="WBO49" s="13"/>
      <c r="WBP49" s="13"/>
      <c r="WBQ49" s="13"/>
      <c r="WBR49" s="13"/>
      <c r="WBS49" s="13"/>
      <c r="WBT49" s="13"/>
      <c r="WBU49" s="13"/>
      <c r="WBV49" s="13"/>
      <c r="WBW49" s="13"/>
      <c r="WBX49" s="13"/>
      <c r="WBY49" s="13"/>
      <c r="WBZ49" s="13"/>
      <c r="WCA49" s="13"/>
      <c r="WCB49" s="13"/>
      <c r="WCC49" s="13"/>
      <c r="WCD49" s="13"/>
      <c r="WCE49" s="13"/>
      <c r="WCF49" s="13"/>
      <c r="WCG49" s="13"/>
      <c r="WCH49" s="13"/>
      <c r="WCI49" s="13"/>
      <c r="WCJ49" s="13"/>
      <c r="WCK49" s="13"/>
      <c r="WCL49" s="13"/>
      <c r="WCM49" s="13"/>
      <c r="WCN49" s="13"/>
      <c r="WCO49" s="13"/>
      <c r="WCP49" s="13"/>
      <c r="WCQ49" s="13"/>
      <c r="WCR49" s="13"/>
      <c r="WCS49" s="13"/>
      <c r="WCT49" s="13"/>
      <c r="WCU49" s="13"/>
      <c r="WCV49" s="13"/>
      <c r="WCW49" s="13"/>
      <c r="WCX49" s="13"/>
      <c r="WCY49" s="13"/>
      <c r="WCZ49" s="13"/>
      <c r="WDA49" s="13"/>
      <c r="WDB49" s="13"/>
      <c r="WDC49" s="13"/>
      <c r="WDD49" s="13"/>
      <c r="WDE49" s="13"/>
      <c r="WDF49" s="13"/>
      <c r="WDG49" s="13"/>
      <c r="WDH49" s="13"/>
      <c r="WDI49" s="13"/>
      <c r="WDJ49" s="13"/>
      <c r="WDK49" s="13"/>
      <c r="WDL49" s="13"/>
      <c r="WDM49" s="13"/>
      <c r="WDN49" s="13"/>
      <c r="WDO49" s="13"/>
      <c r="WDP49" s="13"/>
      <c r="WDQ49" s="13"/>
      <c r="WDR49" s="13"/>
      <c r="WDS49" s="13"/>
      <c r="WDT49" s="13"/>
      <c r="WDU49" s="13"/>
      <c r="WDV49" s="13"/>
      <c r="WDW49" s="13"/>
      <c r="WDX49" s="13"/>
      <c r="WDY49" s="13"/>
      <c r="WDZ49" s="13"/>
      <c r="WEA49" s="13"/>
      <c r="WEB49" s="13"/>
      <c r="WEC49" s="13"/>
      <c r="WED49" s="13"/>
      <c r="WEE49" s="13"/>
      <c r="WEF49" s="13"/>
      <c r="WEG49" s="13"/>
      <c r="WEH49" s="13"/>
      <c r="WEI49" s="13"/>
      <c r="WEJ49" s="13"/>
      <c r="WEK49" s="13"/>
      <c r="WEL49" s="13"/>
      <c r="WEM49" s="13"/>
      <c r="WEN49" s="13"/>
      <c r="WEO49" s="13"/>
      <c r="WEP49" s="13"/>
      <c r="WEQ49" s="13"/>
      <c r="WER49" s="13"/>
      <c r="WES49" s="13"/>
      <c r="WET49" s="13"/>
      <c r="WEU49" s="13"/>
      <c r="WEV49" s="13"/>
      <c r="WEW49" s="13"/>
      <c r="WEX49" s="13"/>
      <c r="WEY49" s="13"/>
      <c r="WEZ49" s="13"/>
      <c r="WFA49" s="13"/>
      <c r="WFB49" s="13"/>
      <c r="WFC49" s="13"/>
      <c r="WFD49" s="13"/>
      <c r="WFE49" s="13"/>
      <c r="WFF49" s="13"/>
      <c r="WFG49" s="13"/>
      <c r="WFH49" s="13"/>
      <c r="WFI49" s="13"/>
      <c r="WFJ49" s="13"/>
      <c r="WFK49" s="13"/>
      <c r="WFL49" s="13"/>
      <c r="WFM49" s="13"/>
      <c r="WFN49" s="13"/>
      <c r="WFO49" s="13"/>
      <c r="WFP49" s="13"/>
      <c r="WFQ49" s="13"/>
      <c r="WFR49" s="13"/>
      <c r="WFS49" s="13"/>
      <c r="WFT49" s="13"/>
      <c r="WFU49" s="13"/>
      <c r="WFV49" s="13"/>
      <c r="WFW49" s="13"/>
      <c r="WFX49" s="13"/>
      <c r="WFY49" s="13"/>
      <c r="WFZ49" s="13"/>
      <c r="WGA49" s="13"/>
      <c r="WGB49" s="13"/>
      <c r="WGC49" s="13"/>
      <c r="WGD49" s="13"/>
      <c r="WGE49" s="13"/>
      <c r="WGF49" s="13"/>
      <c r="WGG49" s="13"/>
      <c r="WGH49" s="13"/>
      <c r="WGI49" s="13"/>
      <c r="WGJ49" s="13"/>
      <c r="WGK49" s="13"/>
      <c r="WGL49" s="13"/>
      <c r="WGM49" s="13"/>
      <c r="WGN49" s="13"/>
      <c r="WGO49" s="13"/>
      <c r="WGP49" s="13"/>
      <c r="WGQ49" s="13"/>
      <c r="WGR49" s="13"/>
      <c r="WGS49" s="13"/>
      <c r="WGT49" s="13"/>
      <c r="WGU49" s="13"/>
      <c r="WGV49" s="13"/>
      <c r="WGW49" s="13"/>
      <c r="WGX49" s="13"/>
      <c r="WGY49" s="13"/>
      <c r="WGZ49" s="13"/>
      <c r="WHA49" s="13"/>
      <c r="WHB49" s="13"/>
      <c r="WHC49" s="13"/>
      <c r="WHD49" s="13"/>
      <c r="WHE49" s="13"/>
      <c r="WHF49" s="13"/>
      <c r="WHG49" s="13"/>
      <c r="WHH49" s="13"/>
      <c r="WHI49" s="13"/>
      <c r="WHJ49" s="13"/>
      <c r="WHK49" s="13"/>
      <c r="WHL49" s="13"/>
      <c r="WHM49" s="13"/>
      <c r="WHN49" s="13"/>
      <c r="WHO49" s="13"/>
      <c r="WHP49" s="13"/>
      <c r="WHQ49" s="13"/>
      <c r="WHR49" s="13"/>
      <c r="WHS49" s="13"/>
      <c r="WHT49" s="13"/>
      <c r="WHU49" s="13"/>
      <c r="WHV49" s="13"/>
      <c r="WHW49" s="13"/>
      <c r="WHX49" s="13"/>
      <c r="WHY49" s="13"/>
      <c r="WHZ49" s="13"/>
      <c r="WIA49" s="13"/>
      <c r="WIB49" s="13"/>
      <c r="WIC49" s="13"/>
      <c r="WID49" s="13"/>
      <c r="WIE49" s="13"/>
      <c r="WIF49" s="13"/>
      <c r="WIG49" s="13"/>
      <c r="WIH49" s="13"/>
      <c r="WII49" s="13"/>
      <c r="WIJ49" s="13"/>
      <c r="WIK49" s="13"/>
      <c r="WIL49" s="13"/>
      <c r="WIM49" s="13"/>
      <c r="WIN49" s="13"/>
      <c r="WIO49" s="13"/>
      <c r="WIP49" s="13"/>
      <c r="WIQ49" s="13"/>
      <c r="WIR49" s="13"/>
      <c r="WIS49" s="13"/>
      <c r="WIT49" s="13"/>
      <c r="WIU49" s="13"/>
      <c r="WIV49" s="13"/>
      <c r="WIW49" s="13"/>
      <c r="WIX49" s="13"/>
      <c r="WIY49" s="13"/>
      <c r="WIZ49" s="13"/>
      <c r="WJA49" s="13"/>
      <c r="WJB49" s="13"/>
      <c r="WJC49" s="13"/>
      <c r="WJD49" s="13"/>
      <c r="WJE49" s="13"/>
      <c r="WJF49" s="13"/>
      <c r="WJG49" s="13"/>
      <c r="WJH49" s="13"/>
      <c r="WJI49" s="13"/>
      <c r="WJJ49" s="13"/>
      <c r="WJK49" s="13"/>
      <c r="WJL49" s="13"/>
      <c r="WJM49" s="13"/>
      <c r="WJN49" s="13"/>
      <c r="WJO49" s="13"/>
      <c r="WJP49" s="13"/>
      <c r="WJQ49" s="13"/>
      <c r="WJR49" s="13"/>
      <c r="WJS49" s="13"/>
      <c r="WJT49" s="13"/>
      <c r="WJU49" s="13"/>
      <c r="WJV49" s="13"/>
      <c r="WJW49" s="13"/>
      <c r="WJX49" s="13"/>
      <c r="WJY49" s="13"/>
      <c r="WJZ49" s="13"/>
      <c r="WKA49" s="13"/>
      <c r="WKB49" s="13"/>
      <c r="WKC49" s="13"/>
      <c r="WKD49" s="13"/>
      <c r="WKE49" s="13"/>
      <c r="WKF49" s="13"/>
      <c r="WKG49" s="13"/>
      <c r="WKH49" s="13"/>
      <c r="WKI49" s="13"/>
      <c r="WKJ49" s="13"/>
      <c r="WKK49" s="13"/>
      <c r="WKL49" s="13"/>
      <c r="WKM49" s="13"/>
      <c r="WKN49" s="13"/>
      <c r="WKO49" s="13"/>
      <c r="WKP49" s="13"/>
      <c r="WKQ49" s="13"/>
      <c r="WKR49" s="13"/>
      <c r="WKS49" s="13"/>
      <c r="WKT49" s="13"/>
      <c r="WKU49" s="13"/>
      <c r="WKV49" s="13"/>
      <c r="WKW49" s="13"/>
      <c r="WKX49" s="13"/>
      <c r="WKY49" s="13"/>
      <c r="WKZ49" s="13"/>
      <c r="WLA49" s="13"/>
      <c r="WLB49" s="13"/>
      <c r="WLC49" s="13"/>
      <c r="WLD49" s="13"/>
      <c r="WLE49" s="13"/>
      <c r="WLF49" s="13"/>
      <c r="WLG49" s="13"/>
      <c r="WLH49" s="13"/>
      <c r="WLI49" s="13"/>
      <c r="WLJ49" s="13"/>
      <c r="WLK49" s="13"/>
      <c r="WLL49" s="13"/>
      <c r="WLM49" s="13"/>
      <c r="WLN49" s="13"/>
      <c r="WLO49" s="13"/>
      <c r="WLP49" s="13"/>
      <c r="WLQ49" s="13"/>
      <c r="WLR49" s="13"/>
      <c r="WLS49" s="13"/>
      <c r="WLT49" s="13"/>
      <c r="WLU49" s="13"/>
      <c r="WLV49" s="13"/>
      <c r="WLW49" s="13"/>
      <c r="WLX49" s="13"/>
      <c r="WLY49" s="13"/>
      <c r="WLZ49" s="13"/>
      <c r="WMA49" s="13"/>
      <c r="WMB49" s="13"/>
      <c r="WMC49" s="13"/>
      <c r="WMD49" s="13"/>
      <c r="WME49" s="13"/>
      <c r="WMF49" s="13"/>
      <c r="WMG49" s="13"/>
      <c r="WMH49" s="13"/>
      <c r="WMI49" s="13"/>
      <c r="WMJ49" s="13"/>
      <c r="WMK49" s="13"/>
      <c r="WML49" s="13"/>
      <c r="WMM49" s="13"/>
      <c r="WMN49" s="13"/>
      <c r="WMO49" s="13"/>
      <c r="WMP49" s="13"/>
      <c r="WMQ49" s="13"/>
      <c r="WMR49" s="13"/>
      <c r="WMS49" s="13"/>
      <c r="WMT49" s="13"/>
      <c r="WMU49" s="13"/>
      <c r="WMV49" s="13"/>
      <c r="WMW49" s="13"/>
      <c r="WMX49" s="13"/>
      <c r="WMY49" s="13"/>
      <c r="WMZ49" s="13"/>
      <c r="WNA49" s="13"/>
      <c r="WNB49" s="13"/>
      <c r="WNC49" s="13"/>
      <c r="WND49" s="13"/>
      <c r="WNE49" s="13"/>
      <c r="WNF49" s="13"/>
      <c r="WNG49" s="13"/>
      <c r="WNH49" s="13"/>
      <c r="WNI49" s="13"/>
      <c r="WNJ49" s="13"/>
      <c r="WNK49" s="13"/>
      <c r="WNL49" s="13"/>
      <c r="WNM49" s="13"/>
      <c r="WNN49" s="13"/>
      <c r="WNO49" s="13"/>
      <c r="WNP49" s="13"/>
      <c r="WNQ49" s="13"/>
      <c r="WNR49" s="13"/>
      <c r="WNS49" s="13"/>
      <c r="WNT49" s="13"/>
      <c r="WNU49" s="13"/>
      <c r="WNV49" s="13"/>
      <c r="WNW49" s="13"/>
      <c r="WNX49" s="13"/>
      <c r="WNY49" s="13"/>
      <c r="WNZ49" s="13"/>
      <c r="WOA49" s="13"/>
      <c r="WOB49" s="13"/>
      <c r="WOC49" s="13"/>
      <c r="WOD49" s="13"/>
      <c r="WOE49" s="13"/>
      <c r="WOF49" s="13"/>
      <c r="WOG49" s="13"/>
      <c r="WOH49" s="13"/>
      <c r="WOI49" s="13"/>
      <c r="WOJ49" s="13"/>
      <c r="WOK49" s="13"/>
      <c r="WOL49" s="13"/>
      <c r="WOM49" s="13"/>
      <c r="WON49" s="13"/>
      <c r="WOO49" s="13"/>
      <c r="WOP49" s="13"/>
      <c r="WOQ49" s="13"/>
      <c r="WOR49" s="13"/>
      <c r="WOS49" s="13"/>
      <c r="WOT49" s="13"/>
      <c r="WOU49" s="13"/>
      <c r="WOV49" s="13"/>
      <c r="WOW49" s="13"/>
      <c r="WOX49" s="13"/>
      <c r="WOY49" s="13"/>
      <c r="WOZ49" s="13"/>
      <c r="WPA49" s="13"/>
      <c r="WPB49" s="13"/>
      <c r="WPC49" s="13"/>
      <c r="WPD49" s="13"/>
      <c r="WPE49" s="13"/>
      <c r="WPF49" s="13"/>
      <c r="WPG49" s="13"/>
      <c r="WPH49" s="13"/>
      <c r="WPI49" s="13"/>
      <c r="WPJ49" s="13"/>
      <c r="WPK49" s="13"/>
      <c r="WPL49" s="13"/>
      <c r="WPM49" s="13"/>
      <c r="WPN49" s="13"/>
      <c r="WPO49" s="13"/>
      <c r="WPP49" s="13"/>
      <c r="WPQ49" s="13"/>
      <c r="WPR49" s="13"/>
      <c r="WPS49" s="13"/>
      <c r="WPT49" s="13"/>
      <c r="WPU49" s="13"/>
      <c r="WPV49" s="13"/>
      <c r="WPW49" s="13"/>
      <c r="WPX49" s="13"/>
      <c r="WPY49" s="13"/>
      <c r="WPZ49" s="13"/>
      <c r="WQA49" s="13"/>
      <c r="WQB49" s="13"/>
      <c r="WQC49" s="13"/>
      <c r="WQD49" s="13"/>
      <c r="WQE49" s="13"/>
      <c r="WQF49" s="13"/>
      <c r="WQG49" s="13"/>
      <c r="WQH49" s="13"/>
      <c r="WQI49" s="13"/>
      <c r="WQJ49" s="13"/>
      <c r="WQK49" s="13"/>
      <c r="WQL49" s="13"/>
      <c r="WQM49" s="13"/>
      <c r="WQN49" s="13"/>
      <c r="WQO49" s="13"/>
      <c r="WQP49" s="13"/>
      <c r="WQQ49" s="13"/>
      <c r="WQR49" s="13"/>
      <c r="WQS49" s="13"/>
      <c r="WQT49" s="13"/>
      <c r="WQU49" s="13"/>
      <c r="WQV49" s="13"/>
      <c r="WQW49" s="13"/>
      <c r="WQX49" s="13"/>
      <c r="WQY49" s="13"/>
      <c r="WQZ49" s="13"/>
      <c r="WRA49" s="13"/>
      <c r="WRB49" s="13"/>
      <c r="WRC49" s="13"/>
      <c r="WRD49" s="13"/>
      <c r="WRE49" s="13"/>
      <c r="WRF49" s="13"/>
      <c r="WRG49" s="13"/>
      <c r="WRH49" s="13"/>
      <c r="WRI49" s="13"/>
      <c r="WRJ49" s="13"/>
      <c r="WRK49" s="13"/>
      <c r="WRL49" s="13"/>
      <c r="WRM49" s="13"/>
      <c r="WRN49" s="13"/>
      <c r="WRO49" s="13"/>
      <c r="WRP49" s="13"/>
      <c r="WRQ49" s="13"/>
      <c r="WRR49" s="13"/>
      <c r="WRS49" s="13"/>
      <c r="WRT49" s="13"/>
      <c r="WRU49" s="13"/>
      <c r="WRV49" s="13"/>
      <c r="WRW49" s="13"/>
      <c r="WRX49" s="13"/>
      <c r="WRY49" s="13"/>
      <c r="WRZ49" s="13"/>
      <c r="WSA49" s="13"/>
      <c r="WSB49" s="13"/>
      <c r="WSC49" s="13"/>
      <c r="WSD49" s="13"/>
      <c r="WSE49" s="13"/>
      <c r="WSF49" s="13"/>
      <c r="WSG49" s="13"/>
      <c r="WSH49" s="13"/>
      <c r="WSI49" s="13"/>
      <c r="WSJ49" s="13"/>
      <c r="WSK49" s="13"/>
      <c r="WSL49" s="13"/>
      <c r="WSM49" s="13"/>
      <c r="WSN49" s="13"/>
      <c r="WSO49" s="13"/>
      <c r="WSP49" s="13"/>
      <c r="WSQ49" s="13"/>
      <c r="WSR49" s="13"/>
      <c r="WSS49" s="13"/>
      <c r="WST49" s="13"/>
      <c r="WSU49" s="13"/>
      <c r="WSV49" s="13"/>
      <c r="WSW49" s="13"/>
      <c r="WSX49" s="13"/>
      <c r="WSY49" s="13"/>
      <c r="WSZ49" s="13"/>
      <c r="WTA49" s="13"/>
      <c r="WTB49" s="13"/>
      <c r="WTC49" s="13"/>
      <c r="WTD49" s="13"/>
      <c r="WTE49" s="13"/>
      <c r="WTF49" s="13"/>
      <c r="WTG49" s="13"/>
      <c r="WTH49" s="13"/>
      <c r="WTI49" s="13"/>
      <c r="WTJ49" s="13"/>
      <c r="WTK49" s="13"/>
      <c r="WTL49" s="13"/>
      <c r="WTM49" s="13"/>
      <c r="WTN49" s="13"/>
      <c r="WTO49" s="13"/>
      <c r="WTP49" s="13"/>
      <c r="WTQ49" s="13"/>
      <c r="WTR49" s="13"/>
      <c r="WTS49" s="13"/>
      <c r="WTT49" s="13"/>
      <c r="WTU49" s="13"/>
      <c r="WTV49" s="13"/>
      <c r="WTW49" s="13"/>
      <c r="WTX49" s="13"/>
      <c r="WTY49" s="13"/>
      <c r="WTZ49" s="13"/>
      <c r="WUA49" s="13"/>
      <c r="WUB49" s="13"/>
      <c r="WUC49" s="13"/>
      <c r="WUD49" s="13"/>
      <c r="WUE49" s="13"/>
      <c r="WUF49" s="13"/>
      <c r="WUG49" s="13"/>
      <c r="WUH49" s="13"/>
      <c r="WUI49" s="13"/>
      <c r="WUJ49" s="13"/>
      <c r="WUK49" s="13"/>
      <c r="WUL49" s="13"/>
      <c r="WUM49" s="13"/>
      <c r="WUN49" s="13"/>
      <c r="WUO49" s="13"/>
      <c r="WUP49" s="13"/>
      <c r="WUQ49" s="13"/>
      <c r="WUR49" s="13"/>
      <c r="WUS49" s="13"/>
      <c r="WUT49" s="13"/>
      <c r="WUU49" s="13"/>
      <c r="WUV49" s="13"/>
      <c r="WUW49" s="13"/>
      <c r="WUX49" s="13"/>
      <c r="WUY49" s="13"/>
      <c r="WUZ49" s="13"/>
      <c r="WVA49" s="13"/>
      <c r="WVB49" s="13"/>
      <c r="WVC49" s="13"/>
      <c r="WVD49" s="13"/>
      <c r="WVE49" s="13"/>
      <c r="WVF49" s="13"/>
      <c r="WVG49" s="13"/>
      <c r="WVH49" s="13"/>
      <c r="WVI49" s="13"/>
      <c r="WVJ49" s="13"/>
      <c r="WVK49" s="13"/>
      <c r="WVL49" s="13"/>
      <c r="WVM49" s="13"/>
      <c r="WVN49" s="13"/>
      <c r="WVO49" s="13"/>
      <c r="WVP49" s="13"/>
      <c r="WVQ49" s="13"/>
      <c r="WVR49" s="13"/>
      <c r="WVS49" s="13"/>
      <c r="WVT49" s="13"/>
      <c r="WVU49" s="13"/>
      <c r="WVV49" s="13"/>
      <c r="WVW49" s="13"/>
      <c r="WVX49" s="13"/>
      <c r="WVY49" s="13"/>
      <c r="WVZ49" s="13"/>
      <c r="WWA49" s="13"/>
      <c r="WWB49" s="13"/>
      <c r="WWC49" s="13"/>
      <c r="WWD49" s="13"/>
      <c r="WWE49" s="13"/>
      <c r="WWF49" s="13"/>
      <c r="WWG49" s="13"/>
      <c r="WWH49" s="13"/>
      <c r="WWI49" s="13"/>
      <c r="WWJ49" s="13"/>
      <c r="WWK49" s="13"/>
      <c r="WWL49" s="13"/>
      <c r="WWM49" s="13"/>
      <c r="WWN49" s="13"/>
      <c r="WWO49" s="13"/>
      <c r="WWP49" s="13"/>
      <c r="WWQ49" s="13"/>
      <c r="WWR49" s="13"/>
      <c r="WWS49" s="13"/>
      <c r="WWT49" s="13"/>
      <c r="WWU49" s="13"/>
      <c r="WWV49" s="13"/>
      <c r="WWW49" s="13"/>
      <c r="WWX49" s="13"/>
      <c r="WWY49" s="13"/>
      <c r="WWZ49" s="13"/>
      <c r="WXA49" s="13"/>
      <c r="WXB49" s="13"/>
      <c r="WXC49" s="13"/>
      <c r="WXD49" s="13"/>
      <c r="WXE49" s="13"/>
      <c r="WXF49" s="13"/>
      <c r="WXG49" s="13"/>
      <c r="WXH49" s="13"/>
      <c r="WXI49" s="13"/>
      <c r="WXJ49" s="13"/>
      <c r="WXK49" s="13"/>
      <c r="WXL49" s="13"/>
      <c r="WXM49" s="13"/>
      <c r="WXN49" s="13"/>
      <c r="WXO49" s="13"/>
      <c r="WXP49" s="13"/>
      <c r="WXQ49" s="13"/>
      <c r="WXR49" s="13"/>
      <c r="WXS49" s="13"/>
      <c r="WXT49" s="13"/>
      <c r="WXU49" s="13"/>
      <c r="WXV49" s="13"/>
      <c r="WXW49" s="13"/>
      <c r="WXX49" s="13"/>
      <c r="WXY49" s="13"/>
      <c r="WXZ49" s="13"/>
      <c r="WYA49" s="13"/>
      <c r="WYB49" s="13"/>
      <c r="WYC49" s="13"/>
      <c r="WYD49" s="13"/>
      <c r="WYE49" s="13"/>
      <c r="WYF49" s="13"/>
      <c r="WYG49" s="13"/>
      <c r="WYH49" s="13"/>
      <c r="WYI49" s="13"/>
      <c r="WYJ49" s="13"/>
      <c r="WYK49" s="13"/>
      <c r="WYL49" s="13"/>
      <c r="WYM49" s="13"/>
      <c r="WYN49" s="13"/>
      <c r="WYO49" s="13"/>
      <c r="WYP49" s="13"/>
      <c r="WYQ49" s="13"/>
      <c r="WYR49" s="13"/>
      <c r="WYS49" s="13"/>
      <c r="WYT49" s="13"/>
      <c r="WYU49" s="13"/>
      <c r="WYV49" s="13"/>
      <c r="WYW49" s="13"/>
      <c r="WYX49" s="13"/>
      <c r="WYY49" s="13"/>
      <c r="WYZ49" s="13"/>
      <c r="WZA49" s="13"/>
      <c r="WZB49" s="13"/>
      <c r="WZC49" s="13"/>
      <c r="WZD49" s="13"/>
      <c r="WZE49" s="13"/>
      <c r="WZF49" s="13"/>
      <c r="WZG49" s="13"/>
      <c r="WZH49" s="13"/>
      <c r="WZI49" s="13"/>
      <c r="WZJ49" s="13"/>
      <c r="WZK49" s="13"/>
      <c r="WZL49" s="13"/>
      <c r="WZM49" s="13"/>
      <c r="WZN49" s="13"/>
      <c r="WZO49" s="13"/>
      <c r="WZP49" s="13"/>
      <c r="WZQ49" s="13"/>
      <c r="WZR49" s="13"/>
      <c r="WZS49" s="13"/>
      <c r="WZT49" s="13"/>
      <c r="WZU49" s="13"/>
      <c r="WZV49" s="13"/>
      <c r="WZW49" s="13"/>
      <c r="WZX49" s="13"/>
      <c r="WZY49" s="13"/>
      <c r="WZZ49" s="13"/>
      <c r="XAA49" s="13"/>
      <c r="XAB49" s="13"/>
      <c r="XAC49" s="13"/>
      <c r="XAD49" s="13"/>
      <c r="XAE49" s="13"/>
      <c r="XAF49" s="13"/>
      <c r="XAG49" s="13"/>
      <c r="XAH49" s="13"/>
      <c r="XAI49" s="13"/>
      <c r="XAJ49" s="13"/>
      <c r="XAK49" s="13"/>
      <c r="XAL49" s="13"/>
      <c r="XAM49" s="13"/>
      <c r="XAN49" s="13"/>
      <c r="XAO49" s="13"/>
      <c r="XAP49" s="13"/>
      <c r="XAQ49" s="13"/>
      <c r="XAR49" s="13"/>
      <c r="XAS49" s="13"/>
      <c r="XAT49" s="13"/>
      <c r="XAU49" s="13"/>
      <c r="XAV49" s="13"/>
      <c r="XAW49" s="13"/>
      <c r="XAX49" s="13"/>
      <c r="XAY49" s="13"/>
      <c r="XAZ49" s="13"/>
      <c r="XBA49" s="13"/>
      <c r="XBB49" s="13"/>
      <c r="XBC49" s="13"/>
      <c r="XBD49" s="13"/>
      <c r="XBE49" s="13"/>
      <c r="XBF49" s="13"/>
      <c r="XBG49" s="13"/>
      <c r="XBH49" s="13"/>
      <c r="XBI49" s="13"/>
      <c r="XBJ49" s="13"/>
      <c r="XBK49" s="13"/>
      <c r="XBL49" s="13"/>
      <c r="XBM49" s="13"/>
      <c r="XBN49" s="13"/>
      <c r="XBO49" s="13"/>
      <c r="XBP49" s="13"/>
      <c r="XBQ49" s="13"/>
      <c r="XBR49" s="13"/>
      <c r="XBS49" s="13"/>
      <c r="XBT49" s="13"/>
      <c r="XBU49" s="13"/>
      <c r="XBV49" s="13"/>
      <c r="XBW49" s="13"/>
      <c r="XBX49" s="13"/>
      <c r="XBY49" s="13"/>
      <c r="XBZ49" s="13"/>
      <c r="XCA49" s="13"/>
      <c r="XCB49" s="13"/>
      <c r="XCC49" s="13"/>
      <c r="XCD49" s="13"/>
      <c r="XCE49" s="13"/>
      <c r="XCF49" s="13"/>
      <c r="XCG49" s="13"/>
      <c r="XCH49" s="13"/>
      <c r="XCI49" s="13"/>
      <c r="XCJ49" s="13"/>
      <c r="XCK49" s="13"/>
      <c r="XCL49" s="13"/>
      <c r="XCM49" s="13"/>
      <c r="XCN49" s="13"/>
      <c r="XCO49" s="13"/>
      <c r="XCP49" s="13"/>
      <c r="XCQ49" s="13"/>
      <c r="XCR49" s="13"/>
      <c r="XCS49" s="13"/>
      <c r="XCT49" s="13"/>
      <c r="XCU49" s="13"/>
      <c r="XCV49" s="13"/>
      <c r="XCW49" s="13"/>
      <c r="XCX49" s="13"/>
      <c r="XCY49" s="13"/>
      <c r="XCZ49" s="13"/>
      <c r="XDA49" s="13"/>
      <c r="XDB49" s="13"/>
      <c r="XDC49" s="13"/>
      <c r="XDD49" s="13"/>
      <c r="XDE49" s="13"/>
      <c r="XDF49" s="13"/>
      <c r="XDG49" s="13"/>
      <c r="XDH49" s="13"/>
      <c r="XDI49" s="13"/>
      <c r="XDJ49" s="13"/>
      <c r="XDK49" s="13"/>
      <c r="XDL49" s="13"/>
      <c r="XDM49" s="13"/>
      <c r="XDN49" s="13"/>
      <c r="XDO49" s="13"/>
      <c r="XDP49" s="13"/>
      <c r="XDQ49" s="13"/>
      <c r="XDR49" s="13"/>
      <c r="XDS49" s="13"/>
      <c r="XDT49" s="13"/>
      <c r="XDU49" s="13"/>
      <c r="XDV49" s="13"/>
      <c r="XDW49" s="13"/>
      <c r="XDX49" s="13"/>
      <c r="XDY49" s="13"/>
      <c r="XDZ49" s="13"/>
      <c r="XEA49" s="13"/>
      <c r="XEB49" s="13"/>
      <c r="XEC49" s="13"/>
      <c r="XED49" s="13"/>
      <c r="XEE49" s="13"/>
      <c r="XEF49" s="13"/>
      <c r="XEG49" s="13"/>
      <c r="XEH49" s="13"/>
      <c r="XEI49" s="13"/>
      <c r="XEJ49" s="13"/>
      <c r="XEK49" s="13"/>
      <c r="XEL49" s="13"/>
      <c r="XEM49" s="13"/>
      <c r="XEN49" s="13"/>
      <c r="XEO49" s="13"/>
      <c r="XEP49" s="13"/>
      <c r="XEQ49" s="13"/>
      <c r="XER49" s="13"/>
      <c r="XES49" s="13"/>
      <c r="XET49" s="13"/>
      <c r="XEU49" s="13"/>
      <c r="XEV49" s="13"/>
      <c r="XEW49" s="13"/>
      <c r="XEX49" s="13"/>
      <c r="XEY49" s="13"/>
      <c r="XEZ49" s="13"/>
      <c r="XFA49" s="13"/>
      <c r="XFB49" s="13"/>
      <c r="XFC49" s="13"/>
      <c r="XFD49" s="13"/>
    </row>
    <row r="50" spans="1:16384">
      <c r="A50" s="75" t="s">
        <v>44</v>
      </c>
      <c r="B50" s="96" t="s">
        <v>86</v>
      </c>
      <c r="C50" s="19" t="s">
        <v>224</v>
      </c>
      <c r="D50" s="44">
        <v>2041.9</v>
      </c>
      <c r="E50" s="44">
        <v>2137.3000000000002</v>
      </c>
      <c r="F50" s="44">
        <v>2263</v>
      </c>
      <c r="G50" s="44">
        <v>2439.9</v>
      </c>
      <c r="H50" s="44">
        <v>2645.2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  <c r="IW50" s="13"/>
      <c r="IX50" s="13"/>
      <c r="IY50" s="13"/>
      <c r="IZ50" s="13"/>
      <c r="JA50" s="13"/>
      <c r="JB50" s="13"/>
      <c r="JC50" s="13"/>
      <c r="JD50" s="13"/>
      <c r="JE50" s="13"/>
      <c r="JF50" s="13"/>
      <c r="JG50" s="13"/>
      <c r="JH50" s="13"/>
      <c r="JI50" s="13"/>
      <c r="JJ50" s="13"/>
      <c r="JK50" s="13"/>
      <c r="JL50" s="13"/>
      <c r="JM50" s="13"/>
      <c r="JN50" s="13"/>
      <c r="JO50" s="13"/>
      <c r="JP50" s="13"/>
      <c r="JQ50" s="13"/>
      <c r="JR50" s="13"/>
      <c r="JS50" s="13"/>
      <c r="JT50" s="13"/>
      <c r="JU50" s="13"/>
      <c r="JV50" s="13"/>
      <c r="JW50" s="13"/>
      <c r="JX50" s="13"/>
      <c r="JY50" s="13"/>
      <c r="JZ50" s="13"/>
      <c r="KA50" s="13"/>
      <c r="KB50" s="13"/>
      <c r="KC50" s="13"/>
      <c r="KD50" s="13"/>
      <c r="KE50" s="13"/>
      <c r="KF50" s="13"/>
      <c r="KG50" s="13"/>
      <c r="KH50" s="13"/>
      <c r="KI50" s="13"/>
      <c r="KJ50" s="13"/>
      <c r="KK50" s="13"/>
      <c r="KL50" s="13"/>
      <c r="KM50" s="13"/>
      <c r="KN50" s="13"/>
      <c r="KO50" s="13"/>
      <c r="KP50" s="13"/>
      <c r="KQ50" s="13"/>
      <c r="KR50" s="13"/>
      <c r="KS50" s="13"/>
      <c r="KT50" s="13"/>
      <c r="KU50" s="13"/>
      <c r="KV50" s="13"/>
      <c r="KW50" s="13"/>
      <c r="KX50" s="13"/>
      <c r="KY50" s="13"/>
      <c r="KZ50" s="13"/>
      <c r="LA50" s="13"/>
      <c r="LB50" s="13"/>
      <c r="LC50" s="13"/>
      <c r="LD50" s="13"/>
      <c r="LE50" s="13"/>
      <c r="LF50" s="13"/>
      <c r="LG50" s="13"/>
      <c r="LH50" s="13"/>
      <c r="LI50" s="13"/>
      <c r="LJ50" s="13"/>
      <c r="LK50" s="13"/>
      <c r="LL50" s="13"/>
      <c r="LM50" s="13"/>
      <c r="LN50" s="13"/>
      <c r="LO50" s="13"/>
      <c r="LP50" s="13"/>
      <c r="LQ50" s="13"/>
      <c r="LR50" s="13"/>
      <c r="LS50" s="13"/>
      <c r="LT50" s="13"/>
      <c r="LU50" s="13"/>
      <c r="LV50" s="13"/>
      <c r="LW50" s="13"/>
      <c r="LX50" s="13"/>
      <c r="LY50" s="13"/>
      <c r="LZ50" s="13"/>
      <c r="MA50" s="13"/>
      <c r="MB50" s="13"/>
      <c r="MC50" s="13"/>
      <c r="MD50" s="13"/>
      <c r="ME50" s="13"/>
      <c r="MF50" s="13"/>
      <c r="MG50" s="13"/>
      <c r="MH50" s="13"/>
      <c r="MI50" s="13"/>
      <c r="MJ50" s="13"/>
      <c r="MK50" s="13"/>
      <c r="ML50" s="13"/>
      <c r="MM50" s="13"/>
      <c r="MN50" s="13"/>
      <c r="MO50" s="13"/>
      <c r="MP50" s="13"/>
      <c r="MQ50" s="13"/>
      <c r="MR50" s="13"/>
      <c r="MS50" s="13"/>
      <c r="MT50" s="13"/>
      <c r="MU50" s="13"/>
      <c r="MV50" s="13"/>
      <c r="MW50" s="13"/>
      <c r="MX50" s="13"/>
      <c r="MY50" s="13"/>
      <c r="MZ50" s="13"/>
      <c r="NA50" s="13"/>
      <c r="NB50" s="13"/>
      <c r="NC50" s="13"/>
      <c r="ND50" s="13"/>
      <c r="NE50" s="13"/>
      <c r="NF50" s="13"/>
      <c r="NG50" s="13"/>
      <c r="NH50" s="13"/>
      <c r="NI50" s="13"/>
      <c r="NJ50" s="13"/>
      <c r="NK50" s="13"/>
      <c r="NL50" s="13"/>
      <c r="NM50" s="13"/>
      <c r="NN50" s="13"/>
      <c r="NO50" s="13"/>
      <c r="NP50" s="13"/>
      <c r="NQ50" s="13"/>
      <c r="NR50" s="13"/>
      <c r="NS50" s="13"/>
      <c r="NT50" s="13"/>
      <c r="NU50" s="13"/>
      <c r="NV50" s="13"/>
      <c r="NW50" s="13"/>
      <c r="NX50" s="13"/>
      <c r="NY50" s="13"/>
      <c r="NZ50" s="13"/>
      <c r="OA50" s="13"/>
      <c r="OB50" s="13"/>
      <c r="OC50" s="13"/>
      <c r="OD50" s="13"/>
      <c r="OE50" s="13"/>
      <c r="OF50" s="13"/>
      <c r="OG50" s="13"/>
      <c r="OH50" s="13"/>
      <c r="OI50" s="13"/>
      <c r="OJ50" s="13"/>
      <c r="OK50" s="13"/>
      <c r="OL50" s="13"/>
      <c r="OM50" s="13"/>
      <c r="ON50" s="13"/>
      <c r="OO50" s="13"/>
      <c r="OP50" s="13"/>
      <c r="OQ50" s="13"/>
      <c r="OR50" s="13"/>
      <c r="OS50" s="13"/>
      <c r="OT50" s="13"/>
      <c r="OU50" s="13"/>
      <c r="OV50" s="13"/>
      <c r="OW50" s="13"/>
      <c r="OX50" s="13"/>
      <c r="OY50" s="13"/>
      <c r="OZ50" s="13"/>
      <c r="PA50" s="13"/>
      <c r="PB50" s="13"/>
      <c r="PC50" s="13"/>
      <c r="PD50" s="13"/>
      <c r="PE50" s="13"/>
      <c r="PF50" s="13"/>
      <c r="PG50" s="13"/>
      <c r="PH50" s="13"/>
      <c r="PI50" s="13"/>
      <c r="PJ50" s="13"/>
      <c r="PK50" s="13"/>
      <c r="PL50" s="13"/>
      <c r="PM50" s="13"/>
      <c r="PN50" s="13"/>
      <c r="PO50" s="13"/>
      <c r="PP50" s="13"/>
      <c r="PQ50" s="13"/>
      <c r="PR50" s="13"/>
      <c r="PS50" s="13"/>
      <c r="PT50" s="13"/>
      <c r="PU50" s="13"/>
      <c r="PV50" s="13"/>
      <c r="PW50" s="13"/>
      <c r="PX50" s="13"/>
      <c r="PY50" s="13"/>
      <c r="PZ50" s="13"/>
      <c r="QA50" s="13"/>
      <c r="QB50" s="13"/>
      <c r="QC50" s="13"/>
      <c r="QD50" s="13"/>
      <c r="QE50" s="13"/>
      <c r="QF50" s="13"/>
      <c r="QG50" s="13"/>
      <c r="QH50" s="13"/>
      <c r="QI50" s="13"/>
      <c r="QJ50" s="13"/>
      <c r="QK50" s="13"/>
      <c r="QL50" s="13"/>
      <c r="QM50" s="13"/>
      <c r="QN50" s="13"/>
      <c r="QO50" s="13"/>
      <c r="QP50" s="13"/>
      <c r="QQ50" s="13"/>
      <c r="QR50" s="13"/>
      <c r="QS50" s="13"/>
      <c r="QT50" s="13"/>
      <c r="QU50" s="13"/>
      <c r="QV50" s="13"/>
      <c r="QW50" s="13"/>
      <c r="QX50" s="13"/>
      <c r="QY50" s="13"/>
      <c r="QZ50" s="13"/>
      <c r="RA50" s="13"/>
      <c r="RB50" s="13"/>
      <c r="RC50" s="13"/>
      <c r="RD50" s="13"/>
      <c r="RE50" s="13"/>
      <c r="RF50" s="13"/>
      <c r="RG50" s="13"/>
      <c r="RH50" s="13"/>
      <c r="RI50" s="13"/>
      <c r="RJ50" s="13"/>
      <c r="RK50" s="13"/>
      <c r="RL50" s="13"/>
      <c r="RM50" s="13"/>
      <c r="RN50" s="13"/>
      <c r="RO50" s="13"/>
      <c r="RP50" s="13"/>
      <c r="RQ50" s="13"/>
      <c r="RR50" s="13"/>
      <c r="RS50" s="13"/>
      <c r="RT50" s="13"/>
      <c r="RU50" s="13"/>
      <c r="RV50" s="13"/>
      <c r="RW50" s="13"/>
      <c r="RX50" s="13"/>
      <c r="RY50" s="13"/>
      <c r="RZ50" s="13"/>
      <c r="SA50" s="13"/>
      <c r="SB50" s="13"/>
      <c r="SC50" s="13"/>
      <c r="SD50" s="13"/>
      <c r="SE50" s="13"/>
      <c r="SF50" s="13"/>
      <c r="SG50" s="13"/>
      <c r="SH50" s="13"/>
      <c r="SI50" s="13"/>
      <c r="SJ50" s="13"/>
      <c r="SK50" s="13"/>
      <c r="SL50" s="13"/>
      <c r="SM50" s="13"/>
      <c r="SN50" s="13"/>
      <c r="SO50" s="13"/>
      <c r="SP50" s="13"/>
      <c r="SQ50" s="13"/>
      <c r="SR50" s="13"/>
      <c r="SS50" s="13"/>
      <c r="ST50" s="13"/>
      <c r="SU50" s="13"/>
      <c r="SV50" s="13"/>
      <c r="SW50" s="13"/>
      <c r="SX50" s="13"/>
      <c r="SY50" s="13"/>
      <c r="SZ50" s="13"/>
      <c r="TA50" s="13"/>
      <c r="TB50" s="13"/>
      <c r="TC50" s="13"/>
      <c r="TD50" s="13"/>
      <c r="TE50" s="13"/>
      <c r="TF50" s="13"/>
      <c r="TG50" s="13"/>
      <c r="TH50" s="13"/>
      <c r="TI50" s="13"/>
      <c r="TJ50" s="13"/>
      <c r="TK50" s="13"/>
      <c r="TL50" s="13"/>
      <c r="TM50" s="13"/>
      <c r="TN50" s="13"/>
      <c r="TO50" s="13"/>
      <c r="TP50" s="13"/>
      <c r="TQ50" s="13"/>
      <c r="TR50" s="13"/>
      <c r="TS50" s="13"/>
      <c r="TT50" s="13"/>
      <c r="TU50" s="13"/>
      <c r="TV50" s="13"/>
      <c r="TW50" s="13"/>
      <c r="TX50" s="13"/>
      <c r="TY50" s="13"/>
      <c r="TZ50" s="13"/>
      <c r="UA50" s="13"/>
      <c r="UB50" s="13"/>
      <c r="UC50" s="13"/>
      <c r="UD50" s="13"/>
      <c r="UE50" s="13"/>
      <c r="UF50" s="13"/>
      <c r="UG50" s="13"/>
      <c r="UH50" s="13"/>
      <c r="UI50" s="13"/>
      <c r="UJ50" s="13"/>
      <c r="UK50" s="13"/>
      <c r="UL50" s="13"/>
      <c r="UM50" s="13"/>
      <c r="UN50" s="13"/>
      <c r="UO50" s="13"/>
      <c r="UP50" s="13"/>
      <c r="UQ50" s="13"/>
      <c r="UR50" s="13"/>
      <c r="US50" s="13"/>
      <c r="UT50" s="13"/>
      <c r="UU50" s="13"/>
      <c r="UV50" s="13"/>
      <c r="UW50" s="13"/>
      <c r="UX50" s="13"/>
      <c r="UY50" s="13"/>
      <c r="UZ50" s="13"/>
      <c r="VA50" s="13"/>
      <c r="VB50" s="13"/>
      <c r="VC50" s="13"/>
      <c r="VD50" s="13"/>
      <c r="VE50" s="13"/>
      <c r="VF50" s="13"/>
      <c r="VG50" s="13"/>
      <c r="VH50" s="13"/>
      <c r="VI50" s="13"/>
      <c r="VJ50" s="13"/>
      <c r="VK50" s="13"/>
      <c r="VL50" s="13"/>
      <c r="VM50" s="13"/>
      <c r="VN50" s="13"/>
      <c r="VO50" s="13"/>
      <c r="VP50" s="13"/>
      <c r="VQ50" s="13"/>
      <c r="VR50" s="13"/>
      <c r="VS50" s="13"/>
      <c r="VT50" s="13"/>
      <c r="VU50" s="13"/>
      <c r="VV50" s="13"/>
      <c r="VW50" s="13"/>
      <c r="VX50" s="13"/>
      <c r="VY50" s="13"/>
      <c r="VZ50" s="13"/>
      <c r="WA50" s="13"/>
      <c r="WB50" s="13"/>
      <c r="WC50" s="13"/>
      <c r="WD50" s="13"/>
      <c r="WE50" s="13"/>
      <c r="WF50" s="13"/>
      <c r="WG50" s="13"/>
      <c r="WH50" s="13"/>
      <c r="WI50" s="13"/>
      <c r="WJ50" s="13"/>
      <c r="WK50" s="13"/>
      <c r="WL50" s="13"/>
      <c r="WM50" s="13"/>
      <c r="WN50" s="13"/>
      <c r="WO50" s="13"/>
      <c r="WP50" s="13"/>
      <c r="WQ50" s="13"/>
      <c r="WR50" s="13"/>
      <c r="WS50" s="13"/>
      <c r="WT50" s="13"/>
      <c r="WU50" s="13"/>
      <c r="WV50" s="13"/>
      <c r="WW50" s="13"/>
      <c r="WX50" s="13"/>
      <c r="WY50" s="13"/>
      <c r="WZ50" s="13"/>
      <c r="XA50" s="13"/>
      <c r="XB50" s="13"/>
      <c r="XC50" s="13"/>
      <c r="XD50" s="13"/>
      <c r="XE50" s="13"/>
      <c r="XF50" s="13"/>
      <c r="XG50" s="13"/>
      <c r="XH50" s="13"/>
      <c r="XI50" s="13"/>
      <c r="XJ50" s="13"/>
      <c r="XK50" s="13"/>
      <c r="XL50" s="13"/>
      <c r="XM50" s="13"/>
      <c r="XN50" s="13"/>
      <c r="XO50" s="13"/>
      <c r="XP50" s="13"/>
      <c r="XQ50" s="13"/>
      <c r="XR50" s="13"/>
      <c r="XS50" s="13"/>
      <c r="XT50" s="13"/>
      <c r="XU50" s="13"/>
      <c r="XV50" s="13"/>
      <c r="XW50" s="13"/>
      <c r="XX50" s="13"/>
      <c r="XY50" s="13"/>
      <c r="XZ50" s="13"/>
      <c r="YA50" s="13"/>
      <c r="YB50" s="13"/>
      <c r="YC50" s="13"/>
      <c r="YD50" s="13"/>
      <c r="YE50" s="13"/>
      <c r="YF50" s="13"/>
      <c r="YG50" s="13"/>
      <c r="YH50" s="13"/>
      <c r="YI50" s="13"/>
      <c r="YJ50" s="13"/>
      <c r="YK50" s="13"/>
      <c r="YL50" s="13"/>
      <c r="YM50" s="13"/>
      <c r="YN50" s="13"/>
      <c r="YO50" s="13"/>
      <c r="YP50" s="13"/>
      <c r="YQ50" s="13"/>
      <c r="YR50" s="13"/>
      <c r="YS50" s="13"/>
      <c r="YT50" s="13"/>
      <c r="YU50" s="13"/>
      <c r="YV50" s="13"/>
      <c r="YW50" s="13"/>
      <c r="YX50" s="13"/>
      <c r="YY50" s="13"/>
      <c r="YZ50" s="13"/>
      <c r="ZA50" s="13"/>
      <c r="ZB50" s="13"/>
      <c r="ZC50" s="13"/>
      <c r="ZD50" s="13"/>
      <c r="ZE50" s="13"/>
      <c r="ZF50" s="13"/>
      <c r="ZG50" s="13"/>
      <c r="ZH50" s="13"/>
      <c r="ZI50" s="13"/>
      <c r="ZJ50" s="13"/>
      <c r="ZK50" s="13"/>
      <c r="ZL50" s="13"/>
      <c r="ZM50" s="13"/>
      <c r="ZN50" s="13"/>
      <c r="ZO50" s="13"/>
      <c r="ZP50" s="13"/>
      <c r="ZQ50" s="13"/>
      <c r="ZR50" s="13"/>
      <c r="ZS50" s="13"/>
      <c r="ZT50" s="13"/>
      <c r="ZU50" s="13"/>
      <c r="ZV50" s="13"/>
      <c r="ZW50" s="13"/>
      <c r="ZX50" s="13"/>
      <c r="ZY50" s="13"/>
      <c r="ZZ50" s="13"/>
      <c r="AAA50" s="13"/>
      <c r="AAB50" s="13"/>
      <c r="AAC50" s="13"/>
      <c r="AAD50" s="13"/>
      <c r="AAE50" s="13"/>
      <c r="AAF50" s="13"/>
      <c r="AAG50" s="13"/>
      <c r="AAH50" s="13"/>
      <c r="AAI50" s="13"/>
      <c r="AAJ50" s="13"/>
      <c r="AAK50" s="13"/>
      <c r="AAL50" s="13"/>
      <c r="AAM50" s="13"/>
      <c r="AAN50" s="13"/>
      <c r="AAO50" s="13"/>
      <c r="AAP50" s="13"/>
      <c r="AAQ50" s="13"/>
      <c r="AAR50" s="13"/>
      <c r="AAS50" s="13"/>
      <c r="AAT50" s="13"/>
      <c r="AAU50" s="13"/>
      <c r="AAV50" s="13"/>
      <c r="AAW50" s="13"/>
      <c r="AAX50" s="13"/>
      <c r="AAY50" s="13"/>
      <c r="AAZ50" s="13"/>
      <c r="ABA50" s="13"/>
      <c r="ABB50" s="13"/>
      <c r="ABC50" s="13"/>
      <c r="ABD50" s="13"/>
      <c r="ABE50" s="13"/>
      <c r="ABF50" s="13"/>
      <c r="ABG50" s="13"/>
      <c r="ABH50" s="13"/>
      <c r="ABI50" s="13"/>
      <c r="ABJ50" s="13"/>
      <c r="ABK50" s="13"/>
      <c r="ABL50" s="13"/>
      <c r="ABM50" s="13"/>
      <c r="ABN50" s="13"/>
      <c r="ABO50" s="13"/>
      <c r="ABP50" s="13"/>
      <c r="ABQ50" s="13"/>
      <c r="ABR50" s="13"/>
      <c r="ABS50" s="13"/>
      <c r="ABT50" s="13"/>
      <c r="ABU50" s="13"/>
      <c r="ABV50" s="13"/>
      <c r="ABW50" s="13"/>
      <c r="ABX50" s="13"/>
      <c r="ABY50" s="13"/>
      <c r="ABZ50" s="13"/>
      <c r="ACA50" s="13"/>
      <c r="ACB50" s="13"/>
      <c r="ACC50" s="13"/>
      <c r="ACD50" s="13"/>
      <c r="ACE50" s="13"/>
      <c r="ACF50" s="13"/>
      <c r="ACG50" s="13"/>
      <c r="ACH50" s="13"/>
      <c r="ACI50" s="13"/>
      <c r="ACJ50" s="13"/>
      <c r="ACK50" s="13"/>
      <c r="ACL50" s="13"/>
      <c r="ACM50" s="13"/>
      <c r="ACN50" s="13"/>
      <c r="ACO50" s="13"/>
      <c r="ACP50" s="13"/>
      <c r="ACQ50" s="13"/>
      <c r="ACR50" s="13"/>
      <c r="ACS50" s="13"/>
      <c r="ACT50" s="13"/>
      <c r="ACU50" s="13"/>
      <c r="ACV50" s="13"/>
      <c r="ACW50" s="13"/>
      <c r="ACX50" s="13"/>
      <c r="ACY50" s="13"/>
      <c r="ACZ50" s="13"/>
      <c r="ADA50" s="13"/>
      <c r="ADB50" s="13"/>
      <c r="ADC50" s="13"/>
      <c r="ADD50" s="13"/>
      <c r="ADE50" s="13"/>
      <c r="ADF50" s="13"/>
      <c r="ADG50" s="13"/>
      <c r="ADH50" s="13"/>
      <c r="ADI50" s="13"/>
      <c r="ADJ50" s="13"/>
      <c r="ADK50" s="13"/>
      <c r="ADL50" s="13"/>
      <c r="ADM50" s="13"/>
      <c r="ADN50" s="13"/>
      <c r="ADO50" s="13"/>
      <c r="ADP50" s="13"/>
      <c r="ADQ50" s="13"/>
      <c r="ADR50" s="13"/>
      <c r="ADS50" s="13"/>
      <c r="ADT50" s="13"/>
      <c r="ADU50" s="13"/>
      <c r="ADV50" s="13"/>
      <c r="ADW50" s="13"/>
      <c r="ADX50" s="13"/>
      <c r="ADY50" s="13"/>
      <c r="ADZ50" s="13"/>
      <c r="AEA50" s="13"/>
      <c r="AEB50" s="13"/>
      <c r="AEC50" s="13"/>
      <c r="AED50" s="13"/>
      <c r="AEE50" s="13"/>
      <c r="AEF50" s="13"/>
      <c r="AEG50" s="13"/>
      <c r="AEH50" s="13"/>
      <c r="AEI50" s="13"/>
      <c r="AEJ50" s="13"/>
      <c r="AEK50" s="13"/>
      <c r="AEL50" s="13"/>
      <c r="AEM50" s="13"/>
      <c r="AEN50" s="13"/>
      <c r="AEO50" s="13"/>
      <c r="AEP50" s="13"/>
      <c r="AEQ50" s="13"/>
      <c r="AER50" s="13"/>
      <c r="AES50" s="13"/>
      <c r="AET50" s="13"/>
      <c r="AEU50" s="13"/>
      <c r="AEV50" s="13"/>
      <c r="AEW50" s="13"/>
      <c r="AEX50" s="13"/>
      <c r="AEY50" s="13"/>
      <c r="AEZ50" s="13"/>
      <c r="AFA50" s="13"/>
      <c r="AFB50" s="13"/>
      <c r="AFC50" s="13"/>
      <c r="AFD50" s="13"/>
      <c r="AFE50" s="13"/>
      <c r="AFF50" s="13"/>
      <c r="AFG50" s="13"/>
      <c r="AFH50" s="13"/>
      <c r="AFI50" s="13"/>
      <c r="AFJ50" s="13"/>
      <c r="AFK50" s="13"/>
      <c r="AFL50" s="13"/>
      <c r="AFM50" s="13"/>
      <c r="AFN50" s="13"/>
      <c r="AFO50" s="13"/>
      <c r="AFP50" s="13"/>
      <c r="AFQ50" s="13"/>
      <c r="AFR50" s="13"/>
      <c r="AFS50" s="13"/>
      <c r="AFT50" s="13"/>
      <c r="AFU50" s="13"/>
      <c r="AFV50" s="13"/>
      <c r="AFW50" s="13"/>
      <c r="AFX50" s="13"/>
      <c r="AFY50" s="13"/>
      <c r="AFZ50" s="13"/>
      <c r="AGA50" s="13"/>
      <c r="AGB50" s="13"/>
      <c r="AGC50" s="13"/>
      <c r="AGD50" s="13"/>
      <c r="AGE50" s="13"/>
      <c r="AGF50" s="13"/>
      <c r="AGG50" s="13"/>
      <c r="AGH50" s="13"/>
      <c r="AGI50" s="13"/>
      <c r="AGJ50" s="13"/>
      <c r="AGK50" s="13"/>
      <c r="AGL50" s="13"/>
      <c r="AGM50" s="13"/>
      <c r="AGN50" s="13"/>
      <c r="AGO50" s="13"/>
      <c r="AGP50" s="13"/>
      <c r="AGQ50" s="13"/>
      <c r="AGR50" s="13"/>
      <c r="AGS50" s="13"/>
      <c r="AGT50" s="13"/>
      <c r="AGU50" s="13"/>
      <c r="AGV50" s="13"/>
      <c r="AGW50" s="13"/>
      <c r="AGX50" s="13"/>
      <c r="AGY50" s="13"/>
      <c r="AGZ50" s="13"/>
      <c r="AHA50" s="13"/>
      <c r="AHB50" s="13"/>
      <c r="AHC50" s="13"/>
      <c r="AHD50" s="13"/>
      <c r="AHE50" s="13"/>
      <c r="AHF50" s="13"/>
      <c r="AHG50" s="13"/>
      <c r="AHH50" s="13"/>
      <c r="AHI50" s="13"/>
      <c r="AHJ50" s="13"/>
      <c r="AHK50" s="13"/>
      <c r="AHL50" s="13"/>
      <c r="AHM50" s="13"/>
      <c r="AHN50" s="13"/>
      <c r="AHO50" s="13"/>
      <c r="AHP50" s="13"/>
      <c r="AHQ50" s="13"/>
      <c r="AHR50" s="13"/>
      <c r="AHS50" s="13"/>
      <c r="AHT50" s="13"/>
      <c r="AHU50" s="13"/>
      <c r="AHV50" s="13"/>
      <c r="AHW50" s="13"/>
      <c r="AHX50" s="13"/>
      <c r="AHY50" s="13"/>
      <c r="AHZ50" s="13"/>
      <c r="AIA50" s="13"/>
      <c r="AIB50" s="13"/>
      <c r="AIC50" s="13"/>
      <c r="AID50" s="13"/>
      <c r="AIE50" s="13"/>
      <c r="AIF50" s="13"/>
      <c r="AIG50" s="13"/>
      <c r="AIH50" s="13"/>
      <c r="AII50" s="13"/>
      <c r="AIJ50" s="13"/>
      <c r="AIK50" s="13"/>
      <c r="AIL50" s="13"/>
      <c r="AIM50" s="13"/>
      <c r="AIN50" s="13"/>
      <c r="AIO50" s="13"/>
      <c r="AIP50" s="13"/>
      <c r="AIQ50" s="13"/>
      <c r="AIR50" s="13"/>
      <c r="AIS50" s="13"/>
      <c r="AIT50" s="13"/>
      <c r="AIU50" s="13"/>
      <c r="AIV50" s="13"/>
      <c r="AIW50" s="13"/>
      <c r="AIX50" s="13"/>
      <c r="AIY50" s="13"/>
      <c r="AIZ50" s="13"/>
      <c r="AJA50" s="13"/>
      <c r="AJB50" s="13"/>
      <c r="AJC50" s="13"/>
      <c r="AJD50" s="13"/>
      <c r="AJE50" s="13"/>
      <c r="AJF50" s="13"/>
      <c r="AJG50" s="13"/>
      <c r="AJH50" s="13"/>
      <c r="AJI50" s="13"/>
      <c r="AJJ50" s="13"/>
      <c r="AJK50" s="13"/>
      <c r="AJL50" s="13"/>
      <c r="AJM50" s="13"/>
      <c r="AJN50" s="13"/>
      <c r="AJO50" s="13"/>
      <c r="AJP50" s="13"/>
      <c r="AJQ50" s="13"/>
      <c r="AJR50" s="13"/>
      <c r="AJS50" s="13"/>
      <c r="AJT50" s="13"/>
      <c r="AJU50" s="13"/>
      <c r="AJV50" s="13"/>
      <c r="AJW50" s="13"/>
      <c r="AJX50" s="13"/>
      <c r="AJY50" s="13"/>
      <c r="AJZ50" s="13"/>
      <c r="AKA50" s="13"/>
      <c r="AKB50" s="13"/>
      <c r="AKC50" s="13"/>
      <c r="AKD50" s="13"/>
      <c r="AKE50" s="13"/>
      <c r="AKF50" s="13"/>
      <c r="AKG50" s="13"/>
      <c r="AKH50" s="13"/>
      <c r="AKI50" s="13"/>
      <c r="AKJ50" s="13"/>
      <c r="AKK50" s="13"/>
      <c r="AKL50" s="13"/>
      <c r="AKM50" s="13"/>
      <c r="AKN50" s="13"/>
      <c r="AKO50" s="13"/>
      <c r="AKP50" s="13"/>
      <c r="AKQ50" s="13"/>
      <c r="AKR50" s="13"/>
      <c r="AKS50" s="13"/>
      <c r="AKT50" s="13"/>
      <c r="AKU50" s="13"/>
      <c r="AKV50" s="13"/>
      <c r="AKW50" s="13"/>
      <c r="AKX50" s="13"/>
      <c r="AKY50" s="13"/>
      <c r="AKZ50" s="13"/>
      <c r="ALA50" s="13"/>
      <c r="ALB50" s="13"/>
      <c r="ALC50" s="13"/>
      <c r="ALD50" s="13"/>
      <c r="ALE50" s="13"/>
      <c r="ALF50" s="13"/>
      <c r="ALG50" s="13"/>
      <c r="ALH50" s="13"/>
      <c r="ALI50" s="13"/>
      <c r="ALJ50" s="13"/>
      <c r="ALK50" s="13"/>
      <c r="ALL50" s="13"/>
      <c r="ALM50" s="13"/>
      <c r="ALN50" s="13"/>
      <c r="ALO50" s="13"/>
      <c r="ALP50" s="13"/>
      <c r="ALQ50" s="13"/>
      <c r="ALR50" s="13"/>
      <c r="ALS50" s="13"/>
      <c r="ALT50" s="13"/>
      <c r="ALU50" s="13"/>
      <c r="ALV50" s="13"/>
      <c r="ALW50" s="13"/>
      <c r="ALX50" s="13"/>
      <c r="ALY50" s="13"/>
      <c r="ALZ50" s="13"/>
      <c r="AMA50" s="13"/>
      <c r="AMB50" s="13"/>
      <c r="AMC50" s="13"/>
      <c r="AMD50" s="13"/>
      <c r="AME50" s="13"/>
      <c r="AMF50" s="13"/>
      <c r="AMG50" s="13"/>
      <c r="AMH50" s="13"/>
      <c r="AMI50" s="13"/>
      <c r="AMJ50" s="13"/>
      <c r="AMK50" s="13"/>
      <c r="AML50" s="13"/>
      <c r="AMM50" s="13"/>
      <c r="AMN50" s="13"/>
      <c r="AMO50" s="13"/>
      <c r="AMP50" s="13"/>
      <c r="AMQ50" s="13"/>
      <c r="AMR50" s="13"/>
      <c r="AMS50" s="13"/>
      <c r="AMT50" s="13"/>
      <c r="AMU50" s="13"/>
      <c r="AMV50" s="13"/>
      <c r="AMW50" s="13"/>
      <c r="AMX50" s="13"/>
      <c r="AMY50" s="13"/>
      <c r="AMZ50" s="13"/>
      <c r="ANA50" s="13"/>
      <c r="ANB50" s="13"/>
      <c r="ANC50" s="13"/>
      <c r="AND50" s="13"/>
      <c r="ANE50" s="13"/>
      <c r="ANF50" s="13"/>
      <c r="ANG50" s="13"/>
      <c r="ANH50" s="13"/>
      <c r="ANI50" s="13"/>
      <c r="ANJ50" s="13"/>
      <c r="ANK50" s="13"/>
      <c r="ANL50" s="13"/>
      <c r="ANM50" s="13"/>
      <c r="ANN50" s="13"/>
      <c r="ANO50" s="13"/>
      <c r="ANP50" s="13"/>
      <c r="ANQ50" s="13"/>
      <c r="ANR50" s="13"/>
      <c r="ANS50" s="13"/>
      <c r="ANT50" s="13"/>
      <c r="ANU50" s="13"/>
      <c r="ANV50" s="13"/>
      <c r="ANW50" s="13"/>
      <c r="ANX50" s="13"/>
      <c r="ANY50" s="13"/>
      <c r="ANZ50" s="13"/>
      <c r="AOA50" s="13"/>
      <c r="AOB50" s="13"/>
      <c r="AOC50" s="13"/>
      <c r="AOD50" s="13"/>
      <c r="AOE50" s="13"/>
      <c r="AOF50" s="13"/>
      <c r="AOG50" s="13"/>
      <c r="AOH50" s="13"/>
      <c r="AOI50" s="13"/>
      <c r="AOJ50" s="13"/>
      <c r="AOK50" s="13"/>
      <c r="AOL50" s="13"/>
      <c r="AOM50" s="13"/>
      <c r="AON50" s="13"/>
      <c r="AOO50" s="13"/>
      <c r="AOP50" s="13"/>
      <c r="AOQ50" s="13"/>
      <c r="AOR50" s="13"/>
      <c r="AOS50" s="13"/>
      <c r="AOT50" s="13"/>
      <c r="AOU50" s="13"/>
      <c r="AOV50" s="13"/>
      <c r="AOW50" s="13"/>
      <c r="AOX50" s="13"/>
      <c r="AOY50" s="13"/>
      <c r="AOZ50" s="13"/>
      <c r="APA50" s="13"/>
      <c r="APB50" s="13"/>
      <c r="APC50" s="13"/>
      <c r="APD50" s="13"/>
      <c r="APE50" s="13"/>
      <c r="APF50" s="13"/>
      <c r="APG50" s="13"/>
      <c r="APH50" s="13"/>
      <c r="API50" s="13"/>
      <c r="APJ50" s="13"/>
      <c r="APK50" s="13"/>
      <c r="APL50" s="13"/>
      <c r="APM50" s="13"/>
      <c r="APN50" s="13"/>
      <c r="APO50" s="13"/>
      <c r="APP50" s="13"/>
      <c r="APQ50" s="13"/>
      <c r="APR50" s="13"/>
      <c r="APS50" s="13"/>
      <c r="APT50" s="13"/>
      <c r="APU50" s="13"/>
      <c r="APV50" s="13"/>
      <c r="APW50" s="13"/>
      <c r="APX50" s="13"/>
      <c r="APY50" s="13"/>
      <c r="APZ50" s="13"/>
      <c r="AQA50" s="13"/>
      <c r="AQB50" s="13"/>
      <c r="AQC50" s="13"/>
      <c r="AQD50" s="13"/>
      <c r="AQE50" s="13"/>
      <c r="AQF50" s="13"/>
      <c r="AQG50" s="13"/>
      <c r="AQH50" s="13"/>
      <c r="AQI50" s="13"/>
      <c r="AQJ50" s="13"/>
      <c r="AQK50" s="13"/>
      <c r="AQL50" s="13"/>
      <c r="AQM50" s="13"/>
      <c r="AQN50" s="13"/>
      <c r="AQO50" s="13"/>
      <c r="AQP50" s="13"/>
      <c r="AQQ50" s="13"/>
      <c r="AQR50" s="13"/>
      <c r="AQS50" s="13"/>
      <c r="AQT50" s="13"/>
      <c r="AQU50" s="13"/>
      <c r="AQV50" s="13"/>
      <c r="AQW50" s="13"/>
      <c r="AQX50" s="13"/>
      <c r="AQY50" s="13"/>
      <c r="AQZ50" s="13"/>
      <c r="ARA50" s="13"/>
      <c r="ARB50" s="13"/>
      <c r="ARC50" s="13"/>
      <c r="ARD50" s="13"/>
      <c r="ARE50" s="13"/>
      <c r="ARF50" s="13"/>
      <c r="ARG50" s="13"/>
      <c r="ARH50" s="13"/>
      <c r="ARI50" s="13"/>
      <c r="ARJ50" s="13"/>
      <c r="ARK50" s="13"/>
      <c r="ARL50" s="13"/>
      <c r="ARM50" s="13"/>
      <c r="ARN50" s="13"/>
      <c r="ARO50" s="13"/>
      <c r="ARP50" s="13"/>
      <c r="ARQ50" s="13"/>
      <c r="ARR50" s="13"/>
      <c r="ARS50" s="13"/>
      <c r="ART50" s="13"/>
      <c r="ARU50" s="13"/>
      <c r="ARV50" s="13"/>
      <c r="ARW50" s="13"/>
      <c r="ARX50" s="13"/>
      <c r="ARY50" s="13"/>
      <c r="ARZ50" s="13"/>
      <c r="ASA50" s="13"/>
      <c r="ASB50" s="13"/>
      <c r="ASC50" s="13"/>
      <c r="ASD50" s="13"/>
      <c r="ASE50" s="13"/>
      <c r="ASF50" s="13"/>
      <c r="ASG50" s="13"/>
      <c r="ASH50" s="13"/>
      <c r="ASI50" s="13"/>
      <c r="ASJ50" s="13"/>
      <c r="ASK50" s="13"/>
      <c r="ASL50" s="13"/>
      <c r="ASM50" s="13"/>
      <c r="ASN50" s="13"/>
      <c r="ASO50" s="13"/>
      <c r="ASP50" s="13"/>
      <c r="ASQ50" s="13"/>
      <c r="ASR50" s="13"/>
      <c r="ASS50" s="13"/>
      <c r="AST50" s="13"/>
      <c r="ASU50" s="13"/>
      <c r="ASV50" s="13"/>
      <c r="ASW50" s="13"/>
      <c r="ASX50" s="13"/>
      <c r="ASY50" s="13"/>
      <c r="ASZ50" s="13"/>
      <c r="ATA50" s="13"/>
      <c r="ATB50" s="13"/>
      <c r="ATC50" s="13"/>
      <c r="ATD50" s="13"/>
      <c r="ATE50" s="13"/>
      <c r="ATF50" s="13"/>
      <c r="ATG50" s="13"/>
      <c r="ATH50" s="13"/>
      <c r="ATI50" s="13"/>
      <c r="ATJ50" s="13"/>
      <c r="ATK50" s="13"/>
      <c r="ATL50" s="13"/>
      <c r="ATM50" s="13"/>
      <c r="ATN50" s="13"/>
      <c r="ATO50" s="13"/>
      <c r="ATP50" s="13"/>
      <c r="ATQ50" s="13"/>
      <c r="ATR50" s="13"/>
      <c r="ATS50" s="13"/>
      <c r="ATT50" s="13"/>
      <c r="ATU50" s="13"/>
      <c r="ATV50" s="13"/>
      <c r="ATW50" s="13"/>
      <c r="ATX50" s="13"/>
      <c r="ATY50" s="13"/>
      <c r="ATZ50" s="13"/>
      <c r="AUA50" s="13"/>
      <c r="AUB50" s="13"/>
      <c r="AUC50" s="13"/>
      <c r="AUD50" s="13"/>
      <c r="AUE50" s="13"/>
      <c r="AUF50" s="13"/>
      <c r="AUG50" s="13"/>
      <c r="AUH50" s="13"/>
      <c r="AUI50" s="13"/>
      <c r="AUJ50" s="13"/>
      <c r="AUK50" s="13"/>
      <c r="AUL50" s="13"/>
      <c r="AUM50" s="13"/>
      <c r="AUN50" s="13"/>
      <c r="AUO50" s="13"/>
      <c r="AUP50" s="13"/>
      <c r="AUQ50" s="13"/>
      <c r="AUR50" s="13"/>
      <c r="AUS50" s="13"/>
      <c r="AUT50" s="13"/>
      <c r="AUU50" s="13"/>
      <c r="AUV50" s="13"/>
      <c r="AUW50" s="13"/>
      <c r="AUX50" s="13"/>
      <c r="AUY50" s="13"/>
      <c r="AUZ50" s="13"/>
      <c r="AVA50" s="13"/>
      <c r="AVB50" s="13"/>
      <c r="AVC50" s="13"/>
      <c r="AVD50" s="13"/>
      <c r="AVE50" s="13"/>
      <c r="AVF50" s="13"/>
      <c r="AVG50" s="13"/>
      <c r="AVH50" s="13"/>
      <c r="AVI50" s="13"/>
      <c r="AVJ50" s="13"/>
      <c r="AVK50" s="13"/>
      <c r="AVL50" s="13"/>
      <c r="AVM50" s="13"/>
      <c r="AVN50" s="13"/>
      <c r="AVO50" s="13"/>
      <c r="AVP50" s="13"/>
      <c r="AVQ50" s="13"/>
      <c r="AVR50" s="13"/>
      <c r="AVS50" s="13"/>
      <c r="AVT50" s="13"/>
      <c r="AVU50" s="13"/>
      <c r="AVV50" s="13"/>
      <c r="AVW50" s="13"/>
      <c r="AVX50" s="13"/>
      <c r="AVY50" s="13"/>
      <c r="AVZ50" s="13"/>
      <c r="AWA50" s="13"/>
      <c r="AWB50" s="13"/>
      <c r="AWC50" s="13"/>
      <c r="AWD50" s="13"/>
      <c r="AWE50" s="13"/>
      <c r="AWF50" s="13"/>
      <c r="AWG50" s="13"/>
      <c r="AWH50" s="13"/>
      <c r="AWI50" s="13"/>
      <c r="AWJ50" s="13"/>
      <c r="AWK50" s="13"/>
      <c r="AWL50" s="13"/>
      <c r="AWM50" s="13"/>
      <c r="AWN50" s="13"/>
      <c r="AWO50" s="13"/>
      <c r="AWP50" s="13"/>
      <c r="AWQ50" s="13"/>
      <c r="AWR50" s="13"/>
      <c r="AWS50" s="13"/>
      <c r="AWT50" s="13"/>
      <c r="AWU50" s="13"/>
      <c r="AWV50" s="13"/>
      <c r="AWW50" s="13"/>
      <c r="AWX50" s="13"/>
      <c r="AWY50" s="13"/>
      <c r="AWZ50" s="13"/>
      <c r="AXA50" s="13"/>
      <c r="AXB50" s="13"/>
      <c r="AXC50" s="13"/>
      <c r="AXD50" s="13"/>
      <c r="AXE50" s="13"/>
      <c r="AXF50" s="13"/>
      <c r="AXG50" s="13"/>
      <c r="AXH50" s="13"/>
      <c r="AXI50" s="13"/>
      <c r="AXJ50" s="13"/>
      <c r="AXK50" s="13"/>
      <c r="AXL50" s="13"/>
      <c r="AXM50" s="13"/>
      <c r="AXN50" s="13"/>
      <c r="AXO50" s="13"/>
      <c r="AXP50" s="13"/>
      <c r="AXQ50" s="13"/>
      <c r="AXR50" s="13"/>
      <c r="AXS50" s="13"/>
      <c r="AXT50" s="13"/>
      <c r="AXU50" s="13"/>
      <c r="AXV50" s="13"/>
      <c r="AXW50" s="13"/>
      <c r="AXX50" s="13"/>
      <c r="AXY50" s="13"/>
      <c r="AXZ50" s="13"/>
      <c r="AYA50" s="13"/>
      <c r="AYB50" s="13"/>
      <c r="AYC50" s="13"/>
      <c r="AYD50" s="13"/>
      <c r="AYE50" s="13"/>
      <c r="AYF50" s="13"/>
      <c r="AYG50" s="13"/>
      <c r="AYH50" s="13"/>
      <c r="AYI50" s="13"/>
      <c r="AYJ50" s="13"/>
      <c r="AYK50" s="13"/>
      <c r="AYL50" s="13"/>
      <c r="AYM50" s="13"/>
      <c r="AYN50" s="13"/>
      <c r="AYO50" s="13"/>
      <c r="AYP50" s="13"/>
      <c r="AYQ50" s="13"/>
      <c r="AYR50" s="13"/>
      <c r="AYS50" s="13"/>
      <c r="AYT50" s="13"/>
      <c r="AYU50" s="13"/>
      <c r="AYV50" s="13"/>
      <c r="AYW50" s="13"/>
      <c r="AYX50" s="13"/>
      <c r="AYY50" s="13"/>
      <c r="AYZ50" s="13"/>
      <c r="AZA50" s="13"/>
      <c r="AZB50" s="13"/>
      <c r="AZC50" s="13"/>
      <c r="AZD50" s="13"/>
      <c r="AZE50" s="13"/>
      <c r="AZF50" s="13"/>
      <c r="AZG50" s="13"/>
      <c r="AZH50" s="13"/>
      <c r="AZI50" s="13"/>
      <c r="AZJ50" s="13"/>
      <c r="AZK50" s="13"/>
      <c r="AZL50" s="13"/>
      <c r="AZM50" s="13"/>
      <c r="AZN50" s="13"/>
      <c r="AZO50" s="13"/>
      <c r="AZP50" s="13"/>
      <c r="AZQ50" s="13"/>
      <c r="AZR50" s="13"/>
      <c r="AZS50" s="13"/>
      <c r="AZT50" s="13"/>
      <c r="AZU50" s="13"/>
      <c r="AZV50" s="13"/>
      <c r="AZW50" s="13"/>
      <c r="AZX50" s="13"/>
      <c r="AZY50" s="13"/>
      <c r="AZZ50" s="13"/>
      <c r="BAA50" s="13"/>
      <c r="BAB50" s="13"/>
      <c r="BAC50" s="13"/>
      <c r="BAD50" s="13"/>
      <c r="BAE50" s="13"/>
      <c r="BAF50" s="13"/>
      <c r="BAG50" s="13"/>
      <c r="BAH50" s="13"/>
      <c r="BAI50" s="13"/>
      <c r="BAJ50" s="13"/>
      <c r="BAK50" s="13"/>
      <c r="BAL50" s="13"/>
      <c r="BAM50" s="13"/>
      <c r="BAN50" s="13"/>
      <c r="BAO50" s="13"/>
      <c r="BAP50" s="13"/>
      <c r="BAQ50" s="13"/>
      <c r="BAR50" s="13"/>
      <c r="BAS50" s="13"/>
      <c r="BAT50" s="13"/>
      <c r="BAU50" s="13"/>
      <c r="BAV50" s="13"/>
      <c r="BAW50" s="13"/>
      <c r="BAX50" s="13"/>
      <c r="BAY50" s="13"/>
      <c r="BAZ50" s="13"/>
      <c r="BBA50" s="13"/>
      <c r="BBB50" s="13"/>
      <c r="BBC50" s="13"/>
      <c r="BBD50" s="13"/>
      <c r="BBE50" s="13"/>
      <c r="BBF50" s="13"/>
      <c r="BBG50" s="13"/>
      <c r="BBH50" s="13"/>
      <c r="BBI50" s="13"/>
      <c r="BBJ50" s="13"/>
      <c r="BBK50" s="13"/>
      <c r="BBL50" s="13"/>
      <c r="BBM50" s="13"/>
      <c r="BBN50" s="13"/>
      <c r="BBO50" s="13"/>
      <c r="BBP50" s="13"/>
      <c r="BBQ50" s="13"/>
      <c r="BBR50" s="13"/>
      <c r="BBS50" s="13"/>
      <c r="BBT50" s="13"/>
      <c r="BBU50" s="13"/>
      <c r="BBV50" s="13"/>
      <c r="BBW50" s="13"/>
      <c r="BBX50" s="13"/>
      <c r="BBY50" s="13"/>
      <c r="BBZ50" s="13"/>
      <c r="BCA50" s="13"/>
      <c r="BCB50" s="13"/>
      <c r="BCC50" s="13"/>
      <c r="BCD50" s="13"/>
      <c r="BCE50" s="13"/>
      <c r="BCF50" s="13"/>
      <c r="BCG50" s="13"/>
      <c r="BCH50" s="13"/>
      <c r="BCI50" s="13"/>
      <c r="BCJ50" s="13"/>
      <c r="BCK50" s="13"/>
      <c r="BCL50" s="13"/>
      <c r="BCM50" s="13"/>
      <c r="BCN50" s="13"/>
      <c r="BCO50" s="13"/>
      <c r="BCP50" s="13"/>
      <c r="BCQ50" s="13"/>
      <c r="BCR50" s="13"/>
      <c r="BCS50" s="13"/>
      <c r="BCT50" s="13"/>
      <c r="BCU50" s="13"/>
      <c r="BCV50" s="13"/>
      <c r="BCW50" s="13"/>
      <c r="BCX50" s="13"/>
      <c r="BCY50" s="13"/>
      <c r="BCZ50" s="13"/>
      <c r="BDA50" s="13"/>
      <c r="BDB50" s="13"/>
      <c r="BDC50" s="13"/>
      <c r="BDD50" s="13"/>
      <c r="BDE50" s="13"/>
      <c r="BDF50" s="13"/>
      <c r="BDG50" s="13"/>
      <c r="BDH50" s="13"/>
      <c r="BDI50" s="13"/>
      <c r="BDJ50" s="13"/>
      <c r="BDK50" s="13"/>
      <c r="BDL50" s="13"/>
      <c r="BDM50" s="13"/>
      <c r="BDN50" s="13"/>
      <c r="BDO50" s="13"/>
      <c r="BDP50" s="13"/>
      <c r="BDQ50" s="13"/>
      <c r="BDR50" s="13"/>
      <c r="BDS50" s="13"/>
      <c r="BDT50" s="13"/>
      <c r="BDU50" s="13"/>
      <c r="BDV50" s="13"/>
      <c r="BDW50" s="13"/>
      <c r="BDX50" s="13"/>
      <c r="BDY50" s="13"/>
      <c r="BDZ50" s="13"/>
      <c r="BEA50" s="13"/>
      <c r="BEB50" s="13"/>
      <c r="BEC50" s="13"/>
      <c r="BED50" s="13"/>
      <c r="BEE50" s="13"/>
      <c r="BEF50" s="13"/>
      <c r="BEG50" s="13"/>
      <c r="BEH50" s="13"/>
      <c r="BEI50" s="13"/>
      <c r="BEJ50" s="13"/>
      <c r="BEK50" s="13"/>
      <c r="BEL50" s="13"/>
      <c r="BEM50" s="13"/>
      <c r="BEN50" s="13"/>
      <c r="BEO50" s="13"/>
      <c r="BEP50" s="13"/>
      <c r="BEQ50" s="13"/>
      <c r="BER50" s="13"/>
      <c r="BES50" s="13"/>
      <c r="BET50" s="13"/>
      <c r="BEU50" s="13"/>
      <c r="BEV50" s="13"/>
      <c r="BEW50" s="13"/>
      <c r="BEX50" s="13"/>
      <c r="BEY50" s="13"/>
      <c r="BEZ50" s="13"/>
      <c r="BFA50" s="13"/>
      <c r="BFB50" s="13"/>
      <c r="BFC50" s="13"/>
      <c r="BFD50" s="13"/>
      <c r="BFE50" s="13"/>
      <c r="BFF50" s="13"/>
      <c r="BFG50" s="13"/>
      <c r="BFH50" s="13"/>
      <c r="BFI50" s="13"/>
      <c r="BFJ50" s="13"/>
      <c r="BFK50" s="13"/>
      <c r="BFL50" s="13"/>
      <c r="BFM50" s="13"/>
      <c r="BFN50" s="13"/>
      <c r="BFO50" s="13"/>
      <c r="BFP50" s="13"/>
      <c r="BFQ50" s="13"/>
      <c r="BFR50" s="13"/>
      <c r="BFS50" s="13"/>
      <c r="BFT50" s="13"/>
      <c r="BFU50" s="13"/>
      <c r="BFV50" s="13"/>
      <c r="BFW50" s="13"/>
      <c r="BFX50" s="13"/>
      <c r="BFY50" s="13"/>
      <c r="BFZ50" s="13"/>
      <c r="BGA50" s="13"/>
      <c r="BGB50" s="13"/>
      <c r="BGC50" s="13"/>
      <c r="BGD50" s="13"/>
      <c r="BGE50" s="13"/>
      <c r="BGF50" s="13"/>
      <c r="BGG50" s="13"/>
      <c r="BGH50" s="13"/>
      <c r="BGI50" s="13"/>
      <c r="BGJ50" s="13"/>
      <c r="BGK50" s="13"/>
      <c r="BGL50" s="13"/>
      <c r="BGM50" s="13"/>
      <c r="BGN50" s="13"/>
      <c r="BGO50" s="13"/>
      <c r="BGP50" s="13"/>
      <c r="BGQ50" s="13"/>
      <c r="BGR50" s="13"/>
      <c r="BGS50" s="13"/>
      <c r="BGT50" s="13"/>
      <c r="BGU50" s="13"/>
      <c r="BGV50" s="13"/>
      <c r="BGW50" s="13"/>
      <c r="BGX50" s="13"/>
      <c r="BGY50" s="13"/>
      <c r="BGZ50" s="13"/>
      <c r="BHA50" s="13"/>
      <c r="BHB50" s="13"/>
      <c r="BHC50" s="13"/>
      <c r="BHD50" s="13"/>
      <c r="BHE50" s="13"/>
      <c r="BHF50" s="13"/>
      <c r="BHG50" s="13"/>
      <c r="BHH50" s="13"/>
      <c r="BHI50" s="13"/>
      <c r="BHJ50" s="13"/>
      <c r="BHK50" s="13"/>
      <c r="BHL50" s="13"/>
      <c r="BHM50" s="13"/>
      <c r="BHN50" s="13"/>
      <c r="BHO50" s="13"/>
      <c r="BHP50" s="13"/>
      <c r="BHQ50" s="13"/>
      <c r="BHR50" s="13"/>
      <c r="BHS50" s="13"/>
      <c r="BHT50" s="13"/>
      <c r="BHU50" s="13"/>
      <c r="BHV50" s="13"/>
      <c r="BHW50" s="13"/>
      <c r="BHX50" s="13"/>
      <c r="BHY50" s="13"/>
      <c r="BHZ50" s="13"/>
      <c r="BIA50" s="13"/>
      <c r="BIB50" s="13"/>
      <c r="BIC50" s="13"/>
      <c r="BID50" s="13"/>
      <c r="BIE50" s="13"/>
      <c r="BIF50" s="13"/>
      <c r="BIG50" s="13"/>
      <c r="BIH50" s="13"/>
      <c r="BII50" s="13"/>
      <c r="BIJ50" s="13"/>
      <c r="BIK50" s="13"/>
      <c r="BIL50" s="13"/>
      <c r="BIM50" s="13"/>
      <c r="BIN50" s="13"/>
      <c r="BIO50" s="13"/>
      <c r="BIP50" s="13"/>
      <c r="BIQ50" s="13"/>
      <c r="BIR50" s="13"/>
      <c r="BIS50" s="13"/>
      <c r="BIT50" s="13"/>
      <c r="BIU50" s="13"/>
      <c r="BIV50" s="13"/>
      <c r="BIW50" s="13"/>
      <c r="BIX50" s="13"/>
      <c r="BIY50" s="13"/>
      <c r="BIZ50" s="13"/>
      <c r="BJA50" s="13"/>
      <c r="BJB50" s="13"/>
      <c r="BJC50" s="13"/>
      <c r="BJD50" s="13"/>
      <c r="BJE50" s="13"/>
      <c r="BJF50" s="13"/>
      <c r="BJG50" s="13"/>
      <c r="BJH50" s="13"/>
      <c r="BJI50" s="13"/>
      <c r="BJJ50" s="13"/>
      <c r="BJK50" s="13"/>
      <c r="BJL50" s="13"/>
      <c r="BJM50" s="13"/>
      <c r="BJN50" s="13"/>
      <c r="BJO50" s="13"/>
      <c r="BJP50" s="13"/>
      <c r="BJQ50" s="13"/>
      <c r="BJR50" s="13"/>
      <c r="BJS50" s="13"/>
      <c r="BJT50" s="13"/>
      <c r="BJU50" s="13"/>
      <c r="BJV50" s="13"/>
      <c r="BJW50" s="13"/>
      <c r="BJX50" s="13"/>
      <c r="BJY50" s="13"/>
      <c r="BJZ50" s="13"/>
      <c r="BKA50" s="13"/>
      <c r="BKB50" s="13"/>
      <c r="BKC50" s="13"/>
      <c r="BKD50" s="13"/>
      <c r="BKE50" s="13"/>
      <c r="BKF50" s="13"/>
      <c r="BKG50" s="13"/>
      <c r="BKH50" s="13"/>
      <c r="BKI50" s="13"/>
      <c r="BKJ50" s="13"/>
      <c r="BKK50" s="13"/>
      <c r="BKL50" s="13"/>
      <c r="BKM50" s="13"/>
      <c r="BKN50" s="13"/>
      <c r="BKO50" s="13"/>
      <c r="BKP50" s="13"/>
      <c r="BKQ50" s="13"/>
      <c r="BKR50" s="13"/>
      <c r="BKS50" s="13"/>
      <c r="BKT50" s="13"/>
      <c r="BKU50" s="13"/>
      <c r="BKV50" s="13"/>
      <c r="BKW50" s="13"/>
      <c r="BKX50" s="13"/>
      <c r="BKY50" s="13"/>
      <c r="BKZ50" s="13"/>
      <c r="BLA50" s="13"/>
      <c r="BLB50" s="13"/>
      <c r="BLC50" s="13"/>
      <c r="BLD50" s="13"/>
      <c r="BLE50" s="13"/>
      <c r="BLF50" s="13"/>
      <c r="BLG50" s="13"/>
      <c r="BLH50" s="13"/>
      <c r="BLI50" s="13"/>
      <c r="BLJ50" s="13"/>
      <c r="BLK50" s="13"/>
      <c r="BLL50" s="13"/>
      <c r="BLM50" s="13"/>
      <c r="BLN50" s="13"/>
      <c r="BLO50" s="13"/>
      <c r="BLP50" s="13"/>
      <c r="BLQ50" s="13"/>
      <c r="BLR50" s="13"/>
      <c r="BLS50" s="13"/>
      <c r="BLT50" s="13"/>
      <c r="BLU50" s="13"/>
      <c r="BLV50" s="13"/>
      <c r="BLW50" s="13"/>
      <c r="BLX50" s="13"/>
      <c r="BLY50" s="13"/>
      <c r="BLZ50" s="13"/>
      <c r="BMA50" s="13"/>
      <c r="BMB50" s="13"/>
      <c r="BMC50" s="13"/>
      <c r="BMD50" s="13"/>
      <c r="BME50" s="13"/>
      <c r="BMF50" s="13"/>
      <c r="BMG50" s="13"/>
      <c r="BMH50" s="13"/>
      <c r="BMI50" s="13"/>
      <c r="BMJ50" s="13"/>
      <c r="BMK50" s="13"/>
      <c r="BML50" s="13"/>
      <c r="BMM50" s="13"/>
      <c r="BMN50" s="13"/>
      <c r="BMO50" s="13"/>
      <c r="BMP50" s="13"/>
      <c r="BMQ50" s="13"/>
      <c r="BMR50" s="13"/>
      <c r="BMS50" s="13"/>
      <c r="BMT50" s="13"/>
      <c r="BMU50" s="13"/>
      <c r="BMV50" s="13"/>
      <c r="BMW50" s="13"/>
      <c r="BMX50" s="13"/>
      <c r="BMY50" s="13"/>
      <c r="BMZ50" s="13"/>
      <c r="BNA50" s="13"/>
      <c r="BNB50" s="13"/>
      <c r="BNC50" s="13"/>
      <c r="BND50" s="13"/>
      <c r="BNE50" s="13"/>
      <c r="BNF50" s="13"/>
      <c r="BNG50" s="13"/>
      <c r="BNH50" s="13"/>
      <c r="BNI50" s="13"/>
      <c r="BNJ50" s="13"/>
      <c r="BNK50" s="13"/>
      <c r="BNL50" s="13"/>
      <c r="BNM50" s="13"/>
      <c r="BNN50" s="13"/>
      <c r="BNO50" s="13"/>
      <c r="BNP50" s="13"/>
      <c r="BNQ50" s="13"/>
      <c r="BNR50" s="13"/>
      <c r="BNS50" s="13"/>
      <c r="BNT50" s="13"/>
      <c r="BNU50" s="13"/>
      <c r="BNV50" s="13"/>
      <c r="BNW50" s="13"/>
      <c r="BNX50" s="13"/>
      <c r="BNY50" s="13"/>
      <c r="BNZ50" s="13"/>
      <c r="BOA50" s="13"/>
      <c r="BOB50" s="13"/>
      <c r="BOC50" s="13"/>
      <c r="BOD50" s="13"/>
      <c r="BOE50" s="13"/>
      <c r="BOF50" s="13"/>
      <c r="BOG50" s="13"/>
      <c r="BOH50" s="13"/>
      <c r="BOI50" s="13"/>
      <c r="BOJ50" s="13"/>
      <c r="BOK50" s="13"/>
      <c r="BOL50" s="13"/>
      <c r="BOM50" s="13"/>
      <c r="BON50" s="13"/>
      <c r="BOO50" s="13"/>
      <c r="BOP50" s="13"/>
      <c r="BOQ50" s="13"/>
      <c r="BOR50" s="13"/>
      <c r="BOS50" s="13"/>
      <c r="BOT50" s="13"/>
      <c r="BOU50" s="13"/>
      <c r="BOV50" s="13"/>
      <c r="BOW50" s="13"/>
      <c r="BOX50" s="13"/>
      <c r="BOY50" s="13"/>
      <c r="BOZ50" s="13"/>
      <c r="BPA50" s="13"/>
      <c r="BPB50" s="13"/>
      <c r="BPC50" s="13"/>
      <c r="BPD50" s="13"/>
      <c r="BPE50" s="13"/>
      <c r="BPF50" s="13"/>
      <c r="BPG50" s="13"/>
      <c r="BPH50" s="13"/>
      <c r="BPI50" s="13"/>
      <c r="BPJ50" s="13"/>
      <c r="BPK50" s="13"/>
      <c r="BPL50" s="13"/>
      <c r="BPM50" s="13"/>
      <c r="BPN50" s="13"/>
      <c r="BPO50" s="13"/>
      <c r="BPP50" s="13"/>
      <c r="BPQ50" s="13"/>
      <c r="BPR50" s="13"/>
      <c r="BPS50" s="13"/>
      <c r="BPT50" s="13"/>
      <c r="BPU50" s="13"/>
      <c r="BPV50" s="13"/>
      <c r="BPW50" s="13"/>
      <c r="BPX50" s="13"/>
      <c r="BPY50" s="13"/>
      <c r="BPZ50" s="13"/>
      <c r="BQA50" s="13"/>
      <c r="BQB50" s="13"/>
      <c r="BQC50" s="13"/>
      <c r="BQD50" s="13"/>
      <c r="BQE50" s="13"/>
      <c r="BQF50" s="13"/>
      <c r="BQG50" s="13"/>
      <c r="BQH50" s="13"/>
      <c r="BQI50" s="13"/>
      <c r="BQJ50" s="13"/>
      <c r="BQK50" s="13"/>
      <c r="BQL50" s="13"/>
      <c r="BQM50" s="13"/>
      <c r="BQN50" s="13"/>
      <c r="BQO50" s="13"/>
      <c r="BQP50" s="13"/>
      <c r="BQQ50" s="13"/>
      <c r="BQR50" s="13"/>
      <c r="BQS50" s="13"/>
      <c r="BQT50" s="13"/>
      <c r="BQU50" s="13"/>
      <c r="BQV50" s="13"/>
      <c r="BQW50" s="13"/>
      <c r="BQX50" s="13"/>
      <c r="BQY50" s="13"/>
      <c r="BQZ50" s="13"/>
      <c r="BRA50" s="13"/>
      <c r="BRB50" s="13"/>
      <c r="BRC50" s="13"/>
      <c r="BRD50" s="13"/>
      <c r="BRE50" s="13"/>
      <c r="BRF50" s="13"/>
      <c r="BRG50" s="13"/>
      <c r="BRH50" s="13"/>
      <c r="BRI50" s="13"/>
      <c r="BRJ50" s="13"/>
      <c r="BRK50" s="13"/>
      <c r="BRL50" s="13"/>
      <c r="BRM50" s="13"/>
      <c r="BRN50" s="13"/>
      <c r="BRO50" s="13"/>
      <c r="BRP50" s="13"/>
      <c r="BRQ50" s="13"/>
      <c r="BRR50" s="13"/>
      <c r="BRS50" s="13"/>
      <c r="BRT50" s="13"/>
      <c r="BRU50" s="13"/>
      <c r="BRV50" s="13"/>
      <c r="BRW50" s="13"/>
      <c r="BRX50" s="13"/>
      <c r="BRY50" s="13"/>
      <c r="BRZ50" s="13"/>
      <c r="BSA50" s="13"/>
      <c r="BSB50" s="13"/>
      <c r="BSC50" s="13"/>
      <c r="BSD50" s="13"/>
      <c r="BSE50" s="13"/>
      <c r="BSF50" s="13"/>
      <c r="BSG50" s="13"/>
      <c r="BSH50" s="13"/>
      <c r="BSI50" s="13"/>
      <c r="BSJ50" s="13"/>
      <c r="BSK50" s="13"/>
      <c r="BSL50" s="13"/>
      <c r="BSM50" s="13"/>
      <c r="BSN50" s="13"/>
      <c r="BSO50" s="13"/>
      <c r="BSP50" s="13"/>
      <c r="BSQ50" s="13"/>
      <c r="BSR50" s="13"/>
      <c r="BSS50" s="13"/>
      <c r="BST50" s="13"/>
      <c r="BSU50" s="13"/>
      <c r="BSV50" s="13"/>
      <c r="BSW50" s="13"/>
      <c r="BSX50" s="13"/>
      <c r="BSY50" s="13"/>
      <c r="BSZ50" s="13"/>
      <c r="BTA50" s="13"/>
      <c r="BTB50" s="13"/>
      <c r="BTC50" s="13"/>
      <c r="BTD50" s="13"/>
      <c r="BTE50" s="13"/>
      <c r="BTF50" s="13"/>
      <c r="BTG50" s="13"/>
      <c r="BTH50" s="13"/>
      <c r="BTI50" s="13"/>
      <c r="BTJ50" s="13"/>
      <c r="BTK50" s="13"/>
      <c r="BTL50" s="13"/>
      <c r="BTM50" s="13"/>
      <c r="BTN50" s="13"/>
      <c r="BTO50" s="13"/>
      <c r="BTP50" s="13"/>
      <c r="BTQ50" s="13"/>
      <c r="BTR50" s="13"/>
      <c r="BTS50" s="13"/>
      <c r="BTT50" s="13"/>
      <c r="BTU50" s="13"/>
      <c r="BTV50" s="13"/>
      <c r="BTW50" s="13"/>
      <c r="BTX50" s="13"/>
      <c r="BTY50" s="13"/>
      <c r="BTZ50" s="13"/>
      <c r="BUA50" s="13"/>
      <c r="BUB50" s="13"/>
      <c r="BUC50" s="13"/>
      <c r="BUD50" s="13"/>
      <c r="BUE50" s="13"/>
      <c r="BUF50" s="13"/>
      <c r="BUG50" s="13"/>
      <c r="BUH50" s="13"/>
      <c r="BUI50" s="13"/>
      <c r="BUJ50" s="13"/>
      <c r="BUK50" s="13"/>
      <c r="BUL50" s="13"/>
      <c r="BUM50" s="13"/>
      <c r="BUN50" s="13"/>
      <c r="BUO50" s="13"/>
      <c r="BUP50" s="13"/>
      <c r="BUQ50" s="13"/>
      <c r="BUR50" s="13"/>
      <c r="BUS50" s="13"/>
      <c r="BUT50" s="13"/>
      <c r="BUU50" s="13"/>
      <c r="BUV50" s="13"/>
      <c r="BUW50" s="13"/>
      <c r="BUX50" s="13"/>
      <c r="BUY50" s="13"/>
      <c r="BUZ50" s="13"/>
      <c r="BVA50" s="13"/>
      <c r="BVB50" s="13"/>
      <c r="BVC50" s="13"/>
      <c r="BVD50" s="13"/>
      <c r="BVE50" s="13"/>
      <c r="BVF50" s="13"/>
      <c r="BVG50" s="13"/>
      <c r="BVH50" s="13"/>
      <c r="BVI50" s="13"/>
      <c r="BVJ50" s="13"/>
      <c r="BVK50" s="13"/>
      <c r="BVL50" s="13"/>
      <c r="BVM50" s="13"/>
      <c r="BVN50" s="13"/>
      <c r="BVO50" s="13"/>
      <c r="BVP50" s="13"/>
      <c r="BVQ50" s="13"/>
      <c r="BVR50" s="13"/>
      <c r="BVS50" s="13"/>
      <c r="BVT50" s="13"/>
      <c r="BVU50" s="13"/>
      <c r="BVV50" s="13"/>
      <c r="BVW50" s="13"/>
      <c r="BVX50" s="13"/>
      <c r="BVY50" s="13"/>
      <c r="BVZ50" s="13"/>
      <c r="BWA50" s="13"/>
      <c r="BWB50" s="13"/>
      <c r="BWC50" s="13"/>
      <c r="BWD50" s="13"/>
      <c r="BWE50" s="13"/>
      <c r="BWF50" s="13"/>
      <c r="BWG50" s="13"/>
      <c r="BWH50" s="13"/>
      <c r="BWI50" s="13"/>
      <c r="BWJ50" s="13"/>
      <c r="BWK50" s="13"/>
      <c r="BWL50" s="13"/>
      <c r="BWM50" s="13"/>
      <c r="BWN50" s="13"/>
      <c r="BWO50" s="13"/>
      <c r="BWP50" s="13"/>
      <c r="BWQ50" s="13"/>
      <c r="BWR50" s="13"/>
      <c r="BWS50" s="13"/>
      <c r="BWT50" s="13"/>
      <c r="BWU50" s="13"/>
      <c r="BWV50" s="13"/>
      <c r="BWW50" s="13"/>
      <c r="BWX50" s="13"/>
      <c r="BWY50" s="13"/>
      <c r="BWZ50" s="13"/>
      <c r="BXA50" s="13"/>
      <c r="BXB50" s="13"/>
      <c r="BXC50" s="13"/>
      <c r="BXD50" s="13"/>
      <c r="BXE50" s="13"/>
      <c r="BXF50" s="13"/>
      <c r="BXG50" s="13"/>
      <c r="BXH50" s="13"/>
      <c r="BXI50" s="13"/>
      <c r="BXJ50" s="13"/>
      <c r="BXK50" s="13"/>
      <c r="BXL50" s="13"/>
      <c r="BXM50" s="13"/>
      <c r="BXN50" s="13"/>
      <c r="BXO50" s="13"/>
      <c r="BXP50" s="13"/>
      <c r="BXQ50" s="13"/>
      <c r="BXR50" s="13"/>
      <c r="BXS50" s="13"/>
      <c r="BXT50" s="13"/>
      <c r="BXU50" s="13"/>
      <c r="BXV50" s="13"/>
      <c r="BXW50" s="13"/>
      <c r="BXX50" s="13"/>
      <c r="BXY50" s="13"/>
      <c r="BXZ50" s="13"/>
      <c r="BYA50" s="13"/>
      <c r="BYB50" s="13"/>
      <c r="BYC50" s="13"/>
      <c r="BYD50" s="13"/>
      <c r="BYE50" s="13"/>
      <c r="BYF50" s="13"/>
      <c r="BYG50" s="13"/>
      <c r="BYH50" s="13"/>
      <c r="BYI50" s="13"/>
      <c r="BYJ50" s="13"/>
      <c r="BYK50" s="13"/>
      <c r="BYL50" s="13"/>
      <c r="BYM50" s="13"/>
      <c r="BYN50" s="13"/>
      <c r="BYO50" s="13"/>
      <c r="BYP50" s="13"/>
      <c r="BYQ50" s="13"/>
      <c r="BYR50" s="13"/>
      <c r="BYS50" s="13"/>
      <c r="BYT50" s="13"/>
      <c r="BYU50" s="13"/>
      <c r="BYV50" s="13"/>
      <c r="BYW50" s="13"/>
      <c r="BYX50" s="13"/>
      <c r="BYY50" s="13"/>
      <c r="BYZ50" s="13"/>
      <c r="BZA50" s="13"/>
      <c r="BZB50" s="13"/>
      <c r="BZC50" s="13"/>
      <c r="BZD50" s="13"/>
      <c r="BZE50" s="13"/>
      <c r="BZF50" s="13"/>
      <c r="BZG50" s="13"/>
      <c r="BZH50" s="13"/>
      <c r="BZI50" s="13"/>
      <c r="BZJ50" s="13"/>
      <c r="BZK50" s="13"/>
      <c r="BZL50" s="13"/>
      <c r="BZM50" s="13"/>
      <c r="BZN50" s="13"/>
      <c r="BZO50" s="13"/>
      <c r="BZP50" s="13"/>
      <c r="BZQ50" s="13"/>
      <c r="BZR50" s="13"/>
      <c r="BZS50" s="13"/>
      <c r="BZT50" s="13"/>
      <c r="BZU50" s="13"/>
      <c r="BZV50" s="13"/>
      <c r="BZW50" s="13"/>
      <c r="BZX50" s="13"/>
      <c r="BZY50" s="13"/>
      <c r="BZZ50" s="13"/>
      <c r="CAA50" s="13"/>
      <c r="CAB50" s="13"/>
      <c r="CAC50" s="13"/>
      <c r="CAD50" s="13"/>
      <c r="CAE50" s="13"/>
      <c r="CAF50" s="13"/>
      <c r="CAG50" s="13"/>
      <c r="CAH50" s="13"/>
      <c r="CAI50" s="13"/>
      <c r="CAJ50" s="13"/>
      <c r="CAK50" s="13"/>
      <c r="CAL50" s="13"/>
      <c r="CAM50" s="13"/>
      <c r="CAN50" s="13"/>
      <c r="CAO50" s="13"/>
      <c r="CAP50" s="13"/>
      <c r="CAQ50" s="13"/>
      <c r="CAR50" s="13"/>
      <c r="CAS50" s="13"/>
      <c r="CAT50" s="13"/>
      <c r="CAU50" s="13"/>
      <c r="CAV50" s="13"/>
      <c r="CAW50" s="13"/>
      <c r="CAX50" s="13"/>
      <c r="CAY50" s="13"/>
      <c r="CAZ50" s="13"/>
      <c r="CBA50" s="13"/>
      <c r="CBB50" s="13"/>
      <c r="CBC50" s="13"/>
      <c r="CBD50" s="13"/>
      <c r="CBE50" s="13"/>
      <c r="CBF50" s="13"/>
      <c r="CBG50" s="13"/>
      <c r="CBH50" s="13"/>
      <c r="CBI50" s="13"/>
      <c r="CBJ50" s="13"/>
      <c r="CBK50" s="13"/>
      <c r="CBL50" s="13"/>
      <c r="CBM50" s="13"/>
      <c r="CBN50" s="13"/>
      <c r="CBO50" s="13"/>
      <c r="CBP50" s="13"/>
      <c r="CBQ50" s="13"/>
      <c r="CBR50" s="13"/>
      <c r="CBS50" s="13"/>
      <c r="CBT50" s="13"/>
      <c r="CBU50" s="13"/>
      <c r="CBV50" s="13"/>
      <c r="CBW50" s="13"/>
      <c r="CBX50" s="13"/>
      <c r="CBY50" s="13"/>
      <c r="CBZ50" s="13"/>
      <c r="CCA50" s="13"/>
      <c r="CCB50" s="13"/>
      <c r="CCC50" s="13"/>
      <c r="CCD50" s="13"/>
      <c r="CCE50" s="13"/>
      <c r="CCF50" s="13"/>
      <c r="CCG50" s="13"/>
      <c r="CCH50" s="13"/>
      <c r="CCI50" s="13"/>
      <c r="CCJ50" s="13"/>
      <c r="CCK50" s="13"/>
      <c r="CCL50" s="13"/>
      <c r="CCM50" s="13"/>
      <c r="CCN50" s="13"/>
      <c r="CCO50" s="13"/>
      <c r="CCP50" s="13"/>
      <c r="CCQ50" s="13"/>
      <c r="CCR50" s="13"/>
      <c r="CCS50" s="13"/>
      <c r="CCT50" s="13"/>
      <c r="CCU50" s="13"/>
      <c r="CCV50" s="13"/>
      <c r="CCW50" s="13"/>
      <c r="CCX50" s="13"/>
      <c r="CCY50" s="13"/>
      <c r="CCZ50" s="13"/>
      <c r="CDA50" s="13"/>
      <c r="CDB50" s="13"/>
      <c r="CDC50" s="13"/>
      <c r="CDD50" s="13"/>
      <c r="CDE50" s="13"/>
      <c r="CDF50" s="13"/>
      <c r="CDG50" s="13"/>
      <c r="CDH50" s="13"/>
      <c r="CDI50" s="13"/>
      <c r="CDJ50" s="13"/>
      <c r="CDK50" s="13"/>
      <c r="CDL50" s="13"/>
      <c r="CDM50" s="13"/>
      <c r="CDN50" s="13"/>
      <c r="CDO50" s="13"/>
      <c r="CDP50" s="13"/>
      <c r="CDQ50" s="13"/>
      <c r="CDR50" s="13"/>
      <c r="CDS50" s="13"/>
      <c r="CDT50" s="13"/>
      <c r="CDU50" s="13"/>
      <c r="CDV50" s="13"/>
      <c r="CDW50" s="13"/>
      <c r="CDX50" s="13"/>
      <c r="CDY50" s="13"/>
      <c r="CDZ50" s="13"/>
      <c r="CEA50" s="13"/>
      <c r="CEB50" s="13"/>
      <c r="CEC50" s="13"/>
      <c r="CED50" s="13"/>
      <c r="CEE50" s="13"/>
      <c r="CEF50" s="13"/>
      <c r="CEG50" s="13"/>
      <c r="CEH50" s="13"/>
      <c r="CEI50" s="13"/>
      <c r="CEJ50" s="13"/>
      <c r="CEK50" s="13"/>
      <c r="CEL50" s="13"/>
      <c r="CEM50" s="13"/>
      <c r="CEN50" s="13"/>
      <c r="CEO50" s="13"/>
      <c r="CEP50" s="13"/>
      <c r="CEQ50" s="13"/>
      <c r="CER50" s="13"/>
      <c r="CES50" s="13"/>
      <c r="CET50" s="13"/>
      <c r="CEU50" s="13"/>
      <c r="CEV50" s="13"/>
      <c r="CEW50" s="13"/>
      <c r="CEX50" s="13"/>
      <c r="CEY50" s="13"/>
      <c r="CEZ50" s="13"/>
      <c r="CFA50" s="13"/>
      <c r="CFB50" s="13"/>
      <c r="CFC50" s="13"/>
      <c r="CFD50" s="13"/>
      <c r="CFE50" s="13"/>
      <c r="CFF50" s="13"/>
      <c r="CFG50" s="13"/>
      <c r="CFH50" s="13"/>
      <c r="CFI50" s="13"/>
      <c r="CFJ50" s="13"/>
      <c r="CFK50" s="13"/>
      <c r="CFL50" s="13"/>
      <c r="CFM50" s="13"/>
      <c r="CFN50" s="13"/>
      <c r="CFO50" s="13"/>
      <c r="CFP50" s="13"/>
      <c r="CFQ50" s="13"/>
      <c r="CFR50" s="13"/>
      <c r="CFS50" s="13"/>
      <c r="CFT50" s="13"/>
      <c r="CFU50" s="13"/>
      <c r="CFV50" s="13"/>
      <c r="CFW50" s="13"/>
      <c r="CFX50" s="13"/>
      <c r="CFY50" s="13"/>
      <c r="CFZ50" s="13"/>
      <c r="CGA50" s="13"/>
      <c r="CGB50" s="13"/>
      <c r="CGC50" s="13"/>
      <c r="CGD50" s="13"/>
      <c r="CGE50" s="13"/>
      <c r="CGF50" s="13"/>
      <c r="CGG50" s="13"/>
      <c r="CGH50" s="13"/>
      <c r="CGI50" s="13"/>
      <c r="CGJ50" s="13"/>
      <c r="CGK50" s="13"/>
      <c r="CGL50" s="13"/>
      <c r="CGM50" s="13"/>
      <c r="CGN50" s="13"/>
      <c r="CGO50" s="13"/>
      <c r="CGP50" s="13"/>
      <c r="CGQ50" s="13"/>
      <c r="CGR50" s="13"/>
      <c r="CGS50" s="13"/>
      <c r="CGT50" s="13"/>
      <c r="CGU50" s="13"/>
      <c r="CGV50" s="13"/>
      <c r="CGW50" s="13"/>
      <c r="CGX50" s="13"/>
      <c r="CGY50" s="13"/>
      <c r="CGZ50" s="13"/>
      <c r="CHA50" s="13"/>
      <c r="CHB50" s="13"/>
      <c r="CHC50" s="13"/>
      <c r="CHD50" s="13"/>
      <c r="CHE50" s="13"/>
      <c r="CHF50" s="13"/>
      <c r="CHG50" s="13"/>
      <c r="CHH50" s="13"/>
      <c r="CHI50" s="13"/>
      <c r="CHJ50" s="13"/>
      <c r="CHK50" s="13"/>
      <c r="CHL50" s="13"/>
      <c r="CHM50" s="13"/>
      <c r="CHN50" s="13"/>
      <c r="CHO50" s="13"/>
      <c r="CHP50" s="13"/>
      <c r="CHQ50" s="13"/>
      <c r="CHR50" s="13"/>
      <c r="CHS50" s="13"/>
      <c r="CHT50" s="13"/>
      <c r="CHU50" s="13"/>
      <c r="CHV50" s="13"/>
      <c r="CHW50" s="13"/>
      <c r="CHX50" s="13"/>
      <c r="CHY50" s="13"/>
      <c r="CHZ50" s="13"/>
      <c r="CIA50" s="13"/>
      <c r="CIB50" s="13"/>
      <c r="CIC50" s="13"/>
      <c r="CID50" s="13"/>
      <c r="CIE50" s="13"/>
      <c r="CIF50" s="13"/>
      <c r="CIG50" s="13"/>
      <c r="CIH50" s="13"/>
      <c r="CII50" s="13"/>
      <c r="CIJ50" s="13"/>
      <c r="CIK50" s="13"/>
      <c r="CIL50" s="13"/>
      <c r="CIM50" s="13"/>
      <c r="CIN50" s="13"/>
      <c r="CIO50" s="13"/>
      <c r="CIP50" s="13"/>
      <c r="CIQ50" s="13"/>
      <c r="CIR50" s="13"/>
      <c r="CIS50" s="13"/>
      <c r="CIT50" s="13"/>
      <c r="CIU50" s="13"/>
      <c r="CIV50" s="13"/>
      <c r="CIW50" s="13"/>
      <c r="CIX50" s="13"/>
      <c r="CIY50" s="13"/>
      <c r="CIZ50" s="13"/>
      <c r="CJA50" s="13"/>
      <c r="CJB50" s="13"/>
      <c r="CJC50" s="13"/>
      <c r="CJD50" s="13"/>
      <c r="CJE50" s="13"/>
      <c r="CJF50" s="13"/>
      <c r="CJG50" s="13"/>
      <c r="CJH50" s="13"/>
      <c r="CJI50" s="13"/>
      <c r="CJJ50" s="13"/>
      <c r="CJK50" s="13"/>
      <c r="CJL50" s="13"/>
      <c r="CJM50" s="13"/>
      <c r="CJN50" s="13"/>
      <c r="CJO50" s="13"/>
      <c r="CJP50" s="13"/>
      <c r="CJQ50" s="13"/>
      <c r="CJR50" s="13"/>
      <c r="CJS50" s="13"/>
      <c r="CJT50" s="13"/>
      <c r="CJU50" s="13"/>
      <c r="CJV50" s="13"/>
      <c r="CJW50" s="13"/>
      <c r="CJX50" s="13"/>
      <c r="CJY50" s="13"/>
      <c r="CJZ50" s="13"/>
      <c r="CKA50" s="13"/>
      <c r="CKB50" s="13"/>
      <c r="CKC50" s="13"/>
      <c r="CKD50" s="13"/>
      <c r="CKE50" s="13"/>
      <c r="CKF50" s="13"/>
      <c r="CKG50" s="13"/>
      <c r="CKH50" s="13"/>
      <c r="CKI50" s="13"/>
      <c r="CKJ50" s="13"/>
      <c r="CKK50" s="13"/>
      <c r="CKL50" s="13"/>
      <c r="CKM50" s="13"/>
      <c r="CKN50" s="13"/>
      <c r="CKO50" s="13"/>
      <c r="CKP50" s="13"/>
      <c r="CKQ50" s="13"/>
      <c r="CKR50" s="13"/>
      <c r="CKS50" s="13"/>
      <c r="CKT50" s="13"/>
      <c r="CKU50" s="13"/>
      <c r="CKV50" s="13"/>
      <c r="CKW50" s="13"/>
      <c r="CKX50" s="13"/>
      <c r="CKY50" s="13"/>
      <c r="CKZ50" s="13"/>
      <c r="CLA50" s="13"/>
      <c r="CLB50" s="13"/>
      <c r="CLC50" s="13"/>
      <c r="CLD50" s="13"/>
      <c r="CLE50" s="13"/>
      <c r="CLF50" s="13"/>
      <c r="CLG50" s="13"/>
      <c r="CLH50" s="13"/>
      <c r="CLI50" s="13"/>
      <c r="CLJ50" s="13"/>
      <c r="CLK50" s="13"/>
      <c r="CLL50" s="13"/>
      <c r="CLM50" s="13"/>
      <c r="CLN50" s="13"/>
      <c r="CLO50" s="13"/>
      <c r="CLP50" s="13"/>
      <c r="CLQ50" s="13"/>
      <c r="CLR50" s="13"/>
      <c r="CLS50" s="13"/>
      <c r="CLT50" s="13"/>
      <c r="CLU50" s="13"/>
      <c r="CLV50" s="13"/>
      <c r="CLW50" s="13"/>
      <c r="CLX50" s="13"/>
      <c r="CLY50" s="13"/>
      <c r="CLZ50" s="13"/>
      <c r="CMA50" s="13"/>
      <c r="CMB50" s="13"/>
      <c r="CMC50" s="13"/>
      <c r="CMD50" s="13"/>
      <c r="CME50" s="13"/>
      <c r="CMF50" s="13"/>
      <c r="CMG50" s="13"/>
      <c r="CMH50" s="13"/>
      <c r="CMI50" s="13"/>
      <c r="CMJ50" s="13"/>
      <c r="CMK50" s="13"/>
      <c r="CML50" s="13"/>
      <c r="CMM50" s="13"/>
      <c r="CMN50" s="13"/>
      <c r="CMO50" s="13"/>
      <c r="CMP50" s="13"/>
      <c r="CMQ50" s="13"/>
      <c r="CMR50" s="13"/>
      <c r="CMS50" s="13"/>
      <c r="CMT50" s="13"/>
      <c r="CMU50" s="13"/>
      <c r="CMV50" s="13"/>
      <c r="CMW50" s="13"/>
      <c r="CMX50" s="13"/>
      <c r="CMY50" s="13"/>
      <c r="CMZ50" s="13"/>
      <c r="CNA50" s="13"/>
      <c r="CNB50" s="13"/>
      <c r="CNC50" s="13"/>
      <c r="CND50" s="13"/>
      <c r="CNE50" s="13"/>
      <c r="CNF50" s="13"/>
      <c r="CNG50" s="13"/>
      <c r="CNH50" s="13"/>
      <c r="CNI50" s="13"/>
      <c r="CNJ50" s="13"/>
      <c r="CNK50" s="13"/>
      <c r="CNL50" s="13"/>
      <c r="CNM50" s="13"/>
      <c r="CNN50" s="13"/>
      <c r="CNO50" s="13"/>
      <c r="CNP50" s="13"/>
      <c r="CNQ50" s="13"/>
      <c r="CNR50" s="13"/>
      <c r="CNS50" s="13"/>
      <c r="CNT50" s="13"/>
      <c r="CNU50" s="13"/>
      <c r="CNV50" s="13"/>
      <c r="CNW50" s="13"/>
      <c r="CNX50" s="13"/>
      <c r="CNY50" s="13"/>
      <c r="CNZ50" s="13"/>
      <c r="COA50" s="13"/>
      <c r="COB50" s="13"/>
      <c r="COC50" s="13"/>
      <c r="COD50" s="13"/>
      <c r="COE50" s="13"/>
      <c r="COF50" s="13"/>
      <c r="COG50" s="13"/>
      <c r="COH50" s="13"/>
      <c r="COI50" s="13"/>
      <c r="COJ50" s="13"/>
      <c r="COK50" s="13"/>
      <c r="COL50" s="13"/>
      <c r="COM50" s="13"/>
      <c r="CON50" s="13"/>
      <c r="COO50" s="13"/>
      <c r="COP50" s="13"/>
      <c r="COQ50" s="13"/>
      <c r="COR50" s="13"/>
      <c r="COS50" s="13"/>
      <c r="COT50" s="13"/>
      <c r="COU50" s="13"/>
      <c r="COV50" s="13"/>
      <c r="COW50" s="13"/>
      <c r="COX50" s="13"/>
      <c r="COY50" s="13"/>
      <c r="COZ50" s="13"/>
      <c r="CPA50" s="13"/>
      <c r="CPB50" s="13"/>
      <c r="CPC50" s="13"/>
      <c r="CPD50" s="13"/>
      <c r="CPE50" s="13"/>
      <c r="CPF50" s="13"/>
      <c r="CPG50" s="13"/>
      <c r="CPH50" s="13"/>
      <c r="CPI50" s="13"/>
      <c r="CPJ50" s="13"/>
      <c r="CPK50" s="13"/>
      <c r="CPL50" s="13"/>
      <c r="CPM50" s="13"/>
      <c r="CPN50" s="13"/>
      <c r="CPO50" s="13"/>
      <c r="CPP50" s="13"/>
      <c r="CPQ50" s="13"/>
      <c r="CPR50" s="13"/>
      <c r="CPS50" s="13"/>
      <c r="CPT50" s="13"/>
      <c r="CPU50" s="13"/>
      <c r="CPV50" s="13"/>
      <c r="CPW50" s="13"/>
      <c r="CPX50" s="13"/>
      <c r="CPY50" s="13"/>
      <c r="CPZ50" s="13"/>
      <c r="CQA50" s="13"/>
      <c r="CQB50" s="13"/>
      <c r="CQC50" s="13"/>
      <c r="CQD50" s="13"/>
      <c r="CQE50" s="13"/>
      <c r="CQF50" s="13"/>
      <c r="CQG50" s="13"/>
      <c r="CQH50" s="13"/>
      <c r="CQI50" s="13"/>
      <c r="CQJ50" s="13"/>
      <c r="CQK50" s="13"/>
      <c r="CQL50" s="13"/>
      <c r="CQM50" s="13"/>
      <c r="CQN50" s="13"/>
      <c r="CQO50" s="13"/>
      <c r="CQP50" s="13"/>
      <c r="CQQ50" s="13"/>
      <c r="CQR50" s="13"/>
      <c r="CQS50" s="13"/>
      <c r="CQT50" s="13"/>
      <c r="CQU50" s="13"/>
      <c r="CQV50" s="13"/>
      <c r="CQW50" s="13"/>
      <c r="CQX50" s="13"/>
      <c r="CQY50" s="13"/>
      <c r="CQZ50" s="13"/>
      <c r="CRA50" s="13"/>
      <c r="CRB50" s="13"/>
      <c r="CRC50" s="13"/>
      <c r="CRD50" s="13"/>
      <c r="CRE50" s="13"/>
      <c r="CRF50" s="13"/>
      <c r="CRG50" s="13"/>
      <c r="CRH50" s="13"/>
      <c r="CRI50" s="13"/>
      <c r="CRJ50" s="13"/>
      <c r="CRK50" s="13"/>
      <c r="CRL50" s="13"/>
      <c r="CRM50" s="13"/>
      <c r="CRN50" s="13"/>
      <c r="CRO50" s="13"/>
      <c r="CRP50" s="13"/>
      <c r="CRQ50" s="13"/>
      <c r="CRR50" s="13"/>
      <c r="CRS50" s="13"/>
      <c r="CRT50" s="13"/>
      <c r="CRU50" s="13"/>
      <c r="CRV50" s="13"/>
      <c r="CRW50" s="13"/>
      <c r="CRX50" s="13"/>
      <c r="CRY50" s="13"/>
      <c r="CRZ50" s="13"/>
      <c r="CSA50" s="13"/>
      <c r="CSB50" s="13"/>
      <c r="CSC50" s="13"/>
      <c r="CSD50" s="13"/>
      <c r="CSE50" s="13"/>
      <c r="CSF50" s="13"/>
      <c r="CSG50" s="13"/>
      <c r="CSH50" s="13"/>
      <c r="CSI50" s="13"/>
      <c r="CSJ50" s="13"/>
      <c r="CSK50" s="13"/>
      <c r="CSL50" s="13"/>
      <c r="CSM50" s="13"/>
      <c r="CSN50" s="13"/>
      <c r="CSO50" s="13"/>
      <c r="CSP50" s="13"/>
      <c r="CSQ50" s="13"/>
      <c r="CSR50" s="13"/>
      <c r="CSS50" s="13"/>
      <c r="CST50" s="13"/>
      <c r="CSU50" s="13"/>
      <c r="CSV50" s="13"/>
      <c r="CSW50" s="13"/>
      <c r="CSX50" s="13"/>
      <c r="CSY50" s="13"/>
      <c r="CSZ50" s="13"/>
      <c r="CTA50" s="13"/>
      <c r="CTB50" s="13"/>
      <c r="CTC50" s="13"/>
      <c r="CTD50" s="13"/>
      <c r="CTE50" s="13"/>
      <c r="CTF50" s="13"/>
      <c r="CTG50" s="13"/>
      <c r="CTH50" s="13"/>
      <c r="CTI50" s="13"/>
      <c r="CTJ50" s="13"/>
      <c r="CTK50" s="13"/>
      <c r="CTL50" s="13"/>
      <c r="CTM50" s="13"/>
      <c r="CTN50" s="13"/>
      <c r="CTO50" s="13"/>
      <c r="CTP50" s="13"/>
      <c r="CTQ50" s="13"/>
      <c r="CTR50" s="13"/>
      <c r="CTS50" s="13"/>
      <c r="CTT50" s="13"/>
      <c r="CTU50" s="13"/>
      <c r="CTV50" s="13"/>
      <c r="CTW50" s="13"/>
      <c r="CTX50" s="13"/>
      <c r="CTY50" s="13"/>
      <c r="CTZ50" s="13"/>
      <c r="CUA50" s="13"/>
      <c r="CUB50" s="13"/>
      <c r="CUC50" s="13"/>
      <c r="CUD50" s="13"/>
      <c r="CUE50" s="13"/>
      <c r="CUF50" s="13"/>
      <c r="CUG50" s="13"/>
      <c r="CUH50" s="13"/>
      <c r="CUI50" s="13"/>
      <c r="CUJ50" s="13"/>
      <c r="CUK50" s="13"/>
      <c r="CUL50" s="13"/>
      <c r="CUM50" s="13"/>
      <c r="CUN50" s="13"/>
      <c r="CUO50" s="13"/>
      <c r="CUP50" s="13"/>
      <c r="CUQ50" s="13"/>
      <c r="CUR50" s="13"/>
      <c r="CUS50" s="13"/>
      <c r="CUT50" s="13"/>
      <c r="CUU50" s="13"/>
      <c r="CUV50" s="13"/>
      <c r="CUW50" s="13"/>
      <c r="CUX50" s="13"/>
      <c r="CUY50" s="13"/>
      <c r="CUZ50" s="13"/>
      <c r="CVA50" s="13"/>
      <c r="CVB50" s="13"/>
      <c r="CVC50" s="13"/>
      <c r="CVD50" s="13"/>
      <c r="CVE50" s="13"/>
      <c r="CVF50" s="13"/>
      <c r="CVG50" s="13"/>
      <c r="CVH50" s="13"/>
      <c r="CVI50" s="13"/>
      <c r="CVJ50" s="13"/>
      <c r="CVK50" s="13"/>
      <c r="CVL50" s="13"/>
      <c r="CVM50" s="13"/>
      <c r="CVN50" s="13"/>
      <c r="CVO50" s="13"/>
      <c r="CVP50" s="13"/>
      <c r="CVQ50" s="13"/>
      <c r="CVR50" s="13"/>
      <c r="CVS50" s="13"/>
      <c r="CVT50" s="13"/>
      <c r="CVU50" s="13"/>
      <c r="CVV50" s="13"/>
      <c r="CVW50" s="13"/>
      <c r="CVX50" s="13"/>
      <c r="CVY50" s="13"/>
      <c r="CVZ50" s="13"/>
      <c r="CWA50" s="13"/>
      <c r="CWB50" s="13"/>
      <c r="CWC50" s="13"/>
      <c r="CWD50" s="13"/>
      <c r="CWE50" s="13"/>
      <c r="CWF50" s="13"/>
      <c r="CWG50" s="13"/>
      <c r="CWH50" s="13"/>
      <c r="CWI50" s="13"/>
      <c r="CWJ50" s="13"/>
      <c r="CWK50" s="13"/>
      <c r="CWL50" s="13"/>
      <c r="CWM50" s="13"/>
      <c r="CWN50" s="13"/>
      <c r="CWO50" s="13"/>
      <c r="CWP50" s="13"/>
      <c r="CWQ50" s="13"/>
      <c r="CWR50" s="13"/>
      <c r="CWS50" s="13"/>
      <c r="CWT50" s="13"/>
      <c r="CWU50" s="13"/>
      <c r="CWV50" s="13"/>
      <c r="CWW50" s="13"/>
      <c r="CWX50" s="13"/>
      <c r="CWY50" s="13"/>
      <c r="CWZ50" s="13"/>
      <c r="CXA50" s="13"/>
      <c r="CXB50" s="13"/>
      <c r="CXC50" s="13"/>
      <c r="CXD50" s="13"/>
      <c r="CXE50" s="13"/>
      <c r="CXF50" s="13"/>
      <c r="CXG50" s="13"/>
      <c r="CXH50" s="13"/>
      <c r="CXI50" s="13"/>
      <c r="CXJ50" s="13"/>
      <c r="CXK50" s="13"/>
      <c r="CXL50" s="13"/>
      <c r="CXM50" s="13"/>
      <c r="CXN50" s="13"/>
      <c r="CXO50" s="13"/>
      <c r="CXP50" s="13"/>
      <c r="CXQ50" s="13"/>
      <c r="CXR50" s="13"/>
      <c r="CXS50" s="13"/>
      <c r="CXT50" s="13"/>
      <c r="CXU50" s="13"/>
      <c r="CXV50" s="13"/>
      <c r="CXW50" s="13"/>
      <c r="CXX50" s="13"/>
      <c r="CXY50" s="13"/>
      <c r="CXZ50" s="13"/>
      <c r="CYA50" s="13"/>
      <c r="CYB50" s="13"/>
      <c r="CYC50" s="13"/>
      <c r="CYD50" s="13"/>
      <c r="CYE50" s="13"/>
      <c r="CYF50" s="13"/>
      <c r="CYG50" s="13"/>
      <c r="CYH50" s="13"/>
      <c r="CYI50" s="13"/>
      <c r="CYJ50" s="13"/>
      <c r="CYK50" s="13"/>
      <c r="CYL50" s="13"/>
      <c r="CYM50" s="13"/>
      <c r="CYN50" s="13"/>
      <c r="CYO50" s="13"/>
      <c r="CYP50" s="13"/>
      <c r="CYQ50" s="13"/>
      <c r="CYR50" s="13"/>
      <c r="CYS50" s="13"/>
      <c r="CYT50" s="13"/>
      <c r="CYU50" s="13"/>
      <c r="CYV50" s="13"/>
      <c r="CYW50" s="13"/>
      <c r="CYX50" s="13"/>
      <c r="CYY50" s="13"/>
      <c r="CYZ50" s="13"/>
      <c r="CZA50" s="13"/>
      <c r="CZB50" s="13"/>
      <c r="CZC50" s="13"/>
      <c r="CZD50" s="13"/>
      <c r="CZE50" s="13"/>
      <c r="CZF50" s="13"/>
      <c r="CZG50" s="13"/>
      <c r="CZH50" s="13"/>
      <c r="CZI50" s="13"/>
      <c r="CZJ50" s="13"/>
      <c r="CZK50" s="13"/>
      <c r="CZL50" s="13"/>
      <c r="CZM50" s="13"/>
      <c r="CZN50" s="13"/>
      <c r="CZO50" s="13"/>
      <c r="CZP50" s="13"/>
      <c r="CZQ50" s="13"/>
      <c r="CZR50" s="13"/>
      <c r="CZS50" s="13"/>
      <c r="CZT50" s="13"/>
      <c r="CZU50" s="13"/>
      <c r="CZV50" s="13"/>
      <c r="CZW50" s="13"/>
      <c r="CZX50" s="13"/>
      <c r="CZY50" s="13"/>
      <c r="CZZ50" s="13"/>
      <c r="DAA50" s="13"/>
      <c r="DAB50" s="13"/>
      <c r="DAC50" s="13"/>
      <c r="DAD50" s="13"/>
      <c r="DAE50" s="13"/>
      <c r="DAF50" s="13"/>
      <c r="DAG50" s="13"/>
      <c r="DAH50" s="13"/>
      <c r="DAI50" s="13"/>
      <c r="DAJ50" s="13"/>
      <c r="DAK50" s="13"/>
      <c r="DAL50" s="13"/>
      <c r="DAM50" s="13"/>
      <c r="DAN50" s="13"/>
      <c r="DAO50" s="13"/>
      <c r="DAP50" s="13"/>
      <c r="DAQ50" s="13"/>
      <c r="DAR50" s="13"/>
      <c r="DAS50" s="13"/>
      <c r="DAT50" s="13"/>
      <c r="DAU50" s="13"/>
      <c r="DAV50" s="13"/>
      <c r="DAW50" s="13"/>
      <c r="DAX50" s="13"/>
      <c r="DAY50" s="13"/>
      <c r="DAZ50" s="13"/>
      <c r="DBA50" s="13"/>
      <c r="DBB50" s="13"/>
      <c r="DBC50" s="13"/>
      <c r="DBD50" s="13"/>
      <c r="DBE50" s="13"/>
      <c r="DBF50" s="13"/>
      <c r="DBG50" s="13"/>
      <c r="DBH50" s="13"/>
      <c r="DBI50" s="13"/>
      <c r="DBJ50" s="13"/>
      <c r="DBK50" s="13"/>
      <c r="DBL50" s="13"/>
      <c r="DBM50" s="13"/>
      <c r="DBN50" s="13"/>
      <c r="DBO50" s="13"/>
      <c r="DBP50" s="13"/>
      <c r="DBQ50" s="13"/>
      <c r="DBR50" s="13"/>
      <c r="DBS50" s="13"/>
      <c r="DBT50" s="13"/>
      <c r="DBU50" s="13"/>
      <c r="DBV50" s="13"/>
      <c r="DBW50" s="13"/>
      <c r="DBX50" s="13"/>
      <c r="DBY50" s="13"/>
      <c r="DBZ50" s="13"/>
      <c r="DCA50" s="13"/>
      <c r="DCB50" s="13"/>
      <c r="DCC50" s="13"/>
      <c r="DCD50" s="13"/>
      <c r="DCE50" s="13"/>
      <c r="DCF50" s="13"/>
      <c r="DCG50" s="13"/>
      <c r="DCH50" s="13"/>
      <c r="DCI50" s="13"/>
      <c r="DCJ50" s="13"/>
      <c r="DCK50" s="13"/>
      <c r="DCL50" s="13"/>
      <c r="DCM50" s="13"/>
      <c r="DCN50" s="13"/>
      <c r="DCO50" s="13"/>
      <c r="DCP50" s="13"/>
      <c r="DCQ50" s="13"/>
      <c r="DCR50" s="13"/>
      <c r="DCS50" s="13"/>
      <c r="DCT50" s="13"/>
      <c r="DCU50" s="13"/>
      <c r="DCV50" s="13"/>
      <c r="DCW50" s="13"/>
      <c r="DCX50" s="13"/>
      <c r="DCY50" s="13"/>
      <c r="DCZ50" s="13"/>
      <c r="DDA50" s="13"/>
      <c r="DDB50" s="13"/>
      <c r="DDC50" s="13"/>
      <c r="DDD50" s="13"/>
      <c r="DDE50" s="13"/>
      <c r="DDF50" s="13"/>
      <c r="DDG50" s="13"/>
      <c r="DDH50" s="13"/>
      <c r="DDI50" s="13"/>
      <c r="DDJ50" s="13"/>
      <c r="DDK50" s="13"/>
      <c r="DDL50" s="13"/>
      <c r="DDM50" s="13"/>
      <c r="DDN50" s="13"/>
      <c r="DDO50" s="13"/>
      <c r="DDP50" s="13"/>
      <c r="DDQ50" s="13"/>
      <c r="DDR50" s="13"/>
      <c r="DDS50" s="13"/>
      <c r="DDT50" s="13"/>
      <c r="DDU50" s="13"/>
      <c r="DDV50" s="13"/>
      <c r="DDW50" s="13"/>
      <c r="DDX50" s="13"/>
      <c r="DDY50" s="13"/>
      <c r="DDZ50" s="13"/>
      <c r="DEA50" s="13"/>
      <c r="DEB50" s="13"/>
      <c r="DEC50" s="13"/>
      <c r="DED50" s="13"/>
      <c r="DEE50" s="13"/>
      <c r="DEF50" s="13"/>
      <c r="DEG50" s="13"/>
      <c r="DEH50" s="13"/>
      <c r="DEI50" s="13"/>
      <c r="DEJ50" s="13"/>
      <c r="DEK50" s="13"/>
      <c r="DEL50" s="13"/>
      <c r="DEM50" s="13"/>
      <c r="DEN50" s="13"/>
      <c r="DEO50" s="13"/>
      <c r="DEP50" s="13"/>
      <c r="DEQ50" s="13"/>
      <c r="DER50" s="13"/>
      <c r="DES50" s="13"/>
      <c r="DET50" s="13"/>
      <c r="DEU50" s="13"/>
      <c r="DEV50" s="13"/>
      <c r="DEW50" s="13"/>
      <c r="DEX50" s="13"/>
      <c r="DEY50" s="13"/>
      <c r="DEZ50" s="13"/>
      <c r="DFA50" s="13"/>
      <c r="DFB50" s="13"/>
      <c r="DFC50" s="13"/>
      <c r="DFD50" s="13"/>
      <c r="DFE50" s="13"/>
      <c r="DFF50" s="13"/>
      <c r="DFG50" s="13"/>
      <c r="DFH50" s="13"/>
      <c r="DFI50" s="13"/>
      <c r="DFJ50" s="13"/>
      <c r="DFK50" s="13"/>
      <c r="DFL50" s="13"/>
      <c r="DFM50" s="13"/>
      <c r="DFN50" s="13"/>
      <c r="DFO50" s="13"/>
      <c r="DFP50" s="13"/>
      <c r="DFQ50" s="13"/>
      <c r="DFR50" s="13"/>
      <c r="DFS50" s="13"/>
      <c r="DFT50" s="13"/>
      <c r="DFU50" s="13"/>
      <c r="DFV50" s="13"/>
      <c r="DFW50" s="13"/>
      <c r="DFX50" s="13"/>
      <c r="DFY50" s="13"/>
      <c r="DFZ50" s="13"/>
      <c r="DGA50" s="13"/>
      <c r="DGB50" s="13"/>
      <c r="DGC50" s="13"/>
      <c r="DGD50" s="13"/>
      <c r="DGE50" s="13"/>
      <c r="DGF50" s="13"/>
      <c r="DGG50" s="13"/>
      <c r="DGH50" s="13"/>
      <c r="DGI50" s="13"/>
      <c r="DGJ50" s="13"/>
      <c r="DGK50" s="13"/>
      <c r="DGL50" s="13"/>
      <c r="DGM50" s="13"/>
      <c r="DGN50" s="13"/>
      <c r="DGO50" s="13"/>
      <c r="DGP50" s="13"/>
      <c r="DGQ50" s="13"/>
      <c r="DGR50" s="13"/>
      <c r="DGS50" s="13"/>
      <c r="DGT50" s="13"/>
      <c r="DGU50" s="13"/>
      <c r="DGV50" s="13"/>
      <c r="DGW50" s="13"/>
      <c r="DGX50" s="13"/>
      <c r="DGY50" s="13"/>
      <c r="DGZ50" s="13"/>
      <c r="DHA50" s="13"/>
      <c r="DHB50" s="13"/>
      <c r="DHC50" s="13"/>
      <c r="DHD50" s="13"/>
      <c r="DHE50" s="13"/>
      <c r="DHF50" s="13"/>
      <c r="DHG50" s="13"/>
      <c r="DHH50" s="13"/>
      <c r="DHI50" s="13"/>
      <c r="DHJ50" s="13"/>
      <c r="DHK50" s="13"/>
      <c r="DHL50" s="13"/>
      <c r="DHM50" s="13"/>
      <c r="DHN50" s="13"/>
      <c r="DHO50" s="13"/>
      <c r="DHP50" s="13"/>
      <c r="DHQ50" s="13"/>
      <c r="DHR50" s="13"/>
      <c r="DHS50" s="13"/>
      <c r="DHT50" s="13"/>
      <c r="DHU50" s="13"/>
      <c r="DHV50" s="13"/>
      <c r="DHW50" s="13"/>
      <c r="DHX50" s="13"/>
      <c r="DHY50" s="13"/>
      <c r="DHZ50" s="13"/>
      <c r="DIA50" s="13"/>
      <c r="DIB50" s="13"/>
      <c r="DIC50" s="13"/>
      <c r="DID50" s="13"/>
      <c r="DIE50" s="13"/>
      <c r="DIF50" s="13"/>
      <c r="DIG50" s="13"/>
      <c r="DIH50" s="13"/>
      <c r="DII50" s="13"/>
      <c r="DIJ50" s="13"/>
      <c r="DIK50" s="13"/>
      <c r="DIL50" s="13"/>
      <c r="DIM50" s="13"/>
      <c r="DIN50" s="13"/>
      <c r="DIO50" s="13"/>
      <c r="DIP50" s="13"/>
      <c r="DIQ50" s="13"/>
      <c r="DIR50" s="13"/>
      <c r="DIS50" s="13"/>
      <c r="DIT50" s="13"/>
      <c r="DIU50" s="13"/>
      <c r="DIV50" s="13"/>
      <c r="DIW50" s="13"/>
      <c r="DIX50" s="13"/>
      <c r="DIY50" s="13"/>
      <c r="DIZ50" s="13"/>
      <c r="DJA50" s="13"/>
      <c r="DJB50" s="13"/>
      <c r="DJC50" s="13"/>
      <c r="DJD50" s="13"/>
      <c r="DJE50" s="13"/>
      <c r="DJF50" s="13"/>
      <c r="DJG50" s="13"/>
      <c r="DJH50" s="13"/>
      <c r="DJI50" s="13"/>
      <c r="DJJ50" s="13"/>
      <c r="DJK50" s="13"/>
      <c r="DJL50" s="13"/>
      <c r="DJM50" s="13"/>
      <c r="DJN50" s="13"/>
      <c r="DJO50" s="13"/>
      <c r="DJP50" s="13"/>
      <c r="DJQ50" s="13"/>
      <c r="DJR50" s="13"/>
      <c r="DJS50" s="13"/>
      <c r="DJT50" s="13"/>
      <c r="DJU50" s="13"/>
      <c r="DJV50" s="13"/>
      <c r="DJW50" s="13"/>
      <c r="DJX50" s="13"/>
      <c r="DJY50" s="13"/>
      <c r="DJZ50" s="13"/>
      <c r="DKA50" s="13"/>
      <c r="DKB50" s="13"/>
      <c r="DKC50" s="13"/>
      <c r="DKD50" s="13"/>
      <c r="DKE50" s="13"/>
      <c r="DKF50" s="13"/>
      <c r="DKG50" s="13"/>
      <c r="DKH50" s="13"/>
      <c r="DKI50" s="13"/>
      <c r="DKJ50" s="13"/>
      <c r="DKK50" s="13"/>
      <c r="DKL50" s="13"/>
      <c r="DKM50" s="13"/>
      <c r="DKN50" s="13"/>
      <c r="DKO50" s="13"/>
      <c r="DKP50" s="13"/>
      <c r="DKQ50" s="13"/>
      <c r="DKR50" s="13"/>
      <c r="DKS50" s="13"/>
      <c r="DKT50" s="13"/>
      <c r="DKU50" s="13"/>
      <c r="DKV50" s="13"/>
      <c r="DKW50" s="13"/>
      <c r="DKX50" s="13"/>
      <c r="DKY50" s="13"/>
      <c r="DKZ50" s="13"/>
      <c r="DLA50" s="13"/>
      <c r="DLB50" s="13"/>
      <c r="DLC50" s="13"/>
      <c r="DLD50" s="13"/>
      <c r="DLE50" s="13"/>
      <c r="DLF50" s="13"/>
      <c r="DLG50" s="13"/>
      <c r="DLH50" s="13"/>
      <c r="DLI50" s="13"/>
      <c r="DLJ50" s="13"/>
      <c r="DLK50" s="13"/>
      <c r="DLL50" s="13"/>
      <c r="DLM50" s="13"/>
      <c r="DLN50" s="13"/>
      <c r="DLO50" s="13"/>
      <c r="DLP50" s="13"/>
      <c r="DLQ50" s="13"/>
      <c r="DLR50" s="13"/>
      <c r="DLS50" s="13"/>
      <c r="DLT50" s="13"/>
      <c r="DLU50" s="13"/>
      <c r="DLV50" s="13"/>
      <c r="DLW50" s="13"/>
      <c r="DLX50" s="13"/>
      <c r="DLY50" s="13"/>
      <c r="DLZ50" s="13"/>
      <c r="DMA50" s="13"/>
      <c r="DMB50" s="13"/>
      <c r="DMC50" s="13"/>
      <c r="DMD50" s="13"/>
      <c r="DME50" s="13"/>
      <c r="DMF50" s="13"/>
      <c r="DMG50" s="13"/>
      <c r="DMH50" s="13"/>
      <c r="DMI50" s="13"/>
      <c r="DMJ50" s="13"/>
      <c r="DMK50" s="13"/>
      <c r="DML50" s="13"/>
      <c r="DMM50" s="13"/>
      <c r="DMN50" s="13"/>
      <c r="DMO50" s="13"/>
      <c r="DMP50" s="13"/>
      <c r="DMQ50" s="13"/>
      <c r="DMR50" s="13"/>
      <c r="DMS50" s="13"/>
      <c r="DMT50" s="13"/>
      <c r="DMU50" s="13"/>
      <c r="DMV50" s="13"/>
      <c r="DMW50" s="13"/>
      <c r="DMX50" s="13"/>
      <c r="DMY50" s="13"/>
      <c r="DMZ50" s="13"/>
      <c r="DNA50" s="13"/>
      <c r="DNB50" s="13"/>
      <c r="DNC50" s="13"/>
      <c r="DND50" s="13"/>
      <c r="DNE50" s="13"/>
      <c r="DNF50" s="13"/>
      <c r="DNG50" s="13"/>
      <c r="DNH50" s="13"/>
      <c r="DNI50" s="13"/>
      <c r="DNJ50" s="13"/>
      <c r="DNK50" s="13"/>
      <c r="DNL50" s="13"/>
      <c r="DNM50" s="13"/>
      <c r="DNN50" s="13"/>
      <c r="DNO50" s="13"/>
      <c r="DNP50" s="13"/>
      <c r="DNQ50" s="13"/>
      <c r="DNR50" s="13"/>
      <c r="DNS50" s="13"/>
      <c r="DNT50" s="13"/>
      <c r="DNU50" s="13"/>
      <c r="DNV50" s="13"/>
      <c r="DNW50" s="13"/>
      <c r="DNX50" s="13"/>
      <c r="DNY50" s="13"/>
      <c r="DNZ50" s="13"/>
      <c r="DOA50" s="13"/>
      <c r="DOB50" s="13"/>
      <c r="DOC50" s="13"/>
      <c r="DOD50" s="13"/>
      <c r="DOE50" s="13"/>
      <c r="DOF50" s="13"/>
      <c r="DOG50" s="13"/>
      <c r="DOH50" s="13"/>
      <c r="DOI50" s="13"/>
      <c r="DOJ50" s="13"/>
      <c r="DOK50" s="13"/>
      <c r="DOL50" s="13"/>
      <c r="DOM50" s="13"/>
      <c r="DON50" s="13"/>
      <c r="DOO50" s="13"/>
      <c r="DOP50" s="13"/>
      <c r="DOQ50" s="13"/>
      <c r="DOR50" s="13"/>
      <c r="DOS50" s="13"/>
      <c r="DOT50" s="13"/>
      <c r="DOU50" s="13"/>
      <c r="DOV50" s="13"/>
      <c r="DOW50" s="13"/>
      <c r="DOX50" s="13"/>
      <c r="DOY50" s="13"/>
      <c r="DOZ50" s="13"/>
      <c r="DPA50" s="13"/>
      <c r="DPB50" s="13"/>
      <c r="DPC50" s="13"/>
      <c r="DPD50" s="13"/>
      <c r="DPE50" s="13"/>
      <c r="DPF50" s="13"/>
      <c r="DPG50" s="13"/>
      <c r="DPH50" s="13"/>
      <c r="DPI50" s="13"/>
      <c r="DPJ50" s="13"/>
      <c r="DPK50" s="13"/>
      <c r="DPL50" s="13"/>
      <c r="DPM50" s="13"/>
      <c r="DPN50" s="13"/>
      <c r="DPO50" s="13"/>
      <c r="DPP50" s="13"/>
      <c r="DPQ50" s="13"/>
      <c r="DPR50" s="13"/>
      <c r="DPS50" s="13"/>
      <c r="DPT50" s="13"/>
      <c r="DPU50" s="13"/>
      <c r="DPV50" s="13"/>
      <c r="DPW50" s="13"/>
      <c r="DPX50" s="13"/>
      <c r="DPY50" s="13"/>
      <c r="DPZ50" s="13"/>
      <c r="DQA50" s="13"/>
      <c r="DQB50" s="13"/>
      <c r="DQC50" s="13"/>
      <c r="DQD50" s="13"/>
      <c r="DQE50" s="13"/>
      <c r="DQF50" s="13"/>
      <c r="DQG50" s="13"/>
      <c r="DQH50" s="13"/>
      <c r="DQI50" s="13"/>
      <c r="DQJ50" s="13"/>
      <c r="DQK50" s="13"/>
      <c r="DQL50" s="13"/>
      <c r="DQM50" s="13"/>
      <c r="DQN50" s="13"/>
      <c r="DQO50" s="13"/>
      <c r="DQP50" s="13"/>
      <c r="DQQ50" s="13"/>
      <c r="DQR50" s="13"/>
      <c r="DQS50" s="13"/>
      <c r="DQT50" s="13"/>
      <c r="DQU50" s="13"/>
      <c r="DQV50" s="13"/>
      <c r="DQW50" s="13"/>
      <c r="DQX50" s="13"/>
      <c r="DQY50" s="13"/>
      <c r="DQZ50" s="13"/>
      <c r="DRA50" s="13"/>
      <c r="DRB50" s="13"/>
      <c r="DRC50" s="13"/>
      <c r="DRD50" s="13"/>
      <c r="DRE50" s="13"/>
      <c r="DRF50" s="13"/>
      <c r="DRG50" s="13"/>
      <c r="DRH50" s="13"/>
      <c r="DRI50" s="13"/>
      <c r="DRJ50" s="13"/>
      <c r="DRK50" s="13"/>
      <c r="DRL50" s="13"/>
      <c r="DRM50" s="13"/>
      <c r="DRN50" s="13"/>
      <c r="DRO50" s="13"/>
      <c r="DRP50" s="13"/>
      <c r="DRQ50" s="13"/>
      <c r="DRR50" s="13"/>
      <c r="DRS50" s="13"/>
      <c r="DRT50" s="13"/>
      <c r="DRU50" s="13"/>
      <c r="DRV50" s="13"/>
      <c r="DRW50" s="13"/>
      <c r="DRX50" s="13"/>
      <c r="DRY50" s="13"/>
      <c r="DRZ50" s="13"/>
      <c r="DSA50" s="13"/>
      <c r="DSB50" s="13"/>
      <c r="DSC50" s="13"/>
      <c r="DSD50" s="13"/>
      <c r="DSE50" s="13"/>
      <c r="DSF50" s="13"/>
      <c r="DSG50" s="13"/>
      <c r="DSH50" s="13"/>
      <c r="DSI50" s="13"/>
      <c r="DSJ50" s="13"/>
      <c r="DSK50" s="13"/>
      <c r="DSL50" s="13"/>
      <c r="DSM50" s="13"/>
      <c r="DSN50" s="13"/>
      <c r="DSO50" s="13"/>
      <c r="DSP50" s="13"/>
      <c r="DSQ50" s="13"/>
      <c r="DSR50" s="13"/>
      <c r="DSS50" s="13"/>
      <c r="DST50" s="13"/>
      <c r="DSU50" s="13"/>
      <c r="DSV50" s="13"/>
      <c r="DSW50" s="13"/>
      <c r="DSX50" s="13"/>
      <c r="DSY50" s="13"/>
      <c r="DSZ50" s="13"/>
      <c r="DTA50" s="13"/>
      <c r="DTB50" s="13"/>
      <c r="DTC50" s="13"/>
      <c r="DTD50" s="13"/>
      <c r="DTE50" s="13"/>
      <c r="DTF50" s="13"/>
      <c r="DTG50" s="13"/>
      <c r="DTH50" s="13"/>
      <c r="DTI50" s="13"/>
      <c r="DTJ50" s="13"/>
      <c r="DTK50" s="13"/>
      <c r="DTL50" s="13"/>
      <c r="DTM50" s="13"/>
      <c r="DTN50" s="13"/>
      <c r="DTO50" s="13"/>
      <c r="DTP50" s="13"/>
      <c r="DTQ50" s="13"/>
      <c r="DTR50" s="13"/>
      <c r="DTS50" s="13"/>
      <c r="DTT50" s="13"/>
      <c r="DTU50" s="13"/>
      <c r="DTV50" s="13"/>
      <c r="DTW50" s="13"/>
      <c r="DTX50" s="13"/>
      <c r="DTY50" s="13"/>
      <c r="DTZ50" s="13"/>
      <c r="DUA50" s="13"/>
      <c r="DUB50" s="13"/>
      <c r="DUC50" s="13"/>
      <c r="DUD50" s="13"/>
      <c r="DUE50" s="13"/>
      <c r="DUF50" s="13"/>
      <c r="DUG50" s="13"/>
      <c r="DUH50" s="13"/>
      <c r="DUI50" s="13"/>
      <c r="DUJ50" s="13"/>
      <c r="DUK50" s="13"/>
      <c r="DUL50" s="13"/>
      <c r="DUM50" s="13"/>
      <c r="DUN50" s="13"/>
      <c r="DUO50" s="13"/>
      <c r="DUP50" s="13"/>
      <c r="DUQ50" s="13"/>
      <c r="DUR50" s="13"/>
      <c r="DUS50" s="13"/>
      <c r="DUT50" s="13"/>
      <c r="DUU50" s="13"/>
      <c r="DUV50" s="13"/>
      <c r="DUW50" s="13"/>
      <c r="DUX50" s="13"/>
      <c r="DUY50" s="13"/>
      <c r="DUZ50" s="13"/>
      <c r="DVA50" s="13"/>
      <c r="DVB50" s="13"/>
      <c r="DVC50" s="13"/>
      <c r="DVD50" s="13"/>
      <c r="DVE50" s="13"/>
      <c r="DVF50" s="13"/>
      <c r="DVG50" s="13"/>
      <c r="DVH50" s="13"/>
      <c r="DVI50" s="13"/>
      <c r="DVJ50" s="13"/>
      <c r="DVK50" s="13"/>
      <c r="DVL50" s="13"/>
      <c r="DVM50" s="13"/>
      <c r="DVN50" s="13"/>
      <c r="DVO50" s="13"/>
      <c r="DVP50" s="13"/>
      <c r="DVQ50" s="13"/>
      <c r="DVR50" s="13"/>
      <c r="DVS50" s="13"/>
      <c r="DVT50" s="13"/>
      <c r="DVU50" s="13"/>
      <c r="DVV50" s="13"/>
      <c r="DVW50" s="13"/>
      <c r="DVX50" s="13"/>
      <c r="DVY50" s="13"/>
      <c r="DVZ50" s="13"/>
      <c r="DWA50" s="13"/>
      <c r="DWB50" s="13"/>
      <c r="DWC50" s="13"/>
      <c r="DWD50" s="13"/>
      <c r="DWE50" s="13"/>
      <c r="DWF50" s="13"/>
      <c r="DWG50" s="13"/>
      <c r="DWH50" s="13"/>
      <c r="DWI50" s="13"/>
      <c r="DWJ50" s="13"/>
      <c r="DWK50" s="13"/>
      <c r="DWL50" s="13"/>
      <c r="DWM50" s="13"/>
      <c r="DWN50" s="13"/>
      <c r="DWO50" s="13"/>
      <c r="DWP50" s="13"/>
      <c r="DWQ50" s="13"/>
      <c r="DWR50" s="13"/>
      <c r="DWS50" s="13"/>
      <c r="DWT50" s="13"/>
      <c r="DWU50" s="13"/>
      <c r="DWV50" s="13"/>
      <c r="DWW50" s="13"/>
      <c r="DWX50" s="13"/>
      <c r="DWY50" s="13"/>
      <c r="DWZ50" s="13"/>
      <c r="DXA50" s="13"/>
      <c r="DXB50" s="13"/>
      <c r="DXC50" s="13"/>
      <c r="DXD50" s="13"/>
      <c r="DXE50" s="13"/>
      <c r="DXF50" s="13"/>
      <c r="DXG50" s="13"/>
      <c r="DXH50" s="13"/>
      <c r="DXI50" s="13"/>
      <c r="DXJ50" s="13"/>
      <c r="DXK50" s="13"/>
      <c r="DXL50" s="13"/>
      <c r="DXM50" s="13"/>
      <c r="DXN50" s="13"/>
      <c r="DXO50" s="13"/>
      <c r="DXP50" s="13"/>
      <c r="DXQ50" s="13"/>
      <c r="DXR50" s="13"/>
      <c r="DXS50" s="13"/>
      <c r="DXT50" s="13"/>
      <c r="DXU50" s="13"/>
      <c r="DXV50" s="13"/>
      <c r="DXW50" s="13"/>
      <c r="DXX50" s="13"/>
      <c r="DXY50" s="13"/>
      <c r="DXZ50" s="13"/>
      <c r="DYA50" s="13"/>
      <c r="DYB50" s="13"/>
      <c r="DYC50" s="13"/>
      <c r="DYD50" s="13"/>
      <c r="DYE50" s="13"/>
      <c r="DYF50" s="13"/>
      <c r="DYG50" s="13"/>
      <c r="DYH50" s="13"/>
      <c r="DYI50" s="13"/>
      <c r="DYJ50" s="13"/>
      <c r="DYK50" s="13"/>
      <c r="DYL50" s="13"/>
      <c r="DYM50" s="13"/>
      <c r="DYN50" s="13"/>
      <c r="DYO50" s="13"/>
      <c r="DYP50" s="13"/>
      <c r="DYQ50" s="13"/>
      <c r="DYR50" s="13"/>
      <c r="DYS50" s="13"/>
      <c r="DYT50" s="13"/>
      <c r="DYU50" s="13"/>
      <c r="DYV50" s="13"/>
      <c r="DYW50" s="13"/>
      <c r="DYX50" s="13"/>
      <c r="DYY50" s="13"/>
      <c r="DYZ50" s="13"/>
      <c r="DZA50" s="13"/>
      <c r="DZB50" s="13"/>
      <c r="DZC50" s="13"/>
      <c r="DZD50" s="13"/>
      <c r="DZE50" s="13"/>
      <c r="DZF50" s="13"/>
      <c r="DZG50" s="13"/>
      <c r="DZH50" s="13"/>
      <c r="DZI50" s="13"/>
      <c r="DZJ50" s="13"/>
      <c r="DZK50" s="13"/>
      <c r="DZL50" s="13"/>
      <c r="DZM50" s="13"/>
      <c r="DZN50" s="13"/>
      <c r="DZO50" s="13"/>
      <c r="DZP50" s="13"/>
      <c r="DZQ50" s="13"/>
      <c r="DZR50" s="13"/>
      <c r="DZS50" s="13"/>
      <c r="DZT50" s="13"/>
      <c r="DZU50" s="13"/>
      <c r="DZV50" s="13"/>
      <c r="DZW50" s="13"/>
      <c r="DZX50" s="13"/>
      <c r="DZY50" s="13"/>
      <c r="DZZ50" s="13"/>
      <c r="EAA50" s="13"/>
      <c r="EAB50" s="13"/>
      <c r="EAC50" s="13"/>
      <c r="EAD50" s="13"/>
      <c r="EAE50" s="13"/>
      <c r="EAF50" s="13"/>
      <c r="EAG50" s="13"/>
      <c r="EAH50" s="13"/>
      <c r="EAI50" s="13"/>
      <c r="EAJ50" s="13"/>
      <c r="EAK50" s="13"/>
      <c r="EAL50" s="13"/>
      <c r="EAM50" s="13"/>
      <c r="EAN50" s="13"/>
      <c r="EAO50" s="13"/>
      <c r="EAP50" s="13"/>
      <c r="EAQ50" s="13"/>
      <c r="EAR50" s="13"/>
      <c r="EAS50" s="13"/>
      <c r="EAT50" s="13"/>
      <c r="EAU50" s="13"/>
      <c r="EAV50" s="13"/>
      <c r="EAW50" s="13"/>
      <c r="EAX50" s="13"/>
      <c r="EAY50" s="13"/>
      <c r="EAZ50" s="13"/>
      <c r="EBA50" s="13"/>
      <c r="EBB50" s="13"/>
      <c r="EBC50" s="13"/>
      <c r="EBD50" s="13"/>
      <c r="EBE50" s="13"/>
      <c r="EBF50" s="13"/>
      <c r="EBG50" s="13"/>
      <c r="EBH50" s="13"/>
      <c r="EBI50" s="13"/>
      <c r="EBJ50" s="13"/>
      <c r="EBK50" s="13"/>
      <c r="EBL50" s="13"/>
      <c r="EBM50" s="13"/>
      <c r="EBN50" s="13"/>
      <c r="EBO50" s="13"/>
      <c r="EBP50" s="13"/>
      <c r="EBQ50" s="13"/>
      <c r="EBR50" s="13"/>
      <c r="EBS50" s="13"/>
      <c r="EBT50" s="13"/>
      <c r="EBU50" s="13"/>
      <c r="EBV50" s="13"/>
      <c r="EBW50" s="13"/>
      <c r="EBX50" s="13"/>
      <c r="EBY50" s="13"/>
      <c r="EBZ50" s="13"/>
      <c r="ECA50" s="13"/>
      <c r="ECB50" s="13"/>
      <c r="ECC50" s="13"/>
      <c r="ECD50" s="13"/>
      <c r="ECE50" s="13"/>
      <c r="ECF50" s="13"/>
      <c r="ECG50" s="13"/>
      <c r="ECH50" s="13"/>
      <c r="ECI50" s="13"/>
      <c r="ECJ50" s="13"/>
      <c r="ECK50" s="13"/>
      <c r="ECL50" s="13"/>
      <c r="ECM50" s="13"/>
      <c r="ECN50" s="13"/>
      <c r="ECO50" s="13"/>
      <c r="ECP50" s="13"/>
      <c r="ECQ50" s="13"/>
      <c r="ECR50" s="13"/>
      <c r="ECS50" s="13"/>
      <c r="ECT50" s="13"/>
      <c r="ECU50" s="13"/>
      <c r="ECV50" s="13"/>
      <c r="ECW50" s="13"/>
      <c r="ECX50" s="13"/>
      <c r="ECY50" s="13"/>
      <c r="ECZ50" s="13"/>
      <c r="EDA50" s="13"/>
      <c r="EDB50" s="13"/>
      <c r="EDC50" s="13"/>
      <c r="EDD50" s="13"/>
      <c r="EDE50" s="13"/>
      <c r="EDF50" s="13"/>
      <c r="EDG50" s="13"/>
      <c r="EDH50" s="13"/>
      <c r="EDI50" s="13"/>
      <c r="EDJ50" s="13"/>
      <c r="EDK50" s="13"/>
      <c r="EDL50" s="13"/>
      <c r="EDM50" s="13"/>
      <c r="EDN50" s="13"/>
      <c r="EDO50" s="13"/>
      <c r="EDP50" s="13"/>
      <c r="EDQ50" s="13"/>
      <c r="EDR50" s="13"/>
      <c r="EDS50" s="13"/>
      <c r="EDT50" s="13"/>
      <c r="EDU50" s="13"/>
      <c r="EDV50" s="13"/>
      <c r="EDW50" s="13"/>
      <c r="EDX50" s="13"/>
      <c r="EDY50" s="13"/>
      <c r="EDZ50" s="13"/>
      <c r="EEA50" s="13"/>
      <c r="EEB50" s="13"/>
      <c r="EEC50" s="13"/>
      <c r="EED50" s="13"/>
      <c r="EEE50" s="13"/>
      <c r="EEF50" s="13"/>
      <c r="EEG50" s="13"/>
      <c r="EEH50" s="13"/>
      <c r="EEI50" s="13"/>
      <c r="EEJ50" s="13"/>
      <c r="EEK50" s="13"/>
      <c r="EEL50" s="13"/>
      <c r="EEM50" s="13"/>
      <c r="EEN50" s="13"/>
      <c r="EEO50" s="13"/>
      <c r="EEP50" s="13"/>
      <c r="EEQ50" s="13"/>
      <c r="EER50" s="13"/>
      <c r="EES50" s="13"/>
      <c r="EET50" s="13"/>
      <c r="EEU50" s="13"/>
      <c r="EEV50" s="13"/>
      <c r="EEW50" s="13"/>
      <c r="EEX50" s="13"/>
      <c r="EEY50" s="13"/>
      <c r="EEZ50" s="13"/>
      <c r="EFA50" s="13"/>
      <c r="EFB50" s="13"/>
      <c r="EFC50" s="13"/>
      <c r="EFD50" s="13"/>
      <c r="EFE50" s="13"/>
      <c r="EFF50" s="13"/>
      <c r="EFG50" s="13"/>
      <c r="EFH50" s="13"/>
      <c r="EFI50" s="13"/>
      <c r="EFJ50" s="13"/>
      <c r="EFK50" s="13"/>
      <c r="EFL50" s="13"/>
      <c r="EFM50" s="13"/>
      <c r="EFN50" s="13"/>
      <c r="EFO50" s="13"/>
      <c r="EFP50" s="13"/>
      <c r="EFQ50" s="13"/>
      <c r="EFR50" s="13"/>
      <c r="EFS50" s="13"/>
      <c r="EFT50" s="13"/>
      <c r="EFU50" s="13"/>
      <c r="EFV50" s="13"/>
      <c r="EFW50" s="13"/>
      <c r="EFX50" s="13"/>
      <c r="EFY50" s="13"/>
      <c r="EFZ50" s="13"/>
      <c r="EGA50" s="13"/>
      <c r="EGB50" s="13"/>
      <c r="EGC50" s="13"/>
      <c r="EGD50" s="13"/>
      <c r="EGE50" s="13"/>
      <c r="EGF50" s="13"/>
      <c r="EGG50" s="13"/>
      <c r="EGH50" s="13"/>
      <c r="EGI50" s="13"/>
      <c r="EGJ50" s="13"/>
      <c r="EGK50" s="13"/>
      <c r="EGL50" s="13"/>
      <c r="EGM50" s="13"/>
      <c r="EGN50" s="13"/>
      <c r="EGO50" s="13"/>
      <c r="EGP50" s="13"/>
      <c r="EGQ50" s="13"/>
      <c r="EGR50" s="13"/>
      <c r="EGS50" s="13"/>
      <c r="EGT50" s="13"/>
      <c r="EGU50" s="13"/>
      <c r="EGV50" s="13"/>
      <c r="EGW50" s="13"/>
      <c r="EGX50" s="13"/>
      <c r="EGY50" s="13"/>
      <c r="EGZ50" s="13"/>
      <c r="EHA50" s="13"/>
      <c r="EHB50" s="13"/>
      <c r="EHC50" s="13"/>
      <c r="EHD50" s="13"/>
      <c r="EHE50" s="13"/>
      <c r="EHF50" s="13"/>
      <c r="EHG50" s="13"/>
      <c r="EHH50" s="13"/>
      <c r="EHI50" s="13"/>
      <c r="EHJ50" s="13"/>
      <c r="EHK50" s="13"/>
      <c r="EHL50" s="13"/>
      <c r="EHM50" s="13"/>
      <c r="EHN50" s="13"/>
      <c r="EHO50" s="13"/>
      <c r="EHP50" s="13"/>
      <c r="EHQ50" s="13"/>
      <c r="EHR50" s="13"/>
      <c r="EHS50" s="13"/>
      <c r="EHT50" s="13"/>
      <c r="EHU50" s="13"/>
      <c r="EHV50" s="13"/>
      <c r="EHW50" s="13"/>
      <c r="EHX50" s="13"/>
      <c r="EHY50" s="13"/>
      <c r="EHZ50" s="13"/>
      <c r="EIA50" s="13"/>
      <c r="EIB50" s="13"/>
      <c r="EIC50" s="13"/>
      <c r="EID50" s="13"/>
      <c r="EIE50" s="13"/>
      <c r="EIF50" s="13"/>
      <c r="EIG50" s="13"/>
      <c r="EIH50" s="13"/>
      <c r="EII50" s="13"/>
      <c r="EIJ50" s="13"/>
      <c r="EIK50" s="13"/>
      <c r="EIL50" s="13"/>
      <c r="EIM50" s="13"/>
      <c r="EIN50" s="13"/>
      <c r="EIO50" s="13"/>
      <c r="EIP50" s="13"/>
      <c r="EIQ50" s="13"/>
      <c r="EIR50" s="13"/>
      <c r="EIS50" s="13"/>
      <c r="EIT50" s="13"/>
      <c r="EIU50" s="13"/>
      <c r="EIV50" s="13"/>
      <c r="EIW50" s="13"/>
      <c r="EIX50" s="13"/>
      <c r="EIY50" s="13"/>
      <c r="EIZ50" s="13"/>
      <c r="EJA50" s="13"/>
      <c r="EJB50" s="13"/>
      <c r="EJC50" s="13"/>
      <c r="EJD50" s="13"/>
      <c r="EJE50" s="13"/>
      <c r="EJF50" s="13"/>
      <c r="EJG50" s="13"/>
      <c r="EJH50" s="13"/>
      <c r="EJI50" s="13"/>
      <c r="EJJ50" s="13"/>
      <c r="EJK50" s="13"/>
      <c r="EJL50" s="13"/>
      <c r="EJM50" s="13"/>
      <c r="EJN50" s="13"/>
      <c r="EJO50" s="13"/>
      <c r="EJP50" s="13"/>
      <c r="EJQ50" s="13"/>
      <c r="EJR50" s="13"/>
      <c r="EJS50" s="13"/>
      <c r="EJT50" s="13"/>
      <c r="EJU50" s="13"/>
      <c r="EJV50" s="13"/>
      <c r="EJW50" s="13"/>
      <c r="EJX50" s="13"/>
      <c r="EJY50" s="13"/>
      <c r="EJZ50" s="13"/>
      <c r="EKA50" s="13"/>
      <c r="EKB50" s="13"/>
      <c r="EKC50" s="13"/>
      <c r="EKD50" s="13"/>
      <c r="EKE50" s="13"/>
      <c r="EKF50" s="13"/>
      <c r="EKG50" s="13"/>
      <c r="EKH50" s="13"/>
      <c r="EKI50" s="13"/>
      <c r="EKJ50" s="13"/>
      <c r="EKK50" s="13"/>
      <c r="EKL50" s="13"/>
      <c r="EKM50" s="13"/>
      <c r="EKN50" s="13"/>
      <c r="EKO50" s="13"/>
      <c r="EKP50" s="13"/>
      <c r="EKQ50" s="13"/>
      <c r="EKR50" s="13"/>
      <c r="EKS50" s="13"/>
      <c r="EKT50" s="13"/>
      <c r="EKU50" s="13"/>
      <c r="EKV50" s="13"/>
      <c r="EKW50" s="13"/>
      <c r="EKX50" s="13"/>
      <c r="EKY50" s="13"/>
      <c r="EKZ50" s="13"/>
      <c r="ELA50" s="13"/>
      <c r="ELB50" s="13"/>
      <c r="ELC50" s="13"/>
      <c r="ELD50" s="13"/>
      <c r="ELE50" s="13"/>
      <c r="ELF50" s="13"/>
      <c r="ELG50" s="13"/>
      <c r="ELH50" s="13"/>
      <c r="ELI50" s="13"/>
      <c r="ELJ50" s="13"/>
      <c r="ELK50" s="13"/>
      <c r="ELL50" s="13"/>
      <c r="ELM50" s="13"/>
      <c r="ELN50" s="13"/>
      <c r="ELO50" s="13"/>
      <c r="ELP50" s="13"/>
      <c r="ELQ50" s="13"/>
      <c r="ELR50" s="13"/>
      <c r="ELS50" s="13"/>
      <c r="ELT50" s="13"/>
      <c r="ELU50" s="13"/>
      <c r="ELV50" s="13"/>
      <c r="ELW50" s="13"/>
      <c r="ELX50" s="13"/>
      <c r="ELY50" s="13"/>
      <c r="ELZ50" s="13"/>
      <c r="EMA50" s="13"/>
      <c r="EMB50" s="13"/>
      <c r="EMC50" s="13"/>
      <c r="EMD50" s="13"/>
      <c r="EME50" s="13"/>
      <c r="EMF50" s="13"/>
      <c r="EMG50" s="13"/>
      <c r="EMH50" s="13"/>
      <c r="EMI50" s="13"/>
      <c r="EMJ50" s="13"/>
      <c r="EMK50" s="13"/>
      <c r="EML50" s="13"/>
      <c r="EMM50" s="13"/>
      <c r="EMN50" s="13"/>
      <c r="EMO50" s="13"/>
      <c r="EMP50" s="13"/>
      <c r="EMQ50" s="13"/>
      <c r="EMR50" s="13"/>
      <c r="EMS50" s="13"/>
      <c r="EMT50" s="13"/>
      <c r="EMU50" s="13"/>
      <c r="EMV50" s="13"/>
      <c r="EMW50" s="13"/>
      <c r="EMX50" s="13"/>
      <c r="EMY50" s="13"/>
      <c r="EMZ50" s="13"/>
      <c r="ENA50" s="13"/>
      <c r="ENB50" s="13"/>
      <c r="ENC50" s="13"/>
      <c r="END50" s="13"/>
      <c r="ENE50" s="13"/>
      <c r="ENF50" s="13"/>
      <c r="ENG50" s="13"/>
      <c r="ENH50" s="13"/>
      <c r="ENI50" s="13"/>
      <c r="ENJ50" s="13"/>
      <c r="ENK50" s="13"/>
      <c r="ENL50" s="13"/>
      <c r="ENM50" s="13"/>
      <c r="ENN50" s="13"/>
      <c r="ENO50" s="13"/>
      <c r="ENP50" s="13"/>
      <c r="ENQ50" s="13"/>
      <c r="ENR50" s="13"/>
      <c r="ENS50" s="13"/>
      <c r="ENT50" s="13"/>
      <c r="ENU50" s="13"/>
      <c r="ENV50" s="13"/>
      <c r="ENW50" s="13"/>
      <c r="ENX50" s="13"/>
      <c r="ENY50" s="13"/>
      <c r="ENZ50" s="13"/>
      <c r="EOA50" s="13"/>
      <c r="EOB50" s="13"/>
      <c r="EOC50" s="13"/>
      <c r="EOD50" s="13"/>
      <c r="EOE50" s="13"/>
      <c r="EOF50" s="13"/>
      <c r="EOG50" s="13"/>
      <c r="EOH50" s="13"/>
      <c r="EOI50" s="13"/>
      <c r="EOJ50" s="13"/>
      <c r="EOK50" s="13"/>
      <c r="EOL50" s="13"/>
      <c r="EOM50" s="13"/>
      <c r="EON50" s="13"/>
      <c r="EOO50" s="13"/>
      <c r="EOP50" s="13"/>
      <c r="EOQ50" s="13"/>
      <c r="EOR50" s="13"/>
      <c r="EOS50" s="13"/>
      <c r="EOT50" s="13"/>
      <c r="EOU50" s="13"/>
      <c r="EOV50" s="13"/>
      <c r="EOW50" s="13"/>
      <c r="EOX50" s="13"/>
      <c r="EOY50" s="13"/>
      <c r="EOZ50" s="13"/>
      <c r="EPA50" s="13"/>
      <c r="EPB50" s="13"/>
      <c r="EPC50" s="13"/>
      <c r="EPD50" s="13"/>
      <c r="EPE50" s="13"/>
      <c r="EPF50" s="13"/>
      <c r="EPG50" s="13"/>
      <c r="EPH50" s="13"/>
      <c r="EPI50" s="13"/>
      <c r="EPJ50" s="13"/>
      <c r="EPK50" s="13"/>
      <c r="EPL50" s="13"/>
      <c r="EPM50" s="13"/>
      <c r="EPN50" s="13"/>
      <c r="EPO50" s="13"/>
      <c r="EPP50" s="13"/>
      <c r="EPQ50" s="13"/>
      <c r="EPR50" s="13"/>
      <c r="EPS50" s="13"/>
      <c r="EPT50" s="13"/>
      <c r="EPU50" s="13"/>
      <c r="EPV50" s="13"/>
      <c r="EPW50" s="13"/>
      <c r="EPX50" s="13"/>
      <c r="EPY50" s="13"/>
      <c r="EPZ50" s="13"/>
      <c r="EQA50" s="13"/>
      <c r="EQB50" s="13"/>
      <c r="EQC50" s="13"/>
      <c r="EQD50" s="13"/>
      <c r="EQE50" s="13"/>
      <c r="EQF50" s="13"/>
      <c r="EQG50" s="13"/>
      <c r="EQH50" s="13"/>
      <c r="EQI50" s="13"/>
      <c r="EQJ50" s="13"/>
      <c r="EQK50" s="13"/>
      <c r="EQL50" s="13"/>
      <c r="EQM50" s="13"/>
      <c r="EQN50" s="13"/>
      <c r="EQO50" s="13"/>
      <c r="EQP50" s="13"/>
      <c r="EQQ50" s="13"/>
      <c r="EQR50" s="13"/>
      <c r="EQS50" s="13"/>
      <c r="EQT50" s="13"/>
      <c r="EQU50" s="13"/>
      <c r="EQV50" s="13"/>
      <c r="EQW50" s="13"/>
      <c r="EQX50" s="13"/>
      <c r="EQY50" s="13"/>
      <c r="EQZ50" s="13"/>
      <c r="ERA50" s="13"/>
      <c r="ERB50" s="13"/>
      <c r="ERC50" s="13"/>
      <c r="ERD50" s="13"/>
      <c r="ERE50" s="13"/>
      <c r="ERF50" s="13"/>
      <c r="ERG50" s="13"/>
      <c r="ERH50" s="13"/>
      <c r="ERI50" s="13"/>
      <c r="ERJ50" s="13"/>
      <c r="ERK50" s="13"/>
      <c r="ERL50" s="13"/>
      <c r="ERM50" s="13"/>
      <c r="ERN50" s="13"/>
      <c r="ERO50" s="13"/>
      <c r="ERP50" s="13"/>
      <c r="ERQ50" s="13"/>
      <c r="ERR50" s="13"/>
      <c r="ERS50" s="13"/>
      <c r="ERT50" s="13"/>
      <c r="ERU50" s="13"/>
      <c r="ERV50" s="13"/>
      <c r="ERW50" s="13"/>
      <c r="ERX50" s="13"/>
      <c r="ERY50" s="13"/>
      <c r="ERZ50" s="13"/>
      <c r="ESA50" s="13"/>
      <c r="ESB50" s="13"/>
      <c r="ESC50" s="13"/>
      <c r="ESD50" s="13"/>
      <c r="ESE50" s="13"/>
      <c r="ESF50" s="13"/>
      <c r="ESG50" s="13"/>
      <c r="ESH50" s="13"/>
      <c r="ESI50" s="13"/>
      <c r="ESJ50" s="13"/>
      <c r="ESK50" s="13"/>
      <c r="ESL50" s="13"/>
      <c r="ESM50" s="13"/>
      <c r="ESN50" s="13"/>
      <c r="ESO50" s="13"/>
      <c r="ESP50" s="13"/>
      <c r="ESQ50" s="13"/>
      <c r="ESR50" s="13"/>
      <c r="ESS50" s="13"/>
      <c r="EST50" s="13"/>
      <c r="ESU50" s="13"/>
      <c r="ESV50" s="13"/>
      <c r="ESW50" s="13"/>
      <c r="ESX50" s="13"/>
      <c r="ESY50" s="13"/>
      <c r="ESZ50" s="13"/>
      <c r="ETA50" s="13"/>
      <c r="ETB50" s="13"/>
      <c r="ETC50" s="13"/>
      <c r="ETD50" s="13"/>
      <c r="ETE50" s="13"/>
      <c r="ETF50" s="13"/>
      <c r="ETG50" s="13"/>
      <c r="ETH50" s="13"/>
      <c r="ETI50" s="13"/>
      <c r="ETJ50" s="13"/>
      <c r="ETK50" s="13"/>
      <c r="ETL50" s="13"/>
      <c r="ETM50" s="13"/>
      <c r="ETN50" s="13"/>
      <c r="ETO50" s="13"/>
      <c r="ETP50" s="13"/>
      <c r="ETQ50" s="13"/>
      <c r="ETR50" s="13"/>
      <c r="ETS50" s="13"/>
      <c r="ETT50" s="13"/>
      <c r="ETU50" s="13"/>
      <c r="ETV50" s="13"/>
      <c r="ETW50" s="13"/>
      <c r="ETX50" s="13"/>
      <c r="ETY50" s="13"/>
      <c r="ETZ50" s="13"/>
      <c r="EUA50" s="13"/>
      <c r="EUB50" s="13"/>
      <c r="EUC50" s="13"/>
      <c r="EUD50" s="13"/>
      <c r="EUE50" s="13"/>
      <c r="EUF50" s="13"/>
      <c r="EUG50" s="13"/>
      <c r="EUH50" s="13"/>
      <c r="EUI50" s="13"/>
      <c r="EUJ50" s="13"/>
      <c r="EUK50" s="13"/>
      <c r="EUL50" s="13"/>
      <c r="EUM50" s="13"/>
      <c r="EUN50" s="13"/>
      <c r="EUO50" s="13"/>
      <c r="EUP50" s="13"/>
      <c r="EUQ50" s="13"/>
      <c r="EUR50" s="13"/>
      <c r="EUS50" s="13"/>
      <c r="EUT50" s="13"/>
      <c r="EUU50" s="13"/>
      <c r="EUV50" s="13"/>
      <c r="EUW50" s="13"/>
      <c r="EUX50" s="13"/>
      <c r="EUY50" s="13"/>
      <c r="EUZ50" s="13"/>
      <c r="EVA50" s="13"/>
      <c r="EVB50" s="13"/>
      <c r="EVC50" s="13"/>
      <c r="EVD50" s="13"/>
      <c r="EVE50" s="13"/>
      <c r="EVF50" s="13"/>
      <c r="EVG50" s="13"/>
      <c r="EVH50" s="13"/>
      <c r="EVI50" s="13"/>
      <c r="EVJ50" s="13"/>
      <c r="EVK50" s="13"/>
      <c r="EVL50" s="13"/>
      <c r="EVM50" s="13"/>
      <c r="EVN50" s="13"/>
      <c r="EVO50" s="13"/>
      <c r="EVP50" s="13"/>
      <c r="EVQ50" s="13"/>
      <c r="EVR50" s="13"/>
      <c r="EVS50" s="13"/>
      <c r="EVT50" s="13"/>
      <c r="EVU50" s="13"/>
      <c r="EVV50" s="13"/>
      <c r="EVW50" s="13"/>
      <c r="EVX50" s="13"/>
      <c r="EVY50" s="13"/>
      <c r="EVZ50" s="13"/>
      <c r="EWA50" s="13"/>
      <c r="EWB50" s="13"/>
      <c r="EWC50" s="13"/>
      <c r="EWD50" s="13"/>
      <c r="EWE50" s="13"/>
      <c r="EWF50" s="13"/>
      <c r="EWG50" s="13"/>
      <c r="EWH50" s="13"/>
      <c r="EWI50" s="13"/>
      <c r="EWJ50" s="13"/>
      <c r="EWK50" s="13"/>
      <c r="EWL50" s="13"/>
      <c r="EWM50" s="13"/>
      <c r="EWN50" s="13"/>
      <c r="EWO50" s="13"/>
      <c r="EWP50" s="13"/>
      <c r="EWQ50" s="13"/>
      <c r="EWR50" s="13"/>
      <c r="EWS50" s="13"/>
      <c r="EWT50" s="13"/>
      <c r="EWU50" s="13"/>
      <c r="EWV50" s="13"/>
      <c r="EWW50" s="13"/>
      <c r="EWX50" s="13"/>
      <c r="EWY50" s="13"/>
      <c r="EWZ50" s="13"/>
      <c r="EXA50" s="13"/>
      <c r="EXB50" s="13"/>
      <c r="EXC50" s="13"/>
      <c r="EXD50" s="13"/>
      <c r="EXE50" s="13"/>
      <c r="EXF50" s="13"/>
      <c r="EXG50" s="13"/>
      <c r="EXH50" s="13"/>
      <c r="EXI50" s="13"/>
      <c r="EXJ50" s="13"/>
      <c r="EXK50" s="13"/>
      <c r="EXL50" s="13"/>
      <c r="EXM50" s="13"/>
      <c r="EXN50" s="13"/>
      <c r="EXO50" s="13"/>
      <c r="EXP50" s="13"/>
      <c r="EXQ50" s="13"/>
      <c r="EXR50" s="13"/>
      <c r="EXS50" s="13"/>
      <c r="EXT50" s="13"/>
      <c r="EXU50" s="13"/>
      <c r="EXV50" s="13"/>
      <c r="EXW50" s="13"/>
      <c r="EXX50" s="13"/>
      <c r="EXY50" s="13"/>
      <c r="EXZ50" s="13"/>
      <c r="EYA50" s="13"/>
      <c r="EYB50" s="13"/>
      <c r="EYC50" s="13"/>
      <c r="EYD50" s="13"/>
      <c r="EYE50" s="13"/>
      <c r="EYF50" s="13"/>
      <c r="EYG50" s="13"/>
      <c r="EYH50" s="13"/>
      <c r="EYI50" s="13"/>
      <c r="EYJ50" s="13"/>
      <c r="EYK50" s="13"/>
      <c r="EYL50" s="13"/>
      <c r="EYM50" s="13"/>
      <c r="EYN50" s="13"/>
      <c r="EYO50" s="13"/>
      <c r="EYP50" s="13"/>
      <c r="EYQ50" s="13"/>
      <c r="EYR50" s="13"/>
      <c r="EYS50" s="13"/>
      <c r="EYT50" s="13"/>
      <c r="EYU50" s="13"/>
      <c r="EYV50" s="13"/>
      <c r="EYW50" s="13"/>
      <c r="EYX50" s="13"/>
      <c r="EYY50" s="13"/>
      <c r="EYZ50" s="13"/>
      <c r="EZA50" s="13"/>
      <c r="EZB50" s="13"/>
      <c r="EZC50" s="13"/>
      <c r="EZD50" s="13"/>
      <c r="EZE50" s="13"/>
      <c r="EZF50" s="13"/>
      <c r="EZG50" s="13"/>
      <c r="EZH50" s="13"/>
      <c r="EZI50" s="13"/>
      <c r="EZJ50" s="13"/>
      <c r="EZK50" s="13"/>
      <c r="EZL50" s="13"/>
      <c r="EZM50" s="13"/>
      <c r="EZN50" s="13"/>
      <c r="EZO50" s="13"/>
      <c r="EZP50" s="13"/>
      <c r="EZQ50" s="13"/>
      <c r="EZR50" s="13"/>
      <c r="EZS50" s="13"/>
      <c r="EZT50" s="13"/>
      <c r="EZU50" s="13"/>
      <c r="EZV50" s="13"/>
      <c r="EZW50" s="13"/>
      <c r="EZX50" s="13"/>
      <c r="EZY50" s="13"/>
      <c r="EZZ50" s="13"/>
      <c r="FAA50" s="13"/>
      <c r="FAB50" s="13"/>
      <c r="FAC50" s="13"/>
      <c r="FAD50" s="13"/>
      <c r="FAE50" s="13"/>
      <c r="FAF50" s="13"/>
      <c r="FAG50" s="13"/>
      <c r="FAH50" s="13"/>
      <c r="FAI50" s="13"/>
      <c r="FAJ50" s="13"/>
      <c r="FAK50" s="13"/>
      <c r="FAL50" s="13"/>
      <c r="FAM50" s="13"/>
      <c r="FAN50" s="13"/>
      <c r="FAO50" s="13"/>
      <c r="FAP50" s="13"/>
      <c r="FAQ50" s="13"/>
      <c r="FAR50" s="13"/>
      <c r="FAS50" s="13"/>
      <c r="FAT50" s="13"/>
      <c r="FAU50" s="13"/>
      <c r="FAV50" s="13"/>
      <c r="FAW50" s="13"/>
      <c r="FAX50" s="13"/>
      <c r="FAY50" s="13"/>
      <c r="FAZ50" s="13"/>
      <c r="FBA50" s="13"/>
      <c r="FBB50" s="13"/>
      <c r="FBC50" s="13"/>
      <c r="FBD50" s="13"/>
      <c r="FBE50" s="13"/>
      <c r="FBF50" s="13"/>
      <c r="FBG50" s="13"/>
      <c r="FBH50" s="13"/>
      <c r="FBI50" s="13"/>
      <c r="FBJ50" s="13"/>
      <c r="FBK50" s="13"/>
      <c r="FBL50" s="13"/>
      <c r="FBM50" s="13"/>
      <c r="FBN50" s="13"/>
      <c r="FBO50" s="13"/>
      <c r="FBP50" s="13"/>
      <c r="FBQ50" s="13"/>
      <c r="FBR50" s="13"/>
      <c r="FBS50" s="13"/>
      <c r="FBT50" s="13"/>
      <c r="FBU50" s="13"/>
      <c r="FBV50" s="13"/>
      <c r="FBW50" s="13"/>
      <c r="FBX50" s="13"/>
      <c r="FBY50" s="13"/>
      <c r="FBZ50" s="13"/>
      <c r="FCA50" s="13"/>
      <c r="FCB50" s="13"/>
      <c r="FCC50" s="13"/>
      <c r="FCD50" s="13"/>
      <c r="FCE50" s="13"/>
      <c r="FCF50" s="13"/>
      <c r="FCG50" s="13"/>
      <c r="FCH50" s="13"/>
      <c r="FCI50" s="13"/>
      <c r="FCJ50" s="13"/>
      <c r="FCK50" s="13"/>
      <c r="FCL50" s="13"/>
      <c r="FCM50" s="13"/>
      <c r="FCN50" s="13"/>
      <c r="FCO50" s="13"/>
      <c r="FCP50" s="13"/>
      <c r="FCQ50" s="13"/>
      <c r="FCR50" s="13"/>
      <c r="FCS50" s="13"/>
      <c r="FCT50" s="13"/>
      <c r="FCU50" s="13"/>
      <c r="FCV50" s="13"/>
      <c r="FCW50" s="13"/>
      <c r="FCX50" s="13"/>
      <c r="FCY50" s="13"/>
      <c r="FCZ50" s="13"/>
      <c r="FDA50" s="13"/>
      <c r="FDB50" s="13"/>
      <c r="FDC50" s="13"/>
      <c r="FDD50" s="13"/>
      <c r="FDE50" s="13"/>
      <c r="FDF50" s="13"/>
      <c r="FDG50" s="13"/>
      <c r="FDH50" s="13"/>
      <c r="FDI50" s="13"/>
      <c r="FDJ50" s="13"/>
      <c r="FDK50" s="13"/>
      <c r="FDL50" s="13"/>
      <c r="FDM50" s="13"/>
      <c r="FDN50" s="13"/>
      <c r="FDO50" s="13"/>
      <c r="FDP50" s="13"/>
      <c r="FDQ50" s="13"/>
      <c r="FDR50" s="13"/>
      <c r="FDS50" s="13"/>
      <c r="FDT50" s="13"/>
      <c r="FDU50" s="13"/>
      <c r="FDV50" s="13"/>
      <c r="FDW50" s="13"/>
      <c r="FDX50" s="13"/>
      <c r="FDY50" s="13"/>
      <c r="FDZ50" s="13"/>
      <c r="FEA50" s="13"/>
      <c r="FEB50" s="13"/>
      <c r="FEC50" s="13"/>
      <c r="FED50" s="13"/>
      <c r="FEE50" s="13"/>
      <c r="FEF50" s="13"/>
      <c r="FEG50" s="13"/>
      <c r="FEH50" s="13"/>
      <c r="FEI50" s="13"/>
      <c r="FEJ50" s="13"/>
      <c r="FEK50" s="13"/>
      <c r="FEL50" s="13"/>
      <c r="FEM50" s="13"/>
      <c r="FEN50" s="13"/>
      <c r="FEO50" s="13"/>
      <c r="FEP50" s="13"/>
      <c r="FEQ50" s="13"/>
      <c r="FER50" s="13"/>
      <c r="FES50" s="13"/>
      <c r="FET50" s="13"/>
      <c r="FEU50" s="13"/>
      <c r="FEV50" s="13"/>
      <c r="FEW50" s="13"/>
      <c r="FEX50" s="13"/>
      <c r="FEY50" s="13"/>
      <c r="FEZ50" s="13"/>
      <c r="FFA50" s="13"/>
      <c r="FFB50" s="13"/>
      <c r="FFC50" s="13"/>
      <c r="FFD50" s="13"/>
      <c r="FFE50" s="13"/>
      <c r="FFF50" s="13"/>
      <c r="FFG50" s="13"/>
      <c r="FFH50" s="13"/>
      <c r="FFI50" s="13"/>
      <c r="FFJ50" s="13"/>
      <c r="FFK50" s="13"/>
      <c r="FFL50" s="13"/>
      <c r="FFM50" s="13"/>
      <c r="FFN50" s="13"/>
      <c r="FFO50" s="13"/>
      <c r="FFP50" s="13"/>
      <c r="FFQ50" s="13"/>
      <c r="FFR50" s="13"/>
      <c r="FFS50" s="13"/>
      <c r="FFT50" s="13"/>
      <c r="FFU50" s="13"/>
      <c r="FFV50" s="13"/>
      <c r="FFW50" s="13"/>
      <c r="FFX50" s="13"/>
      <c r="FFY50" s="13"/>
      <c r="FFZ50" s="13"/>
      <c r="FGA50" s="13"/>
      <c r="FGB50" s="13"/>
      <c r="FGC50" s="13"/>
      <c r="FGD50" s="13"/>
      <c r="FGE50" s="13"/>
      <c r="FGF50" s="13"/>
      <c r="FGG50" s="13"/>
      <c r="FGH50" s="13"/>
      <c r="FGI50" s="13"/>
      <c r="FGJ50" s="13"/>
      <c r="FGK50" s="13"/>
      <c r="FGL50" s="13"/>
      <c r="FGM50" s="13"/>
      <c r="FGN50" s="13"/>
      <c r="FGO50" s="13"/>
      <c r="FGP50" s="13"/>
      <c r="FGQ50" s="13"/>
      <c r="FGR50" s="13"/>
      <c r="FGS50" s="13"/>
      <c r="FGT50" s="13"/>
      <c r="FGU50" s="13"/>
      <c r="FGV50" s="13"/>
      <c r="FGW50" s="13"/>
      <c r="FGX50" s="13"/>
      <c r="FGY50" s="13"/>
      <c r="FGZ50" s="13"/>
      <c r="FHA50" s="13"/>
      <c r="FHB50" s="13"/>
      <c r="FHC50" s="13"/>
      <c r="FHD50" s="13"/>
      <c r="FHE50" s="13"/>
      <c r="FHF50" s="13"/>
      <c r="FHG50" s="13"/>
      <c r="FHH50" s="13"/>
      <c r="FHI50" s="13"/>
      <c r="FHJ50" s="13"/>
      <c r="FHK50" s="13"/>
      <c r="FHL50" s="13"/>
      <c r="FHM50" s="13"/>
      <c r="FHN50" s="13"/>
      <c r="FHO50" s="13"/>
      <c r="FHP50" s="13"/>
      <c r="FHQ50" s="13"/>
      <c r="FHR50" s="13"/>
      <c r="FHS50" s="13"/>
      <c r="FHT50" s="13"/>
      <c r="FHU50" s="13"/>
      <c r="FHV50" s="13"/>
      <c r="FHW50" s="13"/>
      <c r="FHX50" s="13"/>
      <c r="FHY50" s="13"/>
      <c r="FHZ50" s="13"/>
      <c r="FIA50" s="13"/>
      <c r="FIB50" s="13"/>
      <c r="FIC50" s="13"/>
      <c r="FID50" s="13"/>
      <c r="FIE50" s="13"/>
      <c r="FIF50" s="13"/>
      <c r="FIG50" s="13"/>
      <c r="FIH50" s="13"/>
      <c r="FII50" s="13"/>
      <c r="FIJ50" s="13"/>
      <c r="FIK50" s="13"/>
      <c r="FIL50" s="13"/>
      <c r="FIM50" s="13"/>
      <c r="FIN50" s="13"/>
      <c r="FIO50" s="13"/>
      <c r="FIP50" s="13"/>
      <c r="FIQ50" s="13"/>
      <c r="FIR50" s="13"/>
      <c r="FIS50" s="13"/>
      <c r="FIT50" s="13"/>
      <c r="FIU50" s="13"/>
      <c r="FIV50" s="13"/>
      <c r="FIW50" s="13"/>
      <c r="FIX50" s="13"/>
      <c r="FIY50" s="13"/>
      <c r="FIZ50" s="13"/>
      <c r="FJA50" s="13"/>
      <c r="FJB50" s="13"/>
      <c r="FJC50" s="13"/>
      <c r="FJD50" s="13"/>
      <c r="FJE50" s="13"/>
      <c r="FJF50" s="13"/>
      <c r="FJG50" s="13"/>
      <c r="FJH50" s="13"/>
      <c r="FJI50" s="13"/>
      <c r="FJJ50" s="13"/>
      <c r="FJK50" s="13"/>
      <c r="FJL50" s="13"/>
      <c r="FJM50" s="13"/>
      <c r="FJN50" s="13"/>
      <c r="FJO50" s="13"/>
      <c r="FJP50" s="13"/>
      <c r="FJQ50" s="13"/>
      <c r="FJR50" s="13"/>
      <c r="FJS50" s="13"/>
      <c r="FJT50" s="13"/>
      <c r="FJU50" s="13"/>
      <c r="FJV50" s="13"/>
      <c r="FJW50" s="13"/>
      <c r="FJX50" s="13"/>
      <c r="FJY50" s="13"/>
      <c r="FJZ50" s="13"/>
      <c r="FKA50" s="13"/>
      <c r="FKB50" s="13"/>
      <c r="FKC50" s="13"/>
      <c r="FKD50" s="13"/>
      <c r="FKE50" s="13"/>
      <c r="FKF50" s="13"/>
      <c r="FKG50" s="13"/>
      <c r="FKH50" s="13"/>
      <c r="FKI50" s="13"/>
      <c r="FKJ50" s="13"/>
      <c r="FKK50" s="13"/>
      <c r="FKL50" s="13"/>
      <c r="FKM50" s="13"/>
      <c r="FKN50" s="13"/>
      <c r="FKO50" s="13"/>
      <c r="FKP50" s="13"/>
      <c r="FKQ50" s="13"/>
      <c r="FKR50" s="13"/>
      <c r="FKS50" s="13"/>
      <c r="FKT50" s="13"/>
      <c r="FKU50" s="13"/>
      <c r="FKV50" s="13"/>
      <c r="FKW50" s="13"/>
      <c r="FKX50" s="13"/>
      <c r="FKY50" s="13"/>
      <c r="FKZ50" s="13"/>
      <c r="FLA50" s="13"/>
      <c r="FLB50" s="13"/>
      <c r="FLC50" s="13"/>
      <c r="FLD50" s="13"/>
      <c r="FLE50" s="13"/>
      <c r="FLF50" s="13"/>
      <c r="FLG50" s="13"/>
      <c r="FLH50" s="13"/>
      <c r="FLI50" s="13"/>
      <c r="FLJ50" s="13"/>
      <c r="FLK50" s="13"/>
      <c r="FLL50" s="13"/>
      <c r="FLM50" s="13"/>
      <c r="FLN50" s="13"/>
      <c r="FLO50" s="13"/>
      <c r="FLP50" s="13"/>
      <c r="FLQ50" s="13"/>
      <c r="FLR50" s="13"/>
      <c r="FLS50" s="13"/>
      <c r="FLT50" s="13"/>
      <c r="FLU50" s="13"/>
      <c r="FLV50" s="13"/>
      <c r="FLW50" s="13"/>
      <c r="FLX50" s="13"/>
      <c r="FLY50" s="13"/>
      <c r="FLZ50" s="13"/>
      <c r="FMA50" s="13"/>
      <c r="FMB50" s="13"/>
      <c r="FMC50" s="13"/>
      <c r="FMD50" s="13"/>
      <c r="FME50" s="13"/>
      <c r="FMF50" s="13"/>
      <c r="FMG50" s="13"/>
      <c r="FMH50" s="13"/>
      <c r="FMI50" s="13"/>
      <c r="FMJ50" s="13"/>
      <c r="FMK50" s="13"/>
      <c r="FML50" s="13"/>
      <c r="FMM50" s="13"/>
      <c r="FMN50" s="13"/>
      <c r="FMO50" s="13"/>
      <c r="FMP50" s="13"/>
      <c r="FMQ50" s="13"/>
      <c r="FMR50" s="13"/>
      <c r="FMS50" s="13"/>
      <c r="FMT50" s="13"/>
      <c r="FMU50" s="13"/>
      <c r="FMV50" s="13"/>
      <c r="FMW50" s="13"/>
      <c r="FMX50" s="13"/>
      <c r="FMY50" s="13"/>
      <c r="FMZ50" s="13"/>
      <c r="FNA50" s="13"/>
      <c r="FNB50" s="13"/>
      <c r="FNC50" s="13"/>
      <c r="FND50" s="13"/>
      <c r="FNE50" s="13"/>
      <c r="FNF50" s="13"/>
      <c r="FNG50" s="13"/>
      <c r="FNH50" s="13"/>
      <c r="FNI50" s="13"/>
      <c r="FNJ50" s="13"/>
      <c r="FNK50" s="13"/>
      <c r="FNL50" s="13"/>
      <c r="FNM50" s="13"/>
      <c r="FNN50" s="13"/>
      <c r="FNO50" s="13"/>
      <c r="FNP50" s="13"/>
      <c r="FNQ50" s="13"/>
      <c r="FNR50" s="13"/>
      <c r="FNS50" s="13"/>
      <c r="FNT50" s="13"/>
      <c r="FNU50" s="13"/>
      <c r="FNV50" s="13"/>
      <c r="FNW50" s="13"/>
      <c r="FNX50" s="13"/>
      <c r="FNY50" s="13"/>
      <c r="FNZ50" s="13"/>
      <c r="FOA50" s="13"/>
      <c r="FOB50" s="13"/>
      <c r="FOC50" s="13"/>
      <c r="FOD50" s="13"/>
      <c r="FOE50" s="13"/>
      <c r="FOF50" s="13"/>
      <c r="FOG50" s="13"/>
      <c r="FOH50" s="13"/>
      <c r="FOI50" s="13"/>
      <c r="FOJ50" s="13"/>
      <c r="FOK50" s="13"/>
      <c r="FOL50" s="13"/>
      <c r="FOM50" s="13"/>
      <c r="FON50" s="13"/>
      <c r="FOO50" s="13"/>
      <c r="FOP50" s="13"/>
      <c r="FOQ50" s="13"/>
      <c r="FOR50" s="13"/>
      <c r="FOS50" s="13"/>
      <c r="FOT50" s="13"/>
      <c r="FOU50" s="13"/>
      <c r="FOV50" s="13"/>
      <c r="FOW50" s="13"/>
      <c r="FOX50" s="13"/>
      <c r="FOY50" s="13"/>
      <c r="FOZ50" s="13"/>
      <c r="FPA50" s="13"/>
      <c r="FPB50" s="13"/>
      <c r="FPC50" s="13"/>
      <c r="FPD50" s="13"/>
      <c r="FPE50" s="13"/>
      <c r="FPF50" s="13"/>
      <c r="FPG50" s="13"/>
      <c r="FPH50" s="13"/>
      <c r="FPI50" s="13"/>
      <c r="FPJ50" s="13"/>
      <c r="FPK50" s="13"/>
      <c r="FPL50" s="13"/>
      <c r="FPM50" s="13"/>
      <c r="FPN50" s="13"/>
      <c r="FPO50" s="13"/>
      <c r="FPP50" s="13"/>
      <c r="FPQ50" s="13"/>
      <c r="FPR50" s="13"/>
      <c r="FPS50" s="13"/>
      <c r="FPT50" s="13"/>
      <c r="FPU50" s="13"/>
      <c r="FPV50" s="13"/>
      <c r="FPW50" s="13"/>
      <c r="FPX50" s="13"/>
      <c r="FPY50" s="13"/>
      <c r="FPZ50" s="13"/>
      <c r="FQA50" s="13"/>
      <c r="FQB50" s="13"/>
      <c r="FQC50" s="13"/>
      <c r="FQD50" s="13"/>
      <c r="FQE50" s="13"/>
      <c r="FQF50" s="13"/>
      <c r="FQG50" s="13"/>
      <c r="FQH50" s="13"/>
      <c r="FQI50" s="13"/>
      <c r="FQJ50" s="13"/>
      <c r="FQK50" s="13"/>
      <c r="FQL50" s="13"/>
      <c r="FQM50" s="13"/>
      <c r="FQN50" s="13"/>
      <c r="FQO50" s="13"/>
      <c r="FQP50" s="13"/>
      <c r="FQQ50" s="13"/>
      <c r="FQR50" s="13"/>
      <c r="FQS50" s="13"/>
      <c r="FQT50" s="13"/>
      <c r="FQU50" s="13"/>
      <c r="FQV50" s="13"/>
      <c r="FQW50" s="13"/>
      <c r="FQX50" s="13"/>
      <c r="FQY50" s="13"/>
      <c r="FQZ50" s="13"/>
      <c r="FRA50" s="13"/>
      <c r="FRB50" s="13"/>
      <c r="FRC50" s="13"/>
      <c r="FRD50" s="13"/>
      <c r="FRE50" s="13"/>
      <c r="FRF50" s="13"/>
      <c r="FRG50" s="13"/>
      <c r="FRH50" s="13"/>
      <c r="FRI50" s="13"/>
      <c r="FRJ50" s="13"/>
      <c r="FRK50" s="13"/>
      <c r="FRL50" s="13"/>
      <c r="FRM50" s="13"/>
      <c r="FRN50" s="13"/>
      <c r="FRO50" s="13"/>
      <c r="FRP50" s="13"/>
      <c r="FRQ50" s="13"/>
      <c r="FRR50" s="13"/>
      <c r="FRS50" s="13"/>
      <c r="FRT50" s="13"/>
      <c r="FRU50" s="13"/>
      <c r="FRV50" s="13"/>
      <c r="FRW50" s="13"/>
      <c r="FRX50" s="13"/>
      <c r="FRY50" s="13"/>
      <c r="FRZ50" s="13"/>
      <c r="FSA50" s="13"/>
      <c r="FSB50" s="13"/>
      <c r="FSC50" s="13"/>
      <c r="FSD50" s="13"/>
      <c r="FSE50" s="13"/>
      <c r="FSF50" s="13"/>
      <c r="FSG50" s="13"/>
      <c r="FSH50" s="13"/>
      <c r="FSI50" s="13"/>
      <c r="FSJ50" s="13"/>
      <c r="FSK50" s="13"/>
      <c r="FSL50" s="13"/>
      <c r="FSM50" s="13"/>
      <c r="FSN50" s="13"/>
      <c r="FSO50" s="13"/>
      <c r="FSP50" s="13"/>
      <c r="FSQ50" s="13"/>
      <c r="FSR50" s="13"/>
      <c r="FSS50" s="13"/>
      <c r="FST50" s="13"/>
      <c r="FSU50" s="13"/>
      <c r="FSV50" s="13"/>
      <c r="FSW50" s="13"/>
      <c r="FSX50" s="13"/>
      <c r="FSY50" s="13"/>
      <c r="FSZ50" s="13"/>
      <c r="FTA50" s="13"/>
      <c r="FTB50" s="13"/>
      <c r="FTC50" s="13"/>
      <c r="FTD50" s="13"/>
      <c r="FTE50" s="13"/>
      <c r="FTF50" s="13"/>
      <c r="FTG50" s="13"/>
      <c r="FTH50" s="13"/>
      <c r="FTI50" s="13"/>
      <c r="FTJ50" s="13"/>
      <c r="FTK50" s="13"/>
      <c r="FTL50" s="13"/>
      <c r="FTM50" s="13"/>
      <c r="FTN50" s="13"/>
      <c r="FTO50" s="13"/>
      <c r="FTP50" s="13"/>
      <c r="FTQ50" s="13"/>
      <c r="FTR50" s="13"/>
      <c r="FTS50" s="13"/>
      <c r="FTT50" s="13"/>
      <c r="FTU50" s="13"/>
      <c r="FTV50" s="13"/>
      <c r="FTW50" s="13"/>
      <c r="FTX50" s="13"/>
      <c r="FTY50" s="13"/>
      <c r="FTZ50" s="13"/>
      <c r="FUA50" s="13"/>
      <c r="FUB50" s="13"/>
      <c r="FUC50" s="13"/>
      <c r="FUD50" s="13"/>
      <c r="FUE50" s="13"/>
      <c r="FUF50" s="13"/>
      <c r="FUG50" s="13"/>
      <c r="FUH50" s="13"/>
      <c r="FUI50" s="13"/>
      <c r="FUJ50" s="13"/>
      <c r="FUK50" s="13"/>
      <c r="FUL50" s="13"/>
      <c r="FUM50" s="13"/>
      <c r="FUN50" s="13"/>
      <c r="FUO50" s="13"/>
      <c r="FUP50" s="13"/>
      <c r="FUQ50" s="13"/>
      <c r="FUR50" s="13"/>
      <c r="FUS50" s="13"/>
      <c r="FUT50" s="13"/>
      <c r="FUU50" s="13"/>
      <c r="FUV50" s="13"/>
      <c r="FUW50" s="13"/>
      <c r="FUX50" s="13"/>
      <c r="FUY50" s="13"/>
      <c r="FUZ50" s="13"/>
      <c r="FVA50" s="13"/>
      <c r="FVB50" s="13"/>
      <c r="FVC50" s="13"/>
      <c r="FVD50" s="13"/>
      <c r="FVE50" s="13"/>
      <c r="FVF50" s="13"/>
      <c r="FVG50" s="13"/>
      <c r="FVH50" s="13"/>
      <c r="FVI50" s="13"/>
      <c r="FVJ50" s="13"/>
      <c r="FVK50" s="13"/>
      <c r="FVL50" s="13"/>
      <c r="FVM50" s="13"/>
      <c r="FVN50" s="13"/>
      <c r="FVO50" s="13"/>
      <c r="FVP50" s="13"/>
      <c r="FVQ50" s="13"/>
      <c r="FVR50" s="13"/>
      <c r="FVS50" s="13"/>
      <c r="FVT50" s="13"/>
      <c r="FVU50" s="13"/>
      <c r="FVV50" s="13"/>
      <c r="FVW50" s="13"/>
      <c r="FVX50" s="13"/>
      <c r="FVY50" s="13"/>
      <c r="FVZ50" s="13"/>
      <c r="FWA50" s="13"/>
      <c r="FWB50" s="13"/>
      <c r="FWC50" s="13"/>
      <c r="FWD50" s="13"/>
      <c r="FWE50" s="13"/>
      <c r="FWF50" s="13"/>
      <c r="FWG50" s="13"/>
      <c r="FWH50" s="13"/>
      <c r="FWI50" s="13"/>
      <c r="FWJ50" s="13"/>
      <c r="FWK50" s="13"/>
      <c r="FWL50" s="13"/>
      <c r="FWM50" s="13"/>
      <c r="FWN50" s="13"/>
      <c r="FWO50" s="13"/>
      <c r="FWP50" s="13"/>
      <c r="FWQ50" s="13"/>
      <c r="FWR50" s="13"/>
      <c r="FWS50" s="13"/>
      <c r="FWT50" s="13"/>
      <c r="FWU50" s="13"/>
      <c r="FWV50" s="13"/>
      <c r="FWW50" s="13"/>
      <c r="FWX50" s="13"/>
      <c r="FWY50" s="13"/>
      <c r="FWZ50" s="13"/>
      <c r="FXA50" s="13"/>
      <c r="FXB50" s="13"/>
      <c r="FXC50" s="13"/>
      <c r="FXD50" s="13"/>
      <c r="FXE50" s="13"/>
      <c r="FXF50" s="13"/>
      <c r="FXG50" s="13"/>
      <c r="FXH50" s="13"/>
      <c r="FXI50" s="13"/>
      <c r="FXJ50" s="13"/>
      <c r="FXK50" s="13"/>
      <c r="FXL50" s="13"/>
      <c r="FXM50" s="13"/>
      <c r="FXN50" s="13"/>
      <c r="FXO50" s="13"/>
      <c r="FXP50" s="13"/>
      <c r="FXQ50" s="13"/>
      <c r="FXR50" s="13"/>
      <c r="FXS50" s="13"/>
      <c r="FXT50" s="13"/>
      <c r="FXU50" s="13"/>
      <c r="FXV50" s="13"/>
      <c r="FXW50" s="13"/>
      <c r="FXX50" s="13"/>
      <c r="FXY50" s="13"/>
      <c r="FXZ50" s="13"/>
      <c r="FYA50" s="13"/>
      <c r="FYB50" s="13"/>
      <c r="FYC50" s="13"/>
      <c r="FYD50" s="13"/>
      <c r="FYE50" s="13"/>
      <c r="FYF50" s="13"/>
      <c r="FYG50" s="13"/>
      <c r="FYH50" s="13"/>
      <c r="FYI50" s="13"/>
      <c r="FYJ50" s="13"/>
      <c r="FYK50" s="13"/>
      <c r="FYL50" s="13"/>
      <c r="FYM50" s="13"/>
      <c r="FYN50" s="13"/>
      <c r="FYO50" s="13"/>
      <c r="FYP50" s="13"/>
      <c r="FYQ50" s="13"/>
      <c r="FYR50" s="13"/>
      <c r="FYS50" s="13"/>
      <c r="FYT50" s="13"/>
      <c r="FYU50" s="13"/>
      <c r="FYV50" s="13"/>
      <c r="FYW50" s="13"/>
      <c r="FYX50" s="13"/>
      <c r="FYY50" s="13"/>
      <c r="FYZ50" s="13"/>
      <c r="FZA50" s="13"/>
      <c r="FZB50" s="13"/>
      <c r="FZC50" s="13"/>
      <c r="FZD50" s="13"/>
      <c r="FZE50" s="13"/>
      <c r="FZF50" s="13"/>
      <c r="FZG50" s="13"/>
      <c r="FZH50" s="13"/>
      <c r="FZI50" s="13"/>
      <c r="FZJ50" s="13"/>
      <c r="FZK50" s="13"/>
      <c r="FZL50" s="13"/>
      <c r="FZM50" s="13"/>
      <c r="FZN50" s="13"/>
      <c r="FZO50" s="13"/>
      <c r="FZP50" s="13"/>
      <c r="FZQ50" s="13"/>
      <c r="FZR50" s="13"/>
      <c r="FZS50" s="13"/>
      <c r="FZT50" s="13"/>
      <c r="FZU50" s="13"/>
      <c r="FZV50" s="13"/>
      <c r="FZW50" s="13"/>
      <c r="FZX50" s="13"/>
      <c r="FZY50" s="13"/>
      <c r="FZZ50" s="13"/>
      <c r="GAA50" s="13"/>
      <c r="GAB50" s="13"/>
      <c r="GAC50" s="13"/>
      <c r="GAD50" s="13"/>
      <c r="GAE50" s="13"/>
      <c r="GAF50" s="13"/>
      <c r="GAG50" s="13"/>
      <c r="GAH50" s="13"/>
      <c r="GAI50" s="13"/>
      <c r="GAJ50" s="13"/>
      <c r="GAK50" s="13"/>
      <c r="GAL50" s="13"/>
      <c r="GAM50" s="13"/>
      <c r="GAN50" s="13"/>
      <c r="GAO50" s="13"/>
      <c r="GAP50" s="13"/>
      <c r="GAQ50" s="13"/>
      <c r="GAR50" s="13"/>
      <c r="GAS50" s="13"/>
      <c r="GAT50" s="13"/>
      <c r="GAU50" s="13"/>
      <c r="GAV50" s="13"/>
      <c r="GAW50" s="13"/>
      <c r="GAX50" s="13"/>
      <c r="GAY50" s="13"/>
      <c r="GAZ50" s="13"/>
      <c r="GBA50" s="13"/>
      <c r="GBB50" s="13"/>
      <c r="GBC50" s="13"/>
      <c r="GBD50" s="13"/>
      <c r="GBE50" s="13"/>
      <c r="GBF50" s="13"/>
      <c r="GBG50" s="13"/>
      <c r="GBH50" s="13"/>
      <c r="GBI50" s="13"/>
      <c r="GBJ50" s="13"/>
      <c r="GBK50" s="13"/>
      <c r="GBL50" s="13"/>
      <c r="GBM50" s="13"/>
      <c r="GBN50" s="13"/>
      <c r="GBO50" s="13"/>
      <c r="GBP50" s="13"/>
      <c r="GBQ50" s="13"/>
      <c r="GBR50" s="13"/>
      <c r="GBS50" s="13"/>
      <c r="GBT50" s="13"/>
      <c r="GBU50" s="13"/>
      <c r="GBV50" s="13"/>
      <c r="GBW50" s="13"/>
      <c r="GBX50" s="13"/>
      <c r="GBY50" s="13"/>
      <c r="GBZ50" s="13"/>
      <c r="GCA50" s="13"/>
      <c r="GCB50" s="13"/>
      <c r="GCC50" s="13"/>
      <c r="GCD50" s="13"/>
      <c r="GCE50" s="13"/>
      <c r="GCF50" s="13"/>
      <c r="GCG50" s="13"/>
      <c r="GCH50" s="13"/>
      <c r="GCI50" s="13"/>
      <c r="GCJ50" s="13"/>
      <c r="GCK50" s="13"/>
      <c r="GCL50" s="13"/>
      <c r="GCM50" s="13"/>
      <c r="GCN50" s="13"/>
      <c r="GCO50" s="13"/>
      <c r="GCP50" s="13"/>
      <c r="GCQ50" s="13"/>
      <c r="GCR50" s="13"/>
      <c r="GCS50" s="13"/>
      <c r="GCT50" s="13"/>
      <c r="GCU50" s="13"/>
      <c r="GCV50" s="13"/>
      <c r="GCW50" s="13"/>
      <c r="GCX50" s="13"/>
      <c r="GCY50" s="13"/>
      <c r="GCZ50" s="13"/>
      <c r="GDA50" s="13"/>
      <c r="GDB50" s="13"/>
      <c r="GDC50" s="13"/>
      <c r="GDD50" s="13"/>
      <c r="GDE50" s="13"/>
      <c r="GDF50" s="13"/>
      <c r="GDG50" s="13"/>
      <c r="GDH50" s="13"/>
      <c r="GDI50" s="13"/>
      <c r="GDJ50" s="13"/>
      <c r="GDK50" s="13"/>
      <c r="GDL50" s="13"/>
      <c r="GDM50" s="13"/>
      <c r="GDN50" s="13"/>
      <c r="GDO50" s="13"/>
      <c r="GDP50" s="13"/>
      <c r="GDQ50" s="13"/>
      <c r="GDR50" s="13"/>
      <c r="GDS50" s="13"/>
      <c r="GDT50" s="13"/>
      <c r="GDU50" s="13"/>
      <c r="GDV50" s="13"/>
      <c r="GDW50" s="13"/>
      <c r="GDX50" s="13"/>
      <c r="GDY50" s="13"/>
      <c r="GDZ50" s="13"/>
      <c r="GEA50" s="13"/>
      <c r="GEB50" s="13"/>
      <c r="GEC50" s="13"/>
      <c r="GED50" s="13"/>
      <c r="GEE50" s="13"/>
      <c r="GEF50" s="13"/>
      <c r="GEG50" s="13"/>
      <c r="GEH50" s="13"/>
      <c r="GEI50" s="13"/>
      <c r="GEJ50" s="13"/>
      <c r="GEK50" s="13"/>
      <c r="GEL50" s="13"/>
      <c r="GEM50" s="13"/>
      <c r="GEN50" s="13"/>
      <c r="GEO50" s="13"/>
      <c r="GEP50" s="13"/>
      <c r="GEQ50" s="13"/>
      <c r="GER50" s="13"/>
      <c r="GES50" s="13"/>
      <c r="GET50" s="13"/>
      <c r="GEU50" s="13"/>
      <c r="GEV50" s="13"/>
      <c r="GEW50" s="13"/>
      <c r="GEX50" s="13"/>
      <c r="GEY50" s="13"/>
      <c r="GEZ50" s="13"/>
      <c r="GFA50" s="13"/>
      <c r="GFB50" s="13"/>
      <c r="GFC50" s="13"/>
      <c r="GFD50" s="13"/>
      <c r="GFE50" s="13"/>
      <c r="GFF50" s="13"/>
      <c r="GFG50" s="13"/>
      <c r="GFH50" s="13"/>
      <c r="GFI50" s="13"/>
      <c r="GFJ50" s="13"/>
      <c r="GFK50" s="13"/>
      <c r="GFL50" s="13"/>
      <c r="GFM50" s="13"/>
      <c r="GFN50" s="13"/>
      <c r="GFO50" s="13"/>
      <c r="GFP50" s="13"/>
      <c r="GFQ50" s="13"/>
      <c r="GFR50" s="13"/>
      <c r="GFS50" s="13"/>
      <c r="GFT50" s="13"/>
      <c r="GFU50" s="13"/>
      <c r="GFV50" s="13"/>
      <c r="GFW50" s="13"/>
      <c r="GFX50" s="13"/>
      <c r="GFY50" s="13"/>
      <c r="GFZ50" s="13"/>
      <c r="GGA50" s="13"/>
      <c r="GGB50" s="13"/>
      <c r="GGC50" s="13"/>
      <c r="GGD50" s="13"/>
      <c r="GGE50" s="13"/>
      <c r="GGF50" s="13"/>
      <c r="GGG50" s="13"/>
      <c r="GGH50" s="13"/>
      <c r="GGI50" s="13"/>
      <c r="GGJ50" s="13"/>
      <c r="GGK50" s="13"/>
      <c r="GGL50" s="13"/>
      <c r="GGM50" s="13"/>
      <c r="GGN50" s="13"/>
      <c r="GGO50" s="13"/>
      <c r="GGP50" s="13"/>
      <c r="GGQ50" s="13"/>
      <c r="GGR50" s="13"/>
      <c r="GGS50" s="13"/>
      <c r="GGT50" s="13"/>
      <c r="GGU50" s="13"/>
      <c r="GGV50" s="13"/>
      <c r="GGW50" s="13"/>
      <c r="GGX50" s="13"/>
      <c r="GGY50" s="13"/>
      <c r="GGZ50" s="13"/>
      <c r="GHA50" s="13"/>
      <c r="GHB50" s="13"/>
      <c r="GHC50" s="13"/>
      <c r="GHD50" s="13"/>
      <c r="GHE50" s="13"/>
      <c r="GHF50" s="13"/>
      <c r="GHG50" s="13"/>
      <c r="GHH50" s="13"/>
      <c r="GHI50" s="13"/>
      <c r="GHJ50" s="13"/>
      <c r="GHK50" s="13"/>
      <c r="GHL50" s="13"/>
      <c r="GHM50" s="13"/>
      <c r="GHN50" s="13"/>
      <c r="GHO50" s="13"/>
      <c r="GHP50" s="13"/>
      <c r="GHQ50" s="13"/>
      <c r="GHR50" s="13"/>
      <c r="GHS50" s="13"/>
      <c r="GHT50" s="13"/>
      <c r="GHU50" s="13"/>
      <c r="GHV50" s="13"/>
      <c r="GHW50" s="13"/>
      <c r="GHX50" s="13"/>
      <c r="GHY50" s="13"/>
      <c r="GHZ50" s="13"/>
      <c r="GIA50" s="13"/>
      <c r="GIB50" s="13"/>
      <c r="GIC50" s="13"/>
      <c r="GID50" s="13"/>
      <c r="GIE50" s="13"/>
      <c r="GIF50" s="13"/>
      <c r="GIG50" s="13"/>
      <c r="GIH50" s="13"/>
      <c r="GII50" s="13"/>
      <c r="GIJ50" s="13"/>
      <c r="GIK50" s="13"/>
      <c r="GIL50" s="13"/>
      <c r="GIM50" s="13"/>
      <c r="GIN50" s="13"/>
      <c r="GIO50" s="13"/>
      <c r="GIP50" s="13"/>
      <c r="GIQ50" s="13"/>
      <c r="GIR50" s="13"/>
      <c r="GIS50" s="13"/>
      <c r="GIT50" s="13"/>
      <c r="GIU50" s="13"/>
      <c r="GIV50" s="13"/>
      <c r="GIW50" s="13"/>
      <c r="GIX50" s="13"/>
      <c r="GIY50" s="13"/>
      <c r="GIZ50" s="13"/>
      <c r="GJA50" s="13"/>
      <c r="GJB50" s="13"/>
      <c r="GJC50" s="13"/>
      <c r="GJD50" s="13"/>
      <c r="GJE50" s="13"/>
      <c r="GJF50" s="13"/>
      <c r="GJG50" s="13"/>
      <c r="GJH50" s="13"/>
      <c r="GJI50" s="13"/>
      <c r="GJJ50" s="13"/>
      <c r="GJK50" s="13"/>
      <c r="GJL50" s="13"/>
      <c r="GJM50" s="13"/>
      <c r="GJN50" s="13"/>
      <c r="GJO50" s="13"/>
      <c r="GJP50" s="13"/>
      <c r="GJQ50" s="13"/>
      <c r="GJR50" s="13"/>
      <c r="GJS50" s="13"/>
      <c r="GJT50" s="13"/>
      <c r="GJU50" s="13"/>
      <c r="GJV50" s="13"/>
      <c r="GJW50" s="13"/>
      <c r="GJX50" s="13"/>
      <c r="GJY50" s="13"/>
      <c r="GJZ50" s="13"/>
      <c r="GKA50" s="13"/>
      <c r="GKB50" s="13"/>
      <c r="GKC50" s="13"/>
      <c r="GKD50" s="13"/>
      <c r="GKE50" s="13"/>
      <c r="GKF50" s="13"/>
      <c r="GKG50" s="13"/>
      <c r="GKH50" s="13"/>
      <c r="GKI50" s="13"/>
      <c r="GKJ50" s="13"/>
      <c r="GKK50" s="13"/>
      <c r="GKL50" s="13"/>
      <c r="GKM50" s="13"/>
      <c r="GKN50" s="13"/>
      <c r="GKO50" s="13"/>
      <c r="GKP50" s="13"/>
      <c r="GKQ50" s="13"/>
      <c r="GKR50" s="13"/>
      <c r="GKS50" s="13"/>
      <c r="GKT50" s="13"/>
      <c r="GKU50" s="13"/>
      <c r="GKV50" s="13"/>
      <c r="GKW50" s="13"/>
      <c r="GKX50" s="13"/>
      <c r="GKY50" s="13"/>
      <c r="GKZ50" s="13"/>
      <c r="GLA50" s="13"/>
      <c r="GLB50" s="13"/>
      <c r="GLC50" s="13"/>
      <c r="GLD50" s="13"/>
      <c r="GLE50" s="13"/>
      <c r="GLF50" s="13"/>
      <c r="GLG50" s="13"/>
      <c r="GLH50" s="13"/>
      <c r="GLI50" s="13"/>
      <c r="GLJ50" s="13"/>
      <c r="GLK50" s="13"/>
      <c r="GLL50" s="13"/>
      <c r="GLM50" s="13"/>
      <c r="GLN50" s="13"/>
      <c r="GLO50" s="13"/>
      <c r="GLP50" s="13"/>
      <c r="GLQ50" s="13"/>
      <c r="GLR50" s="13"/>
      <c r="GLS50" s="13"/>
      <c r="GLT50" s="13"/>
      <c r="GLU50" s="13"/>
      <c r="GLV50" s="13"/>
      <c r="GLW50" s="13"/>
      <c r="GLX50" s="13"/>
      <c r="GLY50" s="13"/>
      <c r="GLZ50" s="13"/>
      <c r="GMA50" s="13"/>
      <c r="GMB50" s="13"/>
      <c r="GMC50" s="13"/>
      <c r="GMD50" s="13"/>
      <c r="GME50" s="13"/>
      <c r="GMF50" s="13"/>
      <c r="GMG50" s="13"/>
      <c r="GMH50" s="13"/>
      <c r="GMI50" s="13"/>
      <c r="GMJ50" s="13"/>
      <c r="GMK50" s="13"/>
      <c r="GML50" s="13"/>
      <c r="GMM50" s="13"/>
      <c r="GMN50" s="13"/>
      <c r="GMO50" s="13"/>
      <c r="GMP50" s="13"/>
      <c r="GMQ50" s="13"/>
      <c r="GMR50" s="13"/>
      <c r="GMS50" s="13"/>
      <c r="GMT50" s="13"/>
      <c r="GMU50" s="13"/>
      <c r="GMV50" s="13"/>
      <c r="GMW50" s="13"/>
      <c r="GMX50" s="13"/>
      <c r="GMY50" s="13"/>
      <c r="GMZ50" s="13"/>
      <c r="GNA50" s="13"/>
      <c r="GNB50" s="13"/>
      <c r="GNC50" s="13"/>
      <c r="GND50" s="13"/>
      <c r="GNE50" s="13"/>
      <c r="GNF50" s="13"/>
      <c r="GNG50" s="13"/>
      <c r="GNH50" s="13"/>
      <c r="GNI50" s="13"/>
      <c r="GNJ50" s="13"/>
      <c r="GNK50" s="13"/>
      <c r="GNL50" s="13"/>
      <c r="GNM50" s="13"/>
      <c r="GNN50" s="13"/>
      <c r="GNO50" s="13"/>
      <c r="GNP50" s="13"/>
      <c r="GNQ50" s="13"/>
      <c r="GNR50" s="13"/>
      <c r="GNS50" s="13"/>
      <c r="GNT50" s="13"/>
      <c r="GNU50" s="13"/>
      <c r="GNV50" s="13"/>
      <c r="GNW50" s="13"/>
      <c r="GNX50" s="13"/>
      <c r="GNY50" s="13"/>
      <c r="GNZ50" s="13"/>
      <c r="GOA50" s="13"/>
      <c r="GOB50" s="13"/>
      <c r="GOC50" s="13"/>
      <c r="GOD50" s="13"/>
      <c r="GOE50" s="13"/>
      <c r="GOF50" s="13"/>
      <c r="GOG50" s="13"/>
      <c r="GOH50" s="13"/>
      <c r="GOI50" s="13"/>
      <c r="GOJ50" s="13"/>
      <c r="GOK50" s="13"/>
      <c r="GOL50" s="13"/>
      <c r="GOM50" s="13"/>
      <c r="GON50" s="13"/>
      <c r="GOO50" s="13"/>
      <c r="GOP50" s="13"/>
      <c r="GOQ50" s="13"/>
      <c r="GOR50" s="13"/>
      <c r="GOS50" s="13"/>
      <c r="GOT50" s="13"/>
      <c r="GOU50" s="13"/>
      <c r="GOV50" s="13"/>
      <c r="GOW50" s="13"/>
      <c r="GOX50" s="13"/>
      <c r="GOY50" s="13"/>
      <c r="GOZ50" s="13"/>
      <c r="GPA50" s="13"/>
      <c r="GPB50" s="13"/>
      <c r="GPC50" s="13"/>
      <c r="GPD50" s="13"/>
      <c r="GPE50" s="13"/>
      <c r="GPF50" s="13"/>
      <c r="GPG50" s="13"/>
      <c r="GPH50" s="13"/>
      <c r="GPI50" s="13"/>
      <c r="GPJ50" s="13"/>
      <c r="GPK50" s="13"/>
      <c r="GPL50" s="13"/>
      <c r="GPM50" s="13"/>
      <c r="GPN50" s="13"/>
      <c r="GPO50" s="13"/>
      <c r="GPP50" s="13"/>
      <c r="GPQ50" s="13"/>
      <c r="GPR50" s="13"/>
      <c r="GPS50" s="13"/>
      <c r="GPT50" s="13"/>
      <c r="GPU50" s="13"/>
      <c r="GPV50" s="13"/>
      <c r="GPW50" s="13"/>
      <c r="GPX50" s="13"/>
      <c r="GPY50" s="13"/>
      <c r="GPZ50" s="13"/>
      <c r="GQA50" s="13"/>
      <c r="GQB50" s="13"/>
      <c r="GQC50" s="13"/>
      <c r="GQD50" s="13"/>
      <c r="GQE50" s="13"/>
      <c r="GQF50" s="13"/>
      <c r="GQG50" s="13"/>
      <c r="GQH50" s="13"/>
      <c r="GQI50" s="13"/>
      <c r="GQJ50" s="13"/>
      <c r="GQK50" s="13"/>
      <c r="GQL50" s="13"/>
      <c r="GQM50" s="13"/>
      <c r="GQN50" s="13"/>
      <c r="GQO50" s="13"/>
      <c r="GQP50" s="13"/>
      <c r="GQQ50" s="13"/>
      <c r="GQR50" s="13"/>
      <c r="GQS50" s="13"/>
      <c r="GQT50" s="13"/>
      <c r="GQU50" s="13"/>
      <c r="GQV50" s="13"/>
      <c r="GQW50" s="13"/>
      <c r="GQX50" s="13"/>
      <c r="GQY50" s="13"/>
      <c r="GQZ50" s="13"/>
      <c r="GRA50" s="13"/>
      <c r="GRB50" s="13"/>
      <c r="GRC50" s="13"/>
      <c r="GRD50" s="13"/>
      <c r="GRE50" s="13"/>
      <c r="GRF50" s="13"/>
      <c r="GRG50" s="13"/>
      <c r="GRH50" s="13"/>
      <c r="GRI50" s="13"/>
      <c r="GRJ50" s="13"/>
      <c r="GRK50" s="13"/>
      <c r="GRL50" s="13"/>
      <c r="GRM50" s="13"/>
      <c r="GRN50" s="13"/>
      <c r="GRO50" s="13"/>
      <c r="GRP50" s="13"/>
      <c r="GRQ50" s="13"/>
      <c r="GRR50" s="13"/>
      <c r="GRS50" s="13"/>
      <c r="GRT50" s="13"/>
      <c r="GRU50" s="13"/>
      <c r="GRV50" s="13"/>
      <c r="GRW50" s="13"/>
      <c r="GRX50" s="13"/>
      <c r="GRY50" s="13"/>
      <c r="GRZ50" s="13"/>
      <c r="GSA50" s="13"/>
      <c r="GSB50" s="13"/>
      <c r="GSC50" s="13"/>
      <c r="GSD50" s="13"/>
      <c r="GSE50" s="13"/>
      <c r="GSF50" s="13"/>
      <c r="GSG50" s="13"/>
      <c r="GSH50" s="13"/>
      <c r="GSI50" s="13"/>
      <c r="GSJ50" s="13"/>
      <c r="GSK50" s="13"/>
      <c r="GSL50" s="13"/>
      <c r="GSM50" s="13"/>
      <c r="GSN50" s="13"/>
      <c r="GSO50" s="13"/>
      <c r="GSP50" s="13"/>
      <c r="GSQ50" s="13"/>
      <c r="GSR50" s="13"/>
      <c r="GSS50" s="13"/>
      <c r="GST50" s="13"/>
      <c r="GSU50" s="13"/>
      <c r="GSV50" s="13"/>
      <c r="GSW50" s="13"/>
      <c r="GSX50" s="13"/>
      <c r="GSY50" s="13"/>
      <c r="GSZ50" s="13"/>
      <c r="GTA50" s="13"/>
      <c r="GTB50" s="13"/>
      <c r="GTC50" s="13"/>
      <c r="GTD50" s="13"/>
      <c r="GTE50" s="13"/>
      <c r="GTF50" s="13"/>
      <c r="GTG50" s="13"/>
      <c r="GTH50" s="13"/>
      <c r="GTI50" s="13"/>
      <c r="GTJ50" s="13"/>
      <c r="GTK50" s="13"/>
      <c r="GTL50" s="13"/>
      <c r="GTM50" s="13"/>
      <c r="GTN50" s="13"/>
      <c r="GTO50" s="13"/>
      <c r="GTP50" s="13"/>
      <c r="GTQ50" s="13"/>
      <c r="GTR50" s="13"/>
      <c r="GTS50" s="13"/>
      <c r="GTT50" s="13"/>
      <c r="GTU50" s="13"/>
      <c r="GTV50" s="13"/>
      <c r="GTW50" s="13"/>
      <c r="GTX50" s="13"/>
      <c r="GTY50" s="13"/>
      <c r="GTZ50" s="13"/>
      <c r="GUA50" s="13"/>
      <c r="GUB50" s="13"/>
      <c r="GUC50" s="13"/>
      <c r="GUD50" s="13"/>
      <c r="GUE50" s="13"/>
      <c r="GUF50" s="13"/>
      <c r="GUG50" s="13"/>
      <c r="GUH50" s="13"/>
      <c r="GUI50" s="13"/>
      <c r="GUJ50" s="13"/>
      <c r="GUK50" s="13"/>
      <c r="GUL50" s="13"/>
      <c r="GUM50" s="13"/>
      <c r="GUN50" s="13"/>
      <c r="GUO50" s="13"/>
      <c r="GUP50" s="13"/>
      <c r="GUQ50" s="13"/>
      <c r="GUR50" s="13"/>
      <c r="GUS50" s="13"/>
      <c r="GUT50" s="13"/>
      <c r="GUU50" s="13"/>
      <c r="GUV50" s="13"/>
      <c r="GUW50" s="13"/>
      <c r="GUX50" s="13"/>
      <c r="GUY50" s="13"/>
      <c r="GUZ50" s="13"/>
      <c r="GVA50" s="13"/>
      <c r="GVB50" s="13"/>
      <c r="GVC50" s="13"/>
      <c r="GVD50" s="13"/>
      <c r="GVE50" s="13"/>
      <c r="GVF50" s="13"/>
      <c r="GVG50" s="13"/>
      <c r="GVH50" s="13"/>
      <c r="GVI50" s="13"/>
      <c r="GVJ50" s="13"/>
      <c r="GVK50" s="13"/>
      <c r="GVL50" s="13"/>
      <c r="GVM50" s="13"/>
      <c r="GVN50" s="13"/>
      <c r="GVO50" s="13"/>
      <c r="GVP50" s="13"/>
      <c r="GVQ50" s="13"/>
      <c r="GVR50" s="13"/>
      <c r="GVS50" s="13"/>
      <c r="GVT50" s="13"/>
      <c r="GVU50" s="13"/>
      <c r="GVV50" s="13"/>
      <c r="GVW50" s="13"/>
      <c r="GVX50" s="13"/>
      <c r="GVY50" s="13"/>
      <c r="GVZ50" s="13"/>
      <c r="GWA50" s="13"/>
      <c r="GWB50" s="13"/>
      <c r="GWC50" s="13"/>
      <c r="GWD50" s="13"/>
      <c r="GWE50" s="13"/>
      <c r="GWF50" s="13"/>
      <c r="GWG50" s="13"/>
      <c r="GWH50" s="13"/>
      <c r="GWI50" s="13"/>
      <c r="GWJ50" s="13"/>
      <c r="GWK50" s="13"/>
      <c r="GWL50" s="13"/>
      <c r="GWM50" s="13"/>
      <c r="GWN50" s="13"/>
      <c r="GWO50" s="13"/>
      <c r="GWP50" s="13"/>
      <c r="GWQ50" s="13"/>
      <c r="GWR50" s="13"/>
      <c r="GWS50" s="13"/>
      <c r="GWT50" s="13"/>
      <c r="GWU50" s="13"/>
      <c r="GWV50" s="13"/>
      <c r="GWW50" s="13"/>
      <c r="GWX50" s="13"/>
      <c r="GWY50" s="13"/>
      <c r="GWZ50" s="13"/>
      <c r="GXA50" s="13"/>
      <c r="GXB50" s="13"/>
      <c r="GXC50" s="13"/>
      <c r="GXD50" s="13"/>
      <c r="GXE50" s="13"/>
      <c r="GXF50" s="13"/>
      <c r="GXG50" s="13"/>
      <c r="GXH50" s="13"/>
      <c r="GXI50" s="13"/>
      <c r="GXJ50" s="13"/>
      <c r="GXK50" s="13"/>
      <c r="GXL50" s="13"/>
      <c r="GXM50" s="13"/>
      <c r="GXN50" s="13"/>
      <c r="GXO50" s="13"/>
      <c r="GXP50" s="13"/>
      <c r="GXQ50" s="13"/>
      <c r="GXR50" s="13"/>
      <c r="GXS50" s="13"/>
      <c r="GXT50" s="13"/>
      <c r="GXU50" s="13"/>
      <c r="GXV50" s="13"/>
      <c r="GXW50" s="13"/>
      <c r="GXX50" s="13"/>
      <c r="GXY50" s="13"/>
      <c r="GXZ50" s="13"/>
      <c r="GYA50" s="13"/>
      <c r="GYB50" s="13"/>
      <c r="GYC50" s="13"/>
      <c r="GYD50" s="13"/>
      <c r="GYE50" s="13"/>
      <c r="GYF50" s="13"/>
      <c r="GYG50" s="13"/>
      <c r="GYH50" s="13"/>
      <c r="GYI50" s="13"/>
      <c r="GYJ50" s="13"/>
      <c r="GYK50" s="13"/>
      <c r="GYL50" s="13"/>
      <c r="GYM50" s="13"/>
      <c r="GYN50" s="13"/>
      <c r="GYO50" s="13"/>
      <c r="GYP50" s="13"/>
      <c r="GYQ50" s="13"/>
      <c r="GYR50" s="13"/>
      <c r="GYS50" s="13"/>
      <c r="GYT50" s="13"/>
      <c r="GYU50" s="13"/>
      <c r="GYV50" s="13"/>
      <c r="GYW50" s="13"/>
      <c r="GYX50" s="13"/>
      <c r="GYY50" s="13"/>
      <c r="GYZ50" s="13"/>
      <c r="GZA50" s="13"/>
      <c r="GZB50" s="13"/>
      <c r="GZC50" s="13"/>
      <c r="GZD50" s="13"/>
      <c r="GZE50" s="13"/>
      <c r="GZF50" s="13"/>
      <c r="GZG50" s="13"/>
      <c r="GZH50" s="13"/>
      <c r="GZI50" s="13"/>
      <c r="GZJ50" s="13"/>
      <c r="GZK50" s="13"/>
      <c r="GZL50" s="13"/>
      <c r="GZM50" s="13"/>
      <c r="GZN50" s="13"/>
      <c r="GZO50" s="13"/>
      <c r="GZP50" s="13"/>
      <c r="GZQ50" s="13"/>
      <c r="GZR50" s="13"/>
      <c r="GZS50" s="13"/>
      <c r="GZT50" s="13"/>
      <c r="GZU50" s="13"/>
      <c r="GZV50" s="13"/>
      <c r="GZW50" s="13"/>
      <c r="GZX50" s="13"/>
      <c r="GZY50" s="13"/>
      <c r="GZZ50" s="13"/>
      <c r="HAA50" s="13"/>
      <c r="HAB50" s="13"/>
      <c r="HAC50" s="13"/>
      <c r="HAD50" s="13"/>
      <c r="HAE50" s="13"/>
      <c r="HAF50" s="13"/>
      <c r="HAG50" s="13"/>
      <c r="HAH50" s="13"/>
      <c r="HAI50" s="13"/>
      <c r="HAJ50" s="13"/>
      <c r="HAK50" s="13"/>
      <c r="HAL50" s="13"/>
      <c r="HAM50" s="13"/>
      <c r="HAN50" s="13"/>
      <c r="HAO50" s="13"/>
      <c r="HAP50" s="13"/>
      <c r="HAQ50" s="13"/>
      <c r="HAR50" s="13"/>
      <c r="HAS50" s="13"/>
      <c r="HAT50" s="13"/>
      <c r="HAU50" s="13"/>
      <c r="HAV50" s="13"/>
      <c r="HAW50" s="13"/>
      <c r="HAX50" s="13"/>
      <c r="HAY50" s="13"/>
      <c r="HAZ50" s="13"/>
      <c r="HBA50" s="13"/>
      <c r="HBB50" s="13"/>
      <c r="HBC50" s="13"/>
      <c r="HBD50" s="13"/>
      <c r="HBE50" s="13"/>
      <c r="HBF50" s="13"/>
      <c r="HBG50" s="13"/>
      <c r="HBH50" s="13"/>
      <c r="HBI50" s="13"/>
      <c r="HBJ50" s="13"/>
      <c r="HBK50" s="13"/>
      <c r="HBL50" s="13"/>
      <c r="HBM50" s="13"/>
      <c r="HBN50" s="13"/>
      <c r="HBO50" s="13"/>
      <c r="HBP50" s="13"/>
      <c r="HBQ50" s="13"/>
      <c r="HBR50" s="13"/>
      <c r="HBS50" s="13"/>
      <c r="HBT50" s="13"/>
      <c r="HBU50" s="13"/>
      <c r="HBV50" s="13"/>
      <c r="HBW50" s="13"/>
      <c r="HBX50" s="13"/>
      <c r="HBY50" s="13"/>
      <c r="HBZ50" s="13"/>
      <c r="HCA50" s="13"/>
      <c r="HCB50" s="13"/>
      <c r="HCC50" s="13"/>
      <c r="HCD50" s="13"/>
      <c r="HCE50" s="13"/>
      <c r="HCF50" s="13"/>
      <c r="HCG50" s="13"/>
      <c r="HCH50" s="13"/>
      <c r="HCI50" s="13"/>
      <c r="HCJ50" s="13"/>
      <c r="HCK50" s="13"/>
      <c r="HCL50" s="13"/>
      <c r="HCM50" s="13"/>
      <c r="HCN50" s="13"/>
      <c r="HCO50" s="13"/>
      <c r="HCP50" s="13"/>
      <c r="HCQ50" s="13"/>
      <c r="HCR50" s="13"/>
      <c r="HCS50" s="13"/>
      <c r="HCT50" s="13"/>
      <c r="HCU50" s="13"/>
      <c r="HCV50" s="13"/>
      <c r="HCW50" s="13"/>
      <c r="HCX50" s="13"/>
      <c r="HCY50" s="13"/>
      <c r="HCZ50" s="13"/>
      <c r="HDA50" s="13"/>
      <c r="HDB50" s="13"/>
      <c r="HDC50" s="13"/>
      <c r="HDD50" s="13"/>
      <c r="HDE50" s="13"/>
      <c r="HDF50" s="13"/>
      <c r="HDG50" s="13"/>
      <c r="HDH50" s="13"/>
      <c r="HDI50" s="13"/>
      <c r="HDJ50" s="13"/>
      <c r="HDK50" s="13"/>
      <c r="HDL50" s="13"/>
      <c r="HDM50" s="13"/>
      <c r="HDN50" s="13"/>
      <c r="HDO50" s="13"/>
      <c r="HDP50" s="13"/>
      <c r="HDQ50" s="13"/>
      <c r="HDR50" s="13"/>
      <c r="HDS50" s="13"/>
      <c r="HDT50" s="13"/>
      <c r="HDU50" s="13"/>
      <c r="HDV50" s="13"/>
      <c r="HDW50" s="13"/>
      <c r="HDX50" s="13"/>
      <c r="HDY50" s="13"/>
      <c r="HDZ50" s="13"/>
      <c r="HEA50" s="13"/>
      <c r="HEB50" s="13"/>
      <c r="HEC50" s="13"/>
      <c r="HED50" s="13"/>
      <c r="HEE50" s="13"/>
      <c r="HEF50" s="13"/>
      <c r="HEG50" s="13"/>
      <c r="HEH50" s="13"/>
      <c r="HEI50" s="13"/>
      <c r="HEJ50" s="13"/>
      <c r="HEK50" s="13"/>
      <c r="HEL50" s="13"/>
      <c r="HEM50" s="13"/>
      <c r="HEN50" s="13"/>
      <c r="HEO50" s="13"/>
      <c r="HEP50" s="13"/>
      <c r="HEQ50" s="13"/>
      <c r="HER50" s="13"/>
      <c r="HES50" s="13"/>
      <c r="HET50" s="13"/>
      <c r="HEU50" s="13"/>
      <c r="HEV50" s="13"/>
      <c r="HEW50" s="13"/>
      <c r="HEX50" s="13"/>
      <c r="HEY50" s="13"/>
      <c r="HEZ50" s="13"/>
      <c r="HFA50" s="13"/>
      <c r="HFB50" s="13"/>
      <c r="HFC50" s="13"/>
      <c r="HFD50" s="13"/>
      <c r="HFE50" s="13"/>
      <c r="HFF50" s="13"/>
      <c r="HFG50" s="13"/>
      <c r="HFH50" s="13"/>
      <c r="HFI50" s="13"/>
      <c r="HFJ50" s="13"/>
      <c r="HFK50" s="13"/>
      <c r="HFL50" s="13"/>
      <c r="HFM50" s="13"/>
      <c r="HFN50" s="13"/>
      <c r="HFO50" s="13"/>
      <c r="HFP50" s="13"/>
      <c r="HFQ50" s="13"/>
      <c r="HFR50" s="13"/>
      <c r="HFS50" s="13"/>
      <c r="HFT50" s="13"/>
      <c r="HFU50" s="13"/>
      <c r="HFV50" s="13"/>
      <c r="HFW50" s="13"/>
      <c r="HFX50" s="13"/>
      <c r="HFY50" s="13"/>
      <c r="HFZ50" s="13"/>
      <c r="HGA50" s="13"/>
      <c r="HGB50" s="13"/>
      <c r="HGC50" s="13"/>
      <c r="HGD50" s="13"/>
      <c r="HGE50" s="13"/>
      <c r="HGF50" s="13"/>
      <c r="HGG50" s="13"/>
      <c r="HGH50" s="13"/>
      <c r="HGI50" s="13"/>
      <c r="HGJ50" s="13"/>
      <c r="HGK50" s="13"/>
      <c r="HGL50" s="13"/>
      <c r="HGM50" s="13"/>
      <c r="HGN50" s="13"/>
      <c r="HGO50" s="13"/>
      <c r="HGP50" s="13"/>
      <c r="HGQ50" s="13"/>
      <c r="HGR50" s="13"/>
      <c r="HGS50" s="13"/>
      <c r="HGT50" s="13"/>
      <c r="HGU50" s="13"/>
      <c r="HGV50" s="13"/>
      <c r="HGW50" s="13"/>
      <c r="HGX50" s="13"/>
      <c r="HGY50" s="13"/>
      <c r="HGZ50" s="13"/>
      <c r="HHA50" s="13"/>
      <c r="HHB50" s="13"/>
      <c r="HHC50" s="13"/>
      <c r="HHD50" s="13"/>
      <c r="HHE50" s="13"/>
      <c r="HHF50" s="13"/>
      <c r="HHG50" s="13"/>
      <c r="HHH50" s="13"/>
      <c r="HHI50" s="13"/>
      <c r="HHJ50" s="13"/>
      <c r="HHK50" s="13"/>
      <c r="HHL50" s="13"/>
      <c r="HHM50" s="13"/>
      <c r="HHN50" s="13"/>
      <c r="HHO50" s="13"/>
      <c r="HHP50" s="13"/>
      <c r="HHQ50" s="13"/>
      <c r="HHR50" s="13"/>
      <c r="HHS50" s="13"/>
      <c r="HHT50" s="13"/>
      <c r="HHU50" s="13"/>
      <c r="HHV50" s="13"/>
      <c r="HHW50" s="13"/>
      <c r="HHX50" s="13"/>
      <c r="HHY50" s="13"/>
      <c r="HHZ50" s="13"/>
      <c r="HIA50" s="13"/>
      <c r="HIB50" s="13"/>
      <c r="HIC50" s="13"/>
      <c r="HID50" s="13"/>
      <c r="HIE50" s="13"/>
      <c r="HIF50" s="13"/>
      <c r="HIG50" s="13"/>
      <c r="HIH50" s="13"/>
      <c r="HII50" s="13"/>
      <c r="HIJ50" s="13"/>
      <c r="HIK50" s="13"/>
      <c r="HIL50" s="13"/>
      <c r="HIM50" s="13"/>
      <c r="HIN50" s="13"/>
      <c r="HIO50" s="13"/>
      <c r="HIP50" s="13"/>
      <c r="HIQ50" s="13"/>
      <c r="HIR50" s="13"/>
      <c r="HIS50" s="13"/>
      <c r="HIT50" s="13"/>
      <c r="HIU50" s="13"/>
      <c r="HIV50" s="13"/>
      <c r="HIW50" s="13"/>
      <c r="HIX50" s="13"/>
      <c r="HIY50" s="13"/>
      <c r="HIZ50" s="13"/>
      <c r="HJA50" s="13"/>
      <c r="HJB50" s="13"/>
      <c r="HJC50" s="13"/>
      <c r="HJD50" s="13"/>
      <c r="HJE50" s="13"/>
      <c r="HJF50" s="13"/>
      <c r="HJG50" s="13"/>
      <c r="HJH50" s="13"/>
      <c r="HJI50" s="13"/>
      <c r="HJJ50" s="13"/>
      <c r="HJK50" s="13"/>
      <c r="HJL50" s="13"/>
      <c r="HJM50" s="13"/>
      <c r="HJN50" s="13"/>
      <c r="HJO50" s="13"/>
      <c r="HJP50" s="13"/>
      <c r="HJQ50" s="13"/>
      <c r="HJR50" s="13"/>
      <c r="HJS50" s="13"/>
      <c r="HJT50" s="13"/>
      <c r="HJU50" s="13"/>
      <c r="HJV50" s="13"/>
      <c r="HJW50" s="13"/>
      <c r="HJX50" s="13"/>
      <c r="HJY50" s="13"/>
      <c r="HJZ50" s="13"/>
      <c r="HKA50" s="13"/>
      <c r="HKB50" s="13"/>
      <c r="HKC50" s="13"/>
      <c r="HKD50" s="13"/>
      <c r="HKE50" s="13"/>
      <c r="HKF50" s="13"/>
      <c r="HKG50" s="13"/>
      <c r="HKH50" s="13"/>
      <c r="HKI50" s="13"/>
      <c r="HKJ50" s="13"/>
      <c r="HKK50" s="13"/>
      <c r="HKL50" s="13"/>
      <c r="HKM50" s="13"/>
      <c r="HKN50" s="13"/>
      <c r="HKO50" s="13"/>
      <c r="HKP50" s="13"/>
      <c r="HKQ50" s="13"/>
      <c r="HKR50" s="13"/>
      <c r="HKS50" s="13"/>
      <c r="HKT50" s="13"/>
      <c r="HKU50" s="13"/>
      <c r="HKV50" s="13"/>
      <c r="HKW50" s="13"/>
      <c r="HKX50" s="13"/>
      <c r="HKY50" s="13"/>
      <c r="HKZ50" s="13"/>
      <c r="HLA50" s="13"/>
      <c r="HLB50" s="13"/>
      <c r="HLC50" s="13"/>
      <c r="HLD50" s="13"/>
      <c r="HLE50" s="13"/>
      <c r="HLF50" s="13"/>
      <c r="HLG50" s="13"/>
      <c r="HLH50" s="13"/>
      <c r="HLI50" s="13"/>
      <c r="HLJ50" s="13"/>
      <c r="HLK50" s="13"/>
      <c r="HLL50" s="13"/>
      <c r="HLM50" s="13"/>
      <c r="HLN50" s="13"/>
      <c r="HLO50" s="13"/>
      <c r="HLP50" s="13"/>
      <c r="HLQ50" s="13"/>
      <c r="HLR50" s="13"/>
      <c r="HLS50" s="13"/>
      <c r="HLT50" s="13"/>
      <c r="HLU50" s="13"/>
      <c r="HLV50" s="13"/>
      <c r="HLW50" s="13"/>
      <c r="HLX50" s="13"/>
      <c r="HLY50" s="13"/>
      <c r="HLZ50" s="13"/>
      <c r="HMA50" s="13"/>
      <c r="HMB50" s="13"/>
      <c r="HMC50" s="13"/>
      <c r="HMD50" s="13"/>
      <c r="HME50" s="13"/>
      <c r="HMF50" s="13"/>
      <c r="HMG50" s="13"/>
      <c r="HMH50" s="13"/>
      <c r="HMI50" s="13"/>
      <c r="HMJ50" s="13"/>
      <c r="HMK50" s="13"/>
      <c r="HML50" s="13"/>
      <c r="HMM50" s="13"/>
      <c r="HMN50" s="13"/>
      <c r="HMO50" s="13"/>
      <c r="HMP50" s="13"/>
      <c r="HMQ50" s="13"/>
      <c r="HMR50" s="13"/>
      <c r="HMS50" s="13"/>
      <c r="HMT50" s="13"/>
      <c r="HMU50" s="13"/>
      <c r="HMV50" s="13"/>
      <c r="HMW50" s="13"/>
      <c r="HMX50" s="13"/>
      <c r="HMY50" s="13"/>
      <c r="HMZ50" s="13"/>
      <c r="HNA50" s="13"/>
      <c r="HNB50" s="13"/>
      <c r="HNC50" s="13"/>
      <c r="HND50" s="13"/>
      <c r="HNE50" s="13"/>
      <c r="HNF50" s="13"/>
      <c r="HNG50" s="13"/>
      <c r="HNH50" s="13"/>
      <c r="HNI50" s="13"/>
      <c r="HNJ50" s="13"/>
      <c r="HNK50" s="13"/>
      <c r="HNL50" s="13"/>
      <c r="HNM50" s="13"/>
      <c r="HNN50" s="13"/>
      <c r="HNO50" s="13"/>
      <c r="HNP50" s="13"/>
      <c r="HNQ50" s="13"/>
      <c r="HNR50" s="13"/>
      <c r="HNS50" s="13"/>
      <c r="HNT50" s="13"/>
      <c r="HNU50" s="13"/>
      <c r="HNV50" s="13"/>
      <c r="HNW50" s="13"/>
      <c r="HNX50" s="13"/>
      <c r="HNY50" s="13"/>
      <c r="HNZ50" s="13"/>
      <c r="HOA50" s="13"/>
      <c r="HOB50" s="13"/>
      <c r="HOC50" s="13"/>
      <c r="HOD50" s="13"/>
      <c r="HOE50" s="13"/>
      <c r="HOF50" s="13"/>
      <c r="HOG50" s="13"/>
      <c r="HOH50" s="13"/>
      <c r="HOI50" s="13"/>
      <c r="HOJ50" s="13"/>
      <c r="HOK50" s="13"/>
      <c r="HOL50" s="13"/>
      <c r="HOM50" s="13"/>
      <c r="HON50" s="13"/>
      <c r="HOO50" s="13"/>
      <c r="HOP50" s="13"/>
      <c r="HOQ50" s="13"/>
      <c r="HOR50" s="13"/>
      <c r="HOS50" s="13"/>
      <c r="HOT50" s="13"/>
      <c r="HOU50" s="13"/>
      <c r="HOV50" s="13"/>
      <c r="HOW50" s="13"/>
      <c r="HOX50" s="13"/>
      <c r="HOY50" s="13"/>
      <c r="HOZ50" s="13"/>
      <c r="HPA50" s="13"/>
      <c r="HPB50" s="13"/>
      <c r="HPC50" s="13"/>
      <c r="HPD50" s="13"/>
      <c r="HPE50" s="13"/>
      <c r="HPF50" s="13"/>
      <c r="HPG50" s="13"/>
      <c r="HPH50" s="13"/>
      <c r="HPI50" s="13"/>
      <c r="HPJ50" s="13"/>
      <c r="HPK50" s="13"/>
      <c r="HPL50" s="13"/>
      <c r="HPM50" s="13"/>
      <c r="HPN50" s="13"/>
      <c r="HPO50" s="13"/>
      <c r="HPP50" s="13"/>
      <c r="HPQ50" s="13"/>
      <c r="HPR50" s="13"/>
      <c r="HPS50" s="13"/>
      <c r="HPT50" s="13"/>
      <c r="HPU50" s="13"/>
      <c r="HPV50" s="13"/>
      <c r="HPW50" s="13"/>
      <c r="HPX50" s="13"/>
      <c r="HPY50" s="13"/>
      <c r="HPZ50" s="13"/>
      <c r="HQA50" s="13"/>
      <c r="HQB50" s="13"/>
      <c r="HQC50" s="13"/>
      <c r="HQD50" s="13"/>
      <c r="HQE50" s="13"/>
      <c r="HQF50" s="13"/>
      <c r="HQG50" s="13"/>
      <c r="HQH50" s="13"/>
      <c r="HQI50" s="13"/>
      <c r="HQJ50" s="13"/>
      <c r="HQK50" s="13"/>
      <c r="HQL50" s="13"/>
      <c r="HQM50" s="13"/>
      <c r="HQN50" s="13"/>
      <c r="HQO50" s="13"/>
      <c r="HQP50" s="13"/>
      <c r="HQQ50" s="13"/>
      <c r="HQR50" s="13"/>
      <c r="HQS50" s="13"/>
      <c r="HQT50" s="13"/>
      <c r="HQU50" s="13"/>
      <c r="HQV50" s="13"/>
      <c r="HQW50" s="13"/>
      <c r="HQX50" s="13"/>
      <c r="HQY50" s="13"/>
      <c r="HQZ50" s="13"/>
      <c r="HRA50" s="13"/>
      <c r="HRB50" s="13"/>
      <c r="HRC50" s="13"/>
      <c r="HRD50" s="13"/>
      <c r="HRE50" s="13"/>
      <c r="HRF50" s="13"/>
      <c r="HRG50" s="13"/>
      <c r="HRH50" s="13"/>
      <c r="HRI50" s="13"/>
      <c r="HRJ50" s="13"/>
      <c r="HRK50" s="13"/>
      <c r="HRL50" s="13"/>
      <c r="HRM50" s="13"/>
      <c r="HRN50" s="13"/>
      <c r="HRO50" s="13"/>
      <c r="HRP50" s="13"/>
      <c r="HRQ50" s="13"/>
      <c r="HRR50" s="13"/>
      <c r="HRS50" s="13"/>
      <c r="HRT50" s="13"/>
      <c r="HRU50" s="13"/>
      <c r="HRV50" s="13"/>
      <c r="HRW50" s="13"/>
      <c r="HRX50" s="13"/>
      <c r="HRY50" s="13"/>
      <c r="HRZ50" s="13"/>
      <c r="HSA50" s="13"/>
      <c r="HSB50" s="13"/>
      <c r="HSC50" s="13"/>
      <c r="HSD50" s="13"/>
      <c r="HSE50" s="13"/>
      <c r="HSF50" s="13"/>
      <c r="HSG50" s="13"/>
      <c r="HSH50" s="13"/>
      <c r="HSI50" s="13"/>
      <c r="HSJ50" s="13"/>
      <c r="HSK50" s="13"/>
      <c r="HSL50" s="13"/>
      <c r="HSM50" s="13"/>
      <c r="HSN50" s="13"/>
      <c r="HSO50" s="13"/>
      <c r="HSP50" s="13"/>
      <c r="HSQ50" s="13"/>
      <c r="HSR50" s="13"/>
      <c r="HSS50" s="13"/>
      <c r="HST50" s="13"/>
      <c r="HSU50" s="13"/>
      <c r="HSV50" s="13"/>
      <c r="HSW50" s="13"/>
      <c r="HSX50" s="13"/>
      <c r="HSY50" s="13"/>
      <c r="HSZ50" s="13"/>
      <c r="HTA50" s="13"/>
      <c r="HTB50" s="13"/>
      <c r="HTC50" s="13"/>
      <c r="HTD50" s="13"/>
      <c r="HTE50" s="13"/>
      <c r="HTF50" s="13"/>
      <c r="HTG50" s="13"/>
      <c r="HTH50" s="13"/>
      <c r="HTI50" s="13"/>
      <c r="HTJ50" s="13"/>
      <c r="HTK50" s="13"/>
      <c r="HTL50" s="13"/>
      <c r="HTM50" s="13"/>
      <c r="HTN50" s="13"/>
      <c r="HTO50" s="13"/>
      <c r="HTP50" s="13"/>
      <c r="HTQ50" s="13"/>
      <c r="HTR50" s="13"/>
      <c r="HTS50" s="13"/>
      <c r="HTT50" s="13"/>
      <c r="HTU50" s="13"/>
      <c r="HTV50" s="13"/>
      <c r="HTW50" s="13"/>
      <c r="HTX50" s="13"/>
      <c r="HTY50" s="13"/>
      <c r="HTZ50" s="13"/>
      <c r="HUA50" s="13"/>
      <c r="HUB50" s="13"/>
      <c r="HUC50" s="13"/>
      <c r="HUD50" s="13"/>
      <c r="HUE50" s="13"/>
      <c r="HUF50" s="13"/>
      <c r="HUG50" s="13"/>
      <c r="HUH50" s="13"/>
      <c r="HUI50" s="13"/>
      <c r="HUJ50" s="13"/>
      <c r="HUK50" s="13"/>
      <c r="HUL50" s="13"/>
      <c r="HUM50" s="13"/>
      <c r="HUN50" s="13"/>
      <c r="HUO50" s="13"/>
      <c r="HUP50" s="13"/>
      <c r="HUQ50" s="13"/>
      <c r="HUR50" s="13"/>
      <c r="HUS50" s="13"/>
      <c r="HUT50" s="13"/>
      <c r="HUU50" s="13"/>
      <c r="HUV50" s="13"/>
      <c r="HUW50" s="13"/>
      <c r="HUX50" s="13"/>
      <c r="HUY50" s="13"/>
      <c r="HUZ50" s="13"/>
      <c r="HVA50" s="13"/>
      <c r="HVB50" s="13"/>
      <c r="HVC50" s="13"/>
      <c r="HVD50" s="13"/>
      <c r="HVE50" s="13"/>
      <c r="HVF50" s="13"/>
      <c r="HVG50" s="13"/>
      <c r="HVH50" s="13"/>
      <c r="HVI50" s="13"/>
      <c r="HVJ50" s="13"/>
      <c r="HVK50" s="13"/>
      <c r="HVL50" s="13"/>
      <c r="HVM50" s="13"/>
      <c r="HVN50" s="13"/>
      <c r="HVO50" s="13"/>
      <c r="HVP50" s="13"/>
      <c r="HVQ50" s="13"/>
      <c r="HVR50" s="13"/>
      <c r="HVS50" s="13"/>
      <c r="HVT50" s="13"/>
      <c r="HVU50" s="13"/>
      <c r="HVV50" s="13"/>
      <c r="HVW50" s="13"/>
      <c r="HVX50" s="13"/>
      <c r="HVY50" s="13"/>
      <c r="HVZ50" s="13"/>
      <c r="HWA50" s="13"/>
      <c r="HWB50" s="13"/>
      <c r="HWC50" s="13"/>
      <c r="HWD50" s="13"/>
      <c r="HWE50" s="13"/>
      <c r="HWF50" s="13"/>
      <c r="HWG50" s="13"/>
      <c r="HWH50" s="13"/>
      <c r="HWI50" s="13"/>
      <c r="HWJ50" s="13"/>
      <c r="HWK50" s="13"/>
      <c r="HWL50" s="13"/>
      <c r="HWM50" s="13"/>
      <c r="HWN50" s="13"/>
      <c r="HWO50" s="13"/>
      <c r="HWP50" s="13"/>
      <c r="HWQ50" s="13"/>
      <c r="HWR50" s="13"/>
      <c r="HWS50" s="13"/>
      <c r="HWT50" s="13"/>
      <c r="HWU50" s="13"/>
      <c r="HWV50" s="13"/>
      <c r="HWW50" s="13"/>
      <c r="HWX50" s="13"/>
      <c r="HWY50" s="13"/>
      <c r="HWZ50" s="13"/>
      <c r="HXA50" s="13"/>
      <c r="HXB50" s="13"/>
      <c r="HXC50" s="13"/>
      <c r="HXD50" s="13"/>
      <c r="HXE50" s="13"/>
      <c r="HXF50" s="13"/>
      <c r="HXG50" s="13"/>
      <c r="HXH50" s="13"/>
      <c r="HXI50" s="13"/>
      <c r="HXJ50" s="13"/>
      <c r="HXK50" s="13"/>
      <c r="HXL50" s="13"/>
      <c r="HXM50" s="13"/>
      <c r="HXN50" s="13"/>
      <c r="HXO50" s="13"/>
      <c r="HXP50" s="13"/>
      <c r="HXQ50" s="13"/>
      <c r="HXR50" s="13"/>
      <c r="HXS50" s="13"/>
      <c r="HXT50" s="13"/>
      <c r="HXU50" s="13"/>
      <c r="HXV50" s="13"/>
      <c r="HXW50" s="13"/>
      <c r="HXX50" s="13"/>
      <c r="HXY50" s="13"/>
      <c r="HXZ50" s="13"/>
      <c r="HYA50" s="13"/>
      <c r="HYB50" s="13"/>
      <c r="HYC50" s="13"/>
      <c r="HYD50" s="13"/>
      <c r="HYE50" s="13"/>
      <c r="HYF50" s="13"/>
      <c r="HYG50" s="13"/>
      <c r="HYH50" s="13"/>
      <c r="HYI50" s="13"/>
      <c r="HYJ50" s="13"/>
      <c r="HYK50" s="13"/>
      <c r="HYL50" s="13"/>
      <c r="HYM50" s="13"/>
      <c r="HYN50" s="13"/>
      <c r="HYO50" s="13"/>
      <c r="HYP50" s="13"/>
      <c r="HYQ50" s="13"/>
      <c r="HYR50" s="13"/>
      <c r="HYS50" s="13"/>
      <c r="HYT50" s="13"/>
      <c r="HYU50" s="13"/>
      <c r="HYV50" s="13"/>
      <c r="HYW50" s="13"/>
      <c r="HYX50" s="13"/>
      <c r="HYY50" s="13"/>
      <c r="HYZ50" s="13"/>
      <c r="HZA50" s="13"/>
      <c r="HZB50" s="13"/>
      <c r="HZC50" s="13"/>
      <c r="HZD50" s="13"/>
      <c r="HZE50" s="13"/>
      <c r="HZF50" s="13"/>
      <c r="HZG50" s="13"/>
      <c r="HZH50" s="13"/>
      <c r="HZI50" s="13"/>
      <c r="HZJ50" s="13"/>
      <c r="HZK50" s="13"/>
      <c r="HZL50" s="13"/>
      <c r="HZM50" s="13"/>
      <c r="HZN50" s="13"/>
      <c r="HZO50" s="13"/>
      <c r="HZP50" s="13"/>
      <c r="HZQ50" s="13"/>
      <c r="HZR50" s="13"/>
      <c r="HZS50" s="13"/>
      <c r="HZT50" s="13"/>
      <c r="HZU50" s="13"/>
      <c r="HZV50" s="13"/>
      <c r="HZW50" s="13"/>
      <c r="HZX50" s="13"/>
      <c r="HZY50" s="13"/>
      <c r="HZZ50" s="13"/>
      <c r="IAA50" s="13"/>
      <c r="IAB50" s="13"/>
      <c r="IAC50" s="13"/>
      <c r="IAD50" s="13"/>
      <c r="IAE50" s="13"/>
      <c r="IAF50" s="13"/>
      <c r="IAG50" s="13"/>
      <c r="IAH50" s="13"/>
      <c r="IAI50" s="13"/>
      <c r="IAJ50" s="13"/>
      <c r="IAK50" s="13"/>
      <c r="IAL50" s="13"/>
      <c r="IAM50" s="13"/>
      <c r="IAN50" s="13"/>
      <c r="IAO50" s="13"/>
      <c r="IAP50" s="13"/>
      <c r="IAQ50" s="13"/>
      <c r="IAR50" s="13"/>
      <c r="IAS50" s="13"/>
      <c r="IAT50" s="13"/>
      <c r="IAU50" s="13"/>
      <c r="IAV50" s="13"/>
      <c r="IAW50" s="13"/>
      <c r="IAX50" s="13"/>
      <c r="IAY50" s="13"/>
      <c r="IAZ50" s="13"/>
      <c r="IBA50" s="13"/>
      <c r="IBB50" s="13"/>
      <c r="IBC50" s="13"/>
      <c r="IBD50" s="13"/>
      <c r="IBE50" s="13"/>
      <c r="IBF50" s="13"/>
      <c r="IBG50" s="13"/>
      <c r="IBH50" s="13"/>
      <c r="IBI50" s="13"/>
      <c r="IBJ50" s="13"/>
      <c r="IBK50" s="13"/>
      <c r="IBL50" s="13"/>
      <c r="IBM50" s="13"/>
      <c r="IBN50" s="13"/>
      <c r="IBO50" s="13"/>
      <c r="IBP50" s="13"/>
      <c r="IBQ50" s="13"/>
      <c r="IBR50" s="13"/>
      <c r="IBS50" s="13"/>
      <c r="IBT50" s="13"/>
      <c r="IBU50" s="13"/>
      <c r="IBV50" s="13"/>
      <c r="IBW50" s="13"/>
      <c r="IBX50" s="13"/>
      <c r="IBY50" s="13"/>
      <c r="IBZ50" s="13"/>
      <c r="ICA50" s="13"/>
      <c r="ICB50" s="13"/>
      <c r="ICC50" s="13"/>
      <c r="ICD50" s="13"/>
      <c r="ICE50" s="13"/>
      <c r="ICF50" s="13"/>
      <c r="ICG50" s="13"/>
      <c r="ICH50" s="13"/>
      <c r="ICI50" s="13"/>
      <c r="ICJ50" s="13"/>
      <c r="ICK50" s="13"/>
      <c r="ICL50" s="13"/>
      <c r="ICM50" s="13"/>
      <c r="ICN50" s="13"/>
      <c r="ICO50" s="13"/>
      <c r="ICP50" s="13"/>
      <c r="ICQ50" s="13"/>
      <c r="ICR50" s="13"/>
      <c r="ICS50" s="13"/>
      <c r="ICT50" s="13"/>
      <c r="ICU50" s="13"/>
      <c r="ICV50" s="13"/>
      <c r="ICW50" s="13"/>
      <c r="ICX50" s="13"/>
      <c r="ICY50" s="13"/>
      <c r="ICZ50" s="13"/>
      <c r="IDA50" s="13"/>
      <c r="IDB50" s="13"/>
      <c r="IDC50" s="13"/>
      <c r="IDD50" s="13"/>
      <c r="IDE50" s="13"/>
      <c r="IDF50" s="13"/>
      <c r="IDG50" s="13"/>
      <c r="IDH50" s="13"/>
      <c r="IDI50" s="13"/>
      <c r="IDJ50" s="13"/>
      <c r="IDK50" s="13"/>
      <c r="IDL50" s="13"/>
      <c r="IDM50" s="13"/>
      <c r="IDN50" s="13"/>
      <c r="IDO50" s="13"/>
      <c r="IDP50" s="13"/>
      <c r="IDQ50" s="13"/>
      <c r="IDR50" s="13"/>
      <c r="IDS50" s="13"/>
      <c r="IDT50" s="13"/>
      <c r="IDU50" s="13"/>
      <c r="IDV50" s="13"/>
      <c r="IDW50" s="13"/>
      <c r="IDX50" s="13"/>
      <c r="IDY50" s="13"/>
      <c r="IDZ50" s="13"/>
      <c r="IEA50" s="13"/>
      <c r="IEB50" s="13"/>
      <c r="IEC50" s="13"/>
      <c r="IED50" s="13"/>
      <c r="IEE50" s="13"/>
      <c r="IEF50" s="13"/>
      <c r="IEG50" s="13"/>
      <c r="IEH50" s="13"/>
      <c r="IEI50" s="13"/>
      <c r="IEJ50" s="13"/>
      <c r="IEK50" s="13"/>
      <c r="IEL50" s="13"/>
      <c r="IEM50" s="13"/>
      <c r="IEN50" s="13"/>
      <c r="IEO50" s="13"/>
      <c r="IEP50" s="13"/>
      <c r="IEQ50" s="13"/>
      <c r="IER50" s="13"/>
      <c r="IES50" s="13"/>
      <c r="IET50" s="13"/>
      <c r="IEU50" s="13"/>
      <c r="IEV50" s="13"/>
      <c r="IEW50" s="13"/>
      <c r="IEX50" s="13"/>
      <c r="IEY50" s="13"/>
      <c r="IEZ50" s="13"/>
      <c r="IFA50" s="13"/>
      <c r="IFB50" s="13"/>
      <c r="IFC50" s="13"/>
      <c r="IFD50" s="13"/>
      <c r="IFE50" s="13"/>
      <c r="IFF50" s="13"/>
      <c r="IFG50" s="13"/>
      <c r="IFH50" s="13"/>
      <c r="IFI50" s="13"/>
      <c r="IFJ50" s="13"/>
      <c r="IFK50" s="13"/>
      <c r="IFL50" s="13"/>
      <c r="IFM50" s="13"/>
      <c r="IFN50" s="13"/>
      <c r="IFO50" s="13"/>
      <c r="IFP50" s="13"/>
      <c r="IFQ50" s="13"/>
      <c r="IFR50" s="13"/>
      <c r="IFS50" s="13"/>
      <c r="IFT50" s="13"/>
      <c r="IFU50" s="13"/>
      <c r="IFV50" s="13"/>
      <c r="IFW50" s="13"/>
      <c r="IFX50" s="13"/>
      <c r="IFY50" s="13"/>
      <c r="IFZ50" s="13"/>
      <c r="IGA50" s="13"/>
      <c r="IGB50" s="13"/>
      <c r="IGC50" s="13"/>
      <c r="IGD50" s="13"/>
      <c r="IGE50" s="13"/>
      <c r="IGF50" s="13"/>
      <c r="IGG50" s="13"/>
      <c r="IGH50" s="13"/>
      <c r="IGI50" s="13"/>
      <c r="IGJ50" s="13"/>
      <c r="IGK50" s="13"/>
      <c r="IGL50" s="13"/>
      <c r="IGM50" s="13"/>
      <c r="IGN50" s="13"/>
      <c r="IGO50" s="13"/>
      <c r="IGP50" s="13"/>
      <c r="IGQ50" s="13"/>
      <c r="IGR50" s="13"/>
      <c r="IGS50" s="13"/>
      <c r="IGT50" s="13"/>
      <c r="IGU50" s="13"/>
      <c r="IGV50" s="13"/>
      <c r="IGW50" s="13"/>
      <c r="IGX50" s="13"/>
      <c r="IGY50" s="13"/>
      <c r="IGZ50" s="13"/>
      <c r="IHA50" s="13"/>
      <c r="IHB50" s="13"/>
      <c r="IHC50" s="13"/>
      <c r="IHD50" s="13"/>
      <c r="IHE50" s="13"/>
      <c r="IHF50" s="13"/>
      <c r="IHG50" s="13"/>
      <c r="IHH50" s="13"/>
      <c r="IHI50" s="13"/>
      <c r="IHJ50" s="13"/>
      <c r="IHK50" s="13"/>
      <c r="IHL50" s="13"/>
      <c r="IHM50" s="13"/>
      <c r="IHN50" s="13"/>
      <c r="IHO50" s="13"/>
      <c r="IHP50" s="13"/>
      <c r="IHQ50" s="13"/>
      <c r="IHR50" s="13"/>
      <c r="IHS50" s="13"/>
      <c r="IHT50" s="13"/>
      <c r="IHU50" s="13"/>
      <c r="IHV50" s="13"/>
      <c r="IHW50" s="13"/>
      <c r="IHX50" s="13"/>
      <c r="IHY50" s="13"/>
      <c r="IHZ50" s="13"/>
      <c r="IIA50" s="13"/>
      <c r="IIB50" s="13"/>
      <c r="IIC50" s="13"/>
      <c r="IID50" s="13"/>
      <c r="IIE50" s="13"/>
      <c r="IIF50" s="13"/>
      <c r="IIG50" s="13"/>
      <c r="IIH50" s="13"/>
      <c r="III50" s="13"/>
      <c r="IIJ50" s="13"/>
      <c r="IIK50" s="13"/>
      <c r="IIL50" s="13"/>
      <c r="IIM50" s="13"/>
      <c r="IIN50" s="13"/>
      <c r="IIO50" s="13"/>
      <c r="IIP50" s="13"/>
      <c r="IIQ50" s="13"/>
      <c r="IIR50" s="13"/>
      <c r="IIS50" s="13"/>
      <c r="IIT50" s="13"/>
      <c r="IIU50" s="13"/>
      <c r="IIV50" s="13"/>
      <c r="IIW50" s="13"/>
      <c r="IIX50" s="13"/>
      <c r="IIY50" s="13"/>
      <c r="IIZ50" s="13"/>
      <c r="IJA50" s="13"/>
      <c r="IJB50" s="13"/>
      <c r="IJC50" s="13"/>
      <c r="IJD50" s="13"/>
      <c r="IJE50" s="13"/>
      <c r="IJF50" s="13"/>
      <c r="IJG50" s="13"/>
      <c r="IJH50" s="13"/>
      <c r="IJI50" s="13"/>
      <c r="IJJ50" s="13"/>
      <c r="IJK50" s="13"/>
      <c r="IJL50" s="13"/>
      <c r="IJM50" s="13"/>
      <c r="IJN50" s="13"/>
      <c r="IJO50" s="13"/>
      <c r="IJP50" s="13"/>
      <c r="IJQ50" s="13"/>
      <c r="IJR50" s="13"/>
      <c r="IJS50" s="13"/>
      <c r="IJT50" s="13"/>
      <c r="IJU50" s="13"/>
      <c r="IJV50" s="13"/>
      <c r="IJW50" s="13"/>
      <c r="IJX50" s="13"/>
      <c r="IJY50" s="13"/>
      <c r="IJZ50" s="13"/>
      <c r="IKA50" s="13"/>
      <c r="IKB50" s="13"/>
      <c r="IKC50" s="13"/>
      <c r="IKD50" s="13"/>
      <c r="IKE50" s="13"/>
      <c r="IKF50" s="13"/>
      <c r="IKG50" s="13"/>
      <c r="IKH50" s="13"/>
      <c r="IKI50" s="13"/>
      <c r="IKJ50" s="13"/>
      <c r="IKK50" s="13"/>
      <c r="IKL50" s="13"/>
      <c r="IKM50" s="13"/>
      <c r="IKN50" s="13"/>
      <c r="IKO50" s="13"/>
      <c r="IKP50" s="13"/>
      <c r="IKQ50" s="13"/>
      <c r="IKR50" s="13"/>
      <c r="IKS50" s="13"/>
      <c r="IKT50" s="13"/>
      <c r="IKU50" s="13"/>
      <c r="IKV50" s="13"/>
      <c r="IKW50" s="13"/>
      <c r="IKX50" s="13"/>
      <c r="IKY50" s="13"/>
      <c r="IKZ50" s="13"/>
      <c r="ILA50" s="13"/>
      <c r="ILB50" s="13"/>
      <c r="ILC50" s="13"/>
      <c r="ILD50" s="13"/>
      <c r="ILE50" s="13"/>
      <c r="ILF50" s="13"/>
      <c r="ILG50" s="13"/>
      <c r="ILH50" s="13"/>
      <c r="ILI50" s="13"/>
      <c r="ILJ50" s="13"/>
      <c r="ILK50" s="13"/>
      <c r="ILL50" s="13"/>
      <c r="ILM50" s="13"/>
      <c r="ILN50" s="13"/>
      <c r="ILO50" s="13"/>
      <c r="ILP50" s="13"/>
      <c r="ILQ50" s="13"/>
      <c r="ILR50" s="13"/>
      <c r="ILS50" s="13"/>
      <c r="ILT50" s="13"/>
      <c r="ILU50" s="13"/>
      <c r="ILV50" s="13"/>
      <c r="ILW50" s="13"/>
      <c r="ILX50" s="13"/>
      <c r="ILY50" s="13"/>
      <c r="ILZ50" s="13"/>
      <c r="IMA50" s="13"/>
      <c r="IMB50" s="13"/>
      <c r="IMC50" s="13"/>
      <c r="IMD50" s="13"/>
      <c r="IME50" s="13"/>
      <c r="IMF50" s="13"/>
      <c r="IMG50" s="13"/>
      <c r="IMH50" s="13"/>
      <c r="IMI50" s="13"/>
      <c r="IMJ50" s="13"/>
      <c r="IMK50" s="13"/>
      <c r="IML50" s="13"/>
      <c r="IMM50" s="13"/>
      <c r="IMN50" s="13"/>
      <c r="IMO50" s="13"/>
      <c r="IMP50" s="13"/>
      <c r="IMQ50" s="13"/>
      <c r="IMR50" s="13"/>
      <c r="IMS50" s="13"/>
      <c r="IMT50" s="13"/>
      <c r="IMU50" s="13"/>
      <c r="IMV50" s="13"/>
      <c r="IMW50" s="13"/>
      <c r="IMX50" s="13"/>
      <c r="IMY50" s="13"/>
      <c r="IMZ50" s="13"/>
      <c r="INA50" s="13"/>
      <c r="INB50" s="13"/>
      <c r="INC50" s="13"/>
      <c r="IND50" s="13"/>
      <c r="INE50" s="13"/>
      <c r="INF50" s="13"/>
      <c r="ING50" s="13"/>
      <c r="INH50" s="13"/>
      <c r="INI50" s="13"/>
      <c r="INJ50" s="13"/>
      <c r="INK50" s="13"/>
      <c r="INL50" s="13"/>
      <c r="INM50" s="13"/>
      <c r="INN50" s="13"/>
      <c r="INO50" s="13"/>
      <c r="INP50" s="13"/>
      <c r="INQ50" s="13"/>
      <c r="INR50" s="13"/>
      <c r="INS50" s="13"/>
      <c r="INT50" s="13"/>
      <c r="INU50" s="13"/>
      <c r="INV50" s="13"/>
      <c r="INW50" s="13"/>
      <c r="INX50" s="13"/>
      <c r="INY50" s="13"/>
      <c r="INZ50" s="13"/>
      <c r="IOA50" s="13"/>
      <c r="IOB50" s="13"/>
      <c r="IOC50" s="13"/>
      <c r="IOD50" s="13"/>
      <c r="IOE50" s="13"/>
      <c r="IOF50" s="13"/>
      <c r="IOG50" s="13"/>
      <c r="IOH50" s="13"/>
      <c r="IOI50" s="13"/>
      <c r="IOJ50" s="13"/>
      <c r="IOK50" s="13"/>
      <c r="IOL50" s="13"/>
      <c r="IOM50" s="13"/>
      <c r="ION50" s="13"/>
      <c r="IOO50" s="13"/>
      <c r="IOP50" s="13"/>
      <c r="IOQ50" s="13"/>
      <c r="IOR50" s="13"/>
      <c r="IOS50" s="13"/>
      <c r="IOT50" s="13"/>
      <c r="IOU50" s="13"/>
      <c r="IOV50" s="13"/>
      <c r="IOW50" s="13"/>
      <c r="IOX50" s="13"/>
      <c r="IOY50" s="13"/>
      <c r="IOZ50" s="13"/>
      <c r="IPA50" s="13"/>
      <c r="IPB50" s="13"/>
      <c r="IPC50" s="13"/>
      <c r="IPD50" s="13"/>
      <c r="IPE50" s="13"/>
      <c r="IPF50" s="13"/>
      <c r="IPG50" s="13"/>
      <c r="IPH50" s="13"/>
      <c r="IPI50" s="13"/>
      <c r="IPJ50" s="13"/>
      <c r="IPK50" s="13"/>
      <c r="IPL50" s="13"/>
      <c r="IPM50" s="13"/>
      <c r="IPN50" s="13"/>
      <c r="IPO50" s="13"/>
      <c r="IPP50" s="13"/>
      <c r="IPQ50" s="13"/>
      <c r="IPR50" s="13"/>
      <c r="IPS50" s="13"/>
      <c r="IPT50" s="13"/>
      <c r="IPU50" s="13"/>
      <c r="IPV50" s="13"/>
      <c r="IPW50" s="13"/>
      <c r="IPX50" s="13"/>
      <c r="IPY50" s="13"/>
      <c r="IPZ50" s="13"/>
      <c r="IQA50" s="13"/>
      <c r="IQB50" s="13"/>
      <c r="IQC50" s="13"/>
      <c r="IQD50" s="13"/>
      <c r="IQE50" s="13"/>
      <c r="IQF50" s="13"/>
      <c r="IQG50" s="13"/>
      <c r="IQH50" s="13"/>
      <c r="IQI50" s="13"/>
      <c r="IQJ50" s="13"/>
      <c r="IQK50" s="13"/>
      <c r="IQL50" s="13"/>
      <c r="IQM50" s="13"/>
      <c r="IQN50" s="13"/>
      <c r="IQO50" s="13"/>
      <c r="IQP50" s="13"/>
      <c r="IQQ50" s="13"/>
      <c r="IQR50" s="13"/>
      <c r="IQS50" s="13"/>
      <c r="IQT50" s="13"/>
      <c r="IQU50" s="13"/>
      <c r="IQV50" s="13"/>
      <c r="IQW50" s="13"/>
      <c r="IQX50" s="13"/>
      <c r="IQY50" s="13"/>
      <c r="IQZ50" s="13"/>
      <c r="IRA50" s="13"/>
      <c r="IRB50" s="13"/>
      <c r="IRC50" s="13"/>
      <c r="IRD50" s="13"/>
      <c r="IRE50" s="13"/>
      <c r="IRF50" s="13"/>
      <c r="IRG50" s="13"/>
      <c r="IRH50" s="13"/>
      <c r="IRI50" s="13"/>
      <c r="IRJ50" s="13"/>
      <c r="IRK50" s="13"/>
      <c r="IRL50" s="13"/>
      <c r="IRM50" s="13"/>
      <c r="IRN50" s="13"/>
      <c r="IRO50" s="13"/>
      <c r="IRP50" s="13"/>
      <c r="IRQ50" s="13"/>
      <c r="IRR50" s="13"/>
      <c r="IRS50" s="13"/>
      <c r="IRT50" s="13"/>
      <c r="IRU50" s="13"/>
      <c r="IRV50" s="13"/>
      <c r="IRW50" s="13"/>
      <c r="IRX50" s="13"/>
      <c r="IRY50" s="13"/>
      <c r="IRZ50" s="13"/>
      <c r="ISA50" s="13"/>
      <c r="ISB50" s="13"/>
      <c r="ISC50" s="13"/>
      <c r="ISD50" s="13"/>
      <c r="ISE50" s="13"/>
      <c r="ISF50" s="13"/>
      <c r="ISG50" s="13"/>
      <c r="ISH50" s="13"/>
      <c r="ISI50" s="13"/>
      <c r="ISJ50" s="13"/>
      <c r="ISK50" s="13"/>
      <c r="ISL50" s="13"/>
      <c r="ISM50" s="13"/>
      <c r="ISN50" s="13"/>
      <c r="ISO50" s="13"/>
      <c r="ISP50" s="13"/>
      <c r="ISQ50" s="13"/>
      <c r="ISR50" s="13"/>
      <c r="ISS50" s="13"/>
      <c r="IST50" s="13"/>
      <c r="ISU50" s="13"/>
      <c r="ISV50" s="13"/>
      <c r="ISW50" s="13"/>
      <c r="ISX50" s="13"/>
      <c r="ISY50" s="13"/>
      <c r="ISZ50" s="13"/>
      <c r="ITA50" s="13"/>
      <c r="ITB50" s="13"/>
      <c r="ITC50" s="13"/>
      <c r="ITD50" s="13"/>
      <c r="ITE50" s="13"/>
      <c r="ITF50" s="13"/>
      <c r="ITG50" s="13"/>
      <c r="ITH50" s="13"/>
      <c r="ITI50" s="13"/>
      <c r="ITJ50" s="13"/>
      <c r="ITK50" s="13"/>
      <c r="ITL50" s="13"/>
      <c r="ITM50" s="13"/>
      <c r="ITN50" s="13"/>
      <c r="ITO50" s="13"/>
      <c r="ITP50" s="13"/>
      <c r="ITQ50" s="13"/>
      <c r="ITR50" s="13"/>
      <c r="ITS50" s="13"/>
      <c r="ITT50" s="13"/>
      <c r="ITU50" s="13"/>
      <c r="ITV50" s="13"/>
      <c r="ITW50" s="13"/>
      <c r="ITX50" s="13"/>
      <c r="ITY50" s="13"/>
      <c r="ITZ50" s="13"/>
      <c r="IUA50" s="13"/>
      <c r="IUB50" s="13"/>
      <c r="IUC50" s="13"/>
      <c r="IUD50" s="13"/>
      <c r="IUE50" s="13"/>
      <c r="IUF50" s="13"/>
      <c r="IUG50" s="13"/>
      <c r="IUH50" s="13"/>
      <c r="IUI50" s="13"/>
      <c r="IUJ50" s="13"/>
      <c r="IUK50" s="13"/>
      <c r="IUL50" s="13"/>
      <c r="IUM50" s="13"/>
      <c r="IUN50" s="13"/>
      <c r="IUO50" s="13"/>
      <c r="IUP50" s="13"/>
      <c r="IUQ50" s="13"/>
      <c r="IUR50" s="13"/>
      <c r="IUS50" s="13"/>
      <c r="IUT50" s="13"/>
      <c r="IUU50" s="13"/>
      <c r="IUV50" s="13"/>
      <c r="IUW50" s="13"/>
      <c r="IUX50" s="13"/>
      <c r="IUY50" s="13"/>
      <c r="IUZ50" s="13"/>
      <c r="IVA50" s="13"/>
      <c r="IVB50" s="13"/>
      <c r="IVC50" s="13"/>
      <c r="IVD50" s="13"/>
      <c r="IVE50" s="13"/>
      <c r="IVF50" s="13"/>
      <c r="IVG50" s="13"/>
      <c r="IVH50" s="13"/>
      <c r="IVI50" s="13"/>
      <c r="IVJ50" s="13"/>
      <c r="IVK50" s="13"/>
      <c r="IVL50" s="13"/>
      <c r="IVM50" s="13"/>
      <c r="IVN50" s="13"/>
      <c r="IVO50" s="13"/>
      <c r="IVP50" s="13"/>
      <c r="IVQ50" s="13"/>
      <c r="IVR50" s="13"/>
      <c r="IVS50" s="13"/>
      <c r="IVT50" s="13"/>
      <c r="IVU50" s="13"/>
      <c r="IVV50" s="13"/>
      <c r="IVW50" s="13"/>
      <c r="IVX50" s="13"/>
      <c r="IVY50" s="13"/>
      <c r="IVZ50" s="13"/>
      <c r="IWA50" s="13"/>
      <c r="IWB50" s="13"/>
      <c r="IWC50" s="13"/>
      <c r="IWD50" s="13"/>
      <c r="IWE50" s="13"/>
      <c r="IWF50" s="13"/>
      <c r="IWG50" s="13"/>
      <c r="IWH50" s="13"/>
      <c r="IWI50" s="13"/>
      <c r="IWJ50" s="13"/>
      <c r="IWK50" s="13"/>
      <c r="IWL50" s="13"/>
      <c r="IWM50" s="13"/>
      <c r="IWN50" s="13"/>
      <c r="IWO50" s="13"/>
      <c r="IWP50" s="13"/>
      <c r="IWQ50" s="13"/>
      <c r="IWR50" s="13"/>
      <c r="IWS50" s="13"/>
      <c r="IWT50" s="13"/>
      <c r="IWU50" s="13"/>
      <c r="IWV50" s="13"/>
      <c r="IWW50" s="13"/>
      <c r="IWX50" s="13"/>
      <c r="IWY50" s="13"/>
      <c r="IWZ50" s="13"/>
      <c r="IXA50" s="13"/>
      <c r="IXB50" s="13"/>
      <c r="IXC50" s="13"/>
      <c r="IXD50" s="13"/>
      <c r="IXE50" s="13"/>
      <c r="IXF50" s="13"/>
      <c r="IXG50" s="13"/>
      <c r="IXH50" s="13"/>
      <c r="IXI50" s="13"/>
      <c r="IXJ50" s="13"/>
      <c r="IXK50" s="13"/>
      <c r="IXL50" s="13"/>
      <c r="IXM50" s="13"/>
      <c r="IXN50" s="13"/>
      <c r="IXO50" s="13"/>
      <c r="IXP50" s="13"/>
      <c r="IXQ50" s="13"/>
      <c r="IXR50" s="13"/>
      <c r="IXS50" s="13"/>
      <c r="IXT50" s="13"/>
      <c r="IXU50" s="13"/>
      <c r="IXV50" s="13"/>
      <c r="IXW50" s="13"/>
      <c r="IXX50" s="13"/>
      <c r="IXY50" s="13"/>
      <c r="IXZ50" s="13"/>
      <c r="IYA50" s="13"/>
      <c r="IYB50" s="13"/>
      <c r="IYC50" s="13"/>
      <c r="IYD50" s="13"/>
      <c r="IYE50" s="13"/>
      <c r="IYF50" s="13"/>
      <c r="IYG50" s="13"/>
      <c r="IYH50" s="13"/>
      <c r="IYI50" s="13"/>
      <c r="IYJ50" s="13"/>
      <c r="IYK50" s="13"/>
      <c r="IYL50" s="13"/>
      <c r="IYM50" s="13"/>
      <c r="IYN50" s="13"/>
      <c r="IYO50" s="13"/>
      <c r="IYP50" s="13"/>
      <c r="IYQ50" s="13"/>
      <c r="IYR50" s="13"/>
      <c r="IYS50" s="13"/>
      <c r="IYT50" s="13"/>
      <c r="IYU50" s="13"/>
      <c r="IYV50" s="13"/>
      <c r="IYW50" s="13"/>
      <c r="IYX50" s="13"/>
      <c r="IYY50" s="13"/>
      <c r="IYZ50" s="13"/>
      <c r="IZA50" s="13"/>
      <c r="IZB50" s="13"/>
      <c r="IZC50" s="13"/>
      <c r="IZD50" s="13"/>
      <c r="IZE50" s="13"/>
      <c r="IZF50" s="13"/>
      <c r="IZG50" s="13"/>
      <c r="IZH50" s="13"/>
      <c r="IZI50" s="13"/>
      <c r="IZJ50" s="13"/>
      <c r="IZK50" s="13"/>
      <c r="IZL50" s="13"/>
      <c r="IZM50" s="13"/>
      <c r="IZN50" s="13"/>
      <c r="IZO50" s="13"/>
      <c r="IZP50" s="13"/>
      <c r="IZQ50" s="13"/>
      <c r="IZR50" s="13"/>
      <c r="IZS50" s="13"/>
      <c r="IZT50" s="13"/>
      <c r="IZU50" s="13"/>
      <c r="IZV50" s="13"/>
      <c r="IZW50" s="13"/>
      <c r="IZX50" s="13"/>
      <c r="IZY50" s="13"/>
      <c r="IZZ50" s="13"/>
      <c r="JAA50" s="13"/>
      <c r="JAB50" s="13"/>
      <c r="JAC50" s="13"/>
      <c r="JAD50" s="13"/>
      <c r="JAE50" s="13"/>
      <c r="JAF50" s="13"/>
      <c r="JAG50" s="13"/>
      <c r="JAH50" s="13"/>
      <c r="JAI50" s="13"/>
      <c r="JAJ50" s="13"/>
      <c r="JAK50" s="13"/>
      <c r="JAL50" s="13"/>
      <c r="JAM50" s="13"/>
      <c r="JAN50" s="13"/>
      <c r="JAO50" s="13"/>
      <c r="JAP50" s="13"/>
      <c r="JAQ50" s="13"/>
      <c r="JAR50" s="13"/>
      <c r="JAS50" s="13"/>
      <c r="JAT50" s="13"/>
      <c r="JAU50" s="13"/>
      <c r="JAV50" s="13"/>
      <c r="JAW50" s="13"/>
      <c r="JAX50" s="13"/>
      <c r="JAY50" s="13"/>
      <c r="JAZ50" s="13"/>
      <c r="JBA50" s="13"/>
      <c r="JBB50" s="13"/>
      <c r="JBC50" s="13"/>
      <c r="JBD50" s="13"/>
      <c r="JBE50" s="13"/>
      <c r="JBF50" s="13"/>
      <c r="JBG50" s="13"/>
      <c r="JBH50" s="13"/>
      <c r="JBI50" s="13"/>
      <c r="JBJ50" s="13"/>
      <c r="JBK50" s="13"/>
      <c r="JBL50" s="13"/>
      <c r="JBM50" s="13"/>
      <c r="JBN50" s="13"/>
      <c r="JBO50" s="13"/>
      <c r="JBP50" s="13"/>
      <c r="JBQ50" s="13"/>
      <c r="JBR50" s="13"/>
      <c r="JBS50" s="13"/>
      <c r="JBT50" s="13"/>
      <c r="JBU50" s="13"/>
      <c r="JBV50" s="13"/>
      <c r="JBW50" s="13"/>
      <c r="JBX50" s="13"/>
      <c r="JBY50" s="13"/>
      <c r="JBZ50" s="13"/>
      <c r="JCA50" s="13"/>
      <c r="JCB50" s="13"/>
      <c r="JCC50" s="13"/>
      <c r="JCD50" s="13"/>
      <c r="JCE50" s="13"/>
      <c r="JCF50" s="13"/>
      <c r="JCG50" s="13"/>
      <c r="JCH50" s="13"/>
      <c r="JCI50" s="13"/>
      <c r="JCJ50" s="13"/>
      <c r="JCK50" s="13"/>
      <c r="JCL50" s="13"/>
      <c r="JCM50" s="13"/>
      <c r="JCN50" s="13"/>
      <c r="JCO50" s="13"/>
      <c r="JCP50" s="13"/>
      <c r="JCQ50" s="13"/>
      <c r="JCR50" s="13"/>
      <c r="JCS50" s="13"/>
      <c r="JCT50" s="13"/>
      <c r="JCU50" s="13"/>
      <c r="JCV50" s="13"/>
      <c r="JCW50" s="13"/>
      <c r="JCX50" s="13"/>
      <c r="JCY50" s="13"/>
      <c r="JCZ50" s="13"/>
      <c r="JDA50" s="13"/>
      <c r="JDB50" s="13"/>
      <c r="JDC50" s="13"/>
      <c r="JDD50" s="13"/>
      <c r="JDE50" s="13"/>
      <c r="JDF50" s="13"/>
      <c r="JDG50" s="13"/>
      <c r="JDH50" s="13"/>
      <c r="JDI50" s="13"/>
      <c r="JDJ50" s="13"/>
      <c r="JDK50" s="13"/>
      <c r="JDL50" s="13"/>
      <c r="JDM50" s="13"/>
      <c r="JDN50" s="13"/>
      <c r="JDO50" s="13"/>
      <c r="JDP50" s="13"/>
      <c r="JDQ50" s="13"/>
      <c r="JDR50" s="13"/>
      <c r="JDS50" s="13"/>
      <c r="JDT50" s="13"/>
      <c r="JDU50" s="13"/>
      <c r="JDV50" s="13"/>
      <c r="JDW50" s="13"/>
      <c r="JDX50" s="13"/>
      <c r="JDY50" s="13"/>
      <c r="JDZ50" s="13"/>
      <c r="JEA50" s="13"/>
      <c r="JEB50" s="13"/>
      <c r="JEC50" s="13"/>
      <c r="JED50" s="13"/>
      <c r="JEE50" s="13"/>
      <c r="JEF50" s="13"/>
      <c r="JEG50" s="13"/>
      <c r="JEH50" s="13"/>
      <c r="JEI50" s="13"/>
      <c r="JEJ50" s="13"/>
      <c r="JEK50" s="13"/>
      <c r="JEL50" s="13"/>
      <c r="JEM50" s="13"/>
      <c r="JEN50" s="13"/>
      <c r="JEO50" s="13"/>
      <c r="JEP50" s="13"/>
      <c r="JEQ50" s="13"/>
      <c r="JER50" s="13"/>
      <c r="JES50" s="13"/>
      <c r="JET50" s="13"/>
      <c r="JEU50" s="13"/>
      <c r="JEV50" s="13"/>
      <c r="JEW50" s="13"/>
      <c r="JEX50" s="13"/>
      <c r="JEY50" s="13"/>
      <c r="JEZ50" s="13"/>
      <c r="JFA50" s="13"/>
      <c r="JFB50" s="13"/>
      <c r="JFC50" s="13"/>
      <c r="JFD50" s="13"/>
      <c r="JFE50" s="13"/>
      <c r="JFF50" s="13"/>
      <c r="JFG50" s="13"/>
      <c r="JFH50" s="13"/>
      <c r="JFI50" s="13"/>
      <c r="JFJ50" s="13"/>
      <c r="JFK50" s="13"/>
      <c r="JFL50" s="13"/>
      <c r="JFM50" s="13"/>
      <c r="JFN50" s="13"/>
      <c r="JFO50" s="13"/>
      <c r="JFP50" s="13"/>
      <c r="JFQ50" s="13"/>
      <c r="JFR50" s="13"/>
      <c r="JFS50" s="13"/>
      <c r="JFT50" s="13"/>
      <c r="JFU50" s="13"/>
      <c r="JFV50" s="13"/>
      <c r="JFW50" s="13"/>
      <c r="JFX50" s="13"/>
      <c r="JFY50" s="13"/>
      <c r="JFZ50" s="13"/>
      <c r="JGA50" s="13"/>
      <c r="JGB50" s="13"/>
      <c r="JGC50" s="13"/>
      <c r="JGD50" s="13"/>
      <c r="JGE50" s="13"/>
      <c r="JGF50" s="13"/>
      <c r="JGG50" s="13"/>
      <c r="JGH50" s="13"/>
      <c r="JGI50" s="13"/>
      <c r="JGJ50" s="13"/>
      <c r="JGK50" s="13"/>
      <c r="JGL50" s="13"/>
      <c r="JGM50" s="13"/>
      <c r="JGN50" s="13"/>
      <c r="JGO50" s="13"/>
      <c r="JGP50" s="13"/>
      <c r="JGQ50" s="13"/>
      <c r="JGR50" s="13"/>
      <c r="JGS50" s="13"/>
      <c r="JGT50" s="13"/>
      <c r="JGU50" s="13"/>
      <c r="JGV50" s="13"/>
      <c r="JGW50" s="13"/>
      <c r="JGX50" s="13"/>
      <c r="JGY50" s="13"/>
      <c r="JGZ50" s="13"/>
      <c r="JHA50" s="13"/>
      <c r="JHB50" s="13"/>
      <c r="JHC50" s="13"/>
      <c r="JHD50" s="13"/>
      <c r="JHE50" s="13"/>
      <c r="JHF50" s="13"/>
      <c r="JHG50" s="13"/>
      <c r="JHH50" s="13"/>
      <c r="JHI50" s="13"/>
      <c r="JHJ50" s="13"/>
      <c r="JHK50" s="13"/>
      <c r="JHL50" s="13"/>
      <c r="JHM50" s="13"/>
      <c r="JHN50" s="13"/>
      <c r="JHO50" s="13"/>
      <c r="JHP50" s="13"/>
      <c r="JHQ50" s="13"/>
      <c r="JHR50" s="13"/>
      <c r="JHS50" s="13"/>
      <c r="JHT50" s="13"/>
      <c r="JHU50" s="13"/>
      <c r="JHV50" s="13"/>
      <c r="JHW50" s="13"/>
      <c r="JHX50" s="13"/>
      <c r="JHY50" s="13"/>
      <c r="JHZ50" s="13"/>
      <c r="JIA50" s="13"/>
      <c r="JIB50" s="13"/>
      <c r="JIC50" s="13"/>
      <c r="JID50" s="13"/>
      <c r="JIE50" s="13"/>
      <c r="JIF50" s="13"/>
      <c r="JIG50" s="13"/>
      <c r="JIH50" s="13"/>
      <c r="JII50" s="13"/>
      <c r="JIJ50" s="13"/>
      <c r="JIK50" s="13"/>
      <c r="JIL50" s="13"/>
      <c r="JIM50" s="13"/>
      <c r="JIN50" s="13"/>
      <c r="JIO50" s="13"/>
      <c r="JIP50" s="13"/>
      <c r="JIQ50" s="13"/>
      <c r="JIR50" s="13"/>
      <c r="JIS50" s="13"/>
      <c r="JIT50" s="13"/>
      <c r="JIU50" s="13"/>
      <c r="JIV50" s="13"/>
      <c r="JIW50" s="13"/>
      <c r="JIX50" s="13"/>
      <c r="JIY50" s="13"/>
      <c r="JIZ50" s="13"/>
      <c r="JJA50" s="13"/>
      <c r="JJB50" s="13"/>
      <c r="JJC50" s="13"/>
      <c r="JJD50" s="13"/>
      <c r="JJE50" s="13"/>
      <c r="JJF50" s="13"/>
      <c r="JJG50" s="13"/>
      <c r="JJH50" s="13"/>
      <c r="JJI50" s="13"/>
      <c r="JJJ50" s="13"/>
      <c r="JJK50" s="13"/>
      <c r="JJL50" s="13"/>
      <c r="JJM50" s="13"/>
      <c r="JJN50" s="13"/>
      <c r="JJO50" s="13"/>
      <c r="JJP50" s="13"/>
      <c r="JJQ50" s="13"/>
      <c r="JJR50" s="13"/>
      <c r="JJS50" s="13"/>
      <c r="JJT50" s="13"/>
      <c r="JJU50" s="13"/>
      <c r="JJV50" s="13"/>
      <c r="JJW50" s="13"/>
      <c r="JJX50" s="13"/>
      <c r="JJY50" s="13"/>
      <c r="JJZ50" s="13"/>
      <c r="JKA50" s="13"/>
      <c r="JKB50" s="13"/>
      <c r="JKC50" s="13"/>
      <c r="JKD50" s="13"/>
      <c r="JKE50" s="13"/>
      <c r="JKF50" s="13"/>
      <c r="JKG50" s="13"/>
      <c r="JKH50" s="13"/>
      <c r="JKI50" s="13"/>
      <c r="JKJ50" s="13"/>
      <c r="JKK50" s="13"/>
      <c r="JKL50" s="13"/>
      <c r="JKM50" s="13"/>
      <c r="JKN50" s="13"/>
      <c r="JKO50" s="13"/>
      <c r="JKP50" s="13"/>
      <c r="JKQ50" s="13"/>
      <c r="JKR50" s="13"/>
      <c r="JKS50" s="13"/>
      <c r="JKT50" s="13"/>
      <c r="JKU50" s="13"/>
      <c r="JKV50" s="13"/>
      <c r="JKW50" s="13"/>
      <c r="JKX50" s="13"/>
      <c r="JKY50" s="13"/>
      <c r="JKZ50" s="13"/>
      <c r="JLA50" s="13"/>
      <c r="JLB50" s="13"/>
      <c r="JLC50" s="13"/>
      <c r="JLD50" s="13"/>
      <c r="JLE50" s="13"/>
      <c r="JLF50" s="13"/>
      <c r="JLG50" s="13"/>
      <c r="JLH50" s="13"/>
      <c r="JLI50" s="13"/>
      <c r="JLJ50" s="13"/>
      <c r="JLK50" s="13"/>
      <c r="JLL50" s="13"/>
      <c r="JLM50" s="13"/>
      <c r="JLN50" s="13"/>
      <c r="JLO50" s="13"/>
      <c r="JLP50" s="13"/>
      <c r="JLQ50" s="13"/>
      <c r="JLR50" s="13"/>
      <c r="JLS50" s="13"/>
      <c r="JLT50" s="13"/>
      <c r="JLU50" s="13"/>
      <c r="JLV50" s="13"/>
      <c r="JLW50" s="13"/>
      <c r="JLX50" s="13"/>
      <c r="JLY50" s="13"/>
      <c r="JLZ50" s="13"/>
      <c r="JMA50" s="13"/>
      <c r="JMB50" s="13"/>
      <c r="JMC50" s="13"/>
      <c r="JMD50" s="13"/>
      <c r="JME50" s="13"/>
      <c r="JMF50" s="13"/>
      <c r="JMG50" s="13"/>
      <c r="JMH50" s="13"/>
      <c r="JMI50" s="13"/>
      <c r="JMJ50" s="13"/>
      <c r="JMK50" s="13"/>
      <c r="JML50" s="13"/>
      <c r="JMM50" s="13"/>
      <c r="JMN50" s="13"/>
      <c r="JMO50" s="13"/>
      <c r="JMP50" s="13"/>
      <c r="JMQ50" s="13"/>
      <c r="JMR50" s="13"/>
      <c r="JMS50" s="13"/>
      <c r="JMT50" s="13"/>
      <c r="JMU50" s="13"/>
      <c r="JMV50" s="13"/>
      <c r="JMW50" s="13"/>
      <c r="JMX50" s="13"/>
      <c r="JMY50" s="13"/>
      <c r="JMZ50" s="13"/>
      <c r="JNA50" s="13"/>
      <c r="JNB50" s="13"/>
      <c r="JNC50" s="13"/>
      <c r="JND50" s="13"/>
      <c r="JNE50" s="13"/>
      <c r="JNF50" s="13"/>
      <c r="JNG50" s="13"/>
      <c r="JNH50" s="13"/>
      <c r="JNI50" s="13"/>
      <c r="JNJ50" s="13"/>
      <c r="JNK50" s="13"/>
      <c r="JNL50" s="13"/>
      <c r="JNM50" s="13"/>
      <c r="JNN50" s="13"/>
      <c r="JNO50" s="13"/>
      <c r="JNP50" s="13"/>
      <c r="JNQ50" s="13"/>
      <c r="JNR50" s="13"/>
      <c r="JNS50" s="13"/>
      <c r="JNT50" s="13"/>
      <c r="JNU50" s="13"/>
      <c r="JNV50" s="13"/>
      <c r="JNW50" s="13"/>
      <c r="JNX50" s="13"/>
      <c r="JNY50" s="13"/>
      <c r="JNZ50" s="13"/>
      <c r="JOA50" s="13"/>
      <c r="JOB50" s="13"/>
      <c r="JOC50" s="13"/>
      <c r="JOD50" s="13"/>
      <c r="JOE50" s="13"/>
      <c r="JOF50" s="13"/>
      <c r="JOG50" s="13"/>
      <c r="JOH50" s="13"/>
      <c r="JOI50" s="13"/>
      <c r="JOJ50" s="13"/>
      <c r="JOK50" s="13"/>
      <c r="JOL50" s="13"/>
      <c r="JOM50" s="13"/>
      <c r="JON50" s="13"/>
      <c r="JOO50" s="13"/>
      <c r="JOP50" s="13"/>
      <c r="JOQ50" s="13"/>
      <c r="JOR50" s="13"/>
      <c r="JOS50" s="13"/>
      <c r="JOT50" s="13"/>
      <c r="JOU50" s="13"/>
      <c r="JOV50" s="13"/>
      <c r="JOW50" s="13"/>
      <c r="JOX50" s="13"/>
      <c r="JOY50" s="13"/>
      <c r="JOZ50" s="13"/>
      <c r="JPA50" s="13"/>
      <c r="JPB50" s="13"/>
      <c r="JPC50" s="13"/>
      <c r="JPD50" s="13"/>
      <c r="JPE50" s="13"/>
      <c r="JPF50" s="13"/>
      <c r="JPG50" s="13"/>
      <c r="JPH50" s="13"/>
      <c r="JPI50" s="13"/>
      <c r="JPJ50" s="13"/>
      <c r="JPK50" s="13"/>
      <c r="JPL50" s="13"/>
      <c r="JPM50" s="13"/>
      <c r="JPN50" s="13"/>
      <c r="JPO50" s="13"/>
      <c r="JPP50" s="13"/>
      <c r="JPQ50" s="13"/>
      <c r="JPR50" s="13"/>
      <c r="JPS50" s="13"/>
      <c r="JPT50" s="13"/>
      <c r="JPU50" s="13"/>
      <c r="JPV50" s="13"/>
      <c r="JPW50" s="13"/>
      <c r="JPX50" s="13"/>
      <c r="JPY50" s="13"/>
      <c r="JPZ50" s="13"/>
      <c r="JQA50" s="13"/>
      <c r="JQB50" s="13"/>
      <c r="JQC50" s="13"/>
      <c r="JQD50" s="13"/>
      <c r="JQE50" s="13"/>
      <c r="JQF50" s="13"/>
      <c r="JQG50" s="13"/>
      <c r="JQH50" s="13"/>
      <c r="JQI50" s="13"/>
      <c r="JQJ50" s="13"/>
      <c r="JQK50" s="13"/>
      <c r="JQL50" s="13"/>
      <c r="JQM50" s="13"/>
      <c r="JQN50" s="13"/>
      <c r="JQO50" s="13"/>
      <c r="JQP50" s="13"/>
      <c r="JQQ50" s="13"/>
      <c r="JQR50" s="13"/>
      <c r="JQS50" s="13"/>
      <c r="JQT50" s="13"/>
      <c r="JQU50" s="13"/>
      <c r="JQV50" s="13"/>
      <c r="JQW50" s="13"/>
      <c r="JQX50" s="13"/>
      <c r="JQY50" s="13"/>
      <c r="JQZ50" s="13"/>
      <c r="JRA50" s="13"/>
      <c r="JRB50" s="13"/>
      <c r="JRC50" s="13"/>
      <c r="JRD50" s="13"/>
      <c r="JRE50" s="13"/>
      <c r="JRF50" s="13"/>
      <c r="JRG50" s="13"/>
      <c r="JRH50" s="13"/>
      <c r="JRI50" s="13"/>
      <c r="JRJ50" s="13"/>
      <c r="JRK50" s="13"/>
      <c r="JRL50" s="13"/>
      <c r="JRM50" s="13"/>
      <c r="JRN50" s="13"/>
      <c r="JRO50" s="13"/>
      <c r="JRP50" s="13"/>
      <c r="JRQ50" s="13"/>
      <c r="JRR50" s="13"/>
      <c r="JRS50" s="13"/>
      <c r="JRT50" s="13"/>
      <c r="JRU50" s="13"/>
      <c r="JRV50" s="13"/>
      <c r="JRW50" s="13"/>
      <c r="JRX50" s="13"/>
      <c r="JRY50" s="13"/>
      <c r="JRZ50" s="13"/>
      <c r="JSA50" s="13"/>
      <c r="JSB50" s="13"/>
      <c r="JSC50" s="13"/>
      <c r="JSD50" s="13"/>
      <c r="JSE50" s="13"/>
      <c r="JSF50" s="13"/>
      <c r="JSG50" s="13"/>
      <c r="JSH50" s="13"/>
      <c r="JSI50" s="13"/>
      <c r="JSJ50" s="13"/>
      <c r="JSK50" s="13"/>
      <c r="JSL50" s="13"/>
      <c r="JSM50" s="13"/>
      <c r="JSN50" s="13"/>
      <c r="JSO50" s="13"/>
      <c r="JSP50" s="13"/>
      <c r="JSQ50" s="13"/>
      <c r="JSR50" s="13"/>
      <c r="JSS50" s="13"/>
      <c r="JST50" s="13"/>
      <c r="JSU50" s="13"/>
      <c r="JSV50" s="13"/>
      <c r="JSW50" s="13"/>
      <c r="JSX50" s="13"/>
      <c r="JSY50" s="13"/>
      <c r="JSZ50" s="13"/>
      <c r="JTA50" s="13"/>
      <c r="JTB50" s="13"/>
      <c r="JTC50" s="13"/>
      <c r="JTD50" s="13"/>
      <c r="JTE50" s="13"/>
      <c r="JTF50" s="13"/>
      <c r="JTG50" s="13"/>
      <c r="JTH50" s="13"/>
      <c r="JTI50" s="13"/>
      <c r="JTJ50" s="13"/>
      <c r="JTK50" s="13"/>
      <c r="JTL50" s="13"/>
      <c r="JTM50" s="13"/>
      <c r="JTN50" s="13"/>
      <c r="JTO50" s="13"/>
      <c r="JTP50" s="13"/>
      <c r="JTQ50" s="13"/>
      <c r="JTR50" s="13"/>
      <c r="JTS50" s="13"/>
      <c r="JTT50" s="13"/>
      <c r="JTU50" s="13"/>
      <c r="JTV50" s="13"/>
      <c r="JTW50" s="13"/>
      <c r="JTX50" s="13"/>
      <c r="JTY50" s="13"/>
      <c r="JTZ50" s="13"/>
      <c r="JUA50" s="13"/>
      <c r="JUB50" s="13"/>
      <c r="JUC50" s="13"/>
      <c r="JUD50" s="13"/>
      <c r="JUE50" s="13"/>
      <c r="JUF50" s="13"/>
      <c r="JUG50" s="13"/>
      <c r="JUH50" s="13"/>
      <c r="JUI50" s="13"/>
      <c r="JUJ50" s="13"/>
      <c r="JUK50" s="13"/>
      <c r="JUL50" s="13"/>
      <c r="JUM50" s="13"/>
      <c r="JUN50" s="13"/>
      <c r="JUO50" s="13"/>
      <c r="JUP50" s="13"/>
      <c r="JUQ50" s="13"/>
      <c r="JUR50" s="13"/>
      <c r="JUS50" s="13"/>
      <c r="JUT50" s="13"/>
      <c r="JUU50" s="13"/>
      <c r="JUV50" s="13"/>
      <c r="JUW50" s="13"/>
      <c r="JUX50" s="13"/>
      <c r="JUY50" s="13"/>
      <c r="JUZ50" s="13"/>
      <c r="JVA50" s="13"/>
      <c r="JVB50" s="13"/>
      <c r="JVC50" s="13"/>
      <c r="JVD50" s="13"/>
      <c r="JVE50" s="13"/>
      <c r="JVF50" s="13"/>
      <c r="JVG50" s="13"/>
      <c r="JVH50" s="13"/>
      <c r="JVI50" s="13"/>
      <c r="JVJ50" s="13"/>
      <c r="JVK50" s="13"/>
      <c r="JVL50" s="13"/>
      <c r="JVM50" s="13"/>
      <c r="JVN50" s="13"/>
      <c r="JVO50" s="13"/>
      <c r="JVP50" s="13"/>
      <c r="JVQ50" s="13"/>
      <c r="JVR50" s="13"/>
      <c r="JVS50" s="13"/>
      <c r="JVT50" s="13"/>
      <c r="JVU50" s="13"/>
      <c r="JVV50" s="13"/>
      <c r="JVW50" s="13"/>
      <c r="JVX50" s="13"/>
      <c r="JVY50" s="13"/>
      <c r="JVZ50" s="13"/>
      <c r="JWA50" s="13"/>
      <c r="JWB50" s="13"/>
      <c r="JWC50" s="13"/>
      <c r="JWD50" s="13"/>
      <c r="JWE50" s="13"/>
      <c r="JWF50" s="13"/>
      <c r="JWG50" s="13"/>
      <c r="JWH50" s="13"/>
      <c r="JWI50" s="13"/>
      <c r="JWJ50" s="13"/>
      <c r="JWK50" s="13"/>
      <c r="JWL50" s="13"/>
      <c r="JWM50" s="13"/>
      <c r="JWN50" s="13"/>
      <c r="JWO50" s="13"/>
      <c r="JWP50" s="13"/>
      <c r="JWQ50" s="13"/>
      <c r="JWR50" s="13"/>
      <c r="JWS50" s="13"/>
      <c r="JWT50" s="13"/>
      <c r="JWU50" s="13"/>
      <c r="JWV50" s="13"/>
      <c r="JWW50" s="13"/>
      <c r="JWX50" s="13"/>
      <c r="JWY50" s="13"/>
      <c r="JWZ50" s="13"/>
      <c r="JXA50" s="13"/>
      <c r="JXB50" s="13"/>
      <c r="JXC50" s="13"/>
      <c r="JXD50" s="13"/>
      <c r="JXE50" s="13"/>
      <c r="JXF50" s="13"/>
      <c r="JXG50" s="13"/>
      <c r="JXH50" s="13"/>
      <c r="JXI50" s="13"/>
      <c r="JXJ50" s="13"/>
      <c r="JXK50" s="13"/>
      <c r="JXL50" s="13"/>
      <c r="JXM50" s="13"/>
      <c r="JXN50" s="13"/>
      <c r="JXO50" s="13"/>
      <c r="JXP50" s="13"/>
      <c r="JXQ50" s="13"/>
      <c r="JXR50" s="13"/>
      <c r="JXS50" s="13"/>
      <c r="JXT50" s="13"/>
      <c r="JXU50" s="13"/>
      <c r="JXV50" s="13"/>
      <c r="JXW50" s="13"/>
      <c r="JXX50" s="13"/>
      <c r="JXY50" s="13"/>
      <c r="JXZ50" s="13"/>
      <c r="JYA50" s="13"/>
      <c r="JYB50" s="13"/>
      <c r="JYC50" s="13"/>
      <c r="JYD50" s="13"/>
      <c r="JYE50" s="13"/>
      <c r="JYF50" s="13"/>
      <c r="JYG50" s="13"/>
      <c r="JYH50" s="13"/>
      <c r="JYI50" s="13"/>
      <c r="JYJ50" s="13"/>
      <c r="JYK50" s="13"/>
      <c r="JYL50" s="13"/>
      <c r="JYM50" s="13"/>
      <c r="JYN50" s="13"/>
      <c r="JYO50" s="13"/>
      <c r="JYP50" s="13"/>
      <c r="JYQ50" s="13"/>
      <c r="JYR50" s="13"/>
      <c r="JYS50" s="13"/>
      <c r="JYT50" s="13"/>
      <c r="JYU50" s="13"/>
      <c r="JYV50" s="13"/>
      <c r="JYW50" s="13"/>
      <c r="JYX50" s="13"/>
      <c r="JYY50" s="13"/>
      <c r="JYZ50" s="13"/>
      <c r="JZA50" s="13"/>
      <c r="JZB50" s="13"/>
      <c r="JZC50" s="13"/>
      <c r="JZD50" s="13"/>
      <c r="JZE50" s="13"/>
      <c r="JZF50" s="13"/>
      <c r="JZG50" s="13"/>
      <c r="JZH50" s="13"/>
      <c r="JZI50" s="13"/>
      <c r="JZJ50" s="13"/>
      <c r="JZK50" s="13"/>
      <c r="JZL50" s="13"/>
      <c r="JZM50" s="13"/>
      <c r="JZN50" s="13"/>
      <c r="JZO50" s="13"/>
      <c r="JZP50" s="13"/>
      <c r="JZQ50" s="13"/>
      <c r="JZR50" s="13"/>
      <c r="JZS50" s="13"/>
      <c r="JZT50" s="13"/>
      <c r="JZU50" s="13"/>
      <c r="JZV50" s="13"/>
      <c r="JZW50" s="13"/>
      <c r="JZX50" s="13"/>
      <c r="JZY50" s="13"/>
      <c r="JZZ50" s="13"/>
      <c r="KAA50" s="13"/>
      <c r="KAB50" s="13"/>
      <c r="KAC50" s="13"/>
      <c r="KAD50" s="13"/>
      <c r="KAE50" s="13"/>
      <c r="KAF50" s="13"/>
      <c r="KAG50" s="13"/>
      <c r="KAH50" s="13"/>
      <c r="KAI50" s="13"/>
      <c r="KAJ50" s="13"/>
      <c r="KAK50" s="13"/>
      <c r="KAL50" s="13"/>
      <c r="KAM50" s="13"/>
      <c r="KAN50" s="13"/>
      <c r="KAO50" s="13"/>
      <c r="KAP50" s="13"/>
      <c r="KAQ50" s="13"/>
      <c r="KAR50" s="13"/>
      <c r="KAS50" s="13"/>
      <c r="KAT50" s="13"/>
      <c r="KAU50" s="13"/>
      <c r="KAV50" s="13"/>
      <c r="KAW50" s="13"/>
      <c r="KAX50" s="13"/>
      <c r="KAY50" s="13"/>
      <c r="KAZ50" s="13"/>
      <c r="KBA50" s="13"/>
      <c r="KBB50" s="13"/>
      <c r="KBC50" s="13"/>
      <c r="KBD50" s="13"/>
      <c r="KBE50" s="13"/>
      <c r="KBF50" s="13"/>
      <c r="KBG50" s="13"/>
      <c r="KBH50" s="13"/>
      <c r="KBI50" s="13"/>
      <c r="KBJ50" s="13"/>
      <c r="KBK50" s="13"/>
      <c r="KBL50" s="13"/>
      <c r="KBM50" s="13"/>
      <c r="KBN50" s="13"/>
      <c r="KBO50" s="13"/>
      <c r="KBP50" s="13"/>
      <c r="KBQ50" s="13"/>
      <c r="KBR50" s="13"/>
      <c r="KBS50" s="13"/>
      <c r="KBT50" s="13"/>
      <c r="KBU50" s="13"/>
      <c r="KBV50" s="13"/>
      <c r="KBW50" s="13"/>
      <c r="KBX50" s="13"/>
      <c r="KBY50" s="13"/>
      <c r="KBZ50" s="13"/>
      <c r="KCA50" s="13"/>
      <c r="KCB50" s="13"/>
      <c r="KCC50" s="13"/>
      <c r="KCD50" s="13"/>
      <c r="KCE50" s="13"/>
      <c r="KCF50" s="13"/>
      <c r="KCG50" s="13"/>
      <c r="KCH50" s="13"/>
      <c r="KCI50" s="13"/>
      <c r="KCJ50" s="13"/>
      <c r="KCK50" s="13"/>
      <c r="KCL50" s="13"/>
      <c r="KCM50" s="13"/>
      <c r="KCN50" s="13"/>
      <c r="KCO50" s="13"/>
      <c r="KCP50" s="13"/>
      <c r="KCQ50" s="13"/>
      <c r="KCR50" s="13"/>
      <c r="KCS50" s="13"/>
      <c r="KCT50" s="13"/>
      <c r="KCU50" s="13"/>
      <c r="KCV50" s="13"/>
      <c r="KCW50" s="13"/>
      <c r="KCX50" s="13"/>
      <c r="KCY50" s="13"/>
      <c r="KCZ50" s="13"/>
      <c r="KDA50" s="13"/>
      <c r="KDB50" s="13"/>
      <c r="KDC50" s="13"/>
      <c r="KDD50" s="13"/>
      <c r="KDE50" s="13"/>
      <c r="KDF50" s="13"/>
      <c r="KDG50" s="13"/>
      <c r="KDH50" s="13"/>
      <c r="KDI50" s="13"/>
      <c r="KDJ50" s="13"/>
      <c r="KDK50" s="13"/>
      <c r="KDL50" s="13"/>
      <c r="KDM50" s="13"/>
      <c r="KDN50" s="13"/>
      <c r="KDO50" s="13"/>
      <c r="KDP50" s="13"/>
      <c r="KDQ50" s="13"/>
      <c r="KDR50" s="13"/>
      <c r="KDS50" s="13"/>
      <c r="KDT50" s="13"/>
      <c r="KDU50" s="13"/>
      <c r="KDV50" s="13"/>
      <c r="KDW50" s="13"/>
      <c r="KDX50" s="13"/>
      <c r="KDY50" s="13"/>
      <c r="KDZ50" s="13"/>
      <c r="KEA50" s="13"/>
      <c r="KEB50" s="13"/>
      <c r="KEC50" s="13"/>
      <c r="KED50" s="13"/>
      <c r="KEE50" s="13"/>
      <c r="KEF50" s="13"/>
      <c r="KEG50" s="13"/>
      <c r="KEH50" s="13"/>
      <c r="KEI50" s="13"/>
      <c r="KEJ50" s="13"/>
      <c r="KEK50" s="13"/>
      <c r="KEL50" s="13"/>
      <c r="KEM50" s="13"/>
      <c r="KEN50" s="13"/>
      <c r="KEO50" s="13"/>
      <c r="KEP50" s="13"/>
      <c r="KEQ50" s="13"/>
      <c r="KER50" s="13"/>
      <c r="KES50" s="13"/>
      <c r="KET50" s="13"/>
      <c r="KEU50" s="13"/>
      <c r="KEV50" s="13"/>
      <c r="KEW50" s="13"/>
      <c r="KEX50" s="13"/>
      <c r="KEY50" s="13"/>
      <c r="KEZ50" s="13"/>
      <c r="KFA50" s="13"/>
      <c r="KFB50" s="13"/>
      <c r="KFC50" s="13"/>
      <c r="KFD50" s="13"/>
      <c r="KFE50" s="13"/>
      <c r="KFF50" s="13"/>
      <c r="KFG50" s="13"/>
      <c r="KFH50" s="13"/>
      <c r="KFI50" s="13"/>
      <c r="KFJ50" s="13"/>
      <c r="KFK50" s="13"/>
      <c r="KFL50" s="13"/>
      <c r="KFM50" s="13"/>
      <c r="KFN50" s="13"/>
      <c r="KFO50" s="13"/>
      <c r="KFP50" s="13"/>
      <c r="KFQ50" s="13"/>
      <c r="KFR50" s="13"/>
      <c r="KFS50" s="13"/>
      <c r="KFT50" s="13"/>
      <c r="KFU50" s="13"/>
      <c r="KFV50" s="13"/>
      <c r="KFW50" s="13"/>
      <c r="KFX50" s="13"/>
      <c r="KFY50" s="13"/>
      <c r="KFZ50" s="13"/>
      <c r="KGA50" s="13"/>
      <c r="KGB50" s="13"/>
      <c r="KGC50" s="13"/>
      <c r="KGD50" s="13"/>
      <c r="KGE50" s="13"/>
      <c r="KGF50" s="13"/>
      <c r="KGG50" s="13"/>
      <c r="KGH50" s="13"/>
      <c r="KGI50" s="13"/>
      <c r="KGJ50" s="13"/>
      <c r="KGK50" s="13"/>
      <c r="KGL50" s="13"/>
      <c r="KGM50" s="13"/>
      <c r="KGN50" s="13"/>
      <c r="KGO50" s="13"/>
      <c r="KGP50" s="13"/>
      <c r="KGQ50" s="13"/>
      <c r="KGR50" s="13"/>
      <c r="KGS50" s="13"/>
      <c r="KGT50" s="13"/>
      <c r="KGU50" s="13"/>
      <c r="KGV50" s="13"/>
      <c r="KGW50" s="13"/>
      <c r="KGX50" s="13"/>
      <c r="KGY50" s="13"/>
      <c r="KGZ50" s="13"/>
      <c r="KHA50" s="13"/>
      <c r="KHB50" s="13"/>
      <c r="KHC50" s="13"/>
      <c r="KHD50" s="13"/>
      <c r="KHE50" s="13"/>
      <c r="KHF50" s="13"/>
      <c r="KHG50" s="13"/>
      <c r="KHH50" s="13"/>
      <c r="KHI50" s="13"/>
      <c r="KHJ50" s="13"/>
      <c r="KHK50" s="13"/>
      <c r="KHL50" s="13"/>
      <c r="KHM50" s="13"/>
      <c r="KHN50" s="13"/>
      <c r="KHO50" s="13"/>
      <c r="KHP50" s="13"/>
      <c r="KHQ50" s="13"/>
      <c r="KHR50" s="13"/>
      <c r="KHS50" s="13"/>
      <c r="KHT50" s="13"/>
      <c r="KHU50" s="13"/>
      <c r="KHV50" s="13"/>
      <c r="KHW50" s="13"/>
      <c r="KHX50" s="13"/>
      <c r="KHY50" s="13"/>
      <c r="KHZ50" s="13"/>
      <c r="KIA50" s="13"/>
      <c r="KIB50" s="13"/>
      <c r="KIC50" s="13"/>
      <c r="KID50" s="13"/>
      <c r="KIE50" s="13"/>
      <c r="KIF50" s="13"/>
      <c r="KIG50" s="13"/>
      <c r="KIH50" s="13"/>
      <c r="KII50" s="13"/>
      <c r="KIJ50" s="13"/>
      <c r="KIK50" s="13"/>
      <c r="KIL50" s="13"/>
      <c r="KIM50" s="13"/>
      <c r="KIN50" s="13"/>
      <c r="KIO50" s="13"/>
      <c r="KIP50" s="13"/>
      <c r="KIQ50" s="13"/>
      <c r="KIR50" s="13"/>
      <c r="KIS50" s="13"/>
      <c r="KIT50" s="13"/>
      <c r="KIU50" s="13"/>
      <c r="KIV50" s="13"/>
      <c r="KIW50" s="13"/>
      <c r="KIX50" s="13"/>
      <c r="KIY50" s="13"/>
      <c r="KIZ50" s="13"/>
      <c r="KJA50" s="13"/>
      <c r="KJB50" s="13"/>
      <c r="KJC50" s="13"/>
      <c r="KJD50" s="13"/>
      <c r="KJE50" s="13"/>
      <c r="KJF50" s="13"/>
      <c r="KJG50" s="13"/>
      <c r="KJH50" s="13"/>
      <c r="KJI50" s="13"/>
      <c r="KJJ50" s="13"/>
      <c r="KJK50" s="13"/>
      <c r="KJL50" s="13"/>
      <c r="KJM50" s="13"/>
      <c r="KJN50" s="13"/>
      <c r="KJO50" s="13"/>
      <c r="KJP50" s="13"/>
      <c r="KJQ50" s="13"/>
      <c r="KJR50" s="13"/>
      <c r="KJS50" s="13"/>
      <c r="KJT50" s="13"/>
      <c r="KJU50" s="13"/>
      <c r="KJV50" s="13"/>
      <c r="KJW50" s="13"/>
      <c r="KJX50" s="13"/>
      <c r="KJY50" s="13"/>
      <c r="KJZ50" s="13"/>
      <c r="KKA50" s="13"/>
      <c r="KKB50" s="13"/>
      <c r="KKC50" s="13"/>
      <c r="KKD50" s="13"/>
      <c r="KKE50" s="13"/>
      <c r="KKF50" s="13"/>
      <c r="KKG50" s="13"/>
      <c r="KKH50" s="13"/>
      <c r="KKI50" s="13"/>
      <c r="KKJ50" s="13"/>
      <c r="KKK50" s="13"/>
      <c r="KKL50" s="13"/>
      <c r="KKM50" s="13"/>
      <c r="KKN50" s="13"/>
      <c r="KKO50" s="13"/>
      <c r="KKP50" s="13"/>
      <c r="KKQ50" s="13"/>
      <c r="KKR50" s="13"/>
      <c r="KKS50" s="13"/>
      <c r="KKT50" s="13"/>
      <c r="KKU50" s="13"/>
      <c r="KKV50" s="13"/>
      <c r="KKW50" s="13"/>
      <c r="KKX50" s="13"/>
      <c r="KKY50" s="13"/>
      <c r="KKZ50" s="13"/>
      <c r="KLA50" s="13"/>
      <c r="KLB50" s="13"/>
      <c r="KLC50" s="13"/>
      <c r="KLD50" s="13"/>
      <c r="KLE50" s="13"/>
      <c r="KLF50" s="13"/>
      <c r="KLG50" s="13"/>
      <c r="KLH50" s="13"/>
      <c r="KLI50" s="13"/>
      <c r="KLJ50" s="13"/>
      <c r="KLK50" s="13"/>
      <c r="KLL50" s="13"/>
      <c r="KLM50" s="13"/>
      <c r="KLN50" s="13"/>
      <c r="KLO50" s="13"/>
      <c r="KLP50" s="13"/>
      <c r="KLQ50" s="13"/>
      <c r="KLR50" s="13"/>
      <c r="KLS50" s="13"/>
      <c r="KLT50" s="13"/>
      <c r="KLU50" s="13"/>
      <c r="KLV50" s="13"/>
      <c r="KLW50" s="13"/>
      <c r="KLX50" s="13"/>
      <c r="KLY50" s="13"/>
      <c r="KLZ50" s="13"/>
      <c r="KMA50" s="13"/>
      <c r="KMB50" s="13"/>
      <c r="KMC50" s="13"/>
      <c r="KMD50" s="13"/>
      <c r="KME50" s="13"/>
      <c r="KMF50" s="13"/>
      <c r="KMG50" s="13"/>
      <c r="KMH50" s="13"/>
      <c r="KMI50" s="13"/>
      <c r="KMJ50" s="13"/>
      <c r="KMK50" s="13"/>
      <c r="KML50" s="13"/>
      <c r="KMM50" s="13"/>
      <c r="KMN50" s="13"/>
      <c r="KMO50" s="13"/>
      <c r="KMP50" s="13"/>
      <c r="KMQ50" s="13"/>
      <c r="KMR50" s="13"/>
      <c r="KMS50" s="13"/>
      <c r="KMT50" s="13"/>
      <c r="KMU50" s="13"/>
      <c r="KMV50" s="13"/>
      <c r="KMW50" s="13"/>
      <c r="KMX50" s="13"/>
      <c r="KMY50" s="13"/>
      <c r="KMZ50" s="13"/>
      <c r="KNA50" s="13"/>
      <c r="KNB50" s="13"/>
      <c r="KNC50" s="13"/>
      <c r="KND50" s="13"/>
      <c r="KNE50" s="13"/>
      <c r="KNF50" s="13"/>
      <c r="KNG50" s="13"/>
      <c r="KNH50" s="13"/>
      <c r="KNI50" s="13"/>
      <c r="KNJ50" s="13"/>
      <c r="KNK50" s="13"/>
      <c r="KNL50" s="13"/>
      <c r="KNM50" s="13"/>
      <c r="KNN50" s="13"/>
      <c r="KNO50" s="13"/>
      <c r="KNP50" s="13"/>
      <c r="KNQ50" s="13"/>
      <c r="KNR50" s="13"/>
      <c r="KNS50" s="13"/>
      <c r="KNT50" s="13"/>
      <c r="KNU50" s="13"/>
      <c r="KNV50" s="13"/>
      <c r="KNW50" s="13"/>
      <c r="KNX50" s="13"/>
      <c r="KNY50" s="13"/>
      <c r="KNZ50" s="13"/>
      <c r="KOA50" s="13"/>
      <c r="KOB50" s="13"/>
      <c r="KOC50" s="13"/>
      <c r="KOD50" s="13"/>
      <c r="KOE50" s="13"/>
      <c r="KOF50" s="13"/>
      <c r="KOG50" s="13"/>
      <c r="KOH50" s="13"/>
      <c r="KOI50" s="13"/>
      <c r="KOJ50" s="13"/>
      <c r="KOK50" s="13"/>
      <c r="KOL50" s="13"/>
      <c r="KOM50" s="13"/>
      <c r="KON50" s="13"/>
      <c r="KOO50" s="13"/>
      <c r="KOP50" s="13"/>
      <c r="KOQ50" s="13"/>
      <c r="KOR50" s="13"/>
      <c r="KOS50" s="13"/>
      <c r="KOT50" s="13"/>
      <c r="KOU50" s="13"/>
      <c r="KOV50" s="13"/>
      <c r="KOW50" s="13"/>
      <c r="KOX50" s="13"/>
      <c r="KOY50" s="13"/>
      <c r="KOZ50" s="13"/>
      <c r="KPA50" s="13"/>
      <c r="KPB50" s="13"/>
      <c r="KPC50" s="13"/>
      <c r="KPD50" s="13"/>
      <c r="KPE50" s="13"/>
      <c r="KPF50" s="13"/>
      <c r="KPG50" s="13"/>
      <c r="KPH50" s="13"/>
      <c r="KPI50" s="13"/>
      <c r="KPJ50" s="13"/>
      <c r="KPK50" s="13"/>
      <c r="KPL50" s="13"/>
      <c r="KPM50" s="13"/>
      <c r="KPN50" s="13"/>
      <c r="KPO50" s="13"/>
      <c r="KPP50" s="13"/>
      <c r="KPQ50" s="13"/>
      <c r="KPR50" s="13"/>
      <c r="KPS50" s="13"/>
      <c r="KPT50" s="13"/>
      <c r="KPU50" s="13"/>
      <c r="KPV50" s="13"/>
      <c r="KPW50" s="13"/>
      <c r="KPX50" s="13"/>
      <c r="KPY50" s="13"/>
      <c r="KPZ50" s="13"/>
      <c r="KQA50" s="13"/>
      <c r="KQB50" s="13"/>
      <c r="KQC50" s="13"/>
      <c r="KQD50" s="13"/>
      <c r="KQE50" s="13"/>
      <c r="KQF50" s="13"/>
      <c r="KQG50" s="13"/>
      <c r="KQH50" s="13"/>
      <c r="KQI50" s="13"/>
      <c r="KQJ50" s="13"/>
      <c r="KQK50" s="13"/>
      <c r="KQL50" s="13"/>
      <c r="KQM50" s="13"/>
      <c r="KQN50" s="13"/>
      <c r="KQO50" s="13"/>
      <c r="KQP50" s="13"/>
      <c r="KQQ50" s="13"/>
      <c r="KQR50" s="13"/>
      <c r="KQS50" s="13"/>
      <c r="KQT50" s="13"/>
      <c r="KQU50" s="13"/>
      <c r="KQV50" s="13"/>
      <c r="KQW50" s="13"/>
      <c r="KQX50" s="13"/>
      <c r="KQY50" s="13"/>
      <c r="KQZ50" s="13"/>
      <c r="KRA50" s="13"/>
      <c r="KRB50" s="13"/>
      <c r="KRC50" s="13"/>
      <c r="KRD50" s="13"/>
      <c r="KRE50" s="13"/>
      <c r="KRF50" s="13"/>
      <c r="KRG50" s="13"/>
      <c r="KRH50" s="13"/>
      <c r="KRI50" s="13"/>
      <c r="KRJ50" s="13"/>
      <c r="KRK50" s="13"/>
      <c r="KRL50" s="13"/>
      <c r="KRM50" s="13"/>
      <c r="KRN50" s="13"/>
      <c r="KRO50" s="13"/>
      <c r="KRP50" s="13"/>
      <c r="KRQ50" s="13"/>
      <c r="KRR50" s="13"/>
      <c r="KRS50" s="13"/>
      <c r="KRT50" s="13"/>
      <c r="KRU50" s="13"/>
      <c r="KRV50" s="13"/>
      <c r="KRW50" s="13"/>
      <c r="KRX50" s="13"/>
      <c r="KRY50" s="13"/>
      <c r="KRZ50" s="13"/>
      <c r="KSA50" s="13"/>
      <c r="KSB50" s="13"/>
      <c r="KSC50" s="13"/>
      <c r="KSD50" s="13"/>
      <c r="KSE50" s="13"/>
      <c r="KSF50" s="13"/>
      <c r="KSG50" s="13"/>
      <c r="KSH50" s="13"/>
      <c r="KSI50" s="13"/>
      <c r="KSJ50" s="13"/>
      <c r="KSK50" s="13"/>
      <c r="KSL50" s="13"/>
      <c r="KSM50" s="13"/>
      <c r="KSN50" s="13"/>
      <c r="KSO50" s="13"/>
      <c r="KSP50" s="13"/>
      <c r="KSQ50" s="13"/>
      <c r="KSR50" s="13"/>
      <c r="KSS50" s="13"/>
      <c r="KST50" s="13"/>
      <c r="KSU50" s="13"/>
      <c r="KSV50" s="13"/>
      <c r="KSW50" s="13"/>
      <c r="KSX50" s="13"/>
      <c r="KSY50" s="13"/>
      <c r="KSZ50" s="13"/>
      <c r="KTA50" s="13"/>
      <c r="KTB50" s="13"/>
      <c r="KTC50" s="13"/>
      <c r="KTD50" s="13"/>
      <c r="KTE50" s="13"/>
      <c r="KTF50" s="13"/>
      <c r="KTG50" s="13"/>
      <c r="KTH50" s="13"/>
      <c r="KTI50" s="13"/>
      <c r="KTJ50" s="13"/>
      <c r="KTK50" s="13"/>
      <c r="KTL50" s="13"/>
      <c r="KTM50" s="13"/>
      <c r="KTN50" s="13"/>
      <c r="KTO50" s="13"/>
      <c r="KTP50" s="13"/>
      <c r="KTQ50" s="13"/>
      <c r="KTR50" s="13"/>
      <c r="KTS50" s="13"/>
      <c r="KTT50" s="13"/>
      <c r="KTU50" s="13"/>
      <c r="KTV50" s="13"/>
      <c r="KTW50" s="13"/>
      <c r="KTX50" s="13"/>
      <c r="KTY50" s="13"/>
      <c r="KTZ50" s="13"/>
      <c r="KUA50" s="13"/>
      <c r="KUB50" s="13"/>
      <c r="KUC50" s="13"/>
      <c r="KUD50" s="13"/>
      <c r="KUE50" s="13"/>
      <c r="KUF50" s="13"/>
      <c r="KUG50" s="13"/>
      <c r="KUH50" s="13"/>
      <c r="KUI50" s="13"/>
      <c r="KUJ50" s="13"/>
      <c r="KUK50" s="13"/>
      <c r="KUL50" s="13"/>
      <c r="KUM50" s="13"/>
      <c r="KUN50" s="13"/>
      <c r="KUO50" s="13"/>
      <c r="KUP50" s="13"/>
      <c r="KUQ50" s="13"/>
      <c r="KUR50" s="13"/>
      <c r="KUS50" s="13"/>
      <c r="KUT50" s="13"/>
      <c r="KUU50" s="13"/>
      <c r="KUV50" s="13"/>
      <c r="KUW50" s="13"/>
      <c r="KUX50" s="13"/>
      <c r="KUY50" s="13"/>
      <c r="KUZ50" s="13"/>
      <c r="KVA50" s="13"/>
      <c r="KVB50" s="13"/>
      <c r="KVC50" s="13"/>
      <c r="KVD50" s="13"/>
      <c r="KVE50" s="13"/>
      <c r="KVF50" s="13"/>
      <c r="KVG50" s="13"/>
      <c r="KVH50" s="13"/>
      <c r="KVI50" s="13"/>
      <c r="KVJ50" s="13"/>
      <c r="KVK50" s="13"/>
      <c r="KVL50" s="13"/>
      <c r="KVM50" s="13"/>
      <c r="KVN50" s="13"/>
      <c r="KVO50" s="13"/>
      <c r="KVP50" s="13"/>
      <c r="KVQ50" s="13"/>
      <c r="KVR50" s="13"/>
      <c r="KVS50" s="13"/>
      <c r="KVT50" s="13"/>
      <c r="KVU50" s="13"/>
      <c r="KVV50" s="13"/>
      <c r="KVW50" s="13"/>
      <c r="KVX50" s="13"/>
      <c r="KVY50" s="13"/>
      <c r="KVZ50" s="13"/>
      <c r="KWA50" s="13"/>
      <c r="KWB50" s="13"/>
      <c r="KWC50" s="13"/>
      <c r="KWD50" s="13"/>
      <c r="KWE50" s="13"/>
      <c r="KWF50" s="13"/>
      <c r="KWG50" s="13"/>
      <c r="KWH50" s="13"/>
      <c r="KWI50" s="13"/>
      <c r="KWJ50" s="13"/>
      <c r="KWK50" s="13"/>
      <c r="KWL50" s="13"/>
      <c r="KWM50" s="13"/>
      <c r="KWN50" s="13"/>
      <c r="KWO50" s="13"/>
      <c r="KWP50" s="13"/>
      <c r="KWQ50" s="13"/>
      <c r="KWR50" s="13"/>
      <c r="KWS50" s="13"/>
      <c r="KWT50" s="13"/>
      <c r="KWU50" s="13"/>
      <c r="KWV50" s="13"/>
      <c r="KWW50" s="13"/>
      <c r="KWX50" s="13"/>
      <c r="KWY50" s="13"/>
      <c r="KWZ50" s="13"/>
      <c r="KXA50" s="13"/>
      <c r="KXB50" s="13"/>
      <c r="KXC50" s="13"/>
      <c r="KXD50" s="13"/>
      <c r="KXE50" s="13"/>
      <c r="KXF50" s="13"/>
      <c r="KXG50" s="13"/>
      <c r="KXH50" s="13"/>
      <c r="KXI50" s="13"/>
      <c r="KXJ50" s="13"/>
      <c r="KXK50" s="13"/>
      <c r="KXL50" s="13"/>
      <c r="KXM50" s="13"/>
      <c r="KXN50" s="13"/>
      <c r="KXO50" s="13"/>
      <c r="KXP50" s="13"/>
      <c r="KXQ50" s="13"/>
      <c r="KXR50" s="13"/>
      <c r="KXS50" s="13"/>
      <c r="KXT50" s="13"/>
      <c r="KXU50" s="13"/>
      <c r="KXV50" s="13"/>
      <c r="KXW50" s="13"/>
      <c r="KXX50" s="13"/>
      <c r="KXY50" s="13"/>
      <c r="KXZ50" s="13"/>
      <c r="KYA50" s="13"/>
      <c r="KYB50" s="13"/>
      <c r="KYC50" s="13"/>
      <c r="KYD50" s="13"/>
      <c r="KYE50" s="13"/>
      <c r="KYF50" s="13"/>
      <c r="KYG50" s="13"/>
      <c r="KYH50" s="13"/>
      <c r="KYI50" s="13"/>
      <c r="KYJ50" s="13"/>
      <c r="KYK50" s="13"/>
      <c r="KYL50" s="13"/>
      <c r="KYM50" s="13"/>
      <c r="KYN50" s="13"/>
      <c r="KYO50" s="13"/>
      <c r="KYP50" s="13"/>
      <c r="KYQ50" s="13"/>
      <c r="KYR50" s="13"/>
      <c r="KYS50" s="13"/>
      <c r="KYT50" s="13"/>
      <c r="KYU50" s="13"/>
      <c r="KYV50" s="13"/>
      <c r="KYW50" s="13"/>
      <c r="KYX50" s="13"/>
      <c r="KYY50" s="13"/>
      <c r="KYZ50" s="13"/>
      <c r="KZA50" s="13"/>
      <c r="KZB50" s="13"/>
      <c r="KZC50" s="13"/>
      <c r="KZD50" s="13"/>
      <c r="KZE50" s="13"/>
      <c r="KZF50" s="13"/>
      <c r="KZG50" s="13"/>
      <c r="KZH50" s="13"/>
      <c r="KZI50" s="13"/>
      <c r="KZJ50" s="13"/>
      <c r="KZK50" s="13"/>
      <c r="KZL50" s="13"/>
      <c r="KZM50" s="13"/>
      <c r="KZN50" s="13"/>
      <c r="KZO50" s="13"/>
      <c r="KZP50" s="13"/>
      <c r="KZQ50" s="13"/>
      <c r="KZR50" s="13"/>
      <c r="KZS50" s="13"/>
      <c r="KZT50" s="13"/>
      <c r="KZU50" s="13"/>
      <c r="KZV50" s="13"/>
      <c r="KZW50" s="13"/>
      <c r="KZX50" s="13"/>
      <c r="KZY50" s="13"/>
      <c r="KZZ50" s="13"/>
      <c r="LAA50" s="13"/>
      <c r="LAB50" s="13"/>
      <c r="LAC50" s="13"/>
      <c r="LAD50" s="13"/>
      <c r="LAE50" s="13"/>
      <c r="LAF50" s="13"/>
      <c r="LAG50" s="13"/>
      <c r="LAH50" s="13"/>
      <c r="LAI50" s="13"/>
      <c r="LAJ50" s="13"/>
      <c r="LAK50" s="13"/>
      <c r="LAL50" s="13"/>
      <c r="LAM50" s="13"/>
      <c r="LAN50" s="13"/>
      <c r="LAO50" s="13"/>
      <c r="LAP50" s="13"/>
      <c r="LAQ50" s="13"/>
      <c r="LAR50" s="13"/>
      <c r="LAS50" s="13"/>
      <c r="LAT50" s="13"/>
      <c r="LAU50" s="13"/>
      <c r="LAV50" s="13"/>
      <c r="LAW50" s="13"/>
      <c r="LAX50" s="13"/>
      <c r="LAY50" s="13"/>
      <c r="LAZ50" s="13"/>
      <c r="LBA50" s="13"/>
      <c r="LBB50" s="13"/>
      <c r="LBC50" s="13"/>
      <c r="LBD50" s="13"/>
      <c r="LBE50" s="13"/>
      <c r="LBF50" s="13"/>
      <c r="LBG50" s="13"/>
      <c r="LBH50" s="13"/>
      <c r="LBI50" s="13"/>
      <c r="LBJ50" s="13"/>
      <c r="LBK50" s="13"/>
      <c r="LBL50" s="13"/>
      <c r="LBM50" s="13"/>
      <c r="LBN50" s="13"/>
      <c r="LBO50" s="13"/>
      <c r="LBP50" s="13"/>
      <c r="LBQ50" s="13"/>
      <c r="LBR50" s="13"/>
      <c r="LBS50" s="13"/>
      <c r="LBT50" s="13"/>
      <c r="LBU50" s="13"/>
      <c r="LBV50" s="13"/>
      <c r="LBW50" s="13"/>
      <c r="LBX50" s="13"/>
      <c r="LBY50" s="13"/>
      <c r="LBZ50" s="13"/>
      <c r="LCA50" s="13"/>
      <c r="LCB50" s="13"/>
      <c r="LCC50" s="13"/>
      <c r="LCD50" s="13"/>
      <c r="LCE50" s="13"/>
      <c r="LCF50" s="13"/>
      <c r="LCG50" s="13"/>
      <c r="LCH50" s="13"/>
      <c r="LCI50" s="13"/>
      <c r="LCJ50" s="13"/>
      <c r="LCK50" s="13"/>
      <c r="LCL50" s="13"/>
      <c r="LCM50" s="13"/>
      <c r="LCN50" s="13"/>
      <c r="LCO50" s="13"/>
      <c r="LCP50" s="13"/>
      <c r="LCQ50" s="13"/>
      <c r="LCR50" s="13"/>
      <c r="LCS50" s="13"/>
      <c r="LCT50" s="13"/>
      <c r="LCU50" s="13"/>
      <c r="LCV50" s="13"/>
      <c r="LCW50" s="13"/>
      <c r="LCX50" s="13"/>
      <c r="LCY50" s="13"/>
      <c r="LCZ50" s="13"/>
      <c r="LDA50" s="13"/>
      <c r="LDB50" s="13"/>
      <c r="LDC50" s="13"/>
      <c r="LDD50" s="13"/>
      <c r="LDE50" s="13"/>
      <c r="LDF50" s="13"/>
      <c r="LDG50" s="13"/>
      <c r="LDH50" s="13"/>
      <c r="LDI50" s="13"/>
      <c r="LDJ50" s="13"/>
      <c r="LDK50" s="13"/>
      <c r="LDL50" s="13"/>
      <c r="LDM50" s="13"/>
      <c r="LDN50" s="13"/>
      <c r="LDO50" s="13"/>
      <c r="LDP50" s="13"/>
      <c r="LDQ50" s="13"/>
      <c r="LDR50" s="13"/>
      <c r="LDS50" s="13"/>
      <c r="LDT50" s="13"/>
      <c r="LDU50" s="13"/>
      <c r="LDV50" s="13"/>
      <c r="LDW50" s="13"/>
      <c r="LDX50" s="13"/>
      <c r="LDY50" s="13"/>
      <c r="LDZ50" s="13"/>
      <c r="LEA50" s="13"/>
      <c r="LEB50" s="13"/>
      <c r="LEC50" s="13"/>
      <c r="LED50" s="13"/>
      <c r="LEE50" s="13"/>
      <c r="LEF50" s="13"/>
      <c r="LEG50" s="13"/>
      <c r="LEH50" s="13"/>
      <c r="LEI50" s="13"/>
      <c r="LEJ50" s="13"/>
      <c r="LEK50" s="13"/>
      <c r="LEL50" s="13"/>
      <c r="LEM50" s="13"/>
      <c r="LEN50" s="13"/>
      <c r="LEO50" s="13"/>
      <c r="LEP50" s="13"/>
      <c r="LEQ50" s="13"/>
      <c r="LER50" s="13"/>
      <c r="LES50" s="13"/>
      <c r="LET50" s="13"/>
      <c r="LEU50" s="13"/>
      <c r="LEV50" s="13"/>
      <c r="LEW50" s="13"/>
      <c r="LEX50" s="13"/>
      <c r="LEY50" s="13"/>
      <c r="LEZ50" s="13"/>
      <c r="LFA50" s="13"/>
      <c r="LFB50" s="13"/>
      <c r="LFC50" s="13"/>
      <c r="LFD50" s="13"/>
      <c r="LFE50" s="13"/>
      <c r="LFF50" s="13"/>
      <c r="LFG50" s="13"/>
      <c r="LFH50" s="13"/>
      <c r="LFI50" s="13"/>
      <c r="LFJ50" s="13"/>
      <c r="LFK50" s="13"/>
      <c r="LFL50" s="13"/>
      <c r="LFM50" s="13"/>
      <c r="LFN50" s="13"/>
      <c r="LFO50" s="13"/>
      <c r="LFP50" s="13"/>
      <c r="LFQ50" s="13"/>
      <c r="LFR50" s="13"/>
      <c r="LFS50" s="13"/>
      <c r="LFT50" s="13"/>
      <c r="LFU50" s="13"/>
      <c r="LFV50" s="13"/>
      <c r="LFW50" s="13"/>
      <c r="LFX50" s="13"/>
      <c r="LFY50" s="13"/>
      <c r="LFZ50" s="13"/>
      <c r="LGA50" s="13"/>
      <c r="LGB50" s="13"/>
      <c r="LGC50" s="13"/>
      <c r="LGD50" s="13"/>
      <c r="LGE50" s="13"/>
      <c r="LGF50" s="13"/>
      <c r="LGG50" s="13"/>
      <c r="LGH50" s="13"/>
      <c r="LGI50" s="13"/>
      <c r="LGJ50" s="13"/>
      <c r="LGK50" s="13"/>
      <c r="LGL50" s="13"/>
      <c r="LGM50" s="13"/>
      <c r="LGN50" s="13"/>
      <c r="LGO50" s="13"/>
      <c r="LGP50" s="13"/>
      <c r="LGQ50" s="13"/>
      <c r="LGR50" s="13"/>
      <c r="LGS50" s="13"/>
      <c r="LGT50" s="13"/>
      <c r="LGU50" s="13"/>
      <c r="LGV50" s="13"/>
      <c r="LGW50" s="13"/>
      <c r="LGX50" s="13"/>
      <c r="LGY50" s="13"/>
      <c r="LGZ50" s="13"/>
      <c r="LHA50" s="13"/>
      <c r="LHB50" s="13"/>
      <c r="LHC50" s="13"/>
      <c r="LHD50" s="13"/>
      <c r="LHE50" s="13"/>
      <c r="LHF50" s="13"/>
      <c r="LHG50" s="13"/>
      <c r="LHH50" s="13"/>
      <c r="LHI50" s="13"/>
      <c r="LHJ50" s="13"/>
      <c r="LHK50" s="13"/>
      <c r="LHL50" s="13"/>
      <c r="LHM50" s="13"/>
      <c r="LHN50" s="13"/>
      <c r="LHO50" s="13"/>
      <c r="LHP50" s="13"/>
      <c r="LHQ50" s="13"/>
      <c r="LHR50" s="13"/>
      <c r="LHS50" s="13"/>
      <c r="LHT50" s="13"/>
      <c r="LHU50" s="13"/>
      <c r="LHV50" s="13"/>
      <c r="LHW50" s="13"/>
      <c r="LHX50" s="13"/>
      <c r="LHY50" s="13"/>
      <c r="LHZ50" s="13"/>
      <c r="LIA50" s="13"/>
      <c r="LIB50" s="13"/>
      <c r="LIC50" s="13"/>
      <c r="LID50" s="13"/>
      <c r="LIE50" s="13"/>
      <c r="LIF50" s="13"/>
      <c r="LIG50" s="13"/>
      <c r="LIH50" s="13"/>
      <c r="LII50" s="13"/>
      <c r="LIJ50" s="13"/>
      <c r="LIK50" s="13"/>
      <c r="LIL50" s="13"/>
      <c r="LIM50" s="13"/>
      <c r="LIN50" s="13"/>
      <c r="LIO50" s="13"/>
      <c r="LIP50" s="13"/>
      <c r="LIQ50" s="13"/>
      <c r="LIR50" s="13"/>
      <c r="LIS50" s="13"/>
      <c r="LIT50" s="13"/>
      <c r="LIU50" s="13"/>
      <c r="LIV50" s="13"/>
      <c r="LIW50" s="13"/>
      <c r="LIX50" s="13"/>
      <c r="LIY50" s="13"/>
      <c r="LIZ50" s="13"/>
      <c r="LJA50" s="13"/>
      <c r="LJB50" s="13"/>
      <c r="LJC50" s="13"/>
      <c r="LJD50" s="13"/>
      <c r="LJE50" s="13"/>
      <c r="LJF50" s="13"/>
      <c r="LJG50" s="13"/>
      <c r="LJH50" s="13"/>
      <c r="LJI50" s="13"/>
      <c r="LJJ50" s="13"/>
      <c r="LJK50" s="13"/>
      <c r="LJL50" s="13"/>
      <c r="LJM50" s="13"/>
      <c r="LJN50" s="13"/>
      <c r="LJO50" s="13"/>
      <c r="LJP50" s="13"/>
      <c r="LJQ50" s="13"/>
      <c r="LJR50" s="13"/>
      <c r="LJS50" s="13"/>
      <c r="LJT50" s="13"/>
      <c r="LJU50" s="13"/>
      <c r="LJV50" s="13"/>
      <c r="LJW50" s="13"/>
      <c r="LJX50" s="13"/>
      <c r="LJY50" s="13"/>
      <c r="LJZ50" s="13"/>
      <c r="LKA50" s="13"/>
      <c r="LKB50" s="13"/>
      <c r="LKC50" s="13"/>
      <c r="LKD50" s="13"/>
      <c r="LKE50" s="13"/>
      <c r="LKF50" s="13"/>
      <c r="LKG50" s="13"/>
      <c r="LKH50" s="13"/>
      <c r="LKI50" s="13"/>
      <c r="LKJ50" s="13"/>
      <c r="LKK50" s="13"/>
      <c r="LKL50" s="13"/>
      <c r="LKM50" s="13"/>
      <c r="LKN50" s="13"/>
      <c r="LKO50" s="13"/>
      <c r="LKP50" s="13"/>
      <c r="LKQ50" s="13"/>
      <c r="LKR50" s="13"/>
      <c r="LKS50" s="13"/>
      <c r="LKT50" s="13"/>
      <c r="LKU50" s="13"/>
      <c r="LKV50" s="13"/>
      <c r="LKW50" s="13"/>
      <c r="LKX50" s="13"/>
      <c r="LKY50" s="13"/>
      <c r="LKZ50" s="13"/>
      <c r="LLA50" s="13"/>
      <c r="LLB50" s="13"/>
      <c r="LLC50" s="13"/>
      <c r="LLD50" s="13"/>
      <c r="LLE50" s="13"/>
      <c r="LLF50" s="13"/>
      <c r="LLG50" s="13"/>
      <c r="LLH50" s="13"/>
      <c r="LLI50" s="13"/>
      <c r="LLJ50" s="13"/>
      <c r="LLK50" s="13"/>
      <c r="LLL50" s="13"/>
      <c r="LLM50" s="13"/>
      <c r="LLN50" s="13"/>
      <c r="LLO50" s="13"/>
      <c r="LLP50" s="13"/>
      <c r="LLQ50" s="13"/>
      <c r="LLR50" s="13"/>
      <c r="LLS50" s="13"/>
      <c r="LLT50" s="13"/>
      <c r="LLU50" s="13"/>
      <c r="LLV50" s="13"/>
      <c r="LLW50" s="13"/>
      <c r="LLX50" s="13"/>
      <c r="LLY50" s="13"/>
      <c r="LLZ50" s="13"/>
      <c r="LMA50" s="13"/>
      <c r="LMB50" s="13"/>
      <c r="LMC50" s="13"/>
      <c r="LMD50" s="13"/>
      <c r="LME50" s="13"/>
      <c r="LMF50" s="13"/>
      <c r="LMG50" s="13"/>
      <c r="LMH50" s="13"/>
      <c r="LMI50" s="13"/>
      <c r="LMJ50" s="13"/>
      <c r="LMK50" s="13"/>
      <c r="LML50" s="13"/>
      <c r="LMM50" s="13"/>
      <c r="LMN50" s="13"/>
      <c r="LMO50" s="13"/>
      <c r="LMP50" s="13"/>
      <c r="LMQ50" s="13"/>
      <c r="LMR50" s="13"/>
      <c r="LMS50" s="13"/>
      <c r="LMT50" s="13"/>
      <c r="LMU50" s="13"/>
      <c r="LMV50" s="13"/>
      <c r="LMW50" s="13"/>
      <c r="LMX50" s="13"/>
      <c r="LMY50" s="13"/>
      <c r="LMZ50" s="13"/>
      <c r="LNA50" s="13"/>
      <c r="LNB50" s="13"/>
      <c r="LNC50" s="13"/>
      <c r="LND50" s="13"/>
      <c r="LNE50" s="13"/>
      <c r="LNF50" s="13"/>
      <c r="LNG50" s="13"/>
      <c r="LNH50" s="13"/>
      <c r="LNI50" s="13"/>
      <c r="LNJ50" s="13"/>
      <c r="LNK50" s="13"/>
      <c r="LNL50" s="13"/>
      <c r="LNM50" s="13"/>
      <c r="LNN50" s="13"/>
      <c r="LNO50" s="13"/>
      <c r="LNP50" s="13"/>
      <c r="LNQ50" s="13"/>
      <c r="LNR50" s="13"/>
      <c r="LNS50" s="13"/>
      <c r="LNT50" s="13"/>
      <c r="LNU50" s="13"/>
      <c r="LNV50" s="13"/>
      <c r="LNW50" s="13"/>
      <c r="LNX50" s="13"/>
      <c r="LNY50" s="13"/>
      <c r="LNZ50" s="13"/>
      <c r="LOA50" s="13"/>
      <c r="LOB50" s="13"/>
      <c r="LOC50" s="13"/>
      <c r="LOD50" s="13"/>
      <c r="LOE50" s="13"/>
      <c r="LOF50" s="13"/>
      <c r="LOG50" s="13"/>
      <c r="LOH50" s="13"/>
      <c r="LOI50" s="13"/>
      <c r="LOJ50" s="13"/>
      <c r="LOK50" s="13"/>
      <c r="LOL50" s="13"/>
      <c r="LOM50" s="13"/>
      <c r="LON50" s="13"/>
      <c r="LOO50" s="13"/>
      <c r="LOP50" s="13"/>
      <c r="LOQ50" s="13"/>
      <c r="LOR50" s="13"/>
      <c r="LOS50" s="13"/>
      <c r="LOT50" s="13"/>
      <c r="LOU50" s="13"/>
      <c r="LOV50" s="13"/>
      <c r="LOW50" s="13"/>
      <c r="LOX50" s="13"/>
      <c r="LOY50" s="13"/>
      <c r="LOZ50" s="13"/>
      <c r="LPA50" s="13"/>
      <c r="LPB50" s="13"/>
      <c r="LPC50" s="13"/>
      <c r="LPD50" s="13"/>
      <c r="LPE50" s="13"/>
      <c r="LPF50" s="13"/>
      <c r="LPG50" s="13"/>
      <c r="LPH50" s="13"/>
      <c r="LPI50" s="13"/>
      <c r="LPJ50" s="13"/>
      <c r="LPK50" s="13"/>
      <c r="LPL50" s="13"/>
      <c r="LPM50" s="13"/>
      <c r="LPN50" s="13"/>
      <c r="LPO50" s="13"/>
      <c r="LPP50" s="13"/>
      <c r="LPQ50" s="13"/>
      <c r="LPR50" s="13"/>
      <c r="LPS50" s="13"/>
      <c r="LPT50" s="13"/>
      <c r="LPU50" s="13"/>
      <c r="LPV50" s="13"/>
      <c r="LPW50" s="13"/>
      <c r="LPX50" s="13"/>
      <c r="LPY50" s="13"/>
      <c r="LPZ50" s="13"/>
      <c r="LQA50" s="13"/>
      <c r="LQB50" s="13"/>
      <c r="LQC50" s="13"/>
      <c r="LQD50" s="13"/>
      <c r="LQE50" s="13"/>
      <c r="LQF50" s="13"/>
      <c r="LQG50" s="13"/>
      <c r="LQH50" s="13"/>
      <c r="LQI50" s="13"/>
      <c r="LQJ50" s="13"/>
      <c r="LQK50" s="13"/>
      <c r="LQL50" s="13"/>
      <c r="LQM50" s="13"/>
      <c r="LQN50" s="13"/>
      <c r="LQO50" s="13"/>
      <c r="LQP50" s="13"/>
      <c r="LQQ50" s="13"/>
      <c r="LQR50" s="13"/>
      <c r="LQS50" s="13"/>
      <c r="LQT50" s="13"/>
      <c r="LQU50" s="13"/>
      <c r="LQV50" s="13"/>
      <c r="LQW50" s="13"/>
      <c r="LQX50" s="13"/>
      <c r="LQY50" s="13"/>
      <c r="LQZ50" s="13"/>
      <c r="LRA50" s="13"/>
      <c r="LRB50" s="13"/>
      <c r="LRC50" s="13"/>
      <c r="LRD50" s="13"/>
      <c r="LRE50" s="13"/>
      <c r="LRF50" s="13"/>
      <c r="LRG50" s="13"/>
      <c r="LRH50" s="13"/>
      <c r="LRI50" s="13"/>
      <c r="LRJ50" s="13"/>
      <c r="LRK50" s="13"/>
      <c r="LRL50" s="13"/>
      <c r="LRM50" s="13"/>
      <c r="LRN50" s="13"/>
      <c r="LRO50" s="13"/>
      <c r="LRP50" s="13"/>
      <c r="LRQ50" s="13"/>
      <c r="LRR50" s="13"/>
      <c r="LRS50" s="13"/>
      <c r="LRT50" s="13"/>
      <c r="LRU50" s="13"/>
      <c r="LRV50" s="13"/>
      <c r="LRW50" s="13"/>
      <c r="LRX50" s="13"/>
      <c r="LRY50" s="13"/>
      <c r="LRZ50" s="13"/>
      <c r="LSA50" s="13"/>
      <c r="LSB50" s="13"/>
      <c r="LSC50" s="13"/>
      <c r="LSD50" s="13"/>
      <c r="LSE50" s="13"/>
      <c r="LSF50" s="13"/>
      <c r="LSG50" s="13"/>
      <c r="LSH50" s="13"/>
      <c r="LSI50" s="13"/>
      <c r="LSJ50" s="13"/>
      <c r="LSK50" s="13"/>
      <c r="LSL50" s="13"/>
      <c r="LSM50" s="13"/>
      <c r="LSN50" s="13"/>
      <c r="LSO50" s="13"/>
      <c r="LSP50" s="13"/>
      <c r="LSQ50" s="13"/>
      <c r="LSR50" s="13"/>
      <c r="LSS50" s="13"/>
      <c r="LST50" s="13"/>
      <c r="LSU50" s="13"/>
      <c r="LSV50" s="13"/>
      <c r="LSW50" s="13"/>
      <c r="LSX50" s="13"/>
      <c r="LSY50" s="13"/>
      <c r="LSZ50" s="13"/>
      <c r="LTA50" s="13"/>
      <c r="LTB50" s="13"/>
      <c r="LTC50" s="13"/>
      <c r="LTD50" s="13"/>
      <c r="LTE50" s="13"/>
      <c r="LTF50" s="13"/>
      <c r="LTG50" s="13"/>
      <c r="LTH50" s="13"/>
      <c r="LTI50" s="13"/>
      <c r="LTJ50" s="13"/>
      <c r="LTK50" s="13"/>
      <c r="LTL50" s="13"/>
      <c r="LTM50" s="13"/>
      <c r="LTN50" s="13"/>
      <c r="LTO50" s="13"/>
      <c r="LTP50" s="13"/>
      <c r="LTQ50" s="13"/>
      <c r="LTR50" s="13"/>
      <c r="LTS50" s="13"/>
      <c r="LTT50" s="13"/>
      <c r="LTU50" s="13"/>
      <c r="LTV50" s="13"/>
      <c r="LTW50" s="13"/>
      <c r="LTX50" s="13"/>
      <c r="LTY50" s="13"/>
      <c r="LTZ50" s="13"/>
      <c r="LUA50" s="13"/>
      <c r="LUB50" s="13"/>
      <c r="LUC50" s="13"/>
      <c r="LUD50" s="13"/>
      <c r="LUE50" s="13"/>
      <c r="LUF50" s="13"/>
      <c r="LUG50" s="13"/>
      <c r="LUH50" s="13"/>
      <c r="LUI50" s="13"/>
      <c r="LUJ50" s="13"/>
      <c r="LUK50" s="13"/>
      <c r="LUL50" s="13"/>
      <c r="LUM50" s="13"/>
      <c r="LUN50" s="13"/>
      <c r="LUO50" s="13"/>
      <c r="LUP50" s="13"/>
      <c r="LUQ50" s="13"/>
      <c r="LUR50" s="13"/>
      <c r="LUS50" s="13"/>
      <c r="LUT50" s="13"/>
      <c r="LUU50" s="13"/>
      <c r="LUV50" s="13"/>
      <c r="LUW50" s="13"/>
      <c r="LUX50" s="13"/>
      <c r="LUY50" s="13"/>
      <c r="LUZ50" s="13"/>
      <c r="LVA50" s="13"/>
      <c r="LVB50" s="13"/>
      <c r="LVC50" s="13"/>
      <c r="LVD50" s="13"/>
      <c r="LVE50" s="13"/>
      <c r="LVF50" s="13"/>
      <c r="LVG50" s="13"/>
      <c r="LVH50" s="13"/>
      <c r="LVI50" s="13"/>
      <c r="LVJ50" s="13"/>
      <c r="LVK50" s="13"/>
      <c r="LVL50" s="13"/>
      <c r="LVM50" s="13"/>
      <c r="LVN50" s="13"/>
      <c r="LVO50" s="13"/>
      <c r="LVP50" s="13"/>
      <c r="LVQ50" s="13"/>
      <c r="LVR50" s="13"/>
      <c r="LVS50" s="13"/>
      <c r="LVT50" s="13"/>
      <c r="LVU50" s="13"/>
      <c r="LVV50" s="13"/>
      <c r="LVW50" s="13"/>
      <c r="LVX50" s="13"/>
      <c r="LVY50" s="13"/>
      <c r="LVZ50" s="13"/>
      <c r="LWA50" s="13"/>
      <c r="LWB50" s="13"/>
      <c r="LWC50" s="13"/>
      <c r="LWD50" s="13"/>
      <c r="LWE50" s="13"/>
      <c r="LWF50" s="13"/>
      <c r="LWG50" s="13"/>
      <c r="LWH50" s="13"/>
      <c r="LWI50" s="13"/>
      <c r="LWJ50" s="13"/>
      <c r="LWK50" s="13"/>
      <c r="LWL50" s="13"/>
      <c r="LWM50" s="13"/>
      <c r="LWN50" s="13"/>
      <c r="LWO50" s="13"/>
      <c r="LWP50" s="13"/>
      <c r="LWQ50" s="13"/>
      <c r="LWR50" s="13"/>
      <c r="LWS50" s="13"/>
      <c r="LWT50" s="13"/>
      <c r="LWU50" s="13"/>
      <c r="LWV50" s="13"/>
      <c r="LWW50" s="13"/>
      <c r="LWX50" s="13"/>
      <c r="LWY50" s="13"/>
      <c r="LWZ50" s="13"/>
      <c r="LXA50" s="13"/>
      <c r="LXB50" s="13"/>
      <c r="LXC50" s="13"/>
      <c r="LXD50" s="13"/>
      <c r="LXE50" s="13"/>
      <c r="LXF50" s="13"/>
      <c r="LXG50" s="13"/>
      <c r="LXH50" s="13"/>
      <c r="LXI50" s="13"/>
      <c r="LXJ50" s="13"/>
      <c r="LXK50" s="13"/>
      <c r="LXL50" s="13"/>
      <c r="LXM50" s="13"/>
      <c r="LXN50" s="13"/>
      <c r="LXO50" s="13"/>
      <c r="LXP50" s="13"/>
      <c r="LXQ50" s="13"/>
      <c r="LXR50" s="13"/>
      <c r="LXS50" s="13"/>
      <c r="LXT50" s="13"/>
      <c r="LXU50" s="13"/>
      <c r="LXV50" s="13"/>
      <c r="LXW50" s="13"/>
      <c r="LXX50" s="13"/>
      <c r="LXY50" s="13"/>
      <c r="LXZ50" s="13"/>
      <c r="LYA50" s="13"/>
      <c r="LYB50" s="13"/>
      <c r="LYC50" s="13"/>
      <c r="LYD50" s="13"/>
      <c r="LYE50" s="13"/>
      <c r="LYF50" s="13"/>
      <c r="LYG50" s="13"/>
      <c r="LYH50" s="13"/>
      <c r="LYI50" s="13"/>
      <c r="LYJ50" s="13"/>
      <c r="LYK50" s="13"/>
      <c r="LYL50" s="13"/>
      <c r="LYM50" s="13"/>
      <c r="LYN50" s="13"/>
      <c r="LYO50" s="13"/>
      <c r="LYP50" s="13"/>
      <c r="LYQ50" s="13"/>
      <c r="LYR50" s="13"/>
      <c r="LYS50" s="13"/>
      <c r="LYT50" s="13"/>
      <c r="LYU50" s="13"/>
      <c r="LYV50" s="13"/>
      <c r="LYW50" s="13"/>
      <c r="LYX50" s="13"/>
      <c r="LYY50" s="13"/>
      <c r="LYZ50" s="13"/>
      <c r="LZA50" s="13"/>
      <c r="LZB50" s="13"/>
      <c r="LZC50" s="13"/>
      <c r="LZD50" s="13"/>
      <c r="LZE50" s="13"/>
      <c r="LZF50" s="13"/>
      <c r="LZG50" s="13"/>
      <c r="LZH50" s="13"/>
      <c r="LZI50" s="13"/>
      <c r="LZJ50" s="13"/>
      <c r="LZK50" s="13"/>
      <c r="LZL50" s="13"/>
      <c r="LZM50" s="13"/>
      <c r="LZN50" s="13"/>
      <c r="LZO50" s="13"/>
      <c r="LZP50" s="13"/>
      <c r="LZQ50" s="13"/>
      <c r="LZR50" s="13"/>
      <c r="LZS50" s="13"/>
      <c r="LZT50" s="13"/>
      <c r="LZU50" s="13"/>
      <c r="LZV50" s="13"/>
      <c r="LZW50" s="13"/>
      <c r="LZX50" s="13"/>
      <c r="LZY50" s="13"/>
      <c r="LZZ50" s="13"/>
      <c r="MAA50" s="13"/>
      <c r="MAB50" s="13"/>
      <c r="MAC50" s="13"/>
      <c r="MAD50" s="13"/>
      <c r="MAE50" s="13"/>
      <c r="MAF50" s="13"/>
      <c r="MAG50" s="13"/>
      <c r="MAH50" s="13"/>
      <c r="MAI50" s="13"/>
      <c r="MAJ50" s="13"/>
      <c r="MAK50" s="13"/>
      <c r="MAL50" s="13"/>
      <c r="MAM50" s="13"/>
      <c r="MAN50" s="13"/>
      <c r="MAO50" s="13"/>
      <c r="MAP50" s="13"/>
      <c r="MAQ50" s="13"/>
      <c r="MAR50" s="13"/>
      <c r="MAS50" s="13"/>
      <c r="MAT50" s="13"/>
      <c r="MAU50" s="13"/>
      <c r="MAV50" s="13"/>
      <c r="MAW50" s="13"/>
      <c r="MAX50" s="13"/>
      <c r="MAY50" s="13"/>
      <c r="MAZ50" s="13"/>
      <c r="MBA50" s="13"/>
      <c r="MBB50" s="13"/>
      <c r="MBC50" s="13"/>
      <c r="MBD50" s="13"/>
      <c r="MBE50" s="13"/>
      <c r="MBF50" s="13"/>
      <c r="MBG50" s="13"/>
      <c r="MBH50" s="13"/>
      <c r="MBI50" s="13"/>
      <c r="MBJ50" s="13"/>
      <c r="MBK50" s="13"/>
      <c r="MBL50" s="13"/>
      <c r="MBM50" s="13"/>
      <c r="MBN50" s="13"/>
      <c r="MBO50" s="13"/>
      <c r="MBP50" s="13"/>
      <c r="MBQ50" s="13"/>
      <c r="MBR50" s="13"/>
      <c r="MBS50" s="13"/>
      <c r="MBT50" s="13"/>
      <c r="MBU50" s="13"/>
      <c r="MBV50" s="13"/>
      <c r="MBW50" s="13"/>
      <c r="MBX50" s="13"/>
      <c r="MBY50" s="13"/>
      <c r="MBZ50" s="13"/>
      <c r="MCA50" s="13"/>
      <c r="MCB50" s="13"/>
      <c r="MCC50" s="13"/>
      <c r="MCD50" s="13"/>
      <c r="MCE50" s="13"/>
      <c r="MCF50" s="13"/>
      <c r="MCG50" s="13"/>
      <c r="MCH50" s="13"/>
      <c r="MCI50" s="13"/>
      <c r="MCJ50" s="13"/>
      <c r="MCK50" s="13"/>
      <c r="MCL50" s="13"/>
      <c r="MCM50" s="13"/>
      <c r="MCN50" s="13"/>
      <c r="MCO50" s="13"/>
      <c r="MCP50" s="13"/>
      <c r="MCQ50" s="13"/>
      <c r="MCR50" s="13"/>
      <c r="MCS50" s="13"/>
      <c r="MCT50" s="13"/>
      <c r="MCU50" s="13"/>
      <c r="MCV50" s="13"/>
      <c r="MCW50" s="13"/>
      <c r="MCX50" s="13"/>
      <c r="MCY50" s="13"/>
      <c r="MCZ50" s="13"/>
      <c r="MDA50" s="13"/>
      <c r="MDB50" s="13"/>
      <c r="MDC50" s="13"/>
      <c r="MDD50" s="13"/>
      <c r="MDE50" s="13"/>
      <c r="MDF50" s="13"/>
      <c r="MDG50" s="13"/>
      <c r="MDH50" s="13"/>
      <c r="MDI50" s="13"/>
      <c r="MDJ50" s="13"/>
      <c r="MDK50" s="13"/>
      <c r="MDL50" s="13"/>
      <c r="MDM50" s="13"/>
      <c r="MDN50" s="13"/>
      <c r="MDO50" s="13"/>
      <c r="MDP50" s="13"/>
      <c r="MDQ50" s="13"/>
      <c r="MDR50" s="13"/>
      <c r="MDS50" s="13"/>
      <c r="MDT50" s="13"/>
      <c r="MDU50" s="13"/>
      <c r="MDV50" s="13"/>
      <c r="MDW50" s="13"/>
      <c r="MDX50" s="13"/>
      <c r="MDY50" s="13"/>
      <c r="MDZ50" s="13"/>
      <c r="MEA50" s="13"/>
      <c r="MEB50" s="13"/>
      <c r="MEC50" s="13"/>
      <c r="MED50" s="13"/>
      <c r="MEE50" s="13"/>
      <c r="MEF50" s="13"/>
      <c r="MEG50" s="13"/>
      <c r="MEH50" s="13"/>
      <c r="MEI50" s="13"/>
      <c r="MEJ50" s="13"/>
      <c r="MEK50" s="13"/>
      <c r="MEL50" s="13"/>
      <c r="MEM50" s="13"/>
      <c r="MEN50" s="13"/>
      <c r="MEO50" s="13"/>
      <c r="MEP50" s="13"/>
      <c r="MEQ50" s="13"/>
      <c r="MER50" s="13"/>
      <c r="MES50" s="13"/>
      <c r="MET50" s="13"/>
      <c r="MEU50" s="13"/>
      <c r="MEV50" s="13"/>
      <c r="MEW50" s="13"/>
      <c r="MEX50" s="13"/>
      <c r="MEY50" s="13"/>
      <c r="MEZ50" s="13"/>
      <c r="MFA50" s="13"/>
      <c r="MFB50" s="13"/>
      <c r="MFC50" s="13"/>
      <c r="MFD50" s="13"/>
      <c r="MFE50" s="13"/>
      <c r="MFF50" s="13"/>
      <c r="MFG50" s="13"/>
      <c r="MFH50" s="13"/>
      <c r="MFI50" s="13"/>
      <c r="MFJ50" s="13"/>
      <c r="MFK50" s="13"/>
      <c r="MFL50" s="13"/>
      <c r="MFM50" s="13"/>
      <c r="MFN50" s="13"/>
      <c r="MFO50" s="13"/>
      <c r="MFP50" s="13"/>
      <c r="MFQ50" s="13"/>
      <c r="MFR50" s="13"/>
      <c r="MFS50" s="13"/>
      <c r="MFT50" s="13"/>
      <c r="MFU50" s="13"/>
      <c r="MFV50" s="13"/>
      <c r="MFW50" s="13"/>
      <c r="MFX50" s="13"/>
      <c r="MFY50" s="13"/>
      <c r="MFZ50" s="13"/>
      <c r="MGA50" s="13"/>
      <c r="MGB50" s="13"/>
      <c r="MGC50" s="13"/>
      <c r="MGD50" s="13"/>
      <c r="MGE50" s="13"/>
      <c r="MGF50" s="13"/>
      <c r="MGG50" s="13"/>
      <c r="MGH50" s="13"/>
      <c r="MGI50" s="13"/>
      <c r="MGJ50" s="13"/>
      <c r="MGK50" s="13"/>
      <c r="MGL50" s="13"/>
      <c r="MGM50" s="13"/>
      <c r="MGN50" s="13"/>
      <c r="MGO50" s="13"/>
      <c r="MGP50" s="13"/>
      <c r="MGQ50" s="13"/>
      <c r="MGR50" s="13"/>
      <c r="MGS50" s="13"/>
      <c r="MGT50" s="13"/>
      <c r="MGU50" s="13"/>
      <c r="MGV50" s="13"/>
      <c r="MGW50" s="13"/>
      <c r="MGX50" s="13"/>
      <c r="MGY50" s="13"/>
      <c r="MGZ50" s="13"/>
      <c r="MHA50" s="13"/>
      <c r="MHB50" s="13"/>
      <c r="MHC50" s="13"/>
      <c r="MHD50" s="13"/>
      <c r="MHE50" s="13"/>
      <c r="MHF50" s="13"/>
      <c r="MHG50" s="13"/>
      <c r="MHH50" s="13"/>
      <c r="MHI50" s="13"/>
      <c r="MHJ50" s="13"/>
      <c r="MHK50" s="13"/>
      <c r="MHL50" s="13"/>
      <c r="MHM50" s="13"/>
      <c r="MHN50" s="13"/>
      <c r="MHO50" s="13"/>
      <c r="MHP50" s="13"/>
      <c r="MHQ50" s="13"/>
      <c r="MHR50" s="13"/>
      <c r="MHS50" s="13"/>
      <c r="MHT50" s="13"/>
      <c r="MHU50" s="13"/>
      <c r="MHV50" s="13"/>
      <c r="MHW50" s="13"/>
      <c r="MHX50" s="13"/>
      <c r="MHY50" s="13"/>
      <c r="MHZ50" s="13"/>
      <c r="MIA50" s="13"/>
      <c r="MIB50" s="13"/>
      <c r="MIC50" s="13"/>
      <c r="MID50" s="13"/>
      <c r="MIE50" s="13"/>
      <c r="MIF50" s="13"/>
      <c r="MIG50" s="13"/>
      <c r="MIH50" s="13"/>
      <c r="MII50" s="13"/>
      <c r="MIJ50" s="13"/>
      <c r="MIK50" s="13"/>
      <c r="MIL50" s="13"/>
      <c r="MIM50" s="13"/>
      <c r="MIN50" s="13"/>
      <c r="MIO50" s="13"/>
      <c r="MIP50" s="13"/>
      <c r="MIQ50" s="13"/>
      <c r="MIR50" s="13"/>
      <c r="MIS50" s="13"/>
      <c r="MIT50" s="13"/>
      <c r="MIU50" s="13"/>
      <c r="MIV50" s="13"/>
      <c r="MIW50" s="13"/>
      <c r="MIX50" s="13"/>
      <c r="MIY50" s="13"/>
      <c r="MIZ50" s="13"/>
      <c r="MJA50" s="13"/>
      <c r="MJB50" s="13"/>
      <c r="MJC50" s="13"/>
      <c r="MJD50" s="13"/>
      <c r="MJE50" s="13"/>
      <c r="MJF50" s="13"/>
      <c r="MJG50" s="13"/>
      <c r="MJH50" s="13"/>
      <c r="MJI50" s="13"/>
      <c r="MJJ50" s="13"/>
      <c r="MJK50" s="13"/>
      <c r="MJL50" s="13"/>
      <c r="MJM50" s="13"/>
      <c r="MJN50" s="13"/>
      <c r="MJO50" s="13"/>
      <c r="MJP50" s="13"/>
      <c r="MJQ50" s="13"/>
      <c r="MJR50" s="13"/>
      <c r="MJS50" s="13"/>
      <c r="MJT50" s="13"/>
      <c r="MJU50" s="13"/>
      <c r="MJV50" s="13"/>
      <c r="MJW50" s="13"/>
      <c r="MJX50" s="13"/>
      <c r="MJY50" s="13"/>
      <c r="MJZ50" s="13"/>
      <c r="MKA50" s="13"/>
      <c r="MKB50" s="13"/>
      <c r="MKC50" s="13"/>
      <c r="MKD50" s="13"/>
      <c r="MKE50" s="13"/>
      <c r="MKF50" s="13"/>
      <c r="MKG50" s="13"/>
      <c r="MKH50" s="13"/>
      <c r="MKI50" s="13"/>
      <c r="MKJ50" s="13"/>
      <c r="MKK50" s="13"/>
      <c r="MKL50" s="13"/>
      <c r="MKM50" s="13"/>
      <c r="MKN50" s="13"/>
      <c r="MKO50" s="13"/>
      <c r="MKP50" s="13"/>
      <c r="MKQ50" s="13"/>
      <c r="MKR50" s="13"/>
      <c r="MKS50" s="13"/>
      <c r="MKT50" s="13"/>
      <c r="MKU50" s="13"/>
      <c r="MKV50" s="13"/>
      <c r="MKW50" s="13"/>
      <c r="MKX50" s="13"/>
      <c r="MKY50" s="13"/>
      <c r="MKZ50" s="13"/>
      <c r="MLA50" s="13"/>
      <c r="MLB50" s="13"/>
      <c r="MLC50" s="13"/>
      <c r="MLD50" s="13"/>
      <c r="MLE50" s="13"/>
      <c r="MLF50" s="13"/>
      <c r="MLG50" s="13"/>
      <c r="MLH50" s="13"/>
      <c r="MLI50" s="13"/>
      <c r="MLJ50" s="13"/>
      <c r="MLK50" s="13"/>
      <c r="MLL50" s="13"/>
      <c r="MLM50" s="13"/>
      <c r="MLN50" s="13"/>
      <c r="MLO50" s="13"/>
      <c r="MLP50" s="13"/>
      <c r="MLQ50" s="13"/>
      <c r="MLR50" s="13"/>
      <c r="MLS50" s="13"/>
      <c r="MLT50" s="13"/>
      <c r="MLU50" s="13"/>
      <c r="MLV50" s="13"/>
      <c r="MLW50" s="13"/>
      <c r="MLX50" s="13"/>
      <c r="MLY50" s="13"/>
      <c r="MLZ50" s="13"/>
      <c r="MMA50" s="13"/>
      <c r="MMB50" s="13"/>
      <c r="MMC50" s="13"/>
      <c r="MMD50" s="13"/>
      <c r="MME50" s="13"/>
      <c r="MMF50" s="13"/>
      <c r="MMG50" s="13"/>
      <c r="MMH50" s="13"/>
      <c r="MMI50" s="13"/>
      <c r="MMJ50" s="13"/>
      <c r="MMK50" s="13"/>
      <c r="MML50" s="13"/>
      <c r="MMM50" s="13"/>
      <c r="MMN50" s="13"/>
      <c r="MMO50" s="13"/>
      <c r="MMP50" s="13"/>
      <c r="MMQ50" s="13"/>
      <c r="MMR50" s="13"/>
      <c r="MMS50" s="13"/>
      <c r="MMT50" s="13"/>
      <c r="MMU50" s="13"/>
      <c r="MMV50" s="13"/>
      <c r="MMW50" s="13"/>
      <c r="MMX50" s="13"/>
      <c r="MMY50" s="13"/>
      <c r="MMZ50" s="13"/>
      <c r="MNA50" s="13"/>
      <c r="MNB50" s="13"/>
      <c r="MNC50" s="13"/>
      <c r="MND50" s="13"/>
      <c r="MNE50" s="13"/>
      <c r="MNF50" s="13"/>
      <c r="MNG50" s="13"/>
      <c r="MNH50" s="13"/>
      <c r="MNI50" s="13"/>
      <c r="MNJ50" s="13"/>
      <c r="MNK50" s="13"/>
      <c r="MNL50" s="13"/>
      <c r="MNM50" s="13"/>
      <c r="MNN50" s="13"/>
      <c r="MNO50" s="13"/>
      <c r="MNP50" s="13"/>
      <c r="MNQ50" s="13"/>
      <c r="MNR50" s="13"/>
      <c r="MNS50" s="13"/>
      <c r="MNT50" s="13"/>
      <c r="MNU50" s="13"/>
      <c r="MNV50" s="13"/>
      <c r="MNW50" s="13"/>
      <c r="MNX50" s="13"/>
      <c r="MNY50" s="13"/>
      <c r="MNZ50" s="13"/>
      <c r="MOA50" s="13"/>
      <c r="MOB50" s="13"/>
      <c r="MOC50" s="13"/>
      <c r="MOD50" s="13"/>
      <c r="MOE50" s="13"/>
      <c r="MOF50" s="13"/>
      <c r="MOG50" s="13"/>
      <c r="MOH50" s="13"/>
      <c r="MOI50" s="13"/>
      <c r="MOJ50" s="13"/>
      <c r="MOK50" s="13"/>
      <c r="MOL50" s="13"/>
      <c r="MOM50" s="13"/>
      <c r="MON50" s="13"/>
      <c r="MOO50" s="13"/>
      <c r="MOP50" s="13"/>
      <c r="MOQ50" s="13"/>
      <c r="MOR50" s="13"/>
      <c r="MOS50" s="13"/>
      <c r="MOT50" s="13"/>
      <c r="MOU50" s="13"/>
      <c r="MOV50" s="13"/>
      <c r="MOW50" s="13"/>
      <c r="MOX50" s="13"/>
      <c r="MOY50" s="13"/>
      <c r="MOZ50" s="13"/>
      <c r="MPA50" s="13"/>
      <c r="MPB50" s="13"/>
      <c r="MPC50" s="13"/>
      <c r="MPD50" s="13"/>
      <c r="MPE50" s="13"/>
      <c r="MPF50" s="13"/>
      <c r="MPG50" s="13"/>
      <c r="MPH50" s="13"/>
      <c r="MPI50" s="13"/>
      <c r="MPJ50" s="13"/>
      <c r="MPK50" s="13"/>
      <c r="MPL50" s="13"/>
      <c r="MPM50" s="13"/>
      <c r="MPN50" s="13"/>
      <c r="MPO50" s="13"/>
      <c r="MPP50" s="13"/>
      <c r="MPQ50" s="13"/>
      <c r="MPR50" s="13"/>
      <c r="MPS50" s="13"/>
      <c r="MPT50" s="13"/>
      <c r="MPU50" s="13"/>
      <c r="MPV50" s="13"/>
      <c r="MPW50" s="13"/>
      <c r="MPX50" s="13"/>
      <c r="MPY50" s="13"/>
      <c r="MPZ50" s="13"/>
      <c r="MQA50" s="13"/>
      <c r="MQB50" s="13"/>
      <c r="MQC50" s="13"/>
      <c r="MQD50" s="13"/>
      <c r="MQE50" s="13"/>
      <c r="MQF50" s="13"/>
      <c r="MQG50" s="13"/>
      <c r="MQH50" s="13"/>
      <c r="MQI50" s="13"/>
      <c r="MQJ50" s="13"/>
      <c r="MQK50" s="13"/>
      <c r="MQL50" s="13"/>
      <c r="MQM50" s="13"/>
      <c r="MQN50" s="13"/>
      <c r="MQO50" s="13"/>
      <c r="MQP50" s="13"/>
      <c r="MQQ50" s="13"/>
      <c r="MQR50" s="13"/>
      <c r="MQS50" s="13"/>
      <c r="MQT50" s="13"/>
      <c r="MQU50" s="13"/>
      <c r="MQV50" s="13"/>
      <c r="MQW50" s="13"/>
      <c r="MQX50" s="13"/>
      <c r="MQY50" s="13"/>
      <c r="MQZ50" s="13"/>
      <c r="MRA50" s="13"/>
      <c r="MRB50" s="13"/>
      <c r="MRC50" s="13"/>
      <c r="MRD50" s="13"/>
      <c r="MRE50" s="13"/>
      <c r="MRF50" s="13"/>
      <c r="MRG50" s="13"/>
      <c r="MRH50" s="13"/>
      <c r="MRI50" s="13"/>
      <c r="MRJ50" s="13"/>
      <c r="MRK50" s="13"/>
      <c r="MRL50" s="13"/>
      <c r="MRM50" s="13"/>
      <c r="MRN50" s="13"/>
      <c r="MRO50" s="13"/>
      <c r="MRP50" s="13"/>
      <c r="MRQ50" s="13"/>
      <c r="MRR50" s="13"/>
      <c r="MRS50" s="13"/>
      <c r="MRT50" s="13"/>
      <c r="MRU50" s="13"/>
      <c r="MRV50" s="13"/>
      <c r="MRW50" s="13"/>
      <c r="MRX50" s="13"/>
      <c r="MRY50" s="13"/>
      <c r="MRZ50" s="13"/>
      <c r="MSA50" s="13"/>
      <c r="MSB50" s="13"/>
      <c r="MSC50" s="13"/>
      <c r="MSD50" s="13"/>
      <c r="MSE50" s="13"/>
      <c r="MSF50" s="13"/>
      <c r="MSG50" s="13"/>
      <c r="MSH50" s="13"/>
      <c r="MSI50" s="13"/>
      <c r="MSJ50" s="13"/>
      <c r="MSK50" s="13"/>
      <c r="MSL50" s="13"/>
      <c r="MSM50" s="13"/>
      <c r="MSN50" s="13"/>
      <c r="MSO50" s="13"/>
      <c r="MSP50" s="13"/>
      <c r="MSQ50" s="13"/>
      <c r="MSR50" s="13"/>
      <c r="MSS50" s="13"/>
      <c r="MST50" s="13"/>
      <c r="MSU50" s="13"/>
      <c r="MSV50" s="13"/>
      <c r="MSW50" s="13"/>
      <c r="MSX50" s="13"/>
      <c r="MSY50" s="13"/>
      <c r="MSZ50" s="13"/>
      <c r="MTA50" s="13"/>
      <c r="MTB50" s="13"/>
      <c r="MTC50" s="13"/>
      <c r="MTD50" s="13"/>
      <c r="MTE50" s="13"/>
      <c r="MTF50" s="13"/>
      <c r="MTG50" s="13"/>
      <c r="MTH50" s="13"/>
      <c r="MTI50" s="13"/>
      <c r="MTJ50" s="13"/>
      <c r="MTK50" s="13"/>
      <c r="MTL50" s="13"/>
      <c r="MTM50" s="13"/>
      <c r="MTN50" s="13"/>
      <c r="MTO50" s="13"/>
      <c r="MTP50" s="13"/>
      <c r="MTQ50" s="13"/>
      <c r="MTR50" s="13"/>
      <c r="MTS50" s="13"/>
      <c r="MTT50" s="13"/>
      <c r="MTU50" s="13"/>
      <c r="MTV50" s="13"/>
      <c r="MTW50" s="13"/>
      <c r="MTX50" s="13"/>
      <c r="MTY50" s="13"/>
      <c r="MTZ50" s="13"/>
      <c r="MUA50" s="13"/>
      <c r="MUB50" s="13"/>
      <c r="MUC50" s="13"/>
      <c r="MUD50" s="13"/>
      <c r="MUE50" s="13"/>
      <c r="MUF50" s="13"/>
      <c r="MUG50" s="13"/>
      <c r="MUH50" s="13"/>
      <c r="MUI50" s="13"/>
      <c r="MUJ50" s="13"/>
      <c r="MUK50" s="13"/>
      <c r="MUL50" s="13"/>
      <c r="MUM50" s="13"/>
      <c r="MUN50" s="13"/>
      <c r="MUO50" s="13"/>
      <c r="MUP50" s="13"/>
      <c r="MUQ50" s="13"/>
      <c r="MUR50" s="13"/>
      <c r="MUS50" s="13"/>
      <c r="MUT50" s="13"/>
      <c r="MUU50" s="13"/>
      <c r="MUV50" s="13"/>
      <c r="MUW50" s="13"/>
      <c r="MUX50" s="13"/>
      <c r="MUY50" s="13"/>
      <c r="MUZ50" s="13"/>
      <c r="MVA50" s="13"/>
      <c r="MVB50" s="13"/>
      <c r="MVC50" s="13"/>
      <c r="MVD50" s="13"/>
      <c r="MVE50" s="13"/>
      <c r="MVF50" s="13"/>
      <c r="MVG50" s="13"/>
      <c r="MVH50" s="13"/>
      <c r="MVI50" s="13"/>
      <c r="MVJ50" s="13"/>
      <c r="MVK50" s="13"/>
      <c r="MVL50" s="13"/>
      <c r="MVM50" s="13"/>
      <c r="MVN50" s="13"/>
      <c r="MVO50" s="13"/>
      <c r="MVP50" s="13"/>
      <c r="MVQ50" s="13"/>
      <c r="MVR50" s="13"/>
      <c r="MVS50" s="13"/>
      <c r="MVT50" s="13"/>
      <c r="MVU50" s="13"/>
      <c r="MVV50" s="13"/>
      <c r="MVW50" s="13"/>
      <c r="MVX50" s="13"/>
      <c r="MVY50" s="13"/>
      <c r="MVZ50" s="13"/>
      <c r="MWA50" s="13"/>
      <c r="MWB50" s="13"/>
      <c r="MWC50" s="13"/>
      <c r="MWD50" s="13"/>
      <c r="MWE50" s="13"/>
      <c r="MWF50" s="13"/>
      <c r="MWG50" s="13"/>
      <c r="MWH50" s="13"/>
      <c r="MWI50" s="13"/>
      <c r="MWJ50" s="13"/>
      <c r="MWK50" s="13"/>
      <c r="MWL50" s="13"/>
      <c r="MWM50" s="13"/>
      <c r="MWN50" s="13"/>
      <c r="MWO50" s="13"/>
      <c r="MWP50" s="13"/>
      <c r="MWQ50" s="13"/>
      <c r="MWR50" s="13"/>
      <c r="MWS50" s="13"/>
      <c r="MWT50" s="13"/>
      <c r="MWU50" s="13"/>
      <c r="MWV50" s="13"/>
      <c r="MWW50" s="13"/>
      <c r="MWX50" s="13"/>
      <c r="MWY50" s="13"/>
      <c r="MWZ50" s="13"/>
      <c r="MXA50" s="13"/>
      <c r="MXB50" s="13"/>
      <c r="MXC50" s="13"/>
      <c r="MXD50" s="13"/>
      <c r="MXE50" s="13"/>
      <c r="MXF50" s="13"/>
      <c r="MXG50" s="13"/>
      <c r="MXH50" s="13"/>
      <c r="MXI50" s="13"/>
      <c r="MXJ50" s="13"/>
      <c r="MXK50" s="13"/>
      <c r="MXL50" s="13"/>
      <c r="MXM50" s="13"/>
      <c r="MXN50" s="13"/>
      <c r="MXO50" s="13"/>
      <c r="MXP50" s="13"/>
      <c r="MXQ50" s="13"/>
      <c r="MXR50" s="13"/>
      <c r="MXS50" s="13"/>
      <c r="MXT50" s="13"/>
      <c r="MXU50" s="13"/>
      <c r="MXV50" s="13"/>
      <c r="MXW50" s="13"/>
      <c r="MXX50" s="13"/>
      <c r="MXY50" s="13"/>
      <c r="MXZ50" s="13"/>
      <c r="MYA50" s="13"/>
      <c r="MYB50" s="13"/>
      <c r="MYC50" s="13"/>
      <c r="MYD50" s="13"/>
      <c r="MYE50" s="13"/>
      <c r="MYF50" s="13"/>
      <c r="MYG50" s="13"/>
      <c r="MYH50" s="13"/>
      <c r="MYI50" s="13"/>
      <c r="MYJ50" s="13"/>
      <c r="MYK50" s="13"/>
      <c r="MYL50" s="13"/>
      <c r="MYM50" s="13"/>
      <c r="MYN50" s="13"/>
      <c r="MYO50" s="13"/>
      <c r="MYP50" s="13"/>
      <c r="MYQ50" s="13"/>
      <c r="MYR50" s="13"/>
      <c r="MYS50" s="13"/>
      <c r="MYT50" s="13"/>
      <c r="MYU50" s="13"/>
      <c r="MYV50" s="13"/>
      <c r="MYW50" s="13"/>
      <c r="MYX50" s="13"/>
      <c r="MYY50" s="13"/>
      <c r="MYZ50" s="13"/>
      <c r="MZA50" s="13"/>
      <c r="MZB50" s="13"/>
      <c r="MZC50" s="13"/>
      <c r="MZD50" s="13"/>
      <c r="MZE50" s="13"/>
      <c r="MZF50" s="13"/>
      <c r="MZG50" s="13"/>
      <c r="MZH50" s="13"/>
      <c r="MZI50" s="13"/>
      <c r="MZJ50" s="13"/>
      <c r="MZK50" s="13"/>
      <c r="MZL50" s="13"/>
      <c r="MZM50" s="13"/>
      <c r="MZN50" s="13"/>
      <c r="MZO50" s="13"/>
      <c r="MZP50" s="13"/>
      <c r="MZQ50" s="13"/>
      <c r="MZR50" s="13"/>
      <c r="MZS50" s="13"/>
      <c r="MZT50" s="13"/>
      <c r="MZU50" s="13"/>
      <c r="MZV50" s="13"/>
      <c r="MZW50" s="13"/>
      <c r="MZX50" s="13"/>
      <c r="MZY50" s="13"/>
      <c r="MZZ50" s="13"/>
      <c r="NAA50" s="13"/>
      <c r="NAB50" s="13"/>
      <c r="NAC50" s="13"/>
      <c r="NAD50" s="13"/>
      <c r="NAE50" s="13"/>
      <c r="NAF50" s="13"/>
      <c r="NAG50" s="13"/>
      <c r="NAH50" s="13"/>
      <c r="NAI50" s="13"/>
      <c r="NAJ50" s="13"/>
      <c r="NAK50" s="13"/>
      <c r="NAL50" s="13"/>
      <c r="NAM50" s="13"/>
      <c r="NAN50" s="13"/>
      <c r="NAO50" s="13"/>
      <c r="NAP50" s="13"/>
      <c r="NAQ50" s="13"/>
      <c r="NAR50" s="13"/>
      <c r="NAS50" s="13"/>
      <c r="NAT50" s="13"/>
      <c r="NAU50" s="13"/>
      <c r="NAV50" s="13"/>
      <c r="NAW50" s="13"/>
      <c r="NAX50" s="13"/>
      <c r="NAY50" s="13"/>
      <c r="NAZ50" s="13"/>
      <c r="NBA50" s="13"/>
      <c r="NBB50" s="13"/>
      <c r="NBC50" s="13"/>
      <c r="NBD50" s="13"/>
      <c r="NBE50" s="13"/>
      <c r="NBF50" s="13"/>
      <c r="NBG50" s="13"/>
      <c r="NBH50" s="13"/>
      <c r="NBI50" s="13"/>
      <c r="NBJ50" s="13"/>
      <c r="NBK50" s="13"/>
      <c r="NBL50" s="13"/>
      <c r="NBM50" s="13"/>
      <c r="NBN50" s="13"/>
      <c r="NBO50" s="13"/>
      <c r="NBP50" s="13"/>
      <c r="NBQ50" s="13"/>
      <c r="NBR50" s="13"/>
      <c r="NBS50" s="13"/>
      <c r="NBT50" s="13"/>
      <c r="NBU50" s="13"/>
      <c r="NBV50" s="13"/>
      <c r="NBW50" s="13"/>
      <c r="NBX50" s="13"/>
      <c r="NBY50" s="13"/>
      <c r="NBZ50" s="13"/>
      <c r="NCA50" s="13"/>
      <c r="NCB50" s="13"/>
      <c r="NCC50" s="13"/>
      <c r="NCD50" s="13"/>
      <c r="NCE50" s="13"/>
      <c r="NCF50" s="13"/>
      <c r="NCG50" s="13"/>
      <c r="NCH50" s="13"/>
      <c r="NCI50" s="13"/>
      <c r="NCJ50" s="13"/>
      <c r="NCK50" s="13"/>
      <c r="NCL50" s="13"/>
      <c r="NCM50" s="13"/>
      <c r="NCN50" s="13"/>
      <c r="NCO50" s="13"/>
      <c r="NCP50" s="13"/>
      <c r="NCQ50" s="13"/>
      <c r="NCR50" s="13"/>
      <c r="NCS50" s="13"/>
      <c r="NCT50" s="13"/>
      <c r="NCU50" s="13"/>
      <c r="NCV50" s="13"/>
      <c r="NCW50" s="13"/>
      <c r="NCX50" s="13"/>
      <c r="NCY50" s="13"/>
      <c r="NCZ50" s="13"/>
      <c r="NDA50" s="13"/>
      <c r="NDB50" s="13"/>
      <c r="NDC50" s="13"/>
      <c r="NDD50" s="13"/>
      <c r="NDE50" s="13"/>
      <c r="NDF50" s="13"/>
      <c r="NDG50" s="13"/>
      <c r="NDH50" s="13"/>
      <c r="NDI50" s="13"/>
      <c r="NDJ50" s="13"/>
      <c r="NDK50" s="13"/>
      <c r="NDL50" s="13"/>
      <c r="NDM50" s="13"/>
      <c r="NDN50" s="13"/>
      <c r="NDO50" s="13"/>
      <c r="NDP50" s="13"/>
      <c r="NDQ50" s="13"/>
      <c r="NDR50" s="13"/>
      <c r="NDS50" s="13"/>
      <c r="NDT50" s="13"/>
      <c r="NDU50" s="13"/>
      <c r="NDV50" s="13"/>
      <c r="NDW50" s="13"/>
      <c r="NDX50" s="13"/>
      <c r="NDY50" s="13"/>
      <c r="NDZ50" s="13"/>
      <c r="NEA50" s="13"/>
      <c r="NEB50" s="13"/>
      <c r="NEC50" s="13"/>
      <c r="NED50" s="13"/>
      <c r="NEE50" s="13"/>
      <c r="NEF50" s="13"/>
      <c r="NEG50" s="13"/>
      <c r="NEH50" s="13"/>
      <c r="NEI50" s="13"/>
      <c r="NEJ50" s="13"/>
      <c r="NEK50" s="13"/>
      <c r="NEL50" s="13"/>
      <c r="NEM50" s="13"/>
      <c r="NEN50" s="13"/>
      <c r="NEO50" s="13"/>
      <c r="NEP50" s="13"/>
      <c r="NEQ50" s="13"/>
      <c r="NER50" s="13"/>
      <c r="NES50" s="13"/>
      <c r="NET50" s="13"/>
      <c r="NEU50" s="13"/>
      <c r="NEV50" s="13"/>
      <c r="NEW50" s="13"/>
      <c r="NEX50" s="13"/>
      <c r="NEY50" s="13"/>
      <c r="NEZ50" s="13"/>
      <c r="NFA50" s="13"/>
      <c r="NFB50" s="13"/>
      <c r="NFC50" s="13"/>
      <c r="NFD50" s="13"/>
      <c r="NFE50" s="13"/>
      <c r="NFF50" s="13"/>
      <c r="NFG50" s="13"/>
      <c r="NFH50" s="13"/>
      <c r="NFI50" s="13"/>
      <c r="NFJ50" s="13"/>
      <c r="NFK50" s="13"/>
      <c r="NFL50" s="13"/>
      <c r="NFM50" s="13"/>
      <c r="NFN50" s="13"/>
      <c r="NFO50" s="13"/>
      <c r="NFP50" s="13"/>
      <c r="NFQ50" s="13"/>
      <c r="NFR50" s="13"/>
      <c r="NFS50" s="13"/>
      <c r="NFT50" s="13"/>
      <c r="NFU50" s="13"/>
      <c r="NFV50" s="13"/>
      <c r="NFW50" s="13"/>
      <c r="NFX50" s="13"/>
      <c r="NFY50" s="13"/>
      <c r="NFZ50" s="13"/>
      <c r="NGA50" s="13"/>
      <c r="NGB50" s="13"/>
      <c r="NGC50" s="13"/>
      <c r="NGD50" s="13"/>
      <c r="NGE50" s="13"/>
      <c r="NGF50" s="13"/>
      <c r="NGG50" s="13"/>
      <c r="NGH50" s="13"/>
      <c r="NGI50" s="13"/>
      <c r="NGJ50" s="13"/>
      <c r="NGK50" s="13"/>
      <c r="NGL50" s="13"/>
      <c r="NGM50" s="13"/>
      <c r="NGN50" s="13"/>
      <c r="NGO50" s="13"/>
      <c r="NGP50" s="13"/>
      <c r="NGQ50" s="13"/>
      <c r="NGR50" s="13"/>
      <c r="NGS50" s="13"/>
      <c r="NGT50" s="13"/>
      <c r="NGU50" s="13"/>
      <c r="NGV50" s="13"/>
      <c r="NGW50" s="13"/>
      <c r="NGX50" s="13"/>
      <c r="NGY50" s="13"/>
      <c r="NGZ50" s="13"/>
      <c r="NHA50" s="13"/>
      <c r="NHB50" s="13"/>
      <c r="NHC50" s="13"/>
      <c r="NHD50" s="13"/>
      <c r="NHE50" s="13"/>
      <c r="NHF50" s="13"/>
      <c r="NHG50" s="13"/>
      <c r="NHH50" s="13"/>
      <c r="NHI50" s="13"/>
      <c r="NHJ50" s="13"/>
      <c r="NHK50" s="13"/>
      <c r="NHL50" s="13"/>
      <c r="NHM50" s="13"/>
      <c r="NHN50" s="13"/>
      <c r="NHO50" s="13"/>
      <c r="NHP50" s="13"/>
      <c r="NHQ50" s="13"/>
      <c r="NHR50" s="13"/>
      <c r="NHS50" s="13"/>
      <c r="NHT50" s="13"/>
      <c r="NHU50" s="13"/>
      <c r="NHV50" s="13"/>
      <c r="NHW50" s="13"/>
      <c r="NHX50" s="13"/>
      <c r="NHY50" s="13"/>
      <c r="NHZ50" s="13"/>
      <c r="NIA50" s="13"/>
      <c r="NIB50" s="13"/>
      <c r="NIC50" s="13"/>
      <c r="NID50" s="13"/>
      <c r="NIE50" s="13"/>
      <c r="NIF50" s="13"/>
      <c r="NIG50" s="13"/>
      <c r="NIH50" s="13"/>
      <c r="NII50" s="13"/>
      <c r="NIJ50" s="13"/>
      <c r="NIK50" s="13"/>
      <c r="NIL50" s="13"/>
      <c r="NIM50" s="13"/>
      <c r="NIN50" s="13"/>
      <c r="NIO50" s="13"/>
      <c r="NIP50" s="13"/>
      <c r="NIQ50" s="13"/>
      <c r="NIR50" s="13"/>
      <c r="NIS50" s="13"/>
      <c r="NIT50" s="13"/>
      <c r="NIU50" s="13"/>
      <c r="NIV50" s="13"/>
      <c r="NIW50" s="13"/>
      <c r="NIX50" s="13"/>
      <c r="NIY50" s="13"/>
      <c r="NIZ50" s="13"/>
      <c r="NJA50" s="13"/>
      <c r="NJB50" s="13"/>
      <c r="NJC50" s="13"/>
      <c r="NJD50" s="13"/>
      <c r="NJE50" s="13"/>
      <c r="NJF50" s="13"/>
      <c r="NJG50" s="13"/>
      <c r="NJH50" s="13"/>
      <c r="NJI50" s="13"/>
      <c r="NJJ50" s="13"/>
      <c r="NJK50" s="13"/>
      <c r="NJL50" s="13"/>
      <c r="NJM50" s="13"/>
      <c r="NJN50" s="13"/>
      <c r="NJO50" s="13"/>
      <c r="NJP50" s="13"/>
      <c r="NJQ50" s="13"/>
      <c r="NJR50" s="13"/>
      <c r="NJS50" s="13"/>
      <c r="NJT50" s="13"/>
      <c r="NJU50" s="13"/>
      <c r="NJV50" s="13"/>
      <c r="NJW50" s="13"/>
      <c r="NJX50" s="13"/>
      <c r="NJY50" s="13"/>
      <c r="NJZ50" s="13"/>
      <c r="NKA50" s="13"/>
      <c r="NKB50" s="13"/>
      <c r="NKC50" s="13"/>
      <c r="NKD50" s="13"/>
      <c r="NKE50" s="13"/>
      <c r="NKF50" s="13"/>
      <c r="NKG50" s="13"/>
      <c r="NKH50" s="13"/>
      <c r="NKI50" s="13"/>
      <c r="NKJ50" s="13"/>
      <c r="NKK50" s="13"/>
      <c r="NKL50" s="13"/>
      <c r="NKM50" s="13"/>
      <c r="NKN50" s="13"/>
      <c r="NKO50" s="13"/>
      <c r="NKP50" s="13"/>
      <c r="NKQ50" s="13"/>
      <c r="NKR50" s="13"/>
      <c r="NKS50" s="13"/>
      <c r="NKT50" s="13"/>
      <c r="NKU50" s="13"/>
      <c r="NKV50" s="13"/>
      <c r="NKW50" s="13"/>
      <c r="NKX50" s="13"/>
      <c r="NKY50" s="13"/>
      <c r="NKZ50" s="13"/>
      <c r="NLA50" s="13"/>
      <c r="NLB50" s="13"/>
      <c r="NLC50" s="13"/>
      <c r="NLD50" s="13"/>
      <c r="NLE50" s="13"/>
      <c r="NLF50" s="13"/>
      <c r="NLG50" s="13"/>
      <c r="NLH50" s="13"/>
      <c r="NLI50" s="13"/>
      <c r="NLJ50" s="13"/>
      <c r="NLK50" s="13"/>
      <c r="NLL50" s="13"/>
      <c r="NLM50" s="13"/>
      <c r="NLN50" s="13"/>
      <c r="NLO50" s="13"/>
      <c r="NLP50" s="13"/>
      <c r="NLQ50" s="13"/>
      <c r="NLR50" s="13"/>
      <c r="NLS50" s="13"/>
      <c r="NLT50" s="13"/>
      <c r="NLU50" s="13"/>
      <c r="NLV50" s="13"/>
      <c r="NLW50" s="13"/>
      <c r="NLX50" s="13"/>
      <c r="NLY50" s="13"/>
      <c r="NLZ50" s="13"/>
      <c r="NMA50" s="13"/>
      <c r="NMB50" s="13"/>
      <c r="NMC50" s="13"/>
      <c r="NMD50" s="13"/>
      <c r="NME50" s="13"/>
      <c r="NMF50" s="13"/>
      <c r="NMG50" s="13"/>
      <c r="NMH50" s="13"/>
      <c r="NMI50" s="13"/>
      <c r="NMJ50" s="13"/>
      <c r="NMK50" s="13"/>
      <c r="NML50" s="13"/>
      <c r="NMM50" s="13"/>
      <c r="NMN50" s="13"/>
      <c r="NMO50" s="13"/>
      <c r="NMP50" s="13"/>
      <c r="NMQ50" s="13"/>
      <c r="NMR50" s="13"/>
      <c r="NMS50" s="13"/>
      <c r="NMT50" s="13"/>
      <c r="NMU50" s="13"/>
      <c r="NMV50" s="13"/>
      <c r="NMW50" s="13"/>
      <c r="NMX50" s="13"/>
      <c r="NMY50" s="13"/>
      <c r="NMZ50" s="13"/>
      <c r="NNA50" s="13"/>
      <c r="NNB50" s="13"/>
      <c r="NNC50" s="13"/>
      <c r="NND50" s="13"/>
      <c r="NNE50" s="13"/>
      <c r="NNF50" s="13"/>
      <c r="NNG50" s="13"/>
      <c r="NNH50" s="13"/>
      <c r="NNI50" s="13"/>
      <c r="NNJ50" s="13"/>
      <c r="NNK50" s="13"/>
      <c r="NNL50" s="13"/>
      <c r="NNM50" s="13"/>
      <c r="NNN50" s="13"/>
      <c r="NNO50" s="13"/>
      <c r="NNP50" s="13"/>
      <c r="NNQ50" s="13"/>
      <c r="NNR50" s="13"/>
      <c r="NNS50" s="13"/>
      <c r="NNT50" s="13"/>
      <c r="NNU50" s="13"/>
      <c r="NNV50" s="13"/>
      <c r="NNW50" s="13"/>
      <c r="NNX50" s="13"/>
      <c r="NNY50" s="13"/>
      <c r="NNZ50" s="13"/>
      <c r="NOA50" s="13"/>
      <c r="NOB50" s="13"/>
      <c r="NOC50" s="13"/>
      <c r="NOD50" s="13"/>
      <c r="NOE50" s="13"/>
      <c r="NOF50" s="13"/>
      <c r="NOG50" s="13"/>
      <c r="NOH50" s="13"/>
      <c r="NOI50" s="13"/>
      <c r="NOJ50" s="13"/>
      <c r="NOK50" s="13"/>
      <c r="NOL50" s="13"/>
      <c r="NOM50" s="13"/>
      <c r="NON50" s="13"/>
      <c r="NOO50" s="13"/>
      <c r="NOP50" s="13"/>
      <c r="NOQ50" s="13"/>
      <c r="NOR50" s="13"/>
      <c r="NOS50" s="13"/>
      <c r="NOT50" s="13"/>
      <c r="NOU50" s="13"/>
      <c r="NOV50" s="13"/>
      <c r="NOW50" s="13"/>
      <c r="NOX50" s="13"/>
      <c r="NOY50" s="13"/>
      <c r="NOZ50" s="13"/>
      <c r="NPA50" s="13"/>
      <c r="NPB50" s="13"/>
      <c r="NPC50" s="13"/>
      <c r="NPD50" s="13"/>
      <c r="NPE50" s="13"/>
      <c r="NPF50" s="13"/>
      <c r="NPG50" s="13"/>
      <c r="NPH50" s="13"/>
      <c r="NPI50" s="13"/>
      <c r="NPJ50" s="13"/>
      <c r="NPK50" s="13"/>
      <c r="NPL50" s="13"/>
      <c r="NPM50" s="13"/>
      <c r="NPN50" s="13"/>
      <c r="NPO50" s="13"/>
      <c r="NPP50" s="13"/>
      <c r="NPQ50" s="13"/>
      <c r="NPR50" s="13"/>
      <c r="NPS50" s="13"/>
      <c r="NPT50" s="13"/>
      <c r="NPU50" s="13"/>
      <c r="NPV50" s="13"/>
      <c r="NPW50" s="13"/>
      <c r="NPX50" s="13"/>
      <c r="NPY50" s="13"/>
      <c r="NPZ50" s="13"/>
      <c r="NQA50" s="13"/>
      <c r="NQB50" s="13"/>
      <c r="NQC50" s="13"/>
      <c r="NQD50" s="13"/>
      <c r="NQE50" s="13"/>
      <c r="NQF50" s="13"/>
      <c r="NQG50" s="13"/>
      <c r="NQH50" s="13"/>
      <c r="NQI50" s="13"/>
      <c r="NQJ50" s="13"/>
      <c r="NQK50" s="13"/>
      <c r="NQL50" s="13"/>
      <c r="NQM50" s="13"/>
      <c r="NQN50" s="13"/>
      <c r="NQO50" s="13"/>
      <c r="NQP50" s="13"/>
      <c r="NQQ50" s="13"/>
      <c r="NQR50" s="13"/>
      <c r="NQS50" s="13"/>
      <c r="NQT50" s="13"/>
      <c r="NQU50" s="13"/>
      <c r="NQV50" s="13"/>
      <c r="NQW50" s="13"/>
      <c r="NQX50" s="13"/>
      <c r="NQY50" s="13"/>
      <c r="NQZ50" s="13"/>
      <c r="NRA50" s="13"/>
      <c r="NRB50" s="13"/>
      <c r="NRC50" s="13"/>
      <c r="NRD50" s="13"/>
      <c r="NRE50" s="13"/>
      <c r="NRF50" s="13"/>
      <c r="NRG50" s="13"/>
      <c r="NRH50" s="13"/>
      <c r="NRI50" s="13"/>
      <c r="NRJ50" s="13"/>
      <c r="NRK50" s="13"/>
      <c r="NRL50" s="13"/>
      <c r="NRM50" s="13"/>
      <c r="NRN50" s="13"/>
      <c r="NRO50" s="13"/>
      <c r="NRP50" s="13"/>
      <c r="NRQ50" s="13"/>
      <c r="NRR50" s="13"/>
      <c r="NRS50" s="13"/>
      <c r="NRT50" s="13"/>
      <c r="NRU50" s="13"/>
      <c r="NRV50" s="13"/>
      <c r="NRW50" s="13"/>
      <c r="NRX50" s="13"/>
      <c r="NRY50" s="13"/>
      <c r="NRZ50" s="13"/>
      <c r="NSA50" s="13"/>
      <c r="NSB50" s="13"/>
      <c r="NSC50" s="13"/>
      <c r="NSD50" s="13"/>
      <c r="NSE50" s="13"/>
      <c r="NSF50" s="13"/>
      <c r="NSG50" s="13"/>
      <c r="NSH50" s="13"/>
      <c r="NSI50" s="13"/>
      <c r="NSJ50" s="13"/>
      <c r="NSK50" s="13"/>
      <c r="NSL50" s="13"/>
      <c r="NSM50" s="13"/>
      <c r="NSN50" s="13"/>
      <c r="NSO50" s="13"/>
      <c r="NSP50" s="13"/>
      <c r="NSQ50" s="13"/>
      <c r="NSR50" s="13"/>
      <c r="NSS50" s="13"/>
      <c r="NST50" s="13"/>
      <c r="NSU50" s="13"/>
      <c r="NSV50" s="13"/>
      <c r="NSW50" s="13"/>
      <c r="NSX50" s="13"/>
      <c r="NSY50" s="13"/>
      <c r="NSZ50" s="13"/>
      <c r="NTA50" s="13"/>
      <c r="NTB50" s="13"/>
      <c r="NTC50" s="13"/>
      <c r="NTD50" s="13"/>
      <c r="NTE50" s="13"/>
      <c r="NTF50" s="13"/>
      <c r="NTG50" s="13"/>
      <c r="NTH50" s="13"/>
      <c r="NTI50" s="13"/>
      <c r="NTJ50" s="13"/>
      <c r="NTK50" s="13"/>
      <c r="NTL50" s="13"/>
      <c r="NTM50" s="13"/>
      <c r="NTN50" s="13"/>
      <c r="NTO50" s="13"/>
      <c r="NTP50" s="13"/>
      <c r="NTQ50" s="13"/>
      <c r="NTR50" s="13"/>
      <c r="NTS50" s="13"/>
      <c r="NTT50" s="13"/>
      <c r="NTU50" s="13"/>
      <c r="NTV50" s="13"/>
      <c r="NTW50" s="13"/>
      <c r="NTX50" s="13"/>
      <c r="NTY50" s="13"/>
      <c r="NTZ50" s="13"/>
      <c r="NUA50" s="13"/>
      <c r="NUB50" s="13"/>
      <c r="NUC50" s="13"/>
      <c r="NUD50" s="13"/>
      <c r="NUE50" s="13"/>
      <c r="NUF50" s="13"/>
      <c r="NUG50" s="13"/>
      <c r="NUH50" s="13"/>
      <c r="NUI50" s="13"/>
      <c r="NUJ50" s="13"/>
      <c r="NUK50" s="13"/>
      <c r="NUL50" s="13"/>
      <c r="NUM50" s="13"/>
      <c r="NUN50" s="13"/>
      <c r="NUO50" s="13"/>
      <c r="NUP50" s="13"/>
      <c r="NUQ50" s="13"/>
      <c r="NUR50" s="13"/>
      <c r="NUS50" s="13"/>
      <c r="NUT50" s="13"/>
      <c r="NUU50" s="13"/>
      <c r="NUV50" s="13"/>
      <c r="NUW50" s="13"/>
      <c r="NUX50" s="13"/>
      <c r="NUY50" s="13"/>
      <c r="NUZ50" s="13"/>
      <c r="NVA50" s="13"/>
      <c r="NVB50" s="13"/>
      <c r="NVC50" s="13"/>
      <c r="NVD50" s="13"/>
      <c r="NVE50" s="13"/>
      <c r="NVF50" s="13"/>
      <c r="NVG50" s="13"/>
      <c r="NVH50" s="13"/>
      <c r="NVI50" s="13"/>
      <c r="NVJ50" s="13"/>
      <c r="NVK50" s="13"/>
      <c r="NVL50" s="13"/>
      <c r="NVM50" s="13"/>
      <c r="NVN50" s="13"/>
      <c r="NVO50" s="13"/>
      <c r="NVP50" s="13"/>
      <c r="NVQ50" s="13"/>
      <c r="NVR50" s="13"/>
      <c r="NVS50" s="13"/>
      <c r="NVT50" s="13"/>
      <c r="NVU50" s="13"/>
      <c r="NVV50" s="13"/>
      <c r="NVW50" s="13"/>
      <c r="NVX50" s="13"/>
      <c r="NVY50" s="13"/>
      <c r="NVZ50" s="13"/>
      <c r="NWA50" s="13"/>
      <c r="NWB50" s="13"/>
      <c r="NWC50" s="13"/>
      <c r="NWD50" s="13"/>
      <c r="NWE50" s="13"/>
      <c r="NWF50" s="13"/>
      <c r="NWG50" s="13"/>
      <c r="NWH50" s="13"/>
      <c r="NWI50" s="13"/>
      <c r="NWJ50" s="13"/>
      <c r="NWK50" s="13"/>
      <c r="NWL50" s="13"/>
      <c r="NWM50" s="13"/>
      <c r="NWN50" s="13"/>
      <c r="NWO50" s="13"/>
      <c r="NWP50" s="13"/>
      <c r="NWQ50" s="13"/>
      <c r="NWR50" s="13"/>
      <c r="NWS50" s="13"/>
      <c r="NWT50" s="13"/>
      <c r="NWU50" s="13"/>
      <c r="NWV50" s="13"/>
      <c r="NWW50" s="13"/>
      <c r="NWX50" s="13"/>
      <c r="NWY50" s="13"/>
      <c r="NWZ50" s="13"/>
      <c r="NXA50" s="13"/>
      <c r="NXB50" s="13"/>
      <c r="NXC50" s="13"/>
      <c r="NXD50" s="13"/>
      <c r="NXE50" s="13"/>
      <c r="NXF50" s="13"/>
      <c r="NXG50" s="13"/>
      <c r="NXH50" s="13"/>
      <c r="NXI50" s="13"/>
      <c r="NXJ50" s="13"/>
      <c r="NXK50" s="13"/>
      <c r="NXL50" s="13"/>
      <c r="NXM50" s="13"/>
      <c r="NXN50" s="13"/>
      <c r="NXO50" s="13"/>
      <c r="NXP50" s="13"/>
      <c r="NXQ50" s="13"/>
      <c r="NXR50" s="13"/>
      <c r="NXS50" s="13"/>
      <c r="NXT50" s="13"/>
      <c r="NXU50" s="13"/>
      <c r="NXV50" s="13"/>
      <c r="NXW50" s="13"/>
      <c r="NXX50" s="13"/>
      <c r="NXY50" s="13"/>
      <c r="NXZ50" s="13"/>
      <c r="NYA50" s="13"/>
      <c r="NYB50" s="13"/>
      <c r="NYC50" s="13"/>
      <c r="NYD50" s="13"/>
      <c r="NYE50" s="13"/>
      <c r="NYF50" s="13"/>
      <c r="NYG50" s="13"/>
      <c r="NYH50" s="13"/>
      <c r="NYI50" s="13"/>
      <c r="NYJ50" s="13"/>
      <c r="NYK50" s="13"/>
      <c r="NYL50" s="13"/>
      <c r="NYM50" s="13"/>
      <c r="NYN50" s="13"/>
      <c r="NYO50" s="13"/>
      <c r="NYP50" s="13"/>
      <c r="NYQ50" s="13"/>
      <c r="NYR50" s="13"/>
      <c r="NYS50" s="13"/>
      <c r="NYT50" s="13"/>
      <c r="NYU50" s="13"/>
      <c r="NYV50" s="13"/>
      <c r="NYW50" s="13"/>
      <c r="NYX50" s="13"/>
      <c r="NYY50" s="13"/>
      <c r="NYZ50" s="13"/>
      <c r="NZA50" s="13"/>
      <c r="NZB50" s="13"/>
      <c r="NZC50" s="13"/>
      <c r="NZD50" s="13"/>
      <c r="NZE50" s="13"/>
      <c r="NZF50" s="13"/>
      <c r="NZG50" s="13"/>
      <c r="NZH50" s="13"/>
      <c r="NZI50" s="13"/>
      <c r="NZJ50" s="13"/>
      <c r="NZK50" s="13"/>
      <c r="NZL50" s="13"/>
      <c r="NZM50" s="13"/>
      <c r="NZN50" s="13"/>
      <c r="NZO50" s="13"/>
      <c r="NZP50" s="13"/>
      <c r="NZQ50" s="13"/>
      <c r="NZR50" s="13"/>
      <c r="NZS50" s="13"/>
      <c r="NZT50" s="13"/>
      <c r="NZU50" s="13"/>
      <c r="NZV50" s="13"/>
      <c r="NZW50" s="13"/>
      <c r="NZX50" s="13"/>
      <c r="NZY50" s="13"/>
      <c r="NZZ50" s="13"/>
      <c r="OAA50" s="13"/>
      <c r="OAB50" s="13"/>
      <c r="OAC50" s="13"/>
      <c r="OAD50" s="13"/>
      <c r="OAE50" s="13"/>
      <c r="OAF50" s="13"/>
      <c r="OAG50" s="13"/>
      <c r="OAH50" s="13"/>
      <c r="OAI50" s="13"/>
      <c r="OAJ50" s="13"/>
      <c r="OAK50" s="13"/>
      <c r="OAL50" s="13"/>
      <c r="OAM50" s="13"/>
      <c r="OAN50" s="13"/>
      <c r="OAO50" s="13"/>
      <c r="OAP50" s="13"/>
      <c r="OAQ50" s="13"/>
      <c r="OAR50" s="13"/>
      <c r="OAS50" s="13"/>
      <c r="OAT50" s="13"/>
      <c r="OAU50" s="13"/>
      <c r="OAV50" s="13"/>
      <c r="OAW50" s="13"/>
      <c r="OAX50" s="13"/>
      <c r="OAY50" s="13"/>
      <c r="OAZ50" s="13"/>
      <c r="OBA50" s="13"/>
      <c r="OBB50" s="13"/>
      <c r="OBC50" s="13"/>
      <c r="OBD50" s="13"/>
      <c r="OBE50" s="13"/>
      <c r="OBF50" s="13"/>
      <c r="OBG50" s="13"/>
      <c r="OBH50" s="13"/>
      <c r="OBI50" s="13"/>
      <c r="OBJ50" s="13"/>
      <c r="OBK50" s="13"/>
      <c r="OBL50" s="13"/>
      <c r="OBM50" s="13"/>
      <c r="OBN50" s="13"/>
      <c r="OBO50" s="13"/>
      <c r="OBP50" s="13"/>
      <c r="OBQ50" s="13"/>
      <c r="OBR50" s="13"/>
      <c r="OBS50" s="13"/>
      <c r="OBT50" s="13"/>
      <c r="OBU50" s="13"/>
      <c r="OBV50" s="13"/>
      <c r="OBW50" s="13"/>
      <c r="OBX50" s="13"/>
      <c r="OBY50" s="13"/>
      <c r="OBZ50" s="13"/>
      <c r="OCA50" s="13"/>
      <c r="OCB50" s="13"/>
      <c r="OCC50" s="13"/>
      <c r="OCD50" s="13"/>
      <c r="OCE50" s="13"/>
      <c r="OCF50" s="13"/>
      <c r="OCG50" s="13"/>
      <c r="OCH50" s="13"/>
      <c r="OCI50" s="13"/>
      <c r="OCJ50" s="13"/>
      <c r="OCK50" s="13"/>
      <c r="OCL50" s="13"/>
      <c r="OCM50" s="13"/>
      <c r="OCN50" s="13"/>
      <c r="OCO50" s="13"/>
      <c r="OCP50" s="13"/>
      <c r="OCQ50" s="13"/>
      <c r="OCR50" s="13"/>
      <c r="OCS50" s="13"/>
      <c r="OCT50" s="13"/>
      <c r="OCU50" s="13"/>
      <c r="OCV50" s="13"/>
      <c r="OCW50" s="13"/>
      <c r="OCX50" s="13"/>
      <c r="OCY50" s="13"/>
      <c r="OCZ50" s="13"/>
      <c r="ODA50" s="13"/>
      <c r="ODB50" s="13"/>
      <c r="ODC50" s="13"/>
      <c r="ODD50" s="13"/>
      <c r="ODE50" s="13"/>
      <c r="ODF50" s="13"/>
      <c r="ODG50" s="13"/>
      <c r="ODH50" s="13"/>
      <c r="ODI50" s="13"/>
      <c r="ODJ50" s="13"/>
      <c r="ODK50" s="13"/>
      <c r="ODL50" s="13"/>
      <c r="ODM50" s="13"/>
      <c r="ODN50" s="13"/>
      <c r="ODO50" s="13"/>
      <c r="ODP50" s="13"/>
      <c r="ODQ50" s="13"/>
      <c r="ODR50" s="13"/>
      <c r="ODS50" s="13"/>
      <c r="ODT50" s="13"/>
      <c r="ODU50" s="13"/>
      <c r="ODV50" s="13"/>
      <c r="ODW50" s="13"/>
      <c r="ODX50" s="13"/>
      <c r="ODY50" s="13"/>
      <c r="ODZ50" s="13"/>
      <c r="OEA50" s="13"/>
      <c r="OEB50" s="13"/>
      <c r="OEC50" s="13"/>
      <c r="OED50" s="13"/>
      <c r="OEE50" s="13"/>
      <c r="OEF50" s="13"/>
      <c r="OEG50" s="13"/>
      <c r="OEH50" s="13"/>
      <c r="OEI50" s="13"/>
      <c r="OEJ50" s="13"/>
      <c r="OEK50" s="13"/>
      <c r="OEL50" s="13"/>
      <c r="OEM50" s="13"/>
      <c r="OEN50" s="13"/>
      <c r="OEO50" s="13"/>
      <c r="OEP50" s="13"/>
      <c r="OEQ50" s="13"/>
      <c r="OER50" s="13"/>
      <c r="OES50" s="13"/>
      <c r="OET50" s="13"/>
      <c r="OEU50" s="13"/>
      <c r="OEV50" s="13"/>
      <c r="OEW50" s="13"/>
      <c r="OEX50" s="13"/>
      <c r="OEY50" s="13"/>
      <c r="OEZ50" s="13"/>
      <c r="OFA50" s="13"/>
      <c r="OFB50" s="13"/>
      <c r="OFC50" s="13"/>
      <c r="OFD50" s="13"/>
      <c r="OFE50" s="13"/>
      <c r="OFF50" s="13"/>
      <c r="OFG50" s="13"/>
      <c r="OFH50" s="13"/>
      <c r="OFI50" s="13"/>
      <c r="OFJ50" s="13"/>
      <c r="OFK50" s="13"/>
      <c r="OFL50" s="13"/>
      <c r="OFM50" s="13"/>
      <c r="OFN50" s="13"/>
      <c r="OFO50" s="13"/>
      <c r="OFP50" s="13"/>
      <c r="OFQ50" s="13"/>
      <c r="OFR50" s="13"/>
      <c r="OFS50" s="13"/>
      <c r="OFT50" s="13"/>
      <c r="OFU50" s="13"/>
      <c r="OFV50" s="13"/>
      <c r="OFW50" s="13"/>
      <c r="OFX50" s="13"/>
      <c r="OFY50" s="13"/>
      <c r="OFZ50" s="13"/>
      <c r="OGA50" s="13"/>
      <c r="OGB50" s="13"/>
      <c r="OGC50" s="13"/>
      <c r="OGD50" s="13"/>
      <c r="OGE50" s="13"/>
      <c r="OGF50" s="13"/>
      <c r="OGG50" s="13"/>
      <c r="OGH50" s="13"/>
      <c r="OGI50" s="13"/>
      <c r="OGJ50" s="13"/>
      <c r="OGK50" s="13"/>
      <c r="OGL50" s="13"/>
      <c r="OGM50" s="13"/>
      <c r="OGN50" s="13"/>
      <c r="OGO50" s="13"/>
      <c r="OGP50" s="13"/>
      <c r="OGQ50" s="13"/>
      <c r="OGR50" s="13"/>
      <c r="OGS50" s="13"/>
      <c r="OGT50" s="13"/>
      <c r="OGU50" s="13"/>
      <c r="OGV50" s="13"/>
      <c r="OGW50" s="13"/>
      <c r="OGX50" s="13"/>
      <c r="OGY50" s="13"/>
      <c r="OGZ50" s="13"/>
      <c r="OHA50" s="13"/>
      <c r="OHB50" s="13"/>
      <c r="OHC50" s="13"/>
      <c r="OHD50" s="13"/>
      <c r="OHE50" s="13"/>
      <c r="OHF50" s="13"/>
      <c r="OHG50" s="13"/>
      <c r="OHH50" s="13"/>
      <c r="OHI50" s="13"/>
      <c r="OHJ50" s="13"/>
      <c r="OHK50" s="13"/>
      <c r="OHL50" s="13"/>
      <c r="OHM50" s="13"/>
      <c r="OHN50" s="13"/>
      <c r="OHO50" s="13"/>
      <c r="OHP50" s="13"/>
      <c r="OHQ50" s="13"/>
      <c r="OHR50" s="13"/>
      <c r="OHS50" s="13"/>
      <c r="OHT50" s="13"/>
      <c r="OHU50" s="13"/>
      <c r="OHV50" s="13"/>
      <c r="OHW50" s="13"/>
      <c r="OHX50" s="13"/>
      <c r="OHY50" s="13"/>
      <c r="OHZ50" s="13"/>
      <c r="OIA50" s="13"/>
      <c r="OIB50" s="13"/>
      <c r="OIC50" s="13"/>
      <c r="OID50" s="13"/>
      <c r="OIE50" s="13"/>
      <c r="OIF50" s="13"/>
      <c r="OIG50" s="13"/>
      <c r="OIH50" s="13"/>
      <c r="OII50" s="13"/>
      <c r="OIJ50" s="13"/>
      <c r="OIK50" s="13"/>
      <c r="OIL50" s="13"/>
      <c r="OIM50" s="13"/>
      <c r="OIN50" s="13"/>
      <c r="OIO50" s="13"/>
      <c r="OIP50" s="13"/>
      <c r="OIQ50" s="13"/>
      <c r="OIR50" s="13"/>
      <c r="OIS50" s="13"/>
      <c r="OIT50" s="13"/>
      <c r="OIU50" s="13"/>
      <c r="OIV50" s="13"/>
      <c r="OIW50" s="13"/>
      <c r="OIX50" s="13"/>
      <c r="OIY50" s="13"/>
      <c r="OIZ50" s="13"/>
      <c r="OJA50" s="13"/>
      <c r="OJB50" s="13"/>
      <c r="OJC50" s="13"/>
      <c r="OJD50" s="13"/>
      <c r="OJE50" s="13"/>
      <c r="OJF50" s="13"/>
      <c r="OJG50" s="13"/>
      <c r="OJH50" s="13"/>
      <c r="OJI50" s="13"/>
      <c r="OJJ50" s="13"/>
      <c r="OJK50" s="13"/>
      <c r="OJL50" s="13"/>
      <c r="OJM50" s="13"/>
      <c r="OJN50" s="13"/>
      <c r="OJO50" s="13"/>
      <c r="OJP50" s="13"/>
      <c r="OJQ50" s="13"/>
      <c r="OJR50" s="13"/>
      <c r="OJS50" s="13"/>
      <c r="OJT50" s="13"/>
      <c r="OJU50" s="13"/>
      <c r="OJV50" s="13"/>
      <c r="OJW50" s="13"/>
      <c r="OJX50" s="13"/>
      <c r="OJY50" s="13"/>
      <c r="OJZ50" s="13"/>
      <c r="OKA50" s="13"/>
      <c r="OKB50" s="13"/>
      <c r="OKC50" s="13"/>
      <c r="OKD50" s="13"/>
      <c r="OKE50" s="13"/>
      <c r="OKF50" s="13"/>
      <c r="OKG50" s="13"/>
      <c r="OKH50" s="13"/>
      <c r="OKI50" s="13"/>
      <c r="OKJ50" s="13"/>
      <c r="OKK50" s="13"/>
      <c r="OKL50" s="13"/>
      <c r="OKM50" s="13"/>
      <c r="OKN50" s="13"/>
      <c r="OKO50" s="13"/>
      <c r="OKP50" s="13"/>
      <c r="OKQ50" s="13"/>
      <c r="OKR50" s="13"/>
      <c r="OKS50" s="13"/>
      <c r="OKT50" s="13"/>
      <c r="OKU50" s="13"/>
      <c r="OKV50" s="13"/>
      <c r="OKW50" s="13"/>
      <c r="OKX50" s="13"/>
      <c r="OKY50" s="13"/>
      <c r="OKZ50" s="13"/>
      <c r="OLA50" s="13"/>
      <c r="OLB50" s="13"/>
      <c r="OLC50" s="13"/>
      <c r="OLD50" s="13"/>
      <c r="OLE50" s="13"/>
      <c r="OLF50" s="13"/>
      <c r="OLG50" s="13"/>
      <c r="OLH50" s="13"/>
      <c r="OLI50" s="13"/>
      <c r="OLJ50" s="13"/>
      <c r="OLK50" s="13"/>
      <c r="OLL50" s="13"/>
      <c r="OLM50" s="13"/>
      <c r="OLN50" s="13"/>
      <c r="OLO50" s="13"/>
      <c r="OLP50" s="13"/>
      <c r="OLQ50" s="13"/>
      <c r="OLR50" s="13"/>
      <c r="OLS50" s="13"/>
      <c r="OLT50" s="13"/>
      <c r="OLU50" s="13"/>
      <c r="OLV50" s="13"/>
      <c r="OLW50" s="13"/>
      <c r="OLX50" s="13"/>
      <c r="OLY50" s="13"/>
      <c r="OLZ50" s="13"/>
      <c r="OMA50" s="13"/>
      <c r="OMB50" s="13"/>
      <c r="OMC50" s="13"/>
      <c r="OMD50" s="13"/>
      <c r="OME50" s="13"/>
      <c r="OMF50" s="13"/>
      <c r="OMG50" s="13"/>
      <c r="OMH50" s="13"/>
      <c r="OMI50" s="13"/>
      <c r="OMJ50" s="13"/>
      <c r="OMK50" s="13"/>
      <c r="OML50" s="13"/>
      <c r="OMM50" s="13"/>
      <c r="OMN50" s="13"/>
      <c r="OMO50" s="13"/>
      <c r="OMP50" s="13"/>
      <c r="OMQ50" s="13"/>
      <c r="OMR50" s="13"/>
      <c r="OMS50" s="13"/>
      <c r="OMT50" s="13"/>
      <c r="OMU50" s="13"/>
      <c r="OMV50" s="13"/>
      <c r="OMW50" s="13"/>
      <c r="OMX50" s="13"/>
      <c r="OMY50" s="13"/>
      <c r="OMZ50" s="13"/>
      <c r="ONA50" s="13"/>
      <c r="ONB50" s="13"/>
      <c r="ONC50" s="13"/>
      <c r="OND50" s="13"/>
      <c r="ONE50" s="13"/>
      <c r="ONF50" s="13"/>
      <c r="ONG50" s="13"/>
      <c r="ONH50" s="13"/>
      <c r="ONI50" s="13"/>
      <c r="ONJ50" s="13"/>
      <c r="ONK50" s="13"/>
      <c r="ONL50" s="13"/>
      <c r="ONM50" s="13"/>
      <c r="ONN50" s="13"/>
      <c r="ONO50" s="13"/>
      <c r="ONP50" s="13"/>
      <c r="ONQ50" s="13"/>
      <c r="ONR50" s="13"/>
      <c r="ONS50" s="13"/>
      <c r="ONT50" s="13"/>
      <c r="ONU50" s="13"/>
      <c r="ONV50" s="13"/>
      <c r="ONW50" s="13"/>
      <c r="ONX50" s="13"/>
      <c r="ONY50" s="13"/>
      <c r="ONZ50" s="13"/>
      <c r="OOA50" s="13"/>
      <c r="OOB50" s="13"/>
      <c r="OOC50" s="13"/>
      <c r="OOD50" s="13"/>
      <c r="OOE50" s="13"/>
      <c r="OOF50" s="13"/>
      <c r="OOG50" s="13"/>
      <c r="OOH50" s="13"/>
      <c r="OOI50" s="13"/>
      <c r="OOJ50" s="13"/>
      <c r="OOK50" s="13"/>
      <c r="OOL50" s="13"/>
      <c r="OOM50" s="13"/>
      <c r="OON50" s="13"/>
      <c r="OOO50" s="13"/>
      <c r="OOP50" s="13"/>
      <c r="OOQ50" s="13"/>
      <c r="OOR50" s="13"/>
      <c r="OOS50" s="13"/>
      <c r="OOT50" s="13"/>
      <c r="OOU50" s="13"/>
      <c r="OOV50" s="13"/>
      <c r="OOW50" s="13"/>
      <c r="OOX50" s="13"/>
      <c r="OOY50" s="13"/>
      <c r="OOZ50" s="13"/>
      <c r="OPA50" s="13"/>
      <c r="OPB50" s="13"/>
      <c r="OPC50" s="13"/>
      <c r="OPD50" s="13"/>
      <c r="OPE50" s="13"/>
      <c r="OPF50" s="13"/>
      <c r="OPG50" s="13"/>
      <c r="OPH50" s="13"/>
      <c r="OPI50" s="13"/>
      <c r="OPJ50" s="13"/>
      <c r="OPK50" s="13"/>
      <c r="OPL50" s="13"/>
      <c r="OPM50" s="13"/>
      <c r="OPN50" s="13"/>
      <c r="OPO50" s="13"/>
      <c r="OPP50" s="13"/>
      <c r="OPQ50" s="13"/>
      <c r="OPR50" s="13"/>
      <c r="OPS50" s="13"/>
      <c r="OPT50" s="13"/>
      <c r="OPU50" s="13"/>
      <c r="OPV50" s="13"/>
      <c r="OPW50" s="13"/>
      <c r="OPX50" s="13"/>
      <c r="OPY50" s="13"/>
      <c r="OPZ50" s="13"/>
      <c r="OQA50" s="13"/>
      <c r="OQB50" s="13"/>
      <c r="OQC50" s="13"/>
      <c r="OQD50" s="13"/>
      <c r="OQE50" s="13"/>
      <c r="OQF50" s="13"/>
      <c r="OQG50" s="13"/>
      <c r="OQH50" s="13"/>
      <c r="OQI50" s="13"/>
      <c r="OQJ50" s="13"/>
      <c r="OQK50" s="13"/>
      <c r="OQL50" s="13"/>
      <c r="OQM50" s="13"/>
      <c r="OQN50" s="13"/>
      <c r="OQO50" s="13"/>
      <c r="OQP50" s="13"/>
      <c r="OQQ50" s="13"/>
      <c r="OQR50" s="13"/>
      <c r="OQS50" s="13"/>
      <c r="OQT50" s="13"/>
      <c r="OQU50" s="13"/>
      <c r="OQV50" s="13"/>
      <c r="OQW50" s="13"/>
      <c r="OQX50" s="13"/>
      <c r="OQY50" s="13"/>
      <c r="OQZ50" s="13"/>
      <c r="ORA50" s="13"/>
      <c r="ORB50" s="13"/>
      <c r="ORC50" s="13"/>
      <c r="ORD50" s="13"/>
      <c r="ORE50" s="13"/>
      <c r="ORF50" s="13"/>
      <c r="ORG50" s="13"/>
      <c r="ORH50" s="13"/>
      <c r="ORI50" s="13"/>
      <c r="ORJ50" s="13"/>
      <c r="ORK50" s="13"/>
      <c r="ORL50" s="13"/>
      <c r="ORM50" s="13"/>
      <c r="ORN50" s="13"/>
      <c r="ORO50" s="13"/>
      <c r="ORP50" s="13"/>
      <c r="ORQ50" s="13"/>
      <c r="ORR50" s="13"/>
      <c r="ORS50" s="13"/>
      <c r="ORT50" s="13"/>
      <c r="ORU50" s="13"/>
      <c r="ORV50" s="13"/>
      <c r="ORW50" s="13"/>
      <c r="ORX50" s="13"/>
      <c r="ORY50" s="13"/>
      <c r="ORZ50" s="13"/>
      <c r="OSA50" s="13"/>
      <c r="OSB50" s="13"/>
      <c r="OSC50" s="13"/>
      <c r="OSD50" s="13"/>
      <c r="OSE50" s="13"/>
      <c r="OSF50" s="13"/>
      <c r="OSG50" s="13"/>
      <c r="OSH50" s="13"/>
      <c r="OSI50" s="13"/>
      <c r="OSJ50" s="13"/>
      <c r="OSK50" s="13"/>
      <c r="OSL50" s="13"/>
      <c r="OSM50" s="13"/>
      <c r="OSN50" s="13"/>
      <c r="OSO50" s="13"/>
      <c r="OSP50" s="13"/>
      <c r="OSQ50" s="13"/>
      <c r="OSR50" s="13"/>
      <c r="OSS50" s="13"/>
      <c r="OST50" s="13"/>
      <c r="OSU50" s="13"/>
      <c r="OSV50" s="13"/>
      <c r="OSW50" s="13"/>
      <c r="OSX50" s="13"/>
      <c r="OSY50" s="13"/>
      <c r="OSZ50" s="13"/>
      <c r="OTA50" s="13"/>
      <c r="OTB50" s="13"/>
      <c r="OTC50" s="13"/>
      <c r="OTD50" s="13"/>
      <c r="OTE50" s="13"/>
      <c r="OTF50" s="13"/>
      <c r="OTG50" s="13"/>
      <c r="OTH50" s="13"/>
      <c r="OTI50" s="13"/>
      <c r="OTJ50" s="13"/>
      <c r="OTK50" s="13"/>
      <c r="OTL50" s="13"/>
      <c r="OTM50" s="13"/>
      <c r="OTN50" s="13"/>
      <c r="OTO50" s="13"/>
      <c r="OTP50" s="13"/>
      <c r="OTQ50" s="13"/>
      <c r="OTR50" s="13"/>
      <c r="OTS50" s="13"/>
      <c r="OTT50" s="13"/>
      <c r="OTU50" s="13"/>
      <c r="OTV50" s="13"/>
      <c r="OTW50" s="13"/>
      <c r="OTX50" s="13"/>
      <c r="OTY50" s="13"/>
      <c r="OTZ50" s="13"/>
      <c r="OUA50" s="13"/>
      <c r="OUB50" s="13"/>
      <c r="OUC50" s="13"/>
      <c r="OUD50" s="13"/>
      <c r="OUE50" s="13"/>
      <c r="OUF50" s="13"/>
      <c r="OUG50" s="13"/>
      <c r="OUH50" s="13"/>
      <c r="OUI50" s="13"/>
      <c r="OUJ50" s="13"/>
      <c r="OUK50" s="13"/>
      <c r="OUL50" s="13"/>
      <c r="OUM50" s="13"/>
      <c r="OUN50" s="13"/>
      <c r="OUO50" s="13"/>
      <c r="OUP50" s="13"/>
      <c r="OUQ50" s="13"/>
      <c r="OUR50" s="13"/>
      <c r="OUS50" s="13"/>
      <c r="OUT50" s="13"/>
      <c r="OUU50" s="13"/>
      <c r="OUV50" s="13"/>
      <c r="OUW50" s="13"/>
      <c r="OUX50" s="13"/>
      <c r="OUY50" s="13"/>
      <c r="OUZ50" s="13"/>
      <c r="OVA50" s="13"/>
      <c r="OVB50" s="13"/>
      <c r="OVC50" s="13"/>
      <c r="OVD50" s="13"/>
      <c r="OVE50" s="13"/>
      <c r="OVF50" s="13"/>
      <c r="OVG50" s="13"/>
      <c r="OVH50" s="13"/>
      <c r="OVI50" s="13"/>
      <c r="OVJ50" s="13"/>
      <c r="OVK50" s="13"/>
      <c r="OVL50" s="13"/>
      <c r="OVM50" s="13"/>
      <c r="OVN50" s="13"/>
      <c r="OVO50" s="13"/>
      <c r="OVP50" s="13"/>
      <c r="OVQ50" s="13"/>
      <c r="OVR50" s="13"/>
      <c r="OVS50" s="13"/>
      <c r="OVT50" s="13"/>
      <c r="OVU50" s="13"/>
      <c r="OVV50" s="13"/>
      <c r="OVW50" s="13"/>
      <c r="OVX50" s="13"/>
      <c r="OVY50" s="13"/>
      <c r="OVZ50" s="13"/>
      <c r="OWA50" s="13"/>
      <c r="OWB50" s="13"/>
      <c r="OWC50" s="13"/>
      <c r="OWD50" s="13"/>
      <c r="OWE50" s="13"/>
      <c r="OWF50" s="13"/>
      <c r="OWG50" s="13"/>
      <c r="OWH50" s="13"/>
      <c r="OWI50" s="13"/>
      <c r="OWJ50" s="13"/>
      <c r="OWK50" s="13"/>
      <c r="OWL50" s="13"/>
      <c r="OWM50" s="13"/>
      <c r="OWN50" s="13"/>
      <c r="OWO50" s="13"/>
      <c r="OWP50" s="13"/>
      <c r="OWQ50" s="13"/>
      <c r="OWR50" s="13"/>
      <c r="OWS50" s="13"/>
      <c r="OWT50" s="13"/>
      <c r="OWU50" s="13"/>
      <c r="OWV50" s="13"/>
      <c r="OWW50" s="13"/>
      <c r="OWX50" s="13"/>
      <c r="OWY50" s="13"/>
      <c r="OWZ50" s="13"/>
      <c r="OXA50" s="13"/>
      <c r="OXB50" s="13"/>
      <c r="OXC50" s="13"/>
      <c r="OXD50" s="13"/>
      <c r="OXE50" s="13"/>
      <c r="OXF50" s="13"/>
      <c r="OXG50" s="13"/>
      <c r="OXH50" s="13"/>
      <c r="OXI50" s="13"/>
      <c r="OXJ50" s="13"/>
      <c r="OXK50" s="13"/>
      <c r="OXL50" s="13"/>
      <c r="OXM50" s="13"/>
      <c r="OXN50" s="13"/>
      <c r="OXO50" s="13"/>
      <c r="OXP50" s="13"/>
      <c r="OXQ50" s="13"/>
      <c r="OXR50" s="13"/>
      <c r="OXS50" s="13"/>
      <c r="OXT50" s="13"/>
      <c r="OXU50" s="13"/>
      <c r="OXV50" s="13"/>
      <c r="OXW50" s="13"/>
      <c r="OXX50" s="13"/>
      <c r="OXY50" s="13"/>
      <c r="OXZ50" s="13"/>
      <c r="OYA50" s="13"/>
      <c r="OYB50" s="13"/>
      <c r="OYC50" s="13"/>
      <c r="OYD50" s="13"/>
      <c r="OYE50" s="13"/>
      <c r="OYF50" s="13"/>
      <c r="OYG50" s="13"/>
      <c r="OYH50" s="13"/>
      <c r="OYI50" s="13"/>
      <c r="OYJ50" s="13"/>
      <c r="OYK50" s="13"/>
      <c r="OYL50" s="13"/>
      <c r="OYM50" s="13"/>
      <c r="OYN50" s="13"/>
      <c r="OYO50" s="13"/>
      <c r="OYP50" s="13"/>
      <c r="OYQ50" s="13"/>
      <c r="OYR50" s="13"/>
      <c r="OYS50" s="13"/>
      <c r="OYT50" s="13"/>
      <c r="OYU50" s="13"/>
      <c r="OYV50" s="13"/>
      <c r="OYW50" s="13"/>
      <c r="OYX50" s="13"/>
      <c r="OYY50" s="13"/>
      <c r="OYZ50" s="13"/>
      <c r="OZA50" s="13"/>
      <c r="OZB50" s="13"/>
      <c r="OZC50" s="13"/>
      <c r="OZD50" s="13"/>
      <c r="OZE50" s="13"/>
      <c r="OZF50" s="13"/>
      <c r="OZG50" s="13"/>
      <c r="OZH50" s="13"/>
      <c r="OZI50" s="13"/>
      <c r="OZJ50" s="13"/>
      <c r="OZK50" s="13"/>
      <c r="OZL50" s="13"/>
      <c r="OZM50" s="13"/>
      <c r="OZN50" s="13"/>
      <c r="OZO50" s="13"/>
      <c r="OZP50" s="13"/>
      <c r="OZQ50" s="13"/>
      <c r="OZR50" s="13"/>
      <c r="OZS50" s="13"/>
      <c r="OZT50" s="13"/>
      <c r="OZU50" s="13"/>
      <c r="OZV50" s="13"/>
      <c r="OZW50" s="13"/>
      <c r="OZX50" s="13"/>
      <c r="OZY50" s="13"/>
      <c r="OZZ50" s="13"/>
      <c r="PAA50" s="13"/>
      <c r="PAB50" s="13"/>
      <c r="PAC50" s="13"/>
      <c r="PAD50" s="13"/>
      <c r="PAE50" s="13"/>
      <c r="PAF50" s="13"/>
      <c r="PAG50" s="13"/>
      <c r="PAH50" s="13"/>
      <c r="PAI50" s="13"/>
      <c r="PAJ50" s="13"/>
      <c r="PAK50" s="13"/>
      <c r="PAL50" s="13"/>
      <c r="PAM50" s="13"/>
      <c r="PAN50" s="13"/>
      <c r="PAO50" s="13"/>
      <c r="PAP50" s="13"/>
      <c r="PAQ50" s="13"/>
      <c r="PAR50" s="13"/>
      <c r="PAS50" s="13"/>
      <c r="PAT50" s="13"/>
      <c r="PAU50" s="13"/>
      <c r="PAV50" s="13"/>
      <c r="PAW50" s="13"/>
      <c r="PAX50" s="13"/>
      <c r="PAY50" s="13"/>
      <c r="PAZ50" s="13"/>
      <c r="PBA50" s="13"/>
      <c r="PBB50" s="13"/>
      <c r="PBC50" s="13"/>
      <c r="PBD50" s="13"/>
      <c r="PBE50" s="13"/>
      <c r="PBF50" s="13"/>
      <c r="PBG50" s="13"/>
      <c r="PBH50" s="13"/>
      <c r="PBI50" s="13"/>
      <c r="PBJ50" s="13"/>
      <c r="PBK50" s="13"/>
      <c r="PBL50" s="13"/>
      <c r="PBM50" s="13"/>
      <c r="PBN50" s="13"/>
      <c r="PBO50" s="13"/>
      <c r="PBP50" s="13"/>
      <c r="PBQ50" s="13"/>
      <c r="PBR50" s="13"/>
      <c r="PBS50" s="13"/>
      <c r="PBT50" s="13"/>
      <c r="PBU50" s="13"/>
      <c r="PBV50" s="13"/>
      <c r="PBW50" s="13"/>
      <c r="PBX50" s="13"/>
      <c r="PBY50" s="13"/>
      <c r="PBZ50" s="13"/>
      <c r="PCA50" s="13"/>
      <c r="PCB50" s="13"/>
      <c r="PCC50" s="13"/>
      <c r="PCD50" s="13"/>
      <c r="PCE50" s="13"/>
      <c r="PCF50" s="13"/>
      <c r="PCG50" s="13"/>
      <c r="PCH50" s="13"/>
      <c r="PCI50" s="13"/>
      <c r="PCJ50" s="13"/>
      <c r="PCK50" s="13"/>
      <c r="PCL50" s="13"/>
      <c r="PCM50" s="13"/>
      <c r="PCN50" s="13"/>
      <c r="PCO50" s="13"/>
      <c r="PCP50" s="13"/>
      <c r="PCQ50" s="13"/>
      <c r="PCR50" s="13"/>
      <c r="PCS50" s="13"/>
      <c r="PCT50" s="13"/>
      <c r="PCU50" s="13"/>
      <c r="PCV50" s="13"/>
      <c r="PCW50" s="13"/>
      <c r="PCX50" s="13"/>
      <c r="PCY50" s="13"/>
      <c r="PCZ50" s="13"/>
      <c r="PDA50" s="13"/>
      <c r="PDB50" s="13"/>
      <c r="PDC50" s="13"/>
      <c r="PDD50" s="13"/>
      <c r="PDE50" s="13"/>
      <c r="PDF50" s="13"/>
      <c r="PDG50" s="13"/>
      <c r="PDH50" s="13"/>
      <c r="PDI50" s="13"/>
      <c r="PDJ50" s="13"/>
      <c r="PDK50" s="13"/>
      <c r="PDL50" s="13"/>
      <c r="PDM50" s="13"/>
      <c r="PDN50" s="13"/>
      <c r="PDO50" s="13"/>
      <c r="PDP50" s="13"/>
      <c r="PDQ50" s="13"/>
      <c r="PDR50" s="13"/>
      <c r="PDS50" s="13"/>
      <c r="PDT50" s="13"/>
      <c r="PDU50" s="13"/>
      <c r="PDV50" s="13"/>
      <c r="PDW50" s="13"/>
      <c r="PDX50" s="13"/>
      <c r="PDY50" s="13"/>
      <c r="PDZ50" s="13"/>
      <c r="PEA50" s="13"/>
      <c r="PEB50" s="13"/>
      <c r="PEC50" s="13"/>
      <c r="PED50" s="13"/>
      <c r="PEE50" s="13"/>
      <c r="PEF50" s="13"/>
      <c r="PEG50" s="13"/>
      <c r="PEH50" s="13"/>
      <c r="PEI50" s="13"/>
      <c r="PEJ50" s="13"/>
      <c r="PEK50" s="13"/>
      <c r="PEL50" s="13"/>
      <c r="PEM50" s="13"/>
      <c r="PEN50" s="13"/>
      <c r="PEO50" s="13"/>
      <c r="PEP50" s="13"/>
      <c r="PEQ50" s="13"/>
      <c r="PER50" s="13"/>
      <c r="PES50" s="13"/>
      <c r="PET50" s="13"/>
      <c r="PEU50" s="13"/>
      <c r="PEV50" s="13"/>
      <c r="PEW50" s="13"/>
      <c r="PEX50" s="13"/>
      <c r="PEY50" s="13"/>
      <c r="PEZ50" s="13"/>
      <c r="PFA50" s="13"/>
      <c r="PFB50" s="13"/>
      <c r="PFC50" s="13"/>
      <c r="PFD50" s="13"/>
      <c r="PFE50" s="13"/>
      <c r="PFF50" s="13"/>
      <c r="PFG50" s="13"/>
      <c r="PFH50" s="13"/>
      <c r="PFI50" s="13"/>
      <c r="PFJ50" s="13"/>
      <c r="PFK50" s="13"/>
      <c r="PFL50" s="13"/>
      <c r="PFM50" s="13"/>
      <c r="PFN50" s="13"/>
      <c r="PFO50" s="13"/>
      <c r="PFP50" s="13"/>
      <c r="PFQ50" s="13"/>
      <c r="PFR50" s="13"/>
      <c r="PFS50" s="13"/>
      <c r="PFT50" s="13"/>
      <c r="PFU50" s="13"/>
      <c r="PFV50" s="13"/>
      <c r="PFW50" s="13"/>
      <c r="PFX50" s="13"/>
      <c r="PFY50" s="13"/>
      <c r="PFZ50" s="13"/>
      <c r="PGA50" s="13"/>
      <c r="PGB50" s="13"/>
      <c r="PGC50" s="13"/>
      <c r="PGD50" s="13"/>
      <c r="PGE50" s="13"/>
      <c r="PGF50" s="13"/>
      <c r="PGG50" s="13"/>
      <c r="PGH50" s="13"/>
      <c r="PGI50" s="13"/>
      <c r="PGJ50" s="13"/>
      <c r="PGK50" s="13"/>
      <c r="PGL50" s="13"/>
      <c r="PGM50" s="13"/>
      <c r="PGN50" s="13"/>
      <c r="PGO50" s="13"/>
      <c r="PGP50" s="13"/>
      <c r="PGQ50" s="13"/>
      <c r="PGR50" s="13"/>
      <c r="PGS50" s="13"/>
      <c r="PGT50" s="13"/>
      <c r="PGU50" s="13"/>
      <c r="PGV50" s="13"/>
      <c r="PGW50" s="13"/>
      <c r="PGX50" s="13"/>
      <c r="PGY50" s="13"/>
      <c r="PGZ50" s="13"/>
      <c r="PHA50" s="13"/>
      <c r="PHB50" s="13"/>
      <c r="PHC50" s="13"/>
      <c r="PHD50" s="13"/>
      <c r="PHE50" s="13"/>
      <c r="PHF50" s="13"/>
      <c r="PHG50" s="13"/>
      <c r="PHH50" s="13"/>
      <c r="PHI50" s="13"/>
      <c r="PHJ50" s="13"/>
      <c r="PHK50" s="13"/>
      <c r="PHL50" s="13"/>
      <c r="PHM50" s="13"/>
      <c r="PHN50" s="13"/>
      <c r="PHO50" s="13"/>
      <c r="PHP50" s="13"/>
      <c r="PHQ50" s="13"/>
      <c r="PHR50" s="13"/>
      <c r="PHS50" s="13"/>
      <c r="PHT50" s="13"/>
      <c r="PHU50" s="13"/>
      <c r="PHV50" s="13"/>
      <c r="PHW50" s="13"/>
      <c r="PHX50" s="13"/>
      <c r="PHY50" s="13"/>
      <c r="PHZ50" s="13"/>
      <c r="PIA50" s="13"/>
      <c r="PIB50" s="13"/>
      <c r="PIC50" s="13"/>
      <c r="PID50" s="13"/>
      <c r="PIE50" s="13"/>
      <c r="PIF50" s="13"/>
      <c r="PIG50" s="13"/>
      <c r="PIH50" s="13"/>
      <c r="PII50" s="13"/>
      <c r="PIJ50" s="13"/>
      <c r="PIK50" s="13"/>
      <c r="PIL50" s="13"/>
      <c r="PIM50" s="13"/>
      <c r="PIN50" s="13"/>
      <c r="PIO50" s="13"/>
      <c r="PIP50" s="13"/>
      <c r="PIQ50" s="13"/>
      <c r="PIR50" s="13"/>
      <c r="PIS50" s="13"/>
      <c r="PIT50" s="13"/>
      <c r="PIU50" s="13"/>
      <c r="PIV50" s="13"/>
      <c r="PIW50" s="13"/>
      <c r="PIX50" s="13"/>
      <c r="PIY50" s="13"/>
      <c r="PIZ50" s="13"/>
      <c r="PJA50" s="13"/>
      <c r="PJB50" s="13"/>
      <c r="PJC50" s="13"/>
      <c r="PJD50" s="13"/>
      <c r="PJE50" s="13"/>
      <c r="PJF50" s="13"/>
      <c r="PJG50" s="13"/>
      <c r="PJH50" s="13"/>
      <c r="PJI50" s="13"/>
      <c r="PJJ50" s="13"/>
      <c r="PJK50" s="13"/>
      <c r="PJL50" s="13"/>
      <c r="PJM50" s="13"/>
      <c r="PJN50" s="13"/>
      <c r="PJO50" s="13"/>
      <c r="PJP50" s="13"/>
      <c r="PJQ50" s="13"/>
      <c r="PJR50" s="13"/>
      <c r="PJS50" s="13"/>
      <c r="PJT50" s="13"/>
      <c r="PJU50" s="13"/>
      <c r="PJV50" s="13"/>
      <c r="PJW50" s="13"/>
      <c r="PJX50" s="13"/>
      <c r="PJY50" s="13"/>
      <c r="PJZ50" s="13"/>
      <c r="PKA50" s="13"/>
      <c r="PKB50" s="13"/>
      <c r="PKC50" s="13"/>
      <c r="PKD50" s="13"/>
      <c r="PKE50" s="13"/>
      <c r="PKF50" s="13"/>
      <c r="PKG50" s="13"/>
      <c r="PKH50" s="13"/>
      <c r="PKI50" s="13"/>
      <c r="PKJ50" s="13"/>
      <c r="PKK50" s="13"/>
      <c r="PKL50" s="13"/>
      <c r="PKM50" s="13"/>
      <c r="PKN50" s="13"/>
      <c r="PKO50" s="13"/>
      <c r="PKP50" s="13"/>
      <c r="PKQ50" s="13"/>
      <c r="PKR50" s="13"/>
      <c r="PKS50" s="13"/>
      <c r="PKT50" s="13"/>
      <c r="PKU50" s="13"/>
      <c r="PKV50" s="13"/>
      <c r="PKW50" s="13"/>
      <c r="PKX50" s="13"/>
      <c r="PKY50" s="13"/>
      <c r="PKZ50" s="13"/>
      <c r="PLA50" s="13"/>
      <c r="PLB50" s="13"/>
      <c r="PLC50" s="13"/>
      <c r="PLD50" s="13"/>
      <c r="PLE50" s="13"/>
      <c r="PLF50" s="13"/>
      <c r="PLG50" s="13"/>
      <c r="PLH50" s="13"/>
      <c r="PLI50" s="13"/>
      <c r="PLJ50" s="13"/>
      <c r="PLK50" s="13"/>
      <c r="PLL50" s="13"/>
      <c r="PLM50" s="13"/>
      <c r="PLN50" s="13"/>
      <c r="PLO50" s="13"/>
      <c r="PLP50" s="13"/>
      <c r="PLQ50" s="13"/>
      <c r="PLR50" s="13"/>
      <c r="PLS50" s="13"/>
      <c r="PLT50" s="13"/>
      <c r="PLU50" s="13"/>
      <c r="PLV50" s="13"/>
      <c r="PLW50" s="13"/>
      <c r="PLX50" s="13"/>
      <c r="PLY50" s="13"/>
      <c r="PLZ50" s="13"/>
      <c r="PMA50" s="13"/>
      <c r="PMB50" s="13"/>
      <c r="PMC50" s="13"/>
      <c r="PMD50" s="13"/>
      <c r="PME50" s="13"/>
      <c r="PMF50" s="13"/>
      <c r="PMG50" s="13"/>
      <c r="PMH50" s="13"/>
      <c r="PMI50" s="13"/>
      <c r="PMJ50" s="13"/>
      <c r="PMK50" s="13"/>
      <c r="PML50" s="13"/>
      <c r="PMM50" s="13"/>
      <c r="PMN50" s="13"/>
      <c r="PMO50" s="13"/>
      <c r="PMP50" s="13"/>
      <c r="PMQ50" s="13"/>
      <c r="PMR50" s="13"/>
      <c r="PMS50" s="13"/>
      <c r="PMT50" s="13"/>
      <c r="PMU50" s="13"/>
      <c r="PMV50" s="13"/>
      <c r="PMW50" s="13"/>
      <c r="PMX50" s="13"/>
      <c r="PMY50" s="13"/>
      <c r="PMZ50" s="13"/>
      <c r="PNA50" s="13"/>
      <c r="PNB50" s="13"/>
      <c r="PNC50" s="13"/>
      <c r="PND50" s="13"/>
      <c r="PNE50" s="13"/>
      <c r="PNF50" s="13"/>
      <c r="PNG50" s="13"/>
      <c r="PNH50" s="13"/>
      <c r="PNI50" s="13"/>
      <c r="PNJ50" s="13"/>
      <c r="PNK50" s="13"/>
      <c r="PNL50" s="13"/>
      <c r="PNM50" s="13"/>
      <c r="PNN50" s="13"/>
      <c r="PNO50" s="13"/>
      <c r="PNP50" s="13"/>
      <c r="PNQ50" s="13"/>
      <c r="PNR50" s="13"/>
      <c r="PNS50" s="13"/>
      <c r="PNT50" s="13"/>
      <c r="PNU50" s="13"/>
      <c r="PNV50" s="13"/>
      <c r="PNW50" s="13"/>
      <c r="PNX50" s="13"/>
      <c r="PNY50" s="13"/>
      <c r="PNZ50" s="13"/>
      <c r="POA50" s="13"/>
      <c r="POB50" s="13"/>
      <c r="POC50" s="13"/>
      <c r="POD50" s="13"/>
      <c r="POE50" s="13"/>
      <c r="POF50" s="13"/>
      <c r="POG50" s="13"/>
      <c r="POH50" s="13"/>
      <c r="POI50" s="13"/>
      <c r="POJ50" s="13"/>
      <c r="POK50" s="13"/>
      <c r="POL50" s="13"/>
      <c r="POM50" s="13"/>
      <c r="PON50" s="13"/>
      <c r="POO50" s="13"/>
      <c r="POP50" s="13"/>
      <c r="POQ50" s="13"/>
      <c r="POR50" s="13"/>
      <c r="POS50" s="13"/>
      <c r="POT50" s="13"/>
      <c r="POU50" s="13"/>
      <c r="POV50" s="13"/>
      <c r="POW50" s="13"/>
      <c r="POX50" s="13"/>
      <c r="POY50" s="13"/>
      <c r="POZ50" s="13"/>
      <c r="PPA50" s="13"/>
      <c r="PPB50" s="13"/>
      <c r="PPC50" s="13"/>
      <c r="PPD50" s="13"/>
      <c r="PPE50" s="13"/>
      <c r="PPF50" s="13"/>
      <c r="PPG50" s="13"/>
      <c r="PPH50" s="13"/>
      <c r="PPI50" s="13"/>
      <c r="PPJ50" s="13"/>
      <c r="PPK50" s="13"/>
      <c r="PPL50" s="13"/>
      <c r="PPM50" s="13"/>
      <c r="PPN50" s="13"/>
      <c r="PPO50" s="13"/>
      <c r="PPP50" s="13"/>
      <c r="PPQ50" s="13"/>
      <c r="PPR50" s="13"/>
      <c r="PPS50" s="13"/>
      <c r="PPT50" s="13"/>
      <c r="PPU50" s="13"/>
      <c r="PPV50" s="13"/>
      <c r="PPW50" s="13"/>
      <c r="PPX50" s="13"/>
      <c r="PPY50" s="13"/>
      <c r="PPZ50" s="13"/>
      <c r="PQA50" s="13"/>
      <c r="PQB50" s="13"/>
      <c r="PQC50" s="13"/>
      <c r="PQD50" s="13"/>
      <c r="PQE50" s="13"/>
      <c r="PQF50" s="13"/>
      <c r="PQG50" s="13"/>
      <c r="PQH50" s="13"/>
      <c r="PQI50" s="13"/>
      <c r="PQJ50" s="13"/>
      <c r="PQK50" s="13"/>
      <c r="PQL50" s="13"/>
      <c r="PQM50" s="13"/>
      <c r="PQN50" s="13"/>
      <c r="PQO50" s="13"/>
      <c r="PQP50" s="13"/>
      <c r="PQQ50" s="13"/>
      <c r="PQR50" s="13"/>
      <c r="PQS50" s="13"/>
      <c r="PQT50" s="13"/>
      <c r="PQU50" s="13"/>
      <c r="PQV50" s="13"/>
      <c r="PQW50" s="13"/>
      <c r="PQX50" s="13"/>
      <c r="PQY50" s="13"/>
      <c r="PQZ50" s="13"/>
      <c r="PRA50" s="13"/>
      <c r="PRB50" s="13"/>
      <c r="PRC50" s="13"/>
      <c r="PRD50" s="13"/>
      <c r="PRE50" s="13"/>
      <c r="PRF50" s="13"/>
      <c r="PRG50" s="13"/>
      <c r="PRH50" s="13"/>
      <c r="PRI50" s="13"/>
      <c r="PRJ50" s="13"/>
      <c r="PRK50" s="13"/>
      <c r="PRL50" s="13"/>
      <c r="PRM50" s="13"/>
      <c r="PRN50" s="13"/>
      <c r="PRO50" s="13"/>
      <c r="PRP50" s="13"/>
      <c r="PRQ50" s="13"/>
      <c r="PRR50" s="13"/>
      <c r="PRS50" s="13"/>
      <c r="PRT50" s="13"/>
      <c r="PRU50" s="13"/>
      <c r="PRV50" s="13"/>
      <c r="PRW50" s="13"/>
      <c r="PRX50" s="13"/>
      <c r="PRY50" s="13"/>
      <c r="PRZ50" s="13"/>
      <c r="PSA50" s="13"/>
      <c r="PSB50" s="13"/>
      <c r="PSC50" s="13"/>
      <c r="PSD50" s="13"/>
      <c r="PSE50" s="13"/>
      <c r="PSF50" s="13"/>
      <c r="PSG50" s="13"/>
      <c r="PSH50" s="13"/>
      <c r="PSI50" s="13"/>
      <c r="PSJ50" s="13"/>
      <c r="PSK50" s="13"/>
      <c r="PSL50" s="13"/>
      <c r="PSM50" s="13"/>
      <c r="PSN50" s="13"/>
      <c r="PSO50" s="13"/>
      <c r="PSP50" s="13"/>
      <c r="PSQ50" s="13"/>
      <c r="PSR50" s="13"/>
      <c r="PSS50" s="13"/>
      <c r="PST50" s="13"/>
      <c r="PSU50" s="13"/>
      <c r="PSV50" s="13"/>
      <c r="PSW50" s="13"/>
      <c r="PSX50" s="13"/>
      <c r="PSY50" s="13"/>
      <c r="PSZ50" s="13"/>
      <c r="PTA50" s="13"/>
      <c r="PTB50" s="13"/>
      <c r="PTC50" s="13"/>
      <c r="PTD50" s="13"/>
      <c r="PTE50" s="13"/>
      <c r="PTF50" s="13"/>
      <c r="PTG50" s="13"/>
      <c r="PTH50" s="13"/>
      <c r="PTI50" s="13"/>
      <c r="PTJ50" s="13"/>
      <c r="PTK50" s="13"/>
      <c r="PTL50" s="13"/>
      <c r="PTM50" s="13"/>
      <c r="PTN50" s="13"/>
      <c r="PTO50" s="13"/>
      <c r="PTP50" s="13"/>
      <c r="PTQ50" s="13"/>
      <c r="PTR50" s="13"/>
      <c r="PTS50" s="13"/>
      <c r="PTT50" s="13"/>
      <c r="PTU50" s="13"/>
      <c r="PTV50" s="13"/>
      <c r="PTW50" s="13"/>
      <c r="PTX50" s="13"/>
      <c r="PTY50" s="13"/>
      <c r="PTZ50" s="13"/>
      <c r="PUA50" s="13"/>
      <c r="PUB50" s="13"/>
      <c r="PUC50" s="13"/>
      <c r="PUD50" s="13"/>
      <c r="PUE50" s="13"/>
      <c r="PUF50" s="13"/>
      <c r="PUG50" s="13"/>
      <c r="PUH50" s="13"/>
      <c r="PUI50" s="13"/>
      <c r="PUJ50" s="13"/>
      <c r="PUK50" s="13"/>
      <c r="PUL50" s="13"/>
      <c r="PUM50" s="13"/>
      <c r="PUN50" s="13"/>
      <c r="PUO50" s="13"/>
      <c r="PUP50" s="13"/>
      <c r="PUQ50" s="13"/>
      <c r="PUR50" s="13"/>
      <c r="PUS50" s="13"/>
      <c r="PUT50" s="13"/>
      <c r="PUU50" s="13"/>
      <c r="PUV50" s="13"/>
      <c r="PUW50" s="13"/>
      <c r="PUX50" s="13"/>
      <c r="PUY50" s="13"/>
      <c r="PUZ50" s="13"/>
      <c r="PVA50" s="13"/>
      <c r="PVB50" s="13"/>
      <c r="PVC50" s="13"/>
      <c r="PVD50" s="13"/>
      <c r="PVE50" s="13"/>
      <c r="PVF50" s="13"/>
      <c r="PVG50" s="13"/>
      <c r="PVH50" s="13"/>
      <c r="PVI50" s="13"/>
      <c r="PVJ50" s="13"/>
      <c r="PVK50" s="13"/>
      <c r="PVL50" s="13"/>
      <c r="PVM50" s="13"/>
      <c r="PVN50" s="13"/>
      <c r="PVO50" s="13"/>
      <c r="PVP50" s="13"/>
      <c r="PVQ50" s="13"/>
      <c r="PVR50" s="13"/>
      <c r="PVS50" s="13"/>
      <c r="PVT50" s="13"/>
      <c r="PVU50" s="13"/>
      <c r="PVV50" s="13"/>
      <c r="PVW50" s="13"/>
      <c r="PVX50" s="13"/>
      <c r="PVY50" s="13"/>
      <c r="PVZ50" s="13"/>
      <c r="PWA50" s="13"/>
      <c r="PWB50" s="13"/>
      <c r="PWC50" s="13"/>
      <c r="PWD50" s="13"/>
      <c r="PWE50" s="13"/>
      <c r="PWF50" s="13"/>
      <c r="PWG50" s="13"/>
      <c r="PWH50" s="13"/>
      <c r="PWI50" s="13"/>
      <c r="PWJ50" s="13"/>
      <c r="PWK50" s="13"/>
      <c r="PWL50" s="13"/>
      <c r="PWM50" s="13"/>
      <c r="PWN50" s="13"/>
      <c r="PWO50" s="13"/>
      <c r="PWP50" s="13"/>
      <c r="PWQ50" s="13"/>
      <c r="PWR50" s="13"/>
      <c r="PWS50" s="13"/>
      <c r="PWT50" s="13"/>
      <c r="PWU50" s="13"/>
      <c r="PWV50" s="13"/>
      <c r="PWW50" s="13"/>
      <c r="PWX50" s="13"/>
      <c r="PWY50" s="13"/>
      <c r="PWZ50" s="13"/>
      <c r="PXA50" s="13"/>
      <c r="PXB50" s="13"/>
      <c r="PXC50" s="13"/>
      <c r="PXD50" s="13"/>
      <c r="PXE50" s="13"/>
      <c r="PXF50" s="13"/>
      <c r="PXG50" s="13"/>
      <c r="PXH50" s="13"/>
      <c r="PXI50" s="13"/>
      <c r="PXJ50" s="13"/>
      <c r="PXK50" s="13"/>
      <c r="PXL50" s="13"/>
      <c r="PXM50" s="13"/>
      <c r="PXN50" s="13"/>
      <c r="PXO50" s="13"/>
      <c r="PXP50" s="13"/>
      <c r="PXQ50" s="13"/>
      <c r="PXR50" s="13"/>
      <c r="PXS50" s="13"/>
      <c r="PXT50" s="13"/>
      <c r="PXU50" s="13"/>
      <c r="PXV50" s="13"/>
      <c r="PXW50" s="13"/>
      <c r="PXX50" s="13"/>
      <c r="PXY50" s="13"/>
      <c r="PXZ50" s="13"/>
      <c r="PYA50" s="13"/>
      <c r="PYB50" s="13"/>
      <c r="PYC50" s="13"/>
      <c r="PYD50" s="13"/>
      <c r="PYE50" s="13"/>
      <c r="PYF50" s="13"/>
      <c r="PYG50" s="13"/>
      <c r="PYH50" s="13"/>
      <c r="PYI50" s="13"/>
      <c r="PYJ50" s="13"/>
      <c r="PYK50" s="13"/>
      <c r="PYL50" s="13"/>
      <c r="PYM50" s="13"/>
      <c r="PYN50" s="13"/>
      <c r="PYO50" s="13"/>
      <c r="PYP50" s="13"/>
      <c r="PYQ50" s="13"/>
      <c r="PYR50" s="13"/>
      <c r="PYS50" s="13"/>
      <c r="PYT50" s="13"/>
      <c r="PYU50" s="13"/>
      <c r="PYV50" s="13"/>
      <c r="PYW50" s="13"/>
      <c r="PYX50" s="13"/>
      <c r="PYY50" s="13"/>
      <c r="PYZ50" s="13"/>
      <c r="PZA50" s="13"/>
      <c r="PZB50" s="13"/>
      <c r="PZC50" s="13"/>
      <c r="PZD50" s="13"/>
      <c r="PZE50" s="13"/>
      <c r="PZF50" s="13"/>
      <c r="PZG50" s="13"/>
      <c r="PZH50" s="13"/>
      <c r="PZI50" s="13"/>
      <c r="PZJ50" s="13"/>
      <c r="PZK50" s="13"/>
      <c r="PZL50" s="13"/>
      <c r="PZM50" s="13"/>
      <c r="PZN50" s="13"/>
      <c r="PZO50" s="13"/>
      <c r="PZP50" s="13"/>
      <c r="PZQ50" s="13"/>
      <c r="PZR50" s="13"/>
      <c r="PZS50" s="13"/>
      <c r="PZT50" s="13"/>
      <c r="PZU50" s="13"/>
      <c r="PZV50" s="13"/>
      <c r="PZW50" s="13"/>
      <c r="PZX50" s="13"/>
      <c r="PZY50" s="13"/>
      <c r="PZZ50" s="13"/>
      <c r="QAA50" s="13"/>
      <c r="QAB50" s="13"/>
      <c r="QAC50" s="13"/>
      <c r="QAD50" s="13"/>
      <c r="QAE50" s="13"/>
      <c r="QAF50" s="13"/>
      <c r="QAG50" s="13"/>
      <c r="QAH50" s="13"/>
      <c r="QAI50" s="13"/>
      <c r="QAJ50" s="13"/>
      <c r="QAK50" s="13"/>
      <c r="QAL50" s="13"/>
      <c r="QAM50" s="13"/>
      <c r="QAN50" s="13"/>
      <c r="QAO50" s="13"/>
      <c r="QAP50" s="13"/>
      <c r="QAQ50" s="13"/>
      <c r="QAR50" s="13"/>
      <c r="QAS50" s="13"/>
      <c r="QAT50" s="13"/>
      <c r="QAU50" s="13"/>
      <c r="QAV50" s="13"/>
      <c r="QAW50" s="13"/>
      <c r="QAX50" s="13"/>
      <c r="QAY50" s="13"/>
      <c r="QAZ50" s="13"/>
      <c r="QBA50" s="13"/>
      <c r="QBB50" s="13"/>
      <c r="QBC50" s="13"/>
      <c r="QBD50" s="13"/>
      <c r="QBE50" s="13"/>
      <c r="QBF50" s="13"/>
      <c r="QBG50" s="13"/>
      <c r="QBH50" s="13"/>
      <c r="QBI50" s="13"/>
      <c r="QBJ50" s="13"/>
      <c r="QBK50" s="13"/>
      <c r="QBL50" s="13"/>
      <c r="QBM50" s="13"/>
      <c r="QBN50" s="13"/>
      <c r="QBO50" s="13"/>
      <c r="QBP50" s="13"/>
      <c r="QBQ50" s="13"/>
      <c r="QBR50" s="13"/>
      <c r="QBS50" s="13"/>
      <c r="QBT50" s="13"/>
      <c r="QBU50" s="13"/>
      <c r="QBV50" s="13"/>
      <c r="QBW50" s="13"/>
      <c r="QBX50" s="13"/>
      <c r="QBY50" s="13"/>
      <c r="QBZ50" s="13"/>
      <c r="QCA50" s="13"/>
      <c r="QCB50" s="13"/>
      <c r="QCC50" s="13"/>
      <c r="QCD50" s="13"/>
      <c r="QCE50" s="13"/>
      <c r="QCF50" s="13"/>
      <c r="QCG50" s="13"/>
      <c r="QCH50" s="13"/>
      <c r="QCI50" s="13"/>
      <c r="QCJ50" s="13"/>
      <c r="QCK50" s="13"/>
      <c r="QCL50" s="13"/>
      <c r="QCM50" s="13"/>
      <c r="QCN50" s="13"/>
      <c r="QCO50" s="13"/>
      <c r="QCP50" s="13"/>
      <c r="QCQ50" s="13"/>
      <c r="QCR50" s="13"/>
      <c r="QCS50" s="13"/>
      <c r="QCT50" s="13"/>
      <c r="QCU50" s="13"/>
      <c r="QCV50" s="13"/>
      <c r="QCW50" s="13"/>
      <c r="QCX50" s="13"/>
      <c r="QCY50" s="13"/>
      <c r="QCZ50" s="13"/>
      <c r="QDA50" s="13"/>
      <c r="QDB50" s="13"/>
      <c r="QDC50" s="13"/>
      <c r="QDD50" s="13"/>
      <c r="QDE50" s="13"/>
      <c r="QDF50" s="13"/>
      <c r="QDG50" s="13"/>
      <c r="QDH50" s="13"/>
      <c r="QDI50" s="13"/>
      <c r="QDJ50" s="13"/>
      <c r="QDK50" s="13"/>
      <c r="QDL50" s="13"/>
      <c r="QDM50" s="13"/>
      <c r="QDN50" s="13"/>
      <c r="QDO50" s="13"/>
      <c r="QDP50" s="13"/>
      <c r="QDQ50" s="13"/>
      <c r="QDR50" s="13"/>
      <c r="QDS50" s="13"/>
      <c r="QDT50" s="13"/>
      <c r="QDU50" s="13"/>
      <c r="QDV50" s="13"/>
      <c r="QDW50" s="13"/>
      <c r="QDX50" s="13"/>
      <c r="QDY50" s="13"/>
      <c r="QDZ50" s="13"/>
      <c r="QEA50" s="13"/>
      <c r="QEB50" s="13"/>
      <c r="QEC50" s="13"/>
      <c r="QED50" s="13"/>
      <c r="QEE50" s="13"/>
      <c r="QEF50" s="13"/>
      <c r="QEG50" s="13"/>
      <c r="QEH50" s="13"/>
      <c r="QEI50" s="13"/>
      <c r="QEJ50" s="13"/>
      <c r="QEK50" s="13"/>
      <c r="QEL50" s="13"/>
      <c r="QEM50" s="13"/>
      <c r="QEN50" s="13"/>
      <c r="QEO50" s="13"/>
      <c r="QEP50" s="13"/>
      <c r="QEQ50" s="13"/>
      <c r="QER50" s="13"/>
      <c r="QES50" s="13"/>
      <c r="QET50" s="13"/>
      <c r="QEU50" s="13"/>
      <c r="QEV50" s="13"/>
      <c r="QEW50" s="13"/>
      <c r="QEX50" s="13"/>
      <c r="QEY50" s="13"/>
      <c r="QEZ50" s="13"/>
      <c r="QFA50" s="13"/>
      <c r="QFB50" s="13"/>
      <c r="QFC50" s="13"/>
      <c r="QFD50" s="13"/>
      <c r="QFE50" s="13"/>
      <c r="QFF50" s="13"/>
      <c r="QFG50" s="13"/>
      <c r="QFH50" s="13"/>
      <c r="QFI50" s="13"/>
      <c r="QFJ50" s="13"/>
      <c r="QFK50" s="13"/>
      <c r="QFL50" s="13"/>
      <c r="QFM50" s="13"/>
      <c r="QFN50" s="13"/>
      <c r="QFO50" s="13"/>
      <c r="QFP50" s="13"/>
      <c r="QFQ50" s="13"/>
      <c r="QFR50" s="13"/>
      <c r="QFS50" s="13"/>
      <c r="QFT50" s="13"/>
      <c r="QFU50" s="13"/>
      <c r="QFV50" s="13"/>
      <c r="QFW50" s="13"/>
      <c r="QFX50" s="13"/>
      <c r="QFY50" s="13"/>
      <c r="QFZ50" s="13"/>
      <c r="QGA50" s="13"/>
      <c r="QGB50" s="13"/>
      <c r="QGC50" s="13"/>
      <c r="QGD50" s="13"/>
      <c r="QGE50" s="13"/>
      <c r="QGF50" s="13"/>
      <c r="QGG50" s="13"/>
      <c r="QGH50" s="13"/>
      <c r="QGI50" s="13"/>
      <c r="QGJ50" s="13"/>
      <c r="QGK50" s="13"/>
      <c r="QGL50" s="13"/>
      <c r="QGM50" s="13"/>
      <c r="QGN50" s="13"/>
      <c r="QGO50" s="13"/>
      <c r="QGP50" s="13"/>
      <c r="QGQ50" s="13"/>
      <c r="QGR50" s="13"/>
      <c r="QGS50" s="13"/>
      <c r="QGT50" s="13"/>
      <c r="QGU50" s="13"/>
      <c r="QGV50" s="13"/>
      <c r="QGW50" s="13"/>
      <c r="QGX50" s="13"/>
      <c r="QGY50" s="13"/>
      <c r="QGZ50" s="13"/>
      <c r="QHA50" s="13"/>
      <c r="QHB50" s="13"/>
      <c r="QHC50" s="13"/>
      <c r="QHD50" s="13"/>
      <c r="QHE50" s="13"/>
      <c r="QHF50" s="13"/>
      <c r="QHG50" s="13"/>
      <c r="QHH50" s="13"/>
      <c r="QHI50" s="13"/>
      <c r="QHJ50" s="13"/>
      <c r="QHK50" s="13"/>
      <c r="QHL50" s="13"/>
      <c r="QHM50" s="13"/>
      <c r="QHN50" s="13"/>
      <c r="QHO50" s="13"/>
      <c r="QHP50" s="13"/>
      <c r="QHQ50" s="13"/>
      <c r="QHR50" s="13"/>
      <c r="QHS50" s="13"/>
      <c r="QHT50" s="13"/>
      <c r="QHU50" s="13"/>
      <c r="QHV50" s="13"/>
      <c r="QHW50" s="13"/>
      <c r="QHX50" s="13"/>
      <c r="QHY50" s="13"/>
      <c r="QHZ50" s="13"/>
      <c r="QIA50" s="13"/>
      <c r="QIB50" s="13"/>
      <c r="QIC50" s="13"/>
      <c r="QID50" s="13"/>
      <c r="QIE50" s="13"/>
      <c r="QIF50" s="13"/>
      <c r="QIG50" s="13"/>
      <c r="QIH50" s="13"/>
      <c r="QII50" s="13"/>
      <c r="QIJ50" s="13"/>
      <c r="QIK50" s="13"/>
      <c r="QIL50" s="13"/>
      <c r="QIM50" s="13"/>
      <c r="QIN50" s="13"/>
      <c r="QIO50" s="13"/>
      <c r="QIP50" s="13"/>
      <c r="QIQ50" s="13"/>
      <c r="QIR50" s="13"/>
      <c r="QIS50" s="13"/>
      <c r="QIT50" s="13"/>
      <c r="QIU50" s="13"/>
      <c r="QIV50" s="13"/>
      <c r="QIW50" s="13"/>
      <c r="QIX50" s="13"/>
      <c r="QIY50" s="13"/>
      <c r="QIZ50" s="13"/>
      <c r="QJA50" s="13"/>
      <c r="QJB50" s="13"/>
      <c r="QJC50" s="13"/>
      <c r="QJD50" s="13"/>
      <c r="QJE50" s="13"/>
      <c r="QJF50" s="13"/>
      <c r="QJG50" s="13"/>
      <c r="QJH50" s="13"/>
      <c r="QJI50" s="13"/>
      <c r="QJJ50" s="13"/>
      <c r="QJK50" s="13"/>
      <c r="QJL50" s="13"/>
      <c r="QJM50" s="13"/>
      <c r="QJN50" s="13"/>
      <c r="QJO50" s="13"/>
      <c r="QJP50" s="13"/>
      <c r="QJQ50" s="13"/>
      <c r="QJR50" s="13"/>
      <c r="QJS50" s="13"/>
      <c r="QJT50" s="13"/>
      <c r="QJU50" s="13"/>
      <c r="QJV50" s="13"/>
      <c r="QJW50" s="13"/>
      <c r="QJX50" s="13"/>
      <c r="QJY50" s="13"/>
      <c r="QJZ50" s="13"/>
      <c r="QKA50" s="13"/>
      <c r="QKB50" s="13"/>
      <c r="QKC50" s="13"/>
      <c r="QKD50" s="13"/>
      <c r="QKE50" s="13"/>
      <c r="QKF50" s="13"/>
      <c r="QKG50" s="13"/>
      <c r="QKH50" s="13"/>
      <c r="QKI50" s="13"/>
      <c r="QKJ50" s="13"/>
      <c r="QKK50" s="13"/>
      <c r="QKL50" s="13"/>
      <c r="QKM50" s="13"/>
      <c r="QKN50" s="13"/>
      <c r="QKO50" s="13"/>
      <c r="QKP50" s="13"/>
      <c r="QKQ50" s="13"/>
      <c r="QKR50" s="13"/>
      <c r="QKS50" s="13"/>
      <c r="QKT50" s="13"/>
      <c r="QKU50" s="13"/>
      <c r="QKV50" s="13"/>
      <c r="QKW50" s="13"/>
      <c r="QKX50" s="13"/>
      <c r="QKY50" s="13"/>
      <c r="QKZ50" s="13"/>
      <c r="QLA50" s="13"/>
      <c r="QLB50" s="13"/>
      <c r="QLC50" s="13"/>
      <c r="QLD50" s="13"/>
      <c r="QLE50" s="13"/>
      <c r="QLF50" s="13"/>
      <c r="QLG50" s="13"/>
      <c r="QLH50" s="13"/>
      <c r="QLI50" s="13"/>
      <c r="QLJ50" s="13"/>
      <c r="QLK50" s="13"/>
      <c r="QLL50" s="13"/>
      <c r="QLM50" s="13"/>
      <c r="QLN50" s="13"/>
      <c r="QLO50" s="13"/>
      <c r="QLP50" s="13"/>
      <c r="QLQ50" s="13"/>
      <c r="QLR50" s="13"/>
      <c r="QLS50" s="13"/>
      <c r="QLT50" s="13"/>
      <c r="QLU50" s="13"/>
      <c r="QLV50" s="13"/>
      <c r="QLW50" s="13"/>
      <c r="QLX50" s="13"/>
      <c r="QLY50" s="13"/>
      <c r="QLZ50" s="13"/>
      <c r="QMA50" s="13"/>
      <c r="QMB50" s="13"/>
      <c r="QMC50" s="13"/>
      <c r="QMD50" s="13"/>
      <c r="QME50" s="13"/>
      <c r="QMF50" s="13"/>
      <c r="QMG50" s="13"/>
      <c r="QMH50" s="13"/>
      <c r="QMI50" s="13"/>
      <c r="QMJ50" s="13"/>
      <c r="QMK50" s="13"/>
      <c r="QML50" s="13"/>
      <c r="QMM50" s="13"/>
      <c r="QMN50" s="13"/>
      <c r="QMO50" s="13"/>
      <c r="QMP50" s="13"/>
      <c r="QMQ50" s="13"/>
      <c r="QMR50" s="13"/>
      <c r="QMS50" s="13"/>
      <c r="QMT50" s="13"/>
      <c r="QMU50" s="13"/>
      <c r="QMV50" s="13"/>
      <c r="QMW50" s="13"/>
      <c r="QMX50" s="13"/>
      <c r="QMY50" s="13"/>
      <c r="QMZ50" s="13"/>
      <c r="QNA50" s="13"/>
      <c r="QNB50" s="13"/>
      <c r="QNC50" s="13"/>
      <c r="QND50" s="13"/>
      <c r="QNE50" s="13"/>
      <c r="QNF50" s="13"/>
      <c r="QNG50" s="13"/>
      <c r="QNH50" s="13"/>
      <c r="QNI50" s="13"/>
      <c r="QNJ50" s="13"/>
      <c r="QNK50" s="13"/>
      <c r="QNL50" s="13"/>
      <c r="QNM50" s="13"/>
      <c r="QNN50" s="13"/>
      <c r="QNO50" s="13"/>
      <c r="QNP50" s="13"/>
      <c r="QNQ50" s="13"/>
      <c r="QNR50" s="13"/>
      <c r="QNS50" s="13"/>
      <c r="QNT50" s="13"/>
      <c r="QNU50" s="13"/>
      <c r="QNV50" s="13"/>
      <c r="QNW50" s="13"/>
      <c r="QNX50" s="13"/>
      <c r="QNY50" s="13"/>
      <c r="QNZ50" s="13"/>
      <c r="QOA50" s="13"/>
      <c r="QOB50" s="13"/>
      <c r="QOC50" s="13"/>
      <c r="QOD50" s="13"/>
      <c r="QOE50" s="13"/>
      <c r="QOF50" s="13"/>
      <c r="QOG50" s="13"/>
      <c r="QOH50" s="13"/>
      <c r="QOI50" s="13"/>
      <c r="QOJ50" s="13"/>
      <c r="QOK50" s="13"/>
      <c r="QOL50" s="13"/>
      <c r="QOM50" s="13"/>
      <c r="QON50" s="13"/>
      <c r="QOO50" s="13"/>
      <c r="QOP50" s="13"/>
      <c r="QOQ50" s="13"/>
      <c r="QOR50" s="13"/>
      <c r="QOS50" s="13"/>
      <c r="QOT50" s="13"/>
      <c r="QOU50" s="13"/>
      <c r="QOV50" s="13"/>
      <c r="QOW50" s="13"/>
      <c r="QOX50" s="13"/>
      <c r="QOY50" s="13"/>
      <c r="QOZ50" s="13"/>
      <c r="QPA50" s="13"/>
      <c r="QPB50" s="13"/>
      <c r="QPC50" s="13"/>
      <c r="QPD50" s="13"/>
      <c r="QPE50" s="13"/>
      <c r="QPF50" s="13"/>
      <c r="QPG50" s="13"/>
      <c r="QPH50" s="13"/>
      <c r="QPI50" s="13"/>
      <c r="QPJ50" s="13"/>
      <c r="QPK50" s="13"/>
      <c r="QPL50" s="13"/>
      <c r="QPM50" s="13"/>
      <c r="QPN50" s="13"/>
      <c r="QPO50" s="13"/>
      <c r="QPP50" s="13"/>
      <c r="QPQ50" s="13"/>
      <c r="QPR50" s="13"/>
      <c r="QPS50" s="13"/>
      <c r="QPT50" s="13"/>
      <c r="QPU50" s="13"/>
      <c r="QPV50" s="13"/>
      <c r="QPW50" s="13"/>
      <c r="QPX50" s="13"/>
      <c r="QPY50" s="13"/>
      <c r="QPZ50" s="13"/>
      <c r="QQA50" s="13"/>
      <c r="QQB50" s="13"/>
      <c r="QQC50" s="13"/>
      <c r="QQD50" s="13"/>
      <c r="QQE50" s="13"/>
      <c r="QQF50" s="13"/>
      <c r="QQG50" s="13"/>
      <c r="QQH50" s="13"/>
      <c r="QQI50" s="13"/>
      <c r="QQJ50" s="13"/>
      <c r="QQK50" s="13"/>
      <c r="QQL50" s="13"/>
      <c r="QQM50" s="13"/>
      <c r="QQN50" s="13"/>
      <c r="QQO50" s="13"/>
      <c r="QQP50" s="13"/>
      <c r="QQQ50" s="13"/>
      <c r="QQR50" s="13"/>
      <c r="QQS50" s="13"/>
      <c r="QQT50" s="13"/>
      <c r="QQU50" s="13"/>
      <c r="QQV50" s="13"/>
      <c r="QQW50" s="13"/>
      <c r="QQX50" s="13"/>
      <c r="QQY50" s="13"/>
      <c r="QQZ50" s="13"/>
      <c r="QRA50" s="13"/>
      <c r="QRB50" s="13"/>
      <c r="QRC50" s="13"/>
      <c r="QRD50" s="13"/>
      <c r="QRE50" s="13"/>
      <c r="QRF50" s="13"/>
      <c r="QRG50" s="13"/>
      <c r="QRH50" s="13"/>
      <c r="QRI50" s="13"/>
      <c r="QRJ50" s="13"/>
      <c r="QRK50" s="13"/>
      <c r="QRL50" s="13"/>
      <c r="QRM50" s="13"/>
      <c r="QRN50" s="13"/>
      <c r="QRO50" s="13"/>
      <c r="QRP50" s="13"/>
      <c r="QRQ50" s="13"/>
      <c r="QRR50" s="13"/>
      <c r="QRS50" s="13"/>
      <c r="QRT50" s="13"/>
      <c r="QRU50" s="13"/>
      <c r="QRV50" s="13"/>
      <c r="QRW50" s="13"/>
      <c r="QRX50" s="13"/>
      <c r="QRY50" s="13"/>
      <c r="QRZ50" s="13"/>
      <c r="QSA50" s="13"/>
      <c r="QSB50" s="13"/>
      <c r="QSC50" s="13"/>
      <c r="QSD50" s="13"/>
      <c r="QSE50" s="13"/>
      <c r="QSF50" s="13"/>
      <c r="QSG50" s="13"/>
      <c r="QSH50" s="13"/>
      <c r="QSI50" s="13"/>
      <c r="QSJ50" s="13"/>
      <c r="QSK50" s="13"/>
      <c r="QSL50" s="13"/>
      <c r="QSM50" s="13"/>
      <c r="QSN50" s="13"/>
      <c r="QSO50" s="13"/>
      <c r="QSP50" s="13"/>
      <c r="QSQ50" s="13"/>
      <c r="QSR50" s="13"/>
      <c r="QSS50" s="13"/>
      <c r="QST50" s="13"/>
      <c r="QSU50" s="13"/>
      <c r="QSV50" s="13"/>
      <c r="QSW50" s="13"/>
      <c r="QSX50" s="13"/>
      <c r="QSY50" s="13"/>
      <c r="QSZ50" s="13"/>
      <c r="QTA50" s="13"/>
      <c r="QTB50" s="13"/>
      <c r="QTC50" s="13"/>
      <c r="QTD50" s="13"/>
      <c r="QTE50" s="13"/>
      <c r="QTF50" s="13"/>
      <c r="QTG50" s="13"/>
      <c r="QTH50" s="13"/>
      <c r="QTI50" s="13"/>
      <c r="QTJ50" s="13"/>
      <c r="QTK50" s="13"/>
      <c r="QTL50" s="13"/>
      <c r="QTM50" s="13"/>
      <c r="QTN50" s="13"/>
      <c r="QTO50" s="13"/>
      <c r="QTP50" s="13"/>
      <c r="QTQ50" s="13"/>
      <c r="QTR50" s="13"/>
      <c r="QTS50" s="13"/>
      <c r="QTT50" s="13"/>
      <c r="QTU50" s="13"/>
      <c r="QTV50" s="13"/>
      <c r="QTW50" s="13"/>
      <c r="QTX50" s="13"/>
      <c r="QTY50" s="13"/>
      <c r="QTZ50" s="13"/>
      <c r="QUA50" s="13"/>
      <c r="QUB50" s="13"/>
      <c r="QUC50" s="13"/>
      <c r="QUD50" s="13"/>
      <c r="QUE50" s="13"/>
      <c r="QUF50" s="13"/>
      <c r="QUG50" s="13"/>
      <c r="QUH50" s="13"/>
      <c r="QUI50" s="13"/>
      <c r="QUJ50" s="13"/>
      <c r="QUK50" s="13"/>
      <c r="QUL50" s="13"/>
      <c r="QUM50" s="13"/>
      <c r="QUN50" s="13"/>
      <c r="QUO50" s="13"/>
      <c r="QUP50" s="13"/>
      <c r="QUQ50" s="13"/>
      <c r="QUR50" s="13"/>
      <c r="QUS50" s="13"/>
      <c r="QUT50" s="13"/>
      <c r="QUU50" s="13"/>
      <c r="QUV50" s="13"/>
      <c r="QUW50" s="13"/>
      <c r="QUX50" s="13"/>
      <c r="QUY50" s="13"/>
      <c r="QUZ50" s="13"/>
      <c r="QVA50" s="13"/>
      <c r="QVB50" s="13"/>
      <c r="QVC50" s="13"/>
      <c r="QVD50" s="13"/>
      <c r="QVE50" s="13"/>
      <c r="QVF50" s="13"/>
      <c r="QVG50" s="13"/>
      <c r="QVH50" s="13"/>
      <c r="QVI50" s="13"/>
      <c r="QVJ50" s="13"/>
      <c r="QVK50" s="13"/>
      <c r="QVL50" s="13"/>
      <c r="QVM50" s="13"/>
      <c r="QVN50" s="13"/>
      <c r="QVO50" s="13"/>
      <c r="QVP50" s="13"/>
      <c r="QVQ50" s="13"/>
      <c r="QVR50" s="13"/>
      <c r="QVS50" s="13"/>
      <c r="QVT50" s="13"/>
      <c r="QVU50" s="13"/>
      <c r="QVV50" s="13"/>
      <c r="QVW50" s="13"/>
      <c r="QVX50" s="13"/>
      <c r="QVY50" s="13"/>
      <c r="QVZ50" s="13"/>
      <c r="QWA50" s="13"/>
      <c r="QWB50" s="13"/>
      <c r="QWC50" s="13"/>
      <c r="QWD50" s="13"/>
      <c r="QWE50" s="13"/>
      <c r="QWF50" s="13"/>
      <c r="QWG50" s="13"/>
      <c r="QWH50" s="13"/>
      <c r="QWI50" s="13"/>
      <c r="QWJ50" s="13"/>
      <c r="QWK50" s="13"/>
      <c r="QWL50" s="13"/>
      <c r="QWM50" s="13"/>
      <c r="QWN50" s="13"/>
      <c r="QWO50" s="13"/>
      <c r="QWP50" s="13"/>
      <c r="QWQ50" s="13"/>
      <c r="QWR50" s="13"/>
      <c r="QWS50" s="13"/>
      <c r="QWT50" s="13"/>
      <c r="QWU50" s="13"/>
      <c r="QWV50" s="13"/>
      <c r="QWW50" s="13"/>
      <c r="QWX50" s="13"/>
      <c r="QWY50" s="13"/>
      <c r="QWZ50" s="13"/>
      <c r="QXA50" s="13"/>
      <c r="QXB50" s="13"/>
      <c r="QXC50" s="13"/>
      <c r="QXD50" s="13"/>
      <c r="QXE50" s="13"/>
      <c r="QXF50" s="13"/>
      <c r="QXG50" s="13"/>
      <c r="QXH50" s="13"/>
      <c r="QXI50" s="13"/>
      <c r="QXJ50" s="13"/>
      <c r="QXK50" s="13"/>
      <c r="QXL50" s="13"/>
      <c r="QXM50" s="13"/>
      <c r="QXN50" s="13"/>
      <c r="QXO50" s="13"/>
      <c r="QXP50" s="13"/>
      <c r="QXQ50" s="13"/>
      <c r="QXR50" s="13"/>
      <c r="QXS50" s="13"/>
      <c r="QXT50" s="13"/>
      <c r="QXU50" s="13"/>
      <c r="QXV50" s="13"/>
      <c r="QXW50" s="13"/>
      <c r="QXX50" s="13"/>
      <c r="QXY50" s="13"/>
      <c r="QXZ50" s="13"/>
      <c r="QYA50" s="13"/>
      <c r="QYB50" s="13"/>
      <c r="QYC50" s="13"/>
      <c r="QYD50" s="13"/>
      <c r="QYE50" s="13"/>
      <c r="QYF50" s="13"/>
      <c r="QYG50" s="13"/>
      <c r="QYH50" s="13"/>
      <c r="QYI50" s="13"/>
      <c r="QYJ50" s="13"/>
      <c r="QYK50" s="13"/>
      <c r="QYL50" s="13"/>
      <c r="QYM50" s="13"/>
      <c r="QYN50" s="13"/>
      <c r="QYO50" s="13"/>
      <c r="QYP50" s="13"/>
      <c r="QYQ50" s="13"/>
      <c r="QYR50" s="13"/>
      <c r="QYS50" s="13"/>
      <c r="QYT50" s="13"/>
      <c r="QYU50" s="13"/>
      <c r="QYV50" s="13"/>
      <c r="QYW50" s="13"/>
      <c r="QYX50" s="13"/>
      <c r="QYY50" s="13"/>
      <c r="QYZ50" s="13"/>
      <c r="QZA50" s="13"/>
      <c r="QZB50" s="13"/>
      <c r="QZC50" s="13"/>
      <c r="QZD50" s="13"/>
      <c r="QZE50" s="13"/>
      <c r="QZF50" s="13"/>
      <c r="QZG50" s="13"/>
      <c r="QZH50" s="13"/>
      <c r="QZI50" s="13"/>
      <c r="QZJ50" s="13"/>
      <c r="QZK50" s="13"/>
      <c r="QZL50" s="13"/>
      <c r="QZM50" s="13"/>
      <c r="QZN50" s="13"/>
      <c r="QZO50" s="13"/>
      <c r="QZP50" s="13"/>
      <c r="QZQ50" s="13"/>
      <c r="QZR50" s="13"/>
      <c r="QZS50" s="13"/>
      <c r="QZT50" s="13"/>
      <c r="QZU50" s="13"/>
      <c r="QZV50" s="13"/>
      <c r="QZW50" s="13"/>
      <c r="QZX50" s="13"/>
      <c r="QZY50" s="13"/>
      <c r="QZZ50" s="13"/>
      <c r="RAA50" s="13"/>
      <c r="RAB50" s="13"/>
      <c r="RAC50" s="13"/>
      <c r="RAD50" s="13"/>
      <c r="RAE50" s="13"/>
      <c r="RAF50" s="13"/>
      <c r="RAG50" s="13"/>
      <c r="RAH50" s="13"/>
      <c r="RAI50" s="13"/>
      <c r="RAJ50" s="13"/>
      <c r="RAK50" s="13"/>
      <c r="RAL50" s="13"/>
      <c r="RAM50" s="13"/>
      <c r="RAN50" s="13"/>
      <c r="RAO50" s="13"/>
      <c r="RAP50" s="13"/>
      <c r="RAQ50" s="13"/>
      <c r="RAR50" s="13"/>
      <c r="RAS50" s="13"/>
      <c r="RAT50" s="13"/>
      <c r="RAU50" s="13"/>
      <c r="RAV50" s="13"/>
      <c r="RAW50" s="13"/>
      <c r="RAX50" s="13"/>
      <c r="RAY50" s="13"/>
      <c r="RAZ50" s="13"/>
      <c r="RBA50" s="13"/>
      <c r="RBB50" s="13"/>
      <c r="RBC50" s="13"/>
      <c r="RBD50" s="13"/>
      <c r="RBE50" s="13"/>
      <c r="RBF50" s="13"/>
      <c r="RBG50" s="13"/>
      <c r="RBH50" s="13"/>
      <c r="RBI50" s="13"/>
      <c r="RBJ50" s="13"/>
      <c r="RBK50" s="13"/>
      <c r="RBL50" s="13"/>
      <c r="RBM50" s="13"/>
      <c r="RBN50" s="13"/>
      <c r="RBO50" s="13"/>
      <c r="RBP50" s="13"/>
      <c r="RBQ50" s="13"/>
      <c r="RBR50" s="13"/>
      <c r="RBS50" s="13"/>
      <c r="RBT50" s="13"/>
      <c r="RBU50" s="13"/>
      <c r="RBV50" s="13"/>
      <c r="RBW50" s="13"/>
      <c r="RBX50" s="13"/>
      <c r="RBY50" s="13"/>
      <c r="RBZ50" s="13"/>
      <c r="RCA50" s="13"/>
      <c r="RCB50" s="13"/>
      <c r="RCC50" s="13"/>
      <c r="RCD50" s="13"/>
      <c r="RCE50" s="13"/>
      <c r="RCF50" s="13"/>
      <c r="RCG50" s="13"/>
      <c r="RCH50" s="13"/>
      <c r="RCI50" s="13"/>
      <c r="RCJ50" s="13"/>
      <c r="RCK50" s="13"/>
      <c r="RCL50" s="13"/>
      <c r="RCM50" s="13"/>
      <c r="RCN50" s="13"/>
      <c r="RCO50" s="13"/>
      <c r="RCP50" s="13"/>
      <c r="RCQ50" s="13"/>
      <c r="RCR50" s="13"/>
      <c r="RCS50" s="13"/>
      <c r="RCT50" s="13"/>
      <c r="RCU50" s="13"/>
      <c r="RCV50" s="13"/>
      <c r="RCW50" s="13"/>
      <c r="RCX50" s="13"/>
      <c r="RCY50" s="13"/>
      <c r="RCZ50" s="13"/>
      <c r="RDA50" s="13"/>
      <c r="RDB50" s="13"/>
      <c r="RDC50" s="13"/>
      <c r="RDD50" s="13"/>
      <c r="RDE50" s="13"/>
      <c r="RDF50" s="13"/>
      <c r="RDG50" s="13"/>
      <c r="RDH50" s="13"/>
      <c r="RDI50" s="13"/>
      <c r="RDJ50" s="13"/>
      <c r="RDK50" s="13"/>
      <c r="RDL50" s="13"/>
      <c r="RDM50" s="13"/>
      <c r="RDN50" s="13"/>
      <c r="RDO50" s="13"/>
      <c r="RDP50" s="13"/>
      <c r="RDQ50" s="13"/>
      <c r="RDR50" s="13"/>
      <c r="RDS50" s="13"/>
      <c r="RDT50" s="13"/>
      <c r="RDU50" s="13"/>
      <c r="RDV50" s="13"/>
      <c r="RDW50" s="13"/>
      <c r="RDX50" s="13"/>
      <c r="RDY50" s="13"/>
      <c r="RDZ50" s="13"/>
      <c r="REA50" s="13"/>
      <c r="REB50" s="13"/>
      <c r="REC50" s="13"/>
      <c r="RED50" s="13"/>
      <c r="REE50" s="13"/>
      <c r="REF50" s="13"/>
      <c r="REG50" s="13"/>
      <c r="REH50" s="13"/>
      <c r="REI50" s="13"/>
      <c r="REJ50" s="13"/>
      <c r="REK50" s="13"/>
      <c r="REL50" s="13"/>
      <c r="REM50" s="13"/>
      <c r="REN50" s="13"/>
      <c r="REO50" s="13"/>
      <c r="REP50" s="13"/>
      <c r="REQ50" s="13"/>
      <c r="RER50" s="13"/>
      <c r="RES50" s="13"/>
      <c r="RET50" s="13"/>
      <c r="REU50" s="13"/>
      <c r="REV50" s="13"/>
      <c r="REW50" s="13"/>
      <c r="REX50" s="13"/>
      <c r="REY50" s="13"/>
      <c r="REZ50" s="13"/>
      <c r="RFA50" s="13"/>
      <c r="RFB50" s="13"/>
      <c r="RFC50" s="13"/>
      <c r="RFD50" s="13"/>
      <c r="RFE50" s="13"/>
      <c r="RFF50" s="13"/>
      <c r="RFG50" s="13"/>
      <c r="RFH50" s="13"/>
      <c r="RFI50" s="13"/>
      <c r="RFJ50" s="13"/>
      <c r="RFK50" s="13"/>
      <c r="RFL50" s="13"/>
      <c r="RFM50" s="13"/>
      <c r="RFN50" s="13"/>
      <c r="RFO50" s="13"/>
      <c r="RFP50" s="13"/>
      <c r="RFQ50" s="13"/>
      <c r="RFR50" s="13"/>
      <c r="RFS50" s="13"/>
      <c r="RFT50" s="13"/>
      <c r="RFU50" s="13"/>
      <c r="RFV50" s="13"/>
      <c r="RFW50" s="13"/>
      <c r="RFX50" s="13"/>
      <c r="RFY50" s="13"/>
      <c r="RFZ50" s="13"/>
      <c r="RGA50" s="13"/>
      <c r="RGB50" s="13"/>
      <c r="RGC50" s="13"/>
      <c r="RGD50" s="13"/>
      <c r="RGE50" s="13"/>
      <c r="RGF50" s="13"/>
      <c r="RGG50" s="13"/>
      <c r="RGH50" s="13"/>
      <c r="RGI50" s="13"/>
      <c r="RGJ50" s="13"/>
      <c r="RGK50" s="13"/>
      <c r="RGL50" s="13"/>
      <c r="RGM50" s="13"/>
      <c r="RGN50" s="13"/>
      <c r="RGO50" s="13"/>
      <c r="RGP50" s="13"/>
      <c r="RGQ50" s="13"/>
      <c r="RGR50" s="13"/>
      <c r="RGS50" s="13"/>
      <c r="RGT50" s="13"/>
      <c r="RGU50" s="13"/>
      <c r="RGV50" s="13"/>
      <c r="RGW50" s="13"/>
      <c r="RGX50" s="13"/>
      <c r="RGY50" s="13"/>
      <c r="RGZ50" s="13"/>
      <c r="RHA50" s="13"/>
      <c r="RHB50" s="13"/>
      <c r="RHC50" s="13"/>
      <c r="RHD50" s="13"/>
      <c r="RHE50" s="13"/>
      <c r="RHF50" s="13"/>
      <c r="RHG50" s="13"/>
      <c r="RHH50" s="13"/>
      <c r="RHI50" s="13"/>
      <c r="RHJ50" s="13"/>
      <c r="RHK50" s="13"/>
      <c r="RHL50" s="13"/>
      <c r="RHM50" s="13"/>
      <c r="RHN50" s="13"/>
      <c r="RHO50" s="13"/>
      <c r="RHP50" s="13"/>
      <c r="RHQ50" s="13"/>
      <c r="RHR50" s="13"/>
      <c r="RHS50" s="13"/>
      <c r="RHT50" s="13"/>
      <c r="RHU50" s="13"/>
      <c r="RHV50" s="13"/>
      <c r="RHW50" s="13"/>
      <c r="RHX50" s="13"/>
      <c r="RHY50" s="13"/>
      <c r="RHZ50" s="13"/>
      <c r="RIA50" s="13"/>
      <c r="RIB50" s="13"/>
      <c r="RIC50" s="13"/>
      <c r="RID50" s="13"/>
      <c r="RIE50" s="13"/>
      <c r="RIF50" s="13"/>
      <c r="RIG50" s="13"/>
      <c r="RIH50" s="13"/>
      <c r="RII50" s="13"/>
      <c r="RIJ50" s="13"/>
      <c r="RIK50" s="13"/>
      <c r="RIL50" s="13"/>
      <c r="RIM50" s="13"/>
      <c r="RIN50" s="13"/>
      <c r="RIO50" s="13"/>
      <c r="RIP50" s="13"/>
      <c r="RIQ50" s="13"/>
      <c r="RIR50" s="13"/>
      <c r="RIS50" s="13"/>
      <c r="RIT50" s="13"/>
      <c r="RIU50" s="13"/>
      <c r="RIV50" s="13"/>
      <c r="RIW50" s="13"/>
      <c r="RIX50" s="13"/>
      <c r="RIY50" s="13"/>
      <c r="RIZ50" s="13"/>
      <c r="RJA50" s="13"/>
      <c r="RJB50" s="13"/>
      <c r="RJC50" s="13"/>
      <c r="RJD50" s="13"/>
      <c r="RJE50" s="13"/>
      <c r="RJF50" s="13"/>
      <c r="RJG50" s="13"/>
      <c r="RJH50" s="13"/>
      <c r="RJI50" s="13"/>
      <c r="RJJ50" s="13"/>
      <c r="RJK50" s="13"/>
      <c r="RJL50" s="13"/>
      <c r="RJM50" s="13"/>
      <c r="RJN50" s="13"/>
      <c r="RJO50" s="13"/>
      <c r="RJP50" s="13"/>
      <c r="RJQ50" s="13"/>
      <c r="RJR50" s="13"/>
      <c r="RJS50" s="13"/>
      <c r="RJT50" s="13"/>
      <c r="RJU50" s="13"/>
      <c r="RJV50" s="13"/>
      <c r="RJW50" s="13"/>
      <c r="RJX50" s="13"/>
      <c r="RJY50" s="13"/>
      <c r="RJZ50" s="13"/>
      <c r="RKA50" s="13"/>
      <c r="RKB50" s="13"/>
      <c r="RKC50" s="13"/>
      <c r="RKD50" s="13"/>
      <c r="RKE50" s="13"/>
      <c r="RKF50" s="13"/>
      <c r="RKG50" s="13"/>
      <c r="RKH50" s="13"/>
      <c r="RKI50" s="13"/>
      <c r="RKJ50" s="13"/>
      <c r="RKK50" s="13"/>
      <c r="RKL50" s="13"/>
      <c r="RKM50" s="13"/>
      <c r="RKN50" s="13"/>
      <c r="RKO50" s="13"/>
      <c r="RKP50" s="13"/>
      <c r="RKQ50" s="13"/>
      <c r="RKR50" s="13"/>
      <c r="RKS50" s="13"/>
      <c r="RKT50" s="13"/>
      <c r="RKU50" s="13"/>
      <c r="RKV50" s="13"/>
      <c r="RKW50" s="13"/>
      <c r="RKX50" s="13"/>
      <c r="RKY50" s="13"/>
      <c r="RKZ50" s="13"/>
      <c r="RLA50" s="13"/>
      <c r="RLB50" s="13"/>
      <c r="RLC50" s="13"/>
      <c r="RLD50" s="13"/>
      <c r="RLE50" s="13"/>
      <c r="RLF50" s="13"/>
      <c r="RLG50" s="13"/>
      <c r="RLH50" s="13"/>
      <c r="RLI50" s="13"/>
      <c r="RLJ50" s="13"/>
      <c r="RLK50" s="13"/>
      <c r="RLL50" s="13"/>
      <c r="RLM50" s="13"/>
      <c r="RLN50" s="13"/>
      <c r="RLO50" s="13"/>
      <c r="RLP50" s="13"/>
      <c r="RLQ50" s="13"/>
      <c r="RLR50" s="13"/>
      <c r="RLS50" s="13"/>
      <c r="RLT50" s="13"/>
      <c r="RLU50" s="13"/>
      <c r="RLV50" s="13"/>
      <c r="RLW50" s="13"/>
      <c r="RLX50" s="13"/>
      <c r="RLY50" s="13"/>
      <c r="RLZ50" s="13"/>
      <c r="RMA50" s="13"/>
      <c r="RMB50" s="13"/>
      <c r="RMC50" s="13"/>
      <c r="RMD50" s="13"/>
      <c r="RME50" s="13"/>
      <c r="RMF50" s="13"/>
      <c r="RMG50" s="13"/>
      <c r="RMH50" s="13"/>
      <c r="RMI50" s="13"/>
      <c r="RMJ50" s="13"/>
      <c r="RMK50" s="13"/>
      <c r="RML50" s="13"/>
      <c r="RMM50" s="13"/>
      <c r="RMN50" s="13"/>
      <c r="RMO50" s="13"/>
      <c r="RMP50" s="13"/>
      <c r="RMQ50" s="13"/>
      <c r="RMR50" s="13"/>
      <c r="RMS50" s="13"/>
      <c r="RMT50" s="13"/>
      <c r="RMU50" s="13"/>
      <c r="RMV50" s="13"/>
      <c r="RMW50" s="13"/>
      <c r="RMX50" s="13"/>
      <c r="RMY50" s="13"/>
      <c r="RMZ50" s="13"/>
      <c r="RNA50" s="13"/>
      <c r="RNB50" s="13"/>
      <c r="RNC50" s="13"/>
      <c r="RND50" s="13"/>
      <c r="RNE50" s="13"/>
      <c r="RNF50" s="13"/>
      <c r="RNG50" s="13"/>
      <c r="RNH50" s="13"/>
      <c r="RNI50" s="13"/>
      <c r="RNJ50" s="13"/>
      <c r="RNK50" s="13"/>
      <c r="RNL50" s="13"/>
      <c r="RNM50" s="13"/>
      <c r="RNN50" s="13"/>
      <c r="RNO50" s="13"/>
      <c r="RNP50" s="13"/>
      <c r="RNQ50" s="13"/>
      <c r="RNR50" s="13"/>
      <c r="RNS50" s="13"/>
      <c r="RNT50" s="13"/>
      <c r="RNU50" s="13"/>
      <c r="RNV50" s="13"/>
      <c r="RNW50" s="13"/>
      <c r="RNX50" s="13"/>
      <c r="RNY50" s="13"/>
      <c r="RNZ50" s="13"/>
      <c r="ROA50" s="13"/>
      <c r="ROB50" s="13"/>
      <c r="ROC50" s="13"/>
      <c r="ROD50" s="13"/>
      <c r="ROE50" s="13"/>
      <c r="ROF50" s="13"/>
      <c r="ROG50" s="13"/>
      <c r="ROH50" s="13"/>
      <c r="ROI50" s="13"/>
      <c r="ROJ50" s="13"/>
      <c r="ROK50" s="13"/>
      <c r="ROL50" s="13"/>
      <c r="ROM50" s="13"/>
      <c r="RON50" s="13"/>
      <c r="ROO50" s="13"/>
      <c r="ROP50" s="13"/>
      <c r="ROQ50" s="13"/>
      <c r="ROR50" s="13"/>
      <c r="ROS50" s="13"/>
      <c r="ROT50" s="13"/>
      <c r="ROU50" s="13"/>
      <c r="ROV50" s="13"/>
      <c r="ROW50" s="13"/>
      <c r="ROX50" s="13"/>
      <c r="ROY50" s="13"/>
      <c r="ROZ50" s="13"/>
      <c r="RPA50" s="13"/>
      <c r="RPB50" s="13"/>
      <c r="RPC50" s="13"/>
      <c r="RPD50" s="13"/>
      <c r="RPE50" s="13"/>
      <c r="RPF50" s="13"/>
      <c r="RPG50" s="13"/>
      <c r="RPH50" s="13"/>
      <c r="RPI50" s="13"/>
      <c r="RPJ50" s="13"/>
      <c r="RPK50" s="13"/>
      <c r="RPL50" s="13"/>
      <c r="RPM50" s="13"/>
      <c r="RPN50" s="13"/>
      <c r="RPO50" s="13"/>
      <c r="RPP50" s="13"/>
      <c r="RPQ50" s="13"/>
      <c r="RPR50" s="13"/>
      <c r="RPS50" s="13"/>
      <c r="RPT50" s="13"/>
      <c r="RPU50" s="13"/>
      <c r="RPV50" s="13"/>
      <c r="RPW50" s="13"/>
      <c r="RPX50" s="13"/>
      <c r="RPY50" s="13"/>
      <c r="RPZ50" s="13"/>
      <c r="RQA50" s="13"/>
      <c r="RQB50" s="13"/>
      <c r="RQC50" s="13"/>
      <c r="RQD50" s="13"/>
      <c r="RQE50" s="13"/>
      <c r="RQF50" s="13"/>
      <c r="RQG50" s="13"/>
      <c r="RQH50" s="13"/>
      <c r="RQI50" s="13"/>
      <c r="RQJ50" s="13"/>
      <c r="RQK50" s="13"/>
      <c r="RQL50" s="13"/>
      <c r="RQM50" s="13"/>
      <c r="RQN50" s="13"/>
      <c r="RQO50" s="13"/>
      <c r="RQP50" s="13"/>
      <c r="RQQ50" s="13"/>
      <c r="RQR50" s="13"/>
      <c r="RQS50" s="13"/>
      <c r="RQT50" s="13"/>
      <c r="RQU50" s="13"/>
      <c r="RQV50" s="13"/>
      <c r="RQW50" s="13"/>
      <c r="RQX50" s="13"/>
      <c r="RQY50" s="13"/>
      <c r="RQZ50" s="13"/>
      <c r="RRA50" s="13"/>
      <c r="RRB50" s="13"/>
      <c r="RRC50" s="13"/>
      <c r="RRD50" s="13"/>
      <c r="RRE50" s="13"/>
      <c r="RRF50" s="13"/>
      <c r="RRG50" s="13"/>
      <c r="RRH50" s="13"/>
      <c r="RRI50" s="13"/>
      <c r="RRJ50" s="13"/>
      <c r="RRK50" s="13"/>
      <c r="RRL50" s="13"/>
      <c r="RRM50" s="13"/>
      <c r="RRN50" s="13"/>
      <c r="RRO50" s="13"/>
      <c r="RRP50" s="13"/>
      <c r="RRQ50" s="13"/>
      <c r="RRR50" s="13"/>
      <c r="RRS50" s="13"/>
      <c r="RRT50" s="13"/>
      <c r="RRU50" s="13"/>
      <c r="RRV50" s="13"/>
      <c r="RRW50" s="13"/>
      <c r="RRX50" s="13"/>
      <c r="RRY50" s="13"/>
      <c r="RRZ50" s="13"/>
      <c r="RSA50" s="13"/>
      <c r="RSB50" s="13"/>
      <c r="RSC50" s="13"/>
      <c r="RSD50" s="13"/>
      <c r="RSE50" s="13"/>
      <c r="RSF50" s="13"/>
      <c r="RSG50" s="13"/>
      <c r="RSH50" s="13"/>
      <c r="RSI50" s="13"/>
      <c r="RSJ50" s="13"/>
      <c r="RSK50" s="13"/>
      <c r="RSL50" s="13"/>
      <c r="RSM50" s="13"/>
      <c r="RSN50" s="13"/>
      <c r="RSO50" s="13"/>
      <c r="RSP50" s="13"/>
      <c r="RSQ50" s="13"/>
      <c r="RSR50" s="13"/>
      <c r="RSS50" s="13"/>
      <c r="RST50" s="13"/>
      <c r="RSU50" s="13"/>
      <c r="RSV50" s="13"/>
      <c r="RSW50" s="13"/>
      <c r="RSX50" s="13"/>
      <c r="RSY50" s="13"/>
      <c r="RSZ50" s="13"/>
      <c r="RTA50" s="13"/>
      <c r="RTB50" s="13"/>
      <c r="RTC50" s="13"/>
      <c r="RTD50" s="13"/>
      <c r="RTE50" s="13"/>
      <c r="RTF50" s="13"/>
      <c r="RTG50" s="13"/>
      <c r="RTH50" s="13"/>
      <c r="RTI50" s="13"/>
      <c r="RTJ50" s="13"/>
      <c r="RTK50" s="13"/>
      <c r="RTL50" s="13"/>
      <c r="RTM50" s="13"/>
      <c r="RTN50" s="13"/>
      <c r="RTO50" s="13"/>
      <c r="RTP50" s="13"/>
      <c r="RTQ50" s="13"/>
      <c r="RTR50" s="13"/>
      <c r="RTS50" s="13"/>
      <c r="RTT50" s="13"/>
      <c r="RTU50" s="13"/>
      <c r="RTV50" s="13"/>
      <c r="RTW50" s="13"/>
      <c r="RTX50" s="13"/>
      <c r="RTY50" s="13"/>
      <c r="RTZ50" s="13"/>
      <c r="RUA50" s="13"/>
      <c r="RUB50" s="13"/>
      <c r="RUC50" s="13"/>
      <c r="RUD50" s="13"/>
      <c r="RUE50" s="13"/>
      <c r="RUF50" s="13"/>
      <c r="RUG50" s="13"/>
      <c r="RUH50" s="13"/>
      <c r="RUI50" s="13"/>
      <c r="RUJ50" s="13"/>
      <c r="RUK50" s="13"/>
      <c r="RUL50" s="13"/>
      <c r="RUM50" s="13"/>
      <c r="RUN50" s="13"/>
      <c r="RUO50" s="13"/>
      <c r="RUP50" s="13"/>
      <c r="RUQ50" s="13"/>
      <c r="RUR50" s="13"/>
      <c r="RUS50" s="13"/>
      <c r="RUT50" s="13"/>
      <c r="RUU50" s="13"/>
      <c r="RUV50" s="13"/>
      <c r="RUW50" s="13"/>
      <c r="RUX50" s="13"/>
      <c r="RUY50" s="13"/>
      <c r="RUZ50" s="13"/>
      <c r="RVA50" s="13"/>
      <c r="RVB50" s="13"/>
      <c r="RVC50" s="13"/>
      <c r="RVD50" s="13"/>
      <c r="RVE50" s="13"/>
      <c r="RVF50" s="13"/>
      <c r="RVG50" s="13"/>
      <c r="RVH50" s="13"/>
      <c r="RVI50" s="13"/>
      <c r="RVJ50" s="13"/>
      <c r="RVK50" s="13"/>
      <c r="RVL50" s="13"/>
      <c r="RVM50" s="13"/>
      <c r="RVN50" s="13"/>
      <c r="RVO50" s="13"/>
      <c r="RVP50" s="13"/>
      <c r="RVQ50" s="13"/>
      <c r="RVR50" s="13"/>
      <c r="RVS50" s="13"/>
      <c r="RVT50" s="13"/>
      <c r="RVU50" s="13"/>
      <c r="RVV50" s="13"/>
      <c r="RVW50" s="13"/>
      <c r="RVX50" s="13"/>
      <c r="RVY50" s="13"/>
      <c r="RVZ50" s="13"/>
      <c r="RWA50" s="13"/>
      <c r="RWB50" s="13"/>
      <c r="RWC50" s="13"/>
      <c r="RWD50" s="13"/>
      <c r="RWE50" s="13"/>
      <c r="RWF50" s="13"/>
      <c r="RWG50" s="13"/>
      <c r="RWH50" s="13"/>
      <c r="RWI50" s="13"/>
      <c r="RWJ50" s="13"/>
      <c r="RWK50" s="13"/>
      <c r="RWL50" s="13"/>
      <c r="RWM50" s="13"/>
      <c r="RWN50" s="13"/>
      <c r="RWO50" s="13"/>
      <c r="RWP50" s="13"/>
      <c r="RWQ50" s="13"/>
      <c r="RWR50" s="13"/>
      <c r="RWS50" s="13"/>
      <c r="RWT50" s="13"/>
      <c r="RWU50" s="13"/>
      <c r="RWV50" s="13"/>
      <c r="RWW50" s="13"/>
      <c r="RWX50" s="13"/>
      <c r="RWY50" s="13"/>
      <c r="RWZ50" s="13"/>
      <c r="RXA50" s="13"/>
      <c r="RXB50" s="13"/>
      <c r="RXC50" s="13"/>
      <c r="RXD50" s="13"/>
      <c r="RXE50" s="13"/>
      <c r="RXF50" s="13"/>
      <c r="RXG50" s="13"/>
      <c r="RXH50" s="13"/>
      <c r="RXI50" s="13"/>
      <c r="RXJ50" s="13"/>
      <c r="RXK50" s="13"/>
      <c r="RXL50" s="13"/>
      <c r="RXM50" s="13"/>
      <c r="RXN50" s="13"/>
      <c r="RXO50" s="13"/>
      <c r="RXP50" s="13"/>
      <c r="RXQ50" s="13"/>
      <c r="RXR50" s="13"/>
      <c r="RXS50" s="13"/>
      <c r="RXT50" s="13"/>
      <c r="RXU50" s="13"/>
      <c r="RXV50" s="13"/>
      <c r="RXW50" s="13"/>
      <c r="RXX50" s="13"/>
      <c r="RXY50" s="13"/>
      <c r="RXZ50" s="13"/>
      <c r="RYA50" s="13"/>
      <c r="RYB50" s="13"/>
      <c r="RYC50" s="13"/>
      <c r="RYD50" s="13"/>
      <c r="RYE50" s="13"/>
      <c r="RYF50" s="13"/>
      <c r="RYG50" s="13"/>
      <c r="RYH50" s="13"/>
      <c r="RYI50" s="13"/>
      <c r="RYJ50" s="13"/>
      <c r="RYK50" s="13"/>
      <c r="RYL50" s="13"/>
      <c r="RYM50" s="13"/>
      <c r="RYN50" s="13"/>
      <c r="RYO50" s="13"/>
      <c r="RYP50" s="13"/>
      <c r="RYQ50" s="13"/>
      <c r="RYR50" s="13"/>
      <c r="RYS50" s="13"/>
      <c r="RYT50" s="13"/>
      <c r="RYU50" s="13"/>
      <c r="RYV50" s="13"/>
      <c r="RYW50" s="13"/>
      <c r="RYX50" s="13"/>
      <c r="RYY50" s="13"/>
      <c r="RYZ50" s="13"/>
      <c r="RZA50" s="13"/>
      <c r="RZB50" s="13"/>
      <c r="RZC50" s="13"/>
      <c r="RZD50" s="13"/>
      <c r="RZE50" s="13"/>
      <c r="RZF50" s="13"/>
      <c r="RZG50" s="13"/>
      <c r="RZH50" s="13"/>
      <c r="RZI50" s="13"/>
      <c r="RZJ50" s="13"/>
      <c r="RZK50" s="13"/>
      <c r="RZL50" s="13"/>
      <c r="RZM50" s="13"/>
      <c r="RZN50" s="13"/>
      <c r="RZO50" s="13"/>
      <c r="RZP50" s="13"/>
      <c r="RZQ50" s="13"/>
      <c r="RZR50" s="13"/>
      <c r="RZS50" s="13"/>
      <c r="RZT50" s="13"/>
      <c r="RZU50" s="13"/>
      <c r="RZV50" s="13"/>
      <c r="RZW50" s="13"/>
      <c r="RZX50" s="13"/>
      <c r="RZY50" s="13"/>
      <c r="RZZ50" s="13"/>
      <c r="SAA50" s="13"/>
      <c r="SAB50" s="13"/>
      <c r="SAC50" s="13"/>
      <c r="SAD50" s="13"/>
      <c r="SAE50" s="13"/>
      <c r="SAF50" s="13"/>
      <c r="SAG50" s="13"/>
      <c r="SAH50" s="13"/>
      <c r="SAI50" s="13"/>
      <c r="SAJ50" s="13"/>
      <c r="SAK50" s="13"/>
      <c r="SAL50" s="13"/>
      <c r="SAM50" s="13"/>
      <c r="SAN50" s="13"/>
      <c r="SAO50" s="13"/>
      <c r="SAP50" s="13"/>
      <c r="SAQ50" s="13"/>
      <c r="SAR50" s="13"/>
      <c r="SAS50" s="13"/>
      <c r="SAT50" s="13"/>
      <c r="SAU50" s="13"/>
      <c r="SAV50" s="13"/>
      <c r="SAW50" s="13"/>
      <c r="SAX50" s="13"/>
      <c r="SAY50" s="13"/>
      <c r="SAZ50" s="13"/>
      <c r="SBA50" s="13"/>
      <c r="SBB50" s="13"/>
      <c r="SBC50" s="13"/>
      <c r="SBD50" s="13"/>
      <c r="SBE50" s="13"/>
      <c r="SBF50" s="13"/>
      <c r="SBG50" s="13"/>
      <c r="SBH50" s="13"/>
      <c r="SBI50" s="13"/>
      <c r="SBJ50" s="13"/>
      <c r="SBK50" s="13"/>
      <c r="SBL50" s="13"/>
      <c r="SBM50" s="13"/>
      <c r="SBN50" s="13"/>
      <c r="SBO50" s="13"/>
      <c r="SBP50" s="13"/>
      <c r="SBQ50" s="13"/>
      <c r="SBR50" s="13"/>
      <c r="SBS50" s="13"/>
      <c r="SBT50" s="13"/>
      <c r="SBU50" s="13"/>
      <c r="SBV50" s="13"/>
      <c r="SBW50" s="13"/>
      <c r="SBX50" s="13"/>
      <c r="SBY50" s="13"/>
      <c r="SBZ50" s="13"/>
      <c r="SCA50" s="13"/>
      <c r="SCB50" s="13"/>
      <c r="SCC50" s="13"/>
      <c r="SCD50" s="13"/>
      <c r="SCE50" s="13"/>
      <c r="SCF50" s="13"/>
      <c r="SCG50" s="13"/>
      <c r="SCH50" s="13"/>
      <c r="SCI50" s="13"/>
      <c r="SCJ50" s="13"/>
      <c r="SCK50" s="13"/>
      <c r="SCL50" s="13"/>
      <c r="SCM50" s="13"/>
      <c r="SCN50" s="13"/>
      <c r="SCO50" s="13"/>
      <c r="SCP50" s="13"/>
      <c r="SCQ50" s="13"/>
      <c r="SCR50" s="13"/>
      <c r="SCS50" s="13"/>
      <c r="SCT50" s="13"/>
      <c r="SCU50" s="13"/>
      <c r="SCV50" s="13"/>
      <c r="SCW50" s="13"/>
      <c r="SCX50" s="13"/>
      <c r="SCY50" s="13"/>
      <c r="SCZ50" s="13"/>
      <c r="SDA50" s="13"/>
      <c r="SDB50" s="13"/>
      <c r="SDC50" s="13"/>
      <c r="SDD50" s="13"/>
      <c r="SDE50" s="13"/>
      <c r="SDF50" s="13"/>
      <c r="SDG50" s="13"/>
      <c r="SDH50" s="13"/>
      <c r="SDI50" s="13"/>
      <c r="SDJ50" s="13"/>
      <c r="SDK50" s="13"/>
      <c r="SDL50" s="13"/>
      <c r="SDM50" s="13"/>
      <c r="SDN50" s="13"/>
      <c r="SDO50" s="13"/>
      <c r="SDP50" s="13"/>
      <c r="SDQ50" s="13"/>
      <c r="SDR50" s="13"/>
      <c r="SDS50" s="13"/>
      <c r="SDT50" s="13"/>
      <c r="SDU50" s="13"/>
      <c r="SDV50" s="13"/>
      <c r="SDW50" s="13"/>
      <c r="SDX50" s="13"/>
      <c r="SDY50" s="13"/>
      <c r="SDZ50" s="13"/>
      <c r="SEA50" s="13"/>
      <c r="SEB50" s="13"/>
      <c r="SEC50" s="13"/>
      <c r="SED50" s="13"/>
      <c r="SEE50" s="13"/>
      <c r="SEF50" s="13"/>
      <c r="SEG50" s="13"/>
      <c r="SEH50" s="13"/>
      <c r="SEI50" s="13"/>
      <c r="SEJ50" s="13"/>
      <c r="SEK50" s="13"/>
      <c r="SEL50" s="13"/>
      <c r="SEM50" s="13"/>
      <c r="SEN50" s="13"/>
      <c r="SEO50" s="13"/>
      <c r="SEP50" s="13"/>
      <c r="SEQ50" s="13"/>
      <c r="SER50" s="13"/>
      <c r="SES50" s="13"/>
      <c r="SET50" s="13"/>
      <c r="SEU50" s="13"/>
      <c r="SEV50" s="13"/>
      <c r="SEW50" s="13"/>
      <c r="SEX50" s="13"/>
      <c r="SEY50" s="13"/>
      <c r="SEZ50" s="13"/>
      <c r="SFA50" s="13"/>
      <c r="SFB50" s="13"/>
      <c r="SFC50" s="13"/>
      <c r="SFD50" s="13"/>
      <c r="SFE50" s="13"/>
      <c r="SFF50" s="13"/>
      <c r="SFG50" s="13"/>
      <c r="SFH50" s="13"/>
      <c r="SFI50" s="13"/>
      <c r="SFJ50" s="13"/>
      <c r="SFK50" s="13"/>
      <c r="SFL50" s="13"/>
      <c r="SFM50" s="13"/>
      <c r="SFN50" s="13"/>
      <c r="SFO50" s="13"/>
      <c r="SFP50" s="13"/>
      <c r="SFQ50" s="13"/>
      <c r="SFR50" s="13"/>
      <c r="SFS50" s="13"/>
      <c r="SFT50" s="13"/>
      <c r="SFU50" s="13"/>
      <c r="SFV50" s="13"/>
      <c r="SFW50" s="13"/>
      <c r="SFX50" s="13"/>
      <c r="SFY50" s="13"/>
      <c r="SFZ50" s="13"/>
      <c r="SGA50" s="13"/>
      <c r="SGB50" s="13"/>
      <c r="SGC50" s="13"/>
      <c r="SGD50" s="13"/>
      <c r="SGE50" s="13"/>
      <c r="SGF50" s="13"/>
      <c r="SGG50" s="13"/>
      <c r="SGH50" s="13"/>
      <c r="SGI50" s="13"/>
      <c r="SGJ50" s="13"/>
      <c r="SGK50" s="13"/>
      <c r="SGL50" s="13"/>
      <c r="SGM50" s="13"/>
      <c r="SGN50" s="13"/>
      <c r="SGO50" s="13"/>
      <c r="SGP50" s="13"/>
      <c r="SGQ50" s="13"/>
      <c r="SGR50" s="13"/>
      <c r="SGS50" s="13"/>
      <c r="SGT50" s="13"/>
      <c r="SGU50" s="13"/>
      <c r="SGV50" s="13"/>
      <c r="SGW50" s="13"/>
      <c r="SGX50" s="13"/>
      <c r="SGY50" s="13"/>
      <c r="SGZ50" s="13"/>
      <c r="SHA50" s="13"/>
      <c r="SHB50" s="13"/>
      <c r="SHC50" s="13"/>
      <c r="SHD50" s="13"/>
      <c r="SHE50" s="13"/>
      <c r="SHF50" s="13"/>
      <c r="SHG50" s="13"/>
      <c r="SHH50" s="13"/>
      <c r="SHI50" s="13"/>
      <c r="SHJ50" s="13"/>
      <c r="SHK50" s="13"/>
      <c r="SHL50" s="13"/>
      <c r="SHM50" s="13"/>
      <c r="SHN50" s="13"/>
      <c r="SHO50" s="13"/>
      <c r="SHP50" s="13"/>
      <c r="SHQ50" s="13"/>
      <c r="SHR50" s="13"/>
      <c r="SHS50" s="13"/>
      <c r="SHT50" s="13"/>
      <c r="SHU50" s="13"/>
      <c r="SHV50" s="13"/>
      <c r="SHW50" s="13"/>
      <c r="SHX50" s="13"/>
      <c r="SHY50" s="13"/>
      <c r="SHZ50" s="13"/>
      <c r="SIA50" s="13"/>
      <c r="SIB50" s="13"/>
      <c r="SIC50" s="13"/>
      <c r="SID50" s="13"/>
      <c r="SIE50" s="13"/>
      <c r="SIF50" s="13"/>
      <c r="SIG50" s="13"/>
      <c r="SIH50" s="13"/>
      <c r="SII50" s="13"/>
      <c r="SIJ50" s="13"/>
      <c r="SIK50" s="13"/>
      <c r="SIL50" s="13"/>
      <c r="SIM50" s="13"/>
      <c r="SIN50" s="13"/>
      <c r="SIO50" s="13"/>
      <c r="SIP50" s="13"/>
      <c r="SIQ50" s="13"/>
      <c r="SIR50" s="13"/>
      <c r="SIS50" s="13"/>
      <c r="SIT50" s="13"/>
      <c r="SIU50" s="13"/>
      <c r="SIV50" s="13"/>
      <c r="SIW50" s="13"/>
      <c r="SIX50" s="13"/>
      <c r="SIY50" s="13"/>
      <c r="SIZ50" s="13"/>
      <c r="SJA50" s="13"/>
      <c r="SJB50" s="13"/>
      <c r="SJC50" s="13"/>
      <c r="SJD50" s="13"/>
      <c r="SJE50" s="13"/>
      <c r="SJF50" s="13"/>
      <c r="SJG50" s="13"/>
      <c r="SJH50" s="13"/>
      <c r="SJI50" s="13"/>
      <c r="SJJ50" s="13"/>
      <c r="SJK50" s="13"/>
      <c r="SJL50" s="13"/>
      <c r="SJM50" s="13"/>
      <c r="SJN50" s="13"/>
      <c r="SJO50" s="13"/>
      <c r="SJP50" s="13"/>
      <c r="SJQ50" s="13"/>
      <c r="SJR50" s="13"/>
      <c r="SJS50" s="13"/>
      <c r="SJT50" s="13"/>
      <c r="SJU50" s="13"/>
      <c r="SJV50" s="13"/>
      <c r="SJW50" s="13"/>
      <c r="SJX50" s="13"/>
      <c r="SJY50" s="13"/>
      <c r="SJZ50" s="13"/>
      <c r="SKA50" s="13"/>
      <c r="SKB50" s="13"/>
      <c r="SKC50" s="13"/>
      <c r="SKD50" s="13"/>
      <c r="SKE50" s="13"/>
      <c r="SKF50" s="13"/>
      <c r="SKG50" s="13"/>
      <c r="SKH50" s="13"/>
      <c r="SKI50" s="13"/>
      <c r="SKJ50" s="13"/>
      <c r="SKK50" s="13"/>
      <c r="SKL50" s="13"/>
      <c r="SKM50" s="13"/>
      <c r="SKN50" s="13"/>
      <c r="SKO50" s="13"/>
      <c r="SKP50" s="13"/>
      <c r="SKQ50" s="13"/>
      <c r="SKR50" s="13"/>
      <c r="SKS50" s="13"/>
      <c r="SKT50" s="13"/>
      <c r="SKU50" s="13"/>
      <c r="SKV50" s="13"/>
      <c r="SKW50" s="13"/>
      <c r="SKX50" s="13"/>
      <c r="SKY50" s="13"/>
      <c r="SKZ50" s="13"/>
      <c r="SLA50" s="13"/>
      <c r="SLB50" s="13"/>
      <c r="SLC50" s="13"/>
      <c r="SLD50" s="13"/>
      <c r="SLE50" s="13"/>
      <c r="SLF50" s="13"/>
      <c r="SLG50" s="13"/>
      <c r="SLH50" s="13"/>
      <c r="SLI50" s="13"/>
      <c r="SLJ50" s="13"/>
      <c r="SLK50" s="13"/>
      <c r="SLL50" s="13"/>
      <c r="SLM50" s="13"/>
      <c r="SLN50" s="13"/>
      <c r="SLO50" s="13"/>
      <c r="SLP50" s="13"/>
      <c r="SLQ50" s="13"/>
      <c r="SLR50" s="13"/>
      <c r="SLS50" s="13"/>
      <c r="SLT50" s="13"/>
      <c r="SLU50" s="13"/>
      <c r="SLV50" s="13"/>
      <c r="SLW50" s="13"/>
      <c r="SLX50" s="13"/>
      <c r="SLY50" s="13"/>
      <c r="SLZ50" s="13"/>
      <c r="SMA50" s="13"/>
      <c r="SMB50" s="13"/>
      <c r="SMC50" s="13"/>
      <c r="SMD50" s="13"/>
      <c r="SME50" s="13"/>
      <c r="SMF50" s="13"/>
      <c r="SMG50" s="13"/>
      <c r="SMH50" s="13"/>
      <c r="SMI50" s="13"/>
      <c r="SMJ50" s="13"/>
      <c r="SMK50" s="13"/>
      <c r="SML50" s="13"/>
      <c r="SMM50" s="13"/>
      <c r="SMN50" s="13"/>
      <c r="SMO50" s="13"/>
      <c r="SMP50" s="13"/>
      <c r="SMQ50" s="13"/>
      <c r="SMR50" s="13"/>
      <c r="SMS50" s="13"/>
      <c r="SMT50" s="13"/>
      <c r="SMU50" s="13"/>
      <c r="SMV50" s="13"/>
      <c r="SMW50" s="13"/>
      <c r="SMX50" s="13"/>
      <c r="SMY50" s="13"/>
      <c r="SMZ50" s="13"/>
      <c r="SNA50" s="13"/>
      <c r="SNB50" s="13"/>
      <c r="SNC50" s="13"/>
      <c r="SND50" s="13"/>
      <c r="SNE50" s="13"/>
      <c r="SNF50" s="13"/>
      <c r="SNG50" s="13"/>
      <c r="SNH50" s="13"/>
      <c r="SNI50" s="13"/>
      <c r="SNJ50" s="13"/>
      <c r="SNK50" s="13"/>
      <c r="SNL50" s="13"/>
      <c r="SNM50" s="13"/>
      <c r="SNN50" s="13"/>
      <c r="SNO50" s="13"/>
      <c r="SNP50" s="13"/>
      <c r="SNQ50" s="13"/>
      <c r="SNR50" s="13"/>
      <c r="SNS50" s="13"/>
      <c r="SNT50" s="13"/>
      <c r="SNU50" s="13"/>
      <c r="SNV50" s="13"/>
      <c r="SNW50" s="13"/>
      <c r="SNX50" s="13"/>
      <c r="SNY50" s="13"/>
      <c r="SNZ50" s="13"/>
      <c r="SOA50" s="13"/>
      <c r="SOB50" s="13"/>
      <c r="SOC50" s="13"/>
      <c r="SOD50" s="13"/>
      <c r="SOE50" s="13"/>
      <c r="SOF50" s="13"/>
      <c r="SOG50" s="13"/>
      <c r="SOH50" s="13"/>
      <c r="SOI50" s="13"/>
      <c r="SOJ50" s="13"/>
      <c r="SOK50" s="13"/>
      <c r="SOL50" s="13"/>
      <c r="SOM50" s="13"/>
      <c r="SON50" s="13"/>
      <c r="SOO50" s="13"/>
      <c r="SOP50" s="13"/>
      <c r="SOQ50" s="13"/>
      <c r="SOR50" s="13"/>
      <c r="SOS50" s="13"/>
      <c r="SOT50" s="13"/>
      <c r="SOU50" s="13"/>
      <c r="SOV50" s="13"/>
      <c r="SOW50" s="13"/>
      <c r="SOX50" s="13"/>
      <c r="SOY50" s="13"/>
      <c r="SOZ50" s="13"/>
      <c r="SPA50" s="13"/>
      <c r="SPB50" s="13"/>
      <c r="SPC50" s="13"/>
      <c r="SPD50" s="13"/>
      <c r="SPE50" s="13"/>
      <c r="SPF50" s="13"/>
      <c r="SPG50" s="13"/>
      <c r="SPH50" s="13"/>
      <c r="SPI50" s="13"/>
      <c r="SPJ50" s="13"/>
      <c r="SPK50" s="13"/>
      <c r="SPL50" s="13"/>
      <c r="SPM50" s="13"/>
      <c r="SPN50" s="13"/>
      <c r="SPO50" s="13"/>
      <c r="SPP50" s="13"/>
      <c r="SPQ50" s="13"/>
      <c r="SPR50" s="13"/>
      <c r="SPS50" s="13"/>
      <c r="SPT50" s="13"/>
      <c r="SPU50" s="13"/>
      <c r="SPV50" s="13"/>
      <c r="SPW50" s="13"/>
      <c r="SPX50" s="13"/>
      <c r="SPY50" s="13"/>
      <c r="SPZ50" s="13"/>
      <c r="SQA50" s="13"/>
      <c r="SQB50" s="13"/>
      <c r="SQC50" s="13"/>
      <c r="SQD50" s="13"/>
      <c r="SQE50" s="13"/>
      <c r="SQF50" s="13"/>
      <c r="SQG50" s="13"/>
      <c r="SQH50" s="13"/>
      <c r="SQI50" s="13"/>
      <c r="SQJ50" s="13"/>
      <c r="SQK50" s="13"/>
      <c r="SQL50" s="13"/>
      <c r="SQM50" s="13"/>
      <c r="SQN50" s="13"/>
      <c r="SQO50" s="13"/>
      <c r="SQP50" s="13"/>
      <c r="SQQ50" s="13"/>
      <c r="SQR50" s="13"/>
      <c r="SQS50" s="13"/>
      <c r="SQT50" s="13"/>
      <c r="SQU50" s="13"/>
      <c r="SQV50" s="13"/>
      <c r="SQW50" s="13"/>
      <c r="SQX50" s="13"/>
      <c r="SQY50" s="13"/>
      <c r="SQZ50" s="13"/>
      <c r="SRA50" s="13"/>
      <c r="SRB50" s="13"/>
      <c r="SRC50" s="13"/>
      <c r="SRD50" s="13"/>
      <c r="SRE50" s="13"/>
      <c r="SRF50" s="13"/>
      <c r="SRG50" s="13"/>
      <c r="SRH50" s="13"/>
      <c r="SRI50" s="13"/>
      <c r="SRJ50" s="13"/>
      <c r="SRK50" s="13"/>
      <c r="SRL50" s="13"/>
      <c r="SRM50" s="13"/>
      <c r="SRN50" s="13"/>
      <c r="SRO50" s="13"/>
      <c r="SRP50" s="13"/>
      <c r="SRQ50" s="13"/>
      <c r="SRR50" s="13"/>
      <c r="SRS50" s="13"/>
      <c r="SRT50" s="13"/>
      <c r="SRU50" s="13"/>
      <c r="SRV50" s="13"/>
      <c r="SRW50" s="13"/>
      <c r="SRX50" s="13"/>
      <c r="SRY50" s="13"/>
      <c r="SRZ50" s="13"/>
      <c r="SSA50" s="13"/>
      <c r="SSB50" s="13"/>
      <c r="SSC50" s="13"/>
      <c r="SSD50" s="13"/>
      <c r="SSE50" s="13"/>
      <c r="SSF50" s="13"/>
      <c r="SSG50" s="13"/>
      <c r="SSH50" s="13"/>
      <c r="SSI50" s="13"/>
      <c r="SSJ50" s="13"/>
      <c r="SSK50" s="13"/>
      <c r="SSL50" s="13"/>
      <c r="SSM50" s="13"/>
      <c r="SSN50" s="13"/>
      <c r="SSO50" s="13"/>
      <c r="SSP50" s="13"/>
      <c r="SSQ50" s="13"/>
      <c r="SSR50" s="13"/>
      <c r="SSS50" s="13"/>
      <c r="SST50" s="13"/>
      <c r="SSU50" s="13"/>
      <c r="SSV50" s="13"/>
      <c r="SSW50" s="13"/>
      <c r="SSX50" s="13"/>
      <c r="SSY50" s="13"/>
      <c r="SSZ50" s="13"/>
      <c r="STA50" s="13"/>
      <c r="STB50" s="13"/>
      <c r="STC50" s="13"/>
      <c r="STD50" s="13"/>
      <c r="STE50" s="13"/>
      <c r="STF50" s="13"/>
      <c r="STG50" s="13"/>
      <c r="STH50" s="13"/>
      <c r="STI50" s="13"/>
      <c r="STJ50" s="13"/>
      <c r="STK50" s="13"/>
      <c r="STL50" s="13"/>
      <c r="STM50" s="13"/>
      <c r="STN50" s="13"/>
      <c r="STO50" s="13"/>
      <c r="STP50" s="13"/>
      <c r="STQ50" s="13"/>
      <c r="STR50" s="13"/>
      <c r="STS50" s="13"/>
      <c r="STT50" s="13"/>
      <c r="STU50" s="13"/>
      <c r="STV50" s="13"/>
      <c r="STW50" s="13"/>
      <c r="STX50" s="13"/>
      <c r="STY50" s="13"/>
      <c r="STZ50" s="13"/>
      <c r="SUA50" s="13"/>
      <c r="SUB50" s="13"/>
      <c r="SUC50" s="13"/>
      <c r="SUD50" s="13"/>
      <c r="SUE50" s="13"/>
      <c r="SUF50" s="13"/>
      <c r="SUG50" s="13"/>
      <c r="SUH50" s="13"/>
      <c r="SUI50" s="13"/>
      <c r="SUJ50" s="13"/>
      <c r="SUK50" s="13"/>
      <c r="SUL50" s="13"/>
      <c r="SUM50" s="13"/>
      <c r="SUN50" s="13"/>
      <c r="SUO50" s="13"/>
      <c r="SUP50" s="13"/>
      <c r="SUQ50" s="13"/>
      <c r="SUR50" s="13"/>
      <c r="SUS50" s="13"/>
      <c r="SUT50" s="13"/>
      <c r="SUU50" s="13"/>
      <c r="SUV50" s="13"/>
      <c r="SUW50" s="13"/>
      <c r="SUX50" s="13"/>
      <c r="SUY50" s="13"/>
      <c r="SUZ50" s="13"/>
      <c r="SVA50" s="13"/>
      <c r="SVB50" s="13"/>
      <c r="SVC50" s="13"/>
      <c r="SVD50" s="13"/>
      <c r="SVE50" s="13"/>
      <c r="SVF50" s="13"/>
      <c r="SVG50" s="13"/>
      <c r="SVH50" s="13"/>
      <c r="SVI50" s="13"/>
      <c r="SVJ50" s="13"/>
      <c r="SVK50" s="13"/>
      <c r="SVL50" s="13"/>
      <c r="SVM50" s="13"/>
      <c r="SVN50" s="13"/>
      <c r="SVO50" s="13"/>
      <c r="SVP50" s="13"/>
      <c r="SVQ50" s="13"/>
      <c r="SVR50" s="13"/>
      <c r="SVS50" s="13"/>
      <c r="SVT50" s="13"/>
      <c r="SVU50" s="13"/>
      <c r="SVV50" s="13"/>
      <c r="SVW50" s="13"/>
      <c r="SVX50" s="13"/>
      <c r="SVY50" s="13"/>
      <c r="SVZ50" s="13"/>
      <c r="SWA50" s="13"/>
      <c r="SWB50" s="13"/>
      <c r="SWC50" s="13"/>
      <c r="SWD50" s="13"/>
      <c r="SWE50" s="13"/>
      <c r="SWF50" s="13"/>
      <c r="SWG50" s="13"/>
      <c r="SWH50" s="13"/>
      <c r="SWI50" s="13"/>
      <c r="SWJ50" s="13"/>
      <c r="SWK50" s="13"/>
      <c r="SWL50" s="13"/>
      <c r="SWM50" s="13"/>
      <c r="SWN50" s="13"/>
      <c r="SWO50" s="13"/>
      <c r="SWP50" s="13"/>
      <c r="SWQ50" s="13"/>
      <c r="SWR50" s="13"/>
      <c r="SWS50" s="13"/>
      <c r="SWT50" s="13"/>
      <c r="SWU50" s="13"/>
      <c r="SWV50" s="13"/>
      <c r="SWW50" s="13"/>
      <c r="SWX50" s="13"/>
      <c r="SWY50" s="13"/>
      <c r="SWZ50" s="13"/>
      <c r="SXA50" s="13"/>
      <c r="SXB50" s="13"/>
      <c r="SXC50" s="13"/>
      <c r="SXD50" s="13"/>
      <c r="SXE50" s="13"/>
      <c r="SXF50" s="13"/>
      <c r="SXG50" s="13"/>
      <c r="SXH50" s="13"/>
      <c r="SXI50" s="13"/>
      <c r="SXJ50" s="13"/>
      <c r="SXK50" s="13"/>
      <c r="SXL50" s="13"/>
      <c r="SXM50" s="13"/>
      <c r="SXN50" s="13"/>
      <c r="SXO50" s="13"/>
      <c r="SXP50" s="13"/>
      <c r="SXQ50" s="13"/>
      <c r="SXR50" s="13"/>
      <c r="SXS50" s="13"/>
      <c r="SXT50" s="13"/>
      <c r="SXU50" s="13"/>
      <c r="SXV50" s="13"/>
      <c r="SXW50" s="13"/>
      <c r="SXX50" s="13"/>
      <c r="SXY50" s="13"/>
      <c r="SXZ50" s="13"/>
      <c r="SYA50" s="13"/>
      <c r="SYB50" s="13"/>
      <c r="SYC50" s="13"/>
      <c r="SYD50" s="13"/>
      <c r="SYE50" s="13"/>
      <c r="SYF50" s="13"/>
      <c r="SYG50" s="13"/>
      <c r="SYH50" s="13"/>
      <c r="SYI50" s="13"/>
      <c r="SYJ50" s="13"/>
      <c r="SYK50" s="13"/>
      <c r="SYL50" s="13"/>
      <c r="SYM50" s="13"/>
      <c r="SYN50" s="13"/>
      <c r="SYO50" s="13"/>
      <c r="SYP50" s="13"/>
      <c r="SYQ50" s="13"/>
      <c r="SYR50" s="13"/>
      <c r="SYS50" s="13"/>
      <c r="SYT50" s="13"/>
      <c r="SYU50" s="13"/>
      <c r="SYV50" s="13"/>
      <c r="SYW50" s="13"/>
      <c r="SYX50" s="13"/>
      <c r="SYY50" s="13"/>
      <c r="SYZ50" s="13"/>
      <c r="SZA50" s="13"/>
      <c r="SZB50" s="13"/>
      <c r="SZC50" s="13"/>
      <c r="SZD50" s="13"/>
      <c r="SZE50" s="13"/>
      <c r="SZF50" s="13"/>
      <c r="SZG50" s="13"/>
      <c r="SZH50" s="13"/>
      <c r="SZI50" s="13"/>
      <c r="SZJ50" s="13"/>
      <c r="SZK50" s="13"/>
      <c r="SZL50" s="13"/>
      <c r="SZM50" s="13"/>
      <c r="SZN50" s="13"/>
      <c r="SZO50" s="13"/>
      <c r="SZP50" s="13"/>
      <c r="SZQ50" s="13"/>
      <c r="SZR50" s="13"/>
      <c r="SZS50" s="13"/>
      <c r="SZT50" s="13"/>
      <c r="SZU50" s="13"/>
      <c r="SZV50" s="13"/>
      <c r="SZW50" s="13"/>
      <c r="SZX50" s="13"/>
      <c r="SZY50" s="13"/>
      <c r="SZZ50" s="13"/>
      <c r="TAA50" s="13"/>
      <c r="TAB50" s="13"/>
      <c r="TAC50" s="13"/>
      <c r="TAD50" s="13"/>
      <c r="TAE50" s="13"/>
      <c r="TAF50" s="13"/>
      <c r="TAG50" s="13"/>
      <c r="TAH50" s="13"/>
      <c r="TAI50" s="13"/>
      <c r="TAJ50" s="13"/>
      <c r="TAK50" s="13"/>
      <c r="TAL50" s="13"/>
      <c r="TAM50" s="13"/>
      <c r="TAN50" s="13"/>
      <c r="TAO50" s="13"/>
      <c r="TAP50" s="13"/>
      <c r="TAQ50" s="13"/>
      <c r="TAR50" s="13"/>
      <c r="TAS50" s="13"/>
      <c r="TAT50" s="13"/>
      <c r="TAU50" s="13"/>
      <c r="TAV50" s="13"/>
      <c r="TAW50" s="13"/>
      <c r="TAX50" s="13"/>
      <c r="TAY50" s="13"/>
      <c r="TAZ50" s="13"/>
      <c r="TBA50" s="13"/>
      <c r="TBB50" s="13"/>
      <c r="TBC50" s="13"/>
      <c r="TBD50" s="13"/>
      <c r="TBE50" s="13"/>
      <c r="TBF50" s="13"/>
      <c r="TBG50" s="13"/>
      <c r="TBH50" s="13"/>
      <c r="TBI50" s="13"/>
      <c r="TBJ50" s="13"/>
      <c r="TBK50" s="13"/>
      <c r="TBL50" s="13"/>
      <c r="TBM50" s="13"/>
      <c r="TBN50" s="13"/>
      <c r="TBO50" s="13"/>
      <c r="TBP50" s="13"/>
      <c r="TBQ50" s="13"/>
      <c r="TBR50" s="13"/>
      <c r="TBS50" s="13"/>
      <c r="TBT50" s="13"/>
      <c r="TBU50" s="13"/>
      <c r="TBV50" s="13"/>
      <c r="TBW50" s="13"/>
      <c r="TBX50" s="13"/>
      <c r="TBY50" s="13"/>
      <c r="TBZ50" s="13"/>
      <c r="TCA50" s="13"/>
      <c r="TCB50" s="13"/>
      <c r="TCC50" s="13"/>
      <c r="TCD50" s="13"/>
      <c r="TCE50" s="13"/>
      <c r="TCF50" s="13"/>
      <c r="TCG50" s="13"/>
      <c r="TCH50" s="13"/>
      <c r="TCI50" s="13"/>
      <c r="TCJ50" s="13"/>
      <c r="TCK50" s="13"/>
      <c r="TCL50" s="13"/>
      <c r="TCM50" s="13"/>
      <c r="TCN50" s="13"/>
      <c r="TCO50" s="13"/>
      <c r="TCP50" s="13"/>
      <c r="TCQ50" s="13"/>
      <c r="TCR50" s="13"/>
      <c r="TCS50" s="13"/>
      <c r="TCT50" s="13"/>
      <c r="TCU50" s="13"/>
      <c r="TCV50" s="13"/>
      <c r="TCW50" s="13"/>
      <c r="TCX50" s="13"/>
      <c r="TCY50" s="13"/>
      <c r="TCZ50" s="13"/>
      <c r="TDA50" s="13"/>
      <c r="TDB50" s="13"/>
      <c r="TDC50" s="13"/>
      <c r="TDD50" s="13"/>
      <c r="TDE50" s="13"/>
      <c r="TDF50" s="13"/>
      <c r="TDG50" s="13"/>
      <c r="TDH50" s="13"/>
      <c r="TDI50" s="13"/>
      <c r="TDJ50" s="13"/>
      <c r="TDK50" s="13"/>
      <c r="TDL50" s="13"/>
      <c r="TDM50" s="13"/>
      <c r="TDN50" s="13"/>
      <c r="TDO50" s="13"/>
      <c r="TDP50" s="13"/>
      <c r="TDQ50" s="13"/>
      <c r="TDR50" s="13"/>
      <c r="TDS50" s="13"/>
      <c r="TDT50" s="13"/>
      <c r="TDU50" s="13"/>
      <c r="TDV50" s="13"/>
      <c r="TDW50" s="13"/>
      <c r="TDX50" s="13"/>
      <c r="TDY50" s="13"/>
      <c r="TDZ50" s="13"/>
      <c r="TEA50" s="13"/>
      <c r="TEB50" s="13"/>
      <c r="TEC50" s="13"/>
      <c r="TED50" s="13"/>
      <c r="TEE50" s="13"/>
      <c r="TEF50" s="13"/>
      <c r="TEG50" s="13"/>
      <c r="TEH50" s="13"/>
      <c r="TEI50" s="13"/>
      <c r="TEJ50" s="13"/>
      <c r="TEK50" s="13"/>
      <c r="TEL50" s="13"/>
      <c r="TEM50" s="13"/>
      <c r="TEN50" s="13"/>
      <c r="TEO50" s="13"/>
      <c r="TEP50" s="13"/>
      <c r="TEQ50" s="13"/>
      <c r="TER50" s="13"/>
      <c r="TES50" s="13"/>
      <c r="TET50" s="13"/>
      <c r="TEU50" s="13"/>
      <c r="TEV50" s="13"/>
      <c r="TEW50" s="13"/>
      <c r="TEX50" s="13"/>
      <c r="TEY50" s="13"/>
      <c r="TEZ50" s="13"/>
      <c r="TFA50" s="13"/>
      <c r="TFB50" s="13"/>
      <c r="TFC50" s="13"/>
      <c r="TFD50" s="13"/>
      <c r="TFE50" s="13"/>
      <c r="TFF50" s="13"/>
      <c r="TFG50" s="13"/>
      <c r="TFH50" s="13"/>
      <c r="TFI50" s="13"/>
      <c r="TFJ50" s="13"/>
      <c r="TFK50" s="13"/>
      <c r="TFL50" s="13"/>
      <c r="TFM50" s="13"/>
      <c r="TFN50" s="13"/>
      <c r="TFO50" s="13"/>
      <c r="TFP50" s="13"/>
      <c r="TFQ50" s="13"/>
      <c r="TFR50" s="13"/>
      <c r="TFS50" s="13"/>
      <c r="TFT50" s="13"/>
      <c r="TFU50" s="13"/>
      <c r="TFV50" s="13"/>
      <c r="TFW50" s="13"/>
      <c r="TFX50" s="13"/>
      <c r="TFY50" s="13"/>
      <c r="TFZ50" s="13"/>
      <c r="TGA50" s="13"/>
      <c r="TGB50" s="13"/>
      <c r="TGC50" s="13"/>
      <c r="TGD50" s="13"/>
      <c r="TGE50" s="13"/>
      <c r="TGF50" s="13"/>
      <c r="TGG50" s="13"/>
      <c r="TGH50" s="13"/>
      <c r="TGI50" s="13"/>
      <c r="TGJ50" s="13"/>
      <c r="TGK50" s="13"/>
      <c r="TGL50" s="13"/>
      <c r="TGM50" s="13"/>
      <c r="TGN50" s="13"/>
      <c r="TGO50" s="13"/>
      <c r="TGP50" s="13"/>
      <c r="TGQ50" s="13"/>
      <c r="TGR50" s="13"/>
      <c r="TGS50" s="13"/>
      <c r="TGT50" s="13"/>
      <c r="TGU50" s="13"/>
      <c r="TGV50" s="13"/>
      <c r="TGW50" s="13"/>
      <c r="TGX50" s="13"/>
      <c r="TGY50" s="13"/>
      <c r="TGZ50" s="13"/>
      <c r="THA50" s="13"/>
      <c r="THB50" s="13"/>
      <c r="THC50" s="13"/>
      <c r="THD50" s="13"/>
      <c r="THE50" s="13"/>
      <c r="THF50" s="13"/>
      <c r="THG50" s="13"/>
      <c r="THH50" s="13"/>
      <c r="THI50" s="13"/>
      <c r="THJ50" s="13"/>
      <c r="THK50" s="13"/>
      <c r="THL50" s="13"/>
      <c r="THM50" s="13"/>
      <c r="THN50" s="13"/>
      <c r="THO50" s="13"/>
      <c r="THP50" s="13"/>
      <c r="THQ50" s="13"/>
      <c r="THR50" s="13"/>
      <c r="THS50" s="13"/>
      <c r="THT50" s="13"/>
      <c r="THU50" s="13"/>
      <c r="THV50" s="13"/>
      <c r="THW50" s="13"/>
      <c r="THX50" s="13"/>
      <c r="THY50" s="13"/>
      <c r="THZ50" s="13"/>
      <c r="TIA50" s="13"/>
      <c r="TIB50" s="13"/>
      <c r="TIC50" s="13"/>
      <c r="TID50" s="13"/>
      <c r="TIE50" s="13"/>
      <c r="TIF50" s="13"/>
      <c r="TIG50" s="13"/>
      <c r="TIH50" s="13"/>
      <c r="TII50" s="13"/>
      <c r="TIJ50" s="13"/>
      <c r="TIK50" s="13"/>
      <c r="TIL50" s="13"/>
      <c r="TIM50" s="13"/>
      <c r="TIN50" s="13"/>
      <c r="TIO50" s="13"/>
      <c r="TIP50" s="13"/>
      <c r="TIQ50" s="13"/>
      <c r="TIR50" s="13"/>
      <c r="TIS50" s="13"/>
      <c r="TIT50" s="13"/>
      <c r="TIU50" s="13"/>
      <c r="TIV50" s="13"/>
      <c r="TIW50" s="13"/>
      <c r="TIX50" s="13"/>
      <c r="TIY50" s="13"/>
      <c r="TIZ50" s="13"/>
      <c r="TJA50" s="13"/>
      <c r="TJB50" s="13"/>
      <c r="TJC50" s="13"/>
      <c r="TJD50" s="13"/>
      <c r="TJE50" s="13"/>
      <c r="TJF50" s="13"/>
      <c r="TJG50" s="13"/>
      <c r="TJH50" s="13"/>
      <c r="TJI50" s="13"/>
      <c r="TJJ50" s="13"/>
      <c r="TJK50" s="13"/>
      <c r="TJL50" s="13"/>
      <c r="TJM50" s="13"/>
      <c r="TJN50" s="13"/>
      <c r="TJO50" s="13"/>
      <c r="TJP50" s="13"/>
      <c r="TJQ50" s="13"/>
      <c r="TJR50" s="13"/>
      <c r="TJS50" s="13"/>
      <c r="TJT50" s="13"/>
      <c r="TJU50" s="13"/>
      <c r="TJV50" s="13"/>
      <c r="TJW50" s="13"/>
      <c r="TJX50" s="13"/>
      <c r="TJY50" s="13"/>
      <c r="TJZ50" s="13"/>
      <c r="TKA50" s="13"/>
      <c r="TKB50" s="13"/>
      <c r="TKC50" s="13"/>
      <c r="TKD50" s="13"/>
      <c r="TKE50" s="13"/>
      <c r="TKF50" s="13"/>
      <c r="TKG50" s="13"/>
      <c r="TKH50" s="13"/>
      <c r="TKI50" s="13"/>
      <c r="TKJ50" s="13"/>
      <c r="TKK50" s="13"/>
      <c r="TKL50" s="13"/>
      <c r="TKM50" s="13"/>
      <c r="TKN50" s="13"/>
      <c r="TKO50" s="13"/>
      <c r="TKP50" s="13"/>
      <c r="TKQ50" s="13"/>
      <c r="TKR50" s="13"/>
      <c r="TKS50" s="13"/>
      <c r="TKT50" s="13"/>
      <c r="TKU50" s="13"/>
      <c r="TKV50" s="13"/>
      <c r="TKW50" s="13"/>
      <c r="TKX50" s="13"/>
      <c r="TKY50" s="13"/>
      <c r="TKZ50" s="13"/>
      <c r="TLA50" s="13"/>
      <c r="TLB50" s="13"/>
      <c r="TLC50" s="13"/>
      <c r="TLD50" s="13"/>
      <c r="TLE50" s="13"/>
      <c r="TLF50" s="13"/>
      <c r="TLG50" s="13"/>
      <c r="TLH50" s="13"/>
      <c r="TLI50" s="13"/>
      <c r="TLJ50" s="13"/>
      <c r="TLK50" s="13"/>
      <c r="TLL50" s="13"/>
      <c r="TLM50" s="13"/>
      <c r="TLN50" s="13"/>
      <c r="TLO50" s="13"/>
      <c r="TLP50" s="13"/>
      <c r="TLQ50" s="13"/>
      <c r="TLR50" s="13"/>
      <c r="TLS50" s="13"/>
      <c r="TLT50" s="13"/>
      <c r="TLU50" s="13"/>
      <c r="TLV50" s="13"/>
      <c r="TLW50" s="13"/>
      <c r="TLX50" s="13"/>
      <c r="TLY50" s="13"/>
      <c r="TLZ50" s="13"/>
      <c r="TMA50" s="13"/>
      <c r="TMB50" s="13"/>
      <c r="TMC50" s="13"/>
      <c r="TMD50" s="13"/>
      <c r="TME50" s="13"/>
      <c r="TMF50" s="13"/>
      <c r="TMG50" s="13"/>
      <c r="TMH50" s="13"/>
      <c r="TMI50" s="13"/>
      <c r="TMJ50" s="13"/>
      <c r="TMK50" s="13"/>
      <c r="TML50" s="13"/>
      <c r="TMM50" s="13"/>
      <c r="TMN50" s="13"/>
      <c r="TMO50" s="13"/>
      <c r="TMP50" s="13"/>
      <c r="TMQ50" s="13"/>
      <c r="TMR50" s="13"/>
      <c r="TMS50" s="13"/>
      <c r="TMT50" s="13"/>
      <c r="TMU50" s="13"/>
      <c r="TMV50" s="13"/>
      <c r="TMW50" s="13"/>
      <c r="TMX50" s="13"/>
      <c r="TMY50" s="13"/>
      <c r="TMZ50" s="13"/>
      <c r="TNA50" s="13"/>
      <c r="TNB50" s="13"/>
      <c r="TNC50" s="13"/>
      <c r="TND50" s="13"/>
      <c r="TNE50" s="13"/>
      <c r="TNF50" s="13"/>
      <c r="TNG50" s="13"/>
      <c r="TNH50" s="13"/>
      <c r="TNI50" s="13"/>
      <c r="TNJ50" s="13"/>
      <c r="TNK50" s="13"/>
      <c r="TNL50" s="13"/>
      <c r="TNM50" s="13"/>
      <c r="TNN50" s="13"/>
      <c r="TNO50" s="13"/>
      <c r="TNP50" s="13"/>
      <c r="TNQ50" s="13"/>
      <c r="TNR50" s="13"/>
      <c r="TNS50" s="13"/>
      <c r="TNT50" s="13"/>
      <c r="TNU50" s="13"/>
      <c r="TNV50" s="13"/>
      <c r="TNW50" s="13"/>
      <c r="TNX50" s="13"/>
      <c r="TNY50" s="13"/>
      <c r="TNZ50" s="13"/>
      <c r="TOA50" s="13"/>
      <c r="TOB50" s="13"/>
      <c r="TOC50" s="13"/>
      <c r="TOD50" s="13"/>
      <c r="TOE50" s="13"/>
      <c r="TOF50" s="13"/>
      <c r="TOG50" s="13"/>
      <c r="TOH50" s="13"/>
      <c r="TOI50" s="13"/>
      <c r="TOJ50" s="13"/>
      <c r="TOK50" s="13"/>
      <c r="TOL50" s="13"/>
      <c r="TOM50" s="13"/>
      <c r="TON50" s="13"/>
      <c r="TOO50" s="13"/>
      <c r="TOP50" s="13"/>
      <c r="TOQ50" s="13"/>
      <c r="TOR50" s="13"/>
      <c r="TOS50" s="13"/>
      <c r="TOT50" s="13"/>
      <c r="TOU50" s="13"/>
      <c r="TOV50" s="13"/>
      <c r="TOW50" s="13"/>
      <c r="TOX50" s="13"/>
      <c r="TOY50" s="13"/>
      <c r="TOZ50" s="13"/>
      <c r="TPA50" s="13"/>
      <c r="TPB50" s="13"/>
      <c r="TPC50" s="13"/>
      <c r="TPD50" s="13"/>
      <c r="TPE50" s="13"/>
      <c r="TPF50" s="13"/>
      <c r="TPG50" s="13"/>
      <c r="TPH50" s="13"/>
      <c r="TPI50" s="13"/>
      <c r="TPJ50" s="13"/>
      <c r="TPK50" s="13"/>
      <c r="TPL50" s="13"/>
      <c r="TPM50" s="13"/>
      <c r="TPN50" s="13"/>
      <c r="TPO50" s="13"/>
      <c r="TPP50" s="13"/>
      <c r="TPQ50" s="13"/>
      <c r="TPR50" s="13"/>
      <c r="TPS50" s="13"/>
      <c r="TPT50" s="13"/>
      <c r="TPU50" s="13"/>
      <c r="TPV50" s="13"/>
      <c r="TPW50" s="13"/>
      <c r="TPX50" s="13"/>
      <c r="TPY50" s="13"/>
      <c r="TPZ50" s="13"/>
      <c r="TQA50" s="13"/>
      <c r="TQB50" s="13"/>
      <c r="TQC50" s="13"/>
      <c r="TQD50" s="13"/>
      <c r="TQE50" s="13"/>
      <c r="TQF50" s="13"/>
      <c r="TQG50" s="13"/>
      <c r="TQH50" s="13"/>
      <c r="TQI50" s="13"/>
      <c r="TQJ50" s="13"/>
      <c r="TQK50" s="13"/>
      <c r="TQL50" s="13"/>
      <c r="TQM50" s="13"/>
      <c r="TQN50" s="13"/>
      <c r="TQO50" s="13"/>
      <c r="TQP50" s="13"/>
      <c r="TQQ50" s="13"/>
      <c r="TQR50" s="13"/>
      <c r="TQS50" s="13"/>
      <c r="TQT50" s="13"/>
      <c r="TQU50" s="13"/>
      <c r="TQV50" s="13"/>
      <c r="TQW50" s="13"/>
      <c r="TQX50" s="13"/>
      <c r="TQY50" s="13"/>
      <c r="TQZ50" s="13"/>
      <c r="TRA50" s="13"/>
      <c r="TRB50" s="13"/>
      <c r="TRC50" s="13"/>
      <c r="TRD50" s="13"/>
      <c r="TRE50" s="13"/>
      <c r="TRF50" s="13"/>
      <c r="TRG50" s="13"/>
      <c r="TRH50" s="13"/>
      <c r="TRI50" s="13"/>
      <c r="TRJ50" s="13"/>
      <c r="TRK50" s="13"/>
      <c r="TRL50" s="13"/>
      <c r="TRM50" s="13"/>
      <c r="TRN50" s="13"/>
      <c r="TRO50" s="13"/>
      <c r="TRP50" s="13"/>
      <c r="TRQ50" s="13"/>
      <c r="TRR50" s="13"/>
      <c r="TRS50" s="13"/>
      <c r="TRT50" s="13"/>
      <c r="TRU50" s="13"/>
      <c r="TRV50" s="13"/>
      <c r="TRW50" s="13"/>
      <c r="TRX50" s="13"/>
      <c r="TRY50" s="13"/>
      <c r="TRZ50" s="13"/>
      <c r="TSA50" s="13"/>
      <c r="TSB50" s="13"/>
      <c r="TSC50" s="13"/>
      <c r="TSD50" s="13"/>
      <c r="TSE50" s="13"/>
      <c r="TSF50" s="13"/>
      <c r="TSG50" s="13"/>
      <c r="TSH50" s="13"/>
      <c r="TSI50" s="13"/>
      <c r="TSJ50" s="13"/>
      <c r="TSK50" s="13"/>
      <c r="TSL50" s="13"/>
      <c r="TSM50" s="13"/>
      <c r="TSN50" s="13"/>
      <c r="TSO50" s="13"/>
      <c r="TSP50" s="13"/>
      <c r="TSQ50" s="13"/>
      <c r="TSR50" s="13"/>
      <c r="TSS50" s="13"/>
      <c r="TST50" s="13"/>
      <c r="TSU50" s="13"/>
      <c r="TSV50" s="13"/>
      <c r="TSW50" s="13"/>
      <c r="TSX50" s="13"/>
      <c r="TSY50" s="13"/>
      <c r="TSZ50" s="13"/>
      <c r="TTA50" s="13"/>
      <c r="TTB50" s="13"/>
      <c r="TTC50" s="13"/>
      <c r="TTD50" s="13"/>
      <c r="TTE50" s="13"/>
      <c r="TTF50" s="13"/>
      <c r="TTG50" s="13"/>
      <c r="TTH50" s="13"/>
      <c r="TTI50" s="13"/>
      <c r="TTJ50" s="13"/>
      <c r="TTK50" s="13"/>
      <c r="TTL50" s="13"/>
      <c r="TTM50" s="13"/>
      <c r="TTN50" s="13"/>
      <c r="TTO50" s="13"/>
      <c r="TTP50" s="13"/>
      <c r="TTQ50" s="13"/>
      <c r="TTR50" s="13"/>
      <c r="TTS50" s="13"/>
      <c r="TTT50" s="13"/>
      <c r="TTU50" s="13"/>
      <c r="TTV50" s="13"/>
      <c r="TTW50" s="13"/>
      <c r="TTX50" s="13"/>
      <c r="TTY50" s="13"/>
      <c r="TTZ50" s="13"/>
      <c r="TUA50" s="13"/>
      <c r="TUB50" s="13"/>
      <c r="TUC50" s="13"/>
      <c r="TUD50" s="13"/>
      <c r="TUE50" s="13"/>
      <c r="TUF50" s="13"/>
      <c r="TUG50" s="13"/>
      <c r="TUH50" s="13"/>
      <c r="TUI50" s="13"/>
      <c r="TUJ50" s="13"/>
      <c r="TUK50" s="13"/>
      <c r="TUL50" s="13"/>
      <c r="TUM50" s="13"/>
      <c r="TUN50" s="13"/>
      <c r="TUO50" s="13"/>
      <c r="TUP50" s="13"/>
      <c r="TUQ50" s="13"/>
      <c r="TUR50" s="13"/>
      <c r="TUS50" s="13"/>
      <c r="TUT50" s="13"/>
      <c r="TUU50" s="13"/>
      <c r="TUV50" s="13"/>
      <c r="TUW50" s="13"/>
      <c r="TUX50" s="13"/>
      <c r="TUY50" s="13"/>
      <c r="TUZ50" s="13"/>
      <c r="TVA50" s="13"/>
      <c r="TVB50" s="13"/>
      <c r="TVC50" s="13"/>
      <c r="TVD50" s="13"/>
      <c r="TVE50" s="13"/>
      <c r="TVF50" s="13"/>
      <c r="TVG50" s="13"/>
      <c r="TVH50" s="13"/>
      <c r="TVI50" s="13"/>
      <c r="TVJ50" s="13"/>
      <c r="TVK50" s="13"/>
      <c r="TVL50" s="13"/>
      <c r="TVM50" s="13"/>
      <c r="TVN50" s="13"/>
      <c r="TVO50" s="13"/>
      <c r="TVP50" s="13"/>
      <c r="TVQ50" s="13"/>
      <c r="TVR50" s="13"/>
      <c r="TVS50" s="13"/>
      <c r="TVT50" s="13"/>
      <c r="TVU50" s="13"/>
      <c r="TVV50" s="13"/>
      <c r="TVW50" s="13"/>
      <c r="TVX50" s="13"/>
      <c r="TVY50" s="13"/>
      <c r="TVZ50" s="13"/>
      <c r="TWA50" s="13"/>
      <c r="TWB50" s="13"/>
      <c r="TWC50" s="13"/>
      <c r="TWD50" s="13"/>
      <c r="TWE50" s="13"/>
      <c r="TWF50" s="13"/>
      <c r="TWG50" s="13"/>
      <c r="TWH50" s="13"/>
      <c r="TWI50" s="13"/>
      <c r="TWJ50" s="13"/>
      <c r="TWK50" s="13"/>
      <c r="TWL50" s="13"/>
      <c r="TWM50" s="13"/>
      <c r="TWN50" s="13"/>
      <c r="TWO50" s="13"/>
      <c r="TWP50" s="13"/>
      <c r="TWQ50" s="13"/>
      <c r="TWR50" s="13"/>
      <c r="TWS50" s="13"/>
      <c r="TWT50" s="13"/>
      <c r="TWU50" s="13"/>
      <c r="TWV50" s="13"/>
      <c r="TWW50" s="13"/>
      <c r="TWX50" s="13"/>
      <c r="TWY50" s="13"/>
      <c r="TWZ50" s="13"/>
      <c r="TXA50" s="13"/>
      <c r="TXB50" s="13"/>
      <c r="TXC50" s="13"/>
      <c r="TXD50" s="13"/>
      <c r="TXE50" s="13"/>
      <c r="TXF50" s="13"/>
      <c r="TXG50" s="13"/>
      <c r="TXH50" s="13"/>
      <c r="TXI50" s="13"/>
      <c r="TXJ50" s="13"/>
      <c r="TXK50" s="13"/>
      <c r="TXL50" s="13"/>
      <c r="TXM50" s="13"/>
      <c r="TXN50" s="13"/>
      <c r="TXO50" s="13"/>
      <c r="TXP50" s="13"/>
      <c r="TXQ50" s="13"/>
      <c r="TXR50" s="13"/>
      <c r="TXS50" s="13"/>
      <c r="TXT50" s="13"/>
      <c r="TXU50" s="13"/>
      <c r="TXV50" s="13"/>
      <c r="TXW50" s="13"/>
      <c r="TXX50" s="13"/>
      <c r="TXY50" s="13"/>
      <c r="TXZ50" s="13"/>
      <c r="TYA50" s="13"/>
      <c r="TYB50" s="13"/>
      <c r="TYC50" s="13"/>
      <c r="TYD50" s="13"/>
      <c r="TYE50" s="13"/>
      <c r="TYF50" s="13"/>
      <c r="TYG50" s="13"/>
      <c r="TYH50" s="13"/>
      <c r="TYI50" s="13"/>
      <c r="TYJ50" s="13"/>
      <c r="TYK50" s="13"/>
      <c r="TYL50" s="13"/>
      <c r="TYM50" s="13"/>
      <c r="TYN50" s="13"/>
      <c r="TYO50" s="13"/>
      <c r="TYP50" s="13"/>
      <c r="TYQ50" s="13"/>
      <c r="TYR50" s="13"/>
      <c r="TYS50" s="13"/>
      <c r="TYT50" s="13"/>
      <c r="TYU50" s="13"/>
      <c r="TYV50" s="13"/>
      <c r="TYW50" s="13"/>
      <c r="TYX50" s="13"/>
      <c r="TYY50" s="13"/>
      <c r="TYZ50" s="13"/>
      <c r="TZA50" s="13"/>
      <c r="TZB50" s="13"/>
      <c r="TZC50" s="13"/>
      <c r="TZD50" s="13"/>
      <c r="TZE50" s="13"/>
      <c r="TZF50" s="13"/>
      <c r="TZG50" s="13"/>
      <c r="TZH50" s="13"/>
      <c r="TZI50" s="13"/>
      <c r="TZJ50" s="13"/>
      <c r="TZK50" s="13"/>
      <c r="TZL50" s="13"/>
      <c r="TZM50" s="13"/>
      <c r="TZN50" s="13"/>
      <c r="TZO50" s="13"/>
      <c r="TZP50" s="13"/>
      <c r="TZQ50" s="13"/>
      <c r="TZR50" s="13"/>
      <c r="TZS50" s="13"/>
      <c r="TZT50" s="13"/>
      <c r="TZU50" s="13"/>
      <c r="TZV50" s="13"/>
      <c r="TZW50" s="13"/>
      <c r="TZX50" s="13"/>
      <c r="TZY50" s="13"/>
      <c r="TZZ50" s="13"/>
      <c r="UAA50" s="13"/>
      <c r="UAB50" s="13"/>
      <c r="UAC50" s="13"/>
      <c r="UAD50" s="13"/>
      <c r="UAE50" s="13"/>
      <c r="UAF50" s="13"/>
      <c r="UAG50" s="13"/>
      <c r="UAH50" s="13"/>
      <c r="UAI50" s="13"/>
      <c r="UAJ50" s="13"/>
      <c r="UAK50" s="13"/>
      <c r="UAL50" s="13"/>
      <c r="UAM50" s="13"/>
      <c r="UAN50" s="13"/>
      <c r="UAO50" s="13"/>
      <c r="UAP50" s="13"/>
      <c r="UAQ50" s="13"/>
      <c r="UAR50" s="13"/>
      <c r="UAS50" s="13"/>
      <c r="UAT50" s="13"/>
      <c r="UAU50" s="13"/>
      <c r="UAV50" s="13"/>
      <c r="UAW50" s="13"/>
      <c r="UAX50" s="13"/>
      <c r="UAY50" s="13"/>
      <c r="UAZ50" s="13"/>
      <c r="UBA50" s="13"/>
      <c r="UBB50" s="13"/>
      <c r="UBC50" s="13"/>
      <c r="UBD50" s="13"/>
      <c r="UBE50" s="13"/>
      <c r="UBF50" s="13"/>
      <c r="UBG50" s="13"/>
      <c r="UBH50" s="13"/>
      <c r="UBI50" s="13"/>
      <c r="UBJ50" s="13"/>
      <c r="UBK50" s="13"/>
      <c r="UBL50" s="13"/>
      <c r="UBM50" s="13"/>
      <c r="UBN50" s="13"/>
      <c r="UBO50" s="13"/>
      <c r="UBP50" s="13"/>
      <c r="UBQ50" s="13"/>
      <c r="UBR50" s="13"/>
      <c r="UBS50" s="13"/>
      <c r="UBT50" s="13"/>
      <c r="UBU50" s="13"/>
      <c r="UBV50" s="13"/>
      <c r="UBW50" s="13"/>
      <c r="UBX50" s="13"/>
      <c r="UBY50" s="13"/>
      <c r="UBZ50" s="13"/>
      <c r="UCA50" s="13"/>
      <c r="UCB50" s="13"/>
      <c r="UCC50" s="13"/>
      <c r="UCD50" s="13"/>
      <c r="UCE50" s="13"/>
      <c r="UCF50" s="13"/>
      <c r="UCG50" s="13"/>
      <c r="UCH50" s="13"/>
      <c r="UCI50" s="13"/>
      <c r="UCJ50" s="13"/>
      <c r="UCK50" s="13"/>
      <c r="UCL50" s="13"/>
      <c r="UCM50" s="13"/>
      <c r="UCN50" s="13"/>
      <c r="UCO50" s="13"/>
      <c r="UCP50" s="13"/>
      <c r="UCQ50" s="13"/>
      <c r="UCR50" s="13"/>
      <c r="UCS50" s="13"/>
      <c r="UCT50" s="13"/>
      <c r="UCU50" s="13"/>
      <c r="UCV50" s="13"/>
      <c r="UCW50" s="13"/>
      <c r="UCX50" s="13"/>
      <c r="UCY50" s="13"/>
      <c r="UCZ50" s="13"/>
      <c r="UDA50" s="13"/>
      <c r="UDB50" s="13"/>
      <c r="UDC50" s="13"/>
      <c r="UDD50" s="13"/>
      <c r="UDE50" s="13"/>
      <c r="UDF50" s="13"/>
      <c r="UDG50" s="13"/>
      <c r="UDH50" s="13"/>
      <c r="UDI50" s="13"/>
      <c r="UDJ50" s="13"/>
      <c r="UDK50" s="13"/>
      <c r="UDL50" s="13"/>
      <c r="UDM50" s="13"/>
      <c r="UDN50" s="13"/>
      <c r="UDO50" s="13"/>
      <c r="UDP50" s="13"/>
      <c r="UDQ50" s="13"/>
      <c r="UDR50" s="13"/>
      <c r="UDS50" s="13"/>
      <c r="UDT50" s="13"/>
      <c r="UDU50" s="13"/>
      <c r="UDV50" s="13"/>
      <c r="UDW50" s="13"/>
      <c r="UDX50" s="13"/>
      <c r="UDY50" s="13"/>
      <c r="UDZ50" s="13"/>
      <c r="UEA50" s="13"/>
      <c r="UEB50" s="13"/>
      <c r="UEC50" s="13"/>
      <c r="UED50" s="13"/>
      <c r="UEE50" s="13"/>
      <c r="UEF50" s="13"/>
      <c r="UEG50" s="13"/>
      <c r="UEH50" s="13"/>
      <c r="UEI50" s="13"/>
      <c r="UEJ50" s="13"/>
      <c r="UEK50" s="13"/>
      <c r="UEL50" s="13"/>
      <c r="UEM50" s="13"/>
      <c r="UEN50" s="13"/>
      <c r="UEO50" s="13"/>
      <c r="UEP50" s="13"/>
      <c r="UEQ50" s="13"/>
      <c r="UER50" s="13"/>
      <c r="UES50" s="13"/>
      <c r="UET50" s="13"/>
      <c r="UEU50" s="13"/>
      <c r="UEV50" s="13"/>
      <c r="UEW50" s="13"/>
      <c r="UEX50" s="13"/>
      <c r="UEY50" s="13"/>
      <c r="UEZ50" s="13"/>
      <c r="UFA50" s="13"/>
      <c r="UFB50" s="13"/>
      <c r="UFC50" s="13"/>
      <c r="UFD50" s="13"/>
      <c r="UFE50" s="13"/>
      <c r="UFF50" s="13"/>
      <c r="UFG50" s="13"/>
      <c r="UFH50" s="13"/>
      <c r="UFI50" s="13"/>
      <c r="UFJ50" s="13"/>
      <c r="UFK50" s="13"/>
      <c r="UFL50" s="13"/>
      <c r="UFM50" s="13"/>
      <c r="UFN50" s="13"/>
      <c r="UFO50" s="13"/>
      <c r="UFP50" s="13"/>
      <c r="UFQ50" s="13"/>
      <c r="UFR50" s="13"/>
      <c r="UFS50" s="13"/>
      <c r="UFT50" s="13"/>
      <c r="UFU50" s="13"/>
      <c r="UFV50" s="13"/>
      <c r="UFW50" s="13"/>
      <c r="UFX50" s="13"/>
      <c r="UFY50" s="13"/>
      <c r="UFZ50" s="13"/>
      <c r="UGA50" s="13"/>
      <c r="UGB50" s="13"/>
      <c r="UGC50" s="13"/>
      <c r="UGD50" s="13"/>
      <c r="UGE50" s="13"/>
      <c r="UGF50" s="13"/>
      <c r="UGG50" s="13"/>
      <c r="UGH50" s="13"/>
      <c r="UGI50" s="13"/>
      <c r="UGJ50" s="13"/>
      <c r="UGK50" s="13"/>
      <c r="UGL50" s="13"/>
      <c r="UGM50" s="13"/>
      <c r="UGN50" s="13"/>
      <c r="UGO50" s="13"/>
      <c r="UGP50" s="13"/>
      <c r="UGQ50" s="13"/>
      <c r="UGR50" s="13"/>
      <c r="UGS50" s="13"/>
      <c r="UGT50" s="13"/>
      <c r="UGU50" s="13"/>
      <c r="UGV50" s="13"/>
      <c r="UGW50" s="13"/>
      <c r="UGX50" s="13"/>
      <c r="UGY50" s="13"/>
      <c r="UGZ50" s="13"/>
      <c r="UHA50" s="13"/>
      <c r="UHB50" s="13"/>
      <c r="UHC50" s="13"/>
      <c r="UHD50" s="13"/>
      <c r="UHE50" s="13"/>
      <c r="UHF50" s="13"/>
      <c r="UHG50" s="13"/>
      <c r="UHH50" s="13"/>
      <c r="UHI50" s="13"/>
      <c r="UHJ50" s="13"/>
      <c r="UHK50" s="13"/>
      <c r="UHL50" s="13"/>
      <c r="UHM50" s="13"/>
      <c r="UHN50" s="13"/>
      <c r="UHO50" s="13"/>
      <c r="UHP50" s="13"/>
      <c r="UHQ50" s="13"/>
      <c r="UHR50" s="13"/>
      <c r="UHS50" s="13"/>
      <c r="UHT50" s="13"/>
      <c r="UHU50" s="13"/>
      <c r="UHV50" s="13"/>
      <c r="UHW50" s="13"/>
      <c r="UHX50" s="13"/>
      <c r="UHY50" s="13"/>
      <c r="UHZ50" s="13"/>
      <c r="UIA50" s="13"/>
      <c r="UIB50" s="13"/>
      <c r="UIC50" s="13"/>
      <c r="UID50" s="13"/>
      <c r="UIE50" s="13"/>
      <c r="UIF50" s="13"/>
      <c r="UIG50" s="13"/>
      <c r="UIH50" s="13"/>
      <c r="UII50" s="13"/>
      <c r="UIJ50" s="13"/>
      <c r="UIK50" s="13"/>
      <c r="UIL50" s="13"/>
      <c r="UIM50" s="13"/>
      <c r="UIN50" s="13"/>
      <c r="UIO50" s="13"/>
      <c r="UIP50" s="13"/>
      <c r="UIQ50" s="13"/>
      <c r="UIR50" s="13"/>
      <c r="UIS50" s="13"/>
      <c r="UIT50" s="13"/>
      <c r="UIU50" s="13"/>
      <c r="UIV50" s="13"/>
      <c r="UIW50" s="13"/>
      <c r="UIX50" s="13"/>
      <c r="UIY50" s="13"/>
      <c r="UIZ50" s="13"/>
      <c r="UJA50" s="13"/>
      <c r="UJB50" s="13"/>
      <c r="UJC50" s="13"/>
      <c r="UJD50" s="13"/>
      <c r="UJE50" s="13"/>
      <c r="UJF50" s="13"/>
      <c r="UJG50" s="13"/>
      <c r="UJH50" s="13"/>
      <c r="UJI50" s="13"/>
      <c r="UJJ50" s="13"/>
      <c r="UJK50" s="13"/>
      <c r="UJL50" s="13"/>
      <c r="UJM50" s="13"/>
      <c r="UJN50" s="13"/>
      <c r="UJO50" s="13"/>
      <c r="UJP50" s="13"/>
      <c r="UJQ50" s="13"/>
      <c r="UJR50" s="13"/>
      <c r="UJS50" s="13"/>
      <c r="UJT50" s="13"/>
      <c r="UJU50" s="13"/>
      <c r="UJV50" s="13"/>
      <c r="UJW50" s="13"/>
      <c r="UJX50" s="13"/>
      <c r="UJY50" s="13"/>
      <c r="UJZ50" s="13"/>
      <c r="UKA50" s="13"/>
      <c r="UKB50" s="13"/>
      <c r="UKC50" s="13"/>
      <c r="UKD50" s="13"/>
      <c r="UKE50" s="13"/>
      <c r="UKF50" s="13"/>
      <c r="UKG50" s="13"/>
      <c r="UKH50" s="13"/>
      <c r="UKI50" s="13"/>
      <c r="UKJ50" s="13"/>
      <c r="UKK50" s="13"/>
      <c r="UKL50" s="13"/>
      <c r="UKM50" s="13"/>
      <c r="UKN50" s="13"/>
      <c r="UKO50" s="13"/>
      <c r="UKP50" s="13"/>
      <c r="UKQ50" s="13"/>
      <c r="UKR50" s="13"/>
      <c r="UKS50" s="13"/>
      <c r="UKT50" s="13"/>
      <c r="UKU50" s="13"/>
      <c r="UKV50" s="13"/>
      <c r="UKW50" s="13"/>
      <c r="UKX50" s="13"/>
      <c r="UKY50" s="13"/>
      <c r="UKZ50" s="13"/>
      <c r="ULA50" s="13"/>
      <c r="ULB50" s="13"/>
      <c r="ULC50" s="13"/>
      <c r="ULD50" s="13"/>
      <c r="ULE50" s="13"/>
      <c r="ULF50" s="13"/>
      <c r="ULG50" s="13"/>
      <c r="ULH50" s="13"/>
      <c r="ULI50" s="13"/>
      <c r="ULJ50" s="13"/>
      <c r="ULK50" s="13"/>
      <c r="ULL50" s="13"/>
      <c r="ULM50" s="13"/>
      <c r="ULN50" s="13"/>
      <c r="ULO50" s="13"/>
      <c r="ULP50" s="13"/>
      <c r="ULQ50" s="13"/>
      <c r="ULR50" s="13"/>
      <c r="ULS50" s="13"/>
      <c r="ULT50" s="13"/>
      <c r="ULU50" s="13"/>
      <c r="ULV50" s="13"/>
      <c r="ULW50" s="13"/>
      <c r="ULX50" s="13"/>
      <c r="ULY50" s="13"/>
      <c r="ULZ50" s="13"/>
      <c r="UMA50" s="13"/>
      <c r="UMB50" s="13"/>
      <c r="UMC50" s="13"/>
      <c r="UMD50" s="13"/>
      <c r="UME50" s="13"/>
      <c r="UMF50" s="13"/>
      <c r="UMG50" s="13"/>
      <c r="UMH50" s="13"/>
      <c r="UMI50" s="13"/>
      <c r="UMJ50" s="13"/>
      <c r="UMK50" s="13"/>
      <c r="UML50" s="13"/>
      <c r="UMM50" s="13"/>
      <c r="UMN50" s="13"/>
      <c r="UMO50" s="13"/>
      <c r="UMP50" s="13"/>
      <c r="UMQ50" s="13"/>
      <c r="UMR50" s="13"/>
      <c r="UMS50" s="13"/>
      <c r="UMT50" s="13"/>
      <c r="UMU50" s="13"/>
      <c r="UMV50" s="13"/>
      <c r="UMW50" s="13"/>
      <c r="UMX50" s="13"/>
      <c r="UMY50" s="13"/>
      <c r="UMZ50" s="13"/>
      <c r="UNA50" s="13"/>
      <c r="UNB50" s="13"/>
      <c r="UNC50" s="13"/>
      <c r="UND50" s="13"/>
      <c r="UNE50" s="13"/>
      <c r="UNF50" s="13"/>
      <c r="UNG50" s="13"/>
      <c r="UNH50" s="13"/>
      <c r="UNI50" s="13"/>
      <c r="UNJ50" s="13"/>
      <c r="UNK50" s="13"/>
      <c r="UNL50" s="13"/>
      <c r="UNM50" s="13"/>
      <c r="UNN50" s="13"/>
      <c r="UNO50" s="13"/>
      <c r="UNP50" s="13"/>
      <c r="UNQ50" s="13"/>
      <c r="UNR50" s="13"/>
      <c r="UNS50" s="13"/>
      <c r="UNT50" s="13"/>
      <c r="UNU50" s="13"/>
      <c r="UNV50" s="13"/>
      <c r="UNW50" s="13"/>
      <c r="UNX50" s="13"/>
      <c r="UNY50" s="13"/>
      <c r="UNZ50" s="13"/>
      <c r="UOA50" s="13"/>
      <c r="UOB50" s="13"/>
      <c r="UOC50" s="13"/>
      <c r="UOD50" s="13"/>
      <c r="UOE50" s="13"/>
      <c r="UOF50" s="13"/>
      <c r="UOG50" s="13"/>
      <c r="UOH50" s="13"/>
      <c r="UOI50" s="13"/>
      <c r="UOJ50" s="13"/>
      <c r="UOK50" s="13"/>
      <c r="UOL50" s="13"/>
      <c r="UOM50" s="13"/>
      <c r="UON50" s="13"/>
      <c r="UOO50" s="13"/>
      <c r="UOP50" s="13"/>
      <c r="UOQ50" s="13"/>
      <c r="UOR50" s="13"/>
      <c r="UOS50" s="13"/>
      <c r="UOT50" s="13"/>
      <c r="UOU50" s="13"/>
      <c r="UOV50" s="13"/>
      <c r="UOW50" s="13"/>
      <c r="UOX50" s="13"/>
      <c r="UOY50" s="13"/>
      <c r="UOZ50" s="13"/>
      <c r="UPA50" s="13"/>
      <c r="UPB50" s="13"/>
      <c r="UPC50" s="13"/>
      <c r="UPD50" s="13"/>
      <c r="UPE50" s="13"/>
      <c r="UPF50" s="13"/>
      <c r="UPG50" s="13"/>
      <c r="UPH50" s="13"/>
      <c r="UPI50" s="13"/>
      <c r="UPJ50" s="13"/>
      <c r="UPK50" s="13"/>
      <c r="UPL50" s="13"/>
      <c r="UPM50" s="13"/>
      <c r="UPN50" s="13"/>
      <c r="UPO50" s="13"/>
      <c r="UPP50" s="13"/>
      <c r="UPQ50" s="13"/>
      <c r="UPR50" s="13"/>
      <c r="UPS50" s="13"/>
      <c r="UPT50" s="13"/>
      <c r="UPU50" s="13"/>
      <c r="UPV50" s="13"/>
      <c r="UPW50" s="13"/>
      <c r="UPX50" s="13"/>
      <c r="UPY50" s="13"/>
      <c r="UPZ50" s="13"/>
      <c r="UQA50" s="13"/>
      <c r="UQB50" s="13"/>
      <c r="UQC50" s="13"/>
      <c r="UQD50" s="13"/>
      <c r="UQE50" s="13"/>
      <c r="UQF50" s="13"/>
      <c r="UQG50" s="13"/>
      <c r="UQH50" s="13"/>
      <c r="UQI50" s="13"/>
      <c r="UQJ50" s="13"/>
      <c r="UQK50" s="13"/>
      <c r="UQL50" s="13"/>
      <c r="UQM50" s="13"/>
      <c r="UQN50" s="13"/>
      <c r="UQO50" s="13"/>
      <c r="UQP50" s="13"/>
      <c r="UQQ50" s="13"/>
      <c r="UQR50" s="13"/>
      <c r="UQS50" s="13"/>
      <c r="UQT50" s="13"/>
      <c r="UQU50" s="13"/>
      <c r="UQV50" s="13"/>
      <c r="UQW50" s="13"/>
      <c r="UQX50" s="13"/>
      <c r="UQY50" s="13"/>
      <c r="UQZ50" s="13"/>
      <c r="URA50" s="13"/>
      <c r="URB50" s="13"/>
      <c r="URC50" s="13"/>
      <c r="URD50" s="13"/>
      <c r="URE50" s="13"/>
      <c r="URF50" s="13"/>
      <c r="URG50" s="13"/>
      <c r="URH50" s="13"/>
      <c r="URI50" s="13"/>
      <c r="URJ50" s="13"/>
      <c r="URK50" s="13"/>
      <c r="URL50" s="13"/>
      <c r="URM50" s="13"/>
      <c r="URN50" s="13"/>
      <c r="URO50" s="13"/>
      <c r="URP50" s="13"/>
      <c r="URQ50" s="13"/>
      <c r="URR50" s="13"/>
      <c r="URS50" s="13"/>
      <c r="URT50" s="13"/>
      <c r="URU50" s="13"/>
      <c r="URV50" s="13"/>
      <c r="URW50" s="13"/>
      <c r="URX50" s="13"/>
      <c r="URY50" s="13"/>
      <c r="URZ50" s="13"/>
      <c r="USA50" s="13"/>
      <c r="USB50" s="13"/>
      <c r="USC50" s="13"/>
      <c r="USD50" s="13"/>
      <c r="USE50" s="13"/>
      <c r="USF50" s="13"/>
      <c r="USG50" s="13"/>
      <c r="USH50" s="13"/>
      <c r="USI50" s="13"/>
      <c r="USJ50" s="13"/>
      <c r="USK50" s="13"/>
      <c r="USL50" s="13"/>
      <c r="USM50" s="13"/>
      <c r="USN50" s="13"/>
      <c r="USO50" s="13"/>
      <c r="USP50" s="13"/>
      <c r="USQ50" s="13"/>
      <c r="USR50" s="13"/>
      <c r="USS50" s="13"/>
      <c r="UST50" s="13"/>
      <c r="USU50" s="13"/>
      <c r="USV50" s="13"/>
      <c r="USW50" s="13"/>
      <c r="USX50" s="13"/>
      <c r="USY50" s="13"/>
      <c r="USZ50" s="13"/>
      <c r="UTA50" s="13"/>
      <c r="UTB50" s="13"/>
      <c r="UTC50" s="13"/>
      <c r="UTD50" s="13"/>
      <c r="UTE50" s="13"/>
      <c r="UTF50" s="13"/>
      <c r="UTG50" s="13"/>
      <c r="UTH50" s="13"/>
      <c r="UTI50" s="13"/>
      <c r="UTJ50" s="13"/>
      <c r="UTK50" s="13"/>
      <c r="UTL50" s="13"/>
      <c r="UTM50" s="13"/>
      <c r="UTN50" s="13"/>
      <c r="UTO50" s="13"/>
      <c r="UTP50" s="13"/>
      <c r="UTQ50" s="13"/>
      <c r="UTR50" s="13"/>
      <c r="UTS50" s="13"/>
      <c r="UTT50" s="13"/>
      <c r="UTU50" s="13"/>
      <c r="UTV50" s="13"/>
      <c r="UTW50" s="13"/>
      <c r="UTX50" s="13"/>
      <c r="UTY50" s="13"/>
      <c r="UTZ50" s="13"/>
      <c r="UUA50" s="13"/>
      <c r="UUB50" s="13"/>
      <c r="UUC50" s="13"/>
      <c r="UUD50" s="13"/>
      <c r="UUE50" s="13"/>
      <c r="UUF50" s="13"/>
      <c r="UUG50" s="13"/>
      <c r="UUH50" s="13"/>
      <c r="UUI50" s="13"/>
      <c r="UUJ50" s="13"/>
      <c r="UUK50" s="13"/>
      <c r="UUL50" s="13"/>
      <c r="UUM50" s="13"/>
      <c r="UUN50" s="13"/>
      <c r="UUO50" s="13"/>
      <c r="UUP50" s="13"/>
      <c r="UUQ50" s="13"/>
      <c r="UUR50" s="13"/>
      <c r="UUS50" s="13"/>
      <c r="UUT50" s="13"/>
      <c r="UUU50" s="13"/>
      <c r="UUV50" s="13"/>
      <c r="UUW50" s="13"/>
      <c r="UUX50" s="13"/>
      <c r="UUY50" s="13"/>
      <c r="UUZ50" s="13"/>
      <c r="UVA50" s="13"/>
      <c r="UVB50" s="13"/>
      <c r="UVC50" s="13"/>
      <c r="UVD50" s="13"/>
      <c r="UVE50" s="13"/>
      <c r="UVF50" s="13"/>
      <c r="UVG50" s="13"/>
      <c r="UVH50" s="13"/>
      <c r="UVI50" s="13"/>
      <c r="UVJ50" s="13"/>
      <c r="UVK50" s="13"/>
      <c r="UVL50" s="13"/>
      <c r="UVM50" s="13"/>
      <c r="UVN50" s="13"/>
      <c r="UVO50" s="13"/>
      <c r="UVP50" s="13"/>
      <c r="UVQ50" s="13"/>
      <c r="UVR50" s="13"/>
      <c r="UVS50" s="13"/>
      <c r="UVT50" s="13"/>
      <c r="UVU50" s="13"/>
      <c r="UVV50" s="13"/>
      <c r="UVW50" s="13"/>
      <c r="UVX50" s="13"/>
      <c r="UVY50" s="13"/>
      <c r="UVZ50" s="13"/>
      <c r="UWA50" s="13"/>
      <c r="UWB50" s="13"/>
      <c r="UWC50" s="13"/>
      <c r="UWD50" s="13"/>
      <c r="UWE50" s="13"/>
      <c r="UWF50" s="13"/>
      <c r="UWG50" s="13"/>
      <c r="UWH50" s="13"/>
      <c r="UWI50" s="13"/>
      <c r="UWJ50" s="13"/>
      <c r="UWK50" s="13"/>
      <c r="UWL50" s="13"/>
      <c r="UWM50" s="13"/>
      <c r="UWN50" s="13"/>
      <c r="UWO50" s="13"/>
      <c r="UWP50" s="13"/>
      <c r="UWQ50" s="13"/>
      <c r="UWR50" s="13"/>
      <c r="UWS50" s="13"/>
      <c r="UWT50" s="13"/>
      <c r="UWU50" s="13"/>
      <c r="UWV50" s="13"/>
      <c r="UWW50" s="13"/>
      <c r="UWX50" s="13"/>
      <c r="UWY50" s="13"/>
      <c r="UWZ50" s="13"/>
      <c r="UXA50" s="13"/>
      <c r="UXB50" s="13"/>
      <c r="UXC50" s="13"/>
      <c r="UXD50" s="13"/>
      <c r="UXE50" s="13"/>
      <c r="UXF50" s="13"/>
      <c r="UXG50" s="13"/>
      <c r="UXH50" s="13"/>
      <c r="UXI50" s="13"/>
      <c r="UXJ50" s="13"/>
      <c r="UXK50" s="13"/>
      <c r="UXL50" s="13"/>
      <c r="UXM50" s="13"/>
      <c r="UXN50" s="13"/>
      <c r="UXO50" s="13"/>
      <c r="UXP50" s="13"/>
      <c r="UXQ50" s="13"/>
      <c r="UXR50" s="13"/>
      <c r="UXS50" s="13"/>
      <c r="UXT50" s="13"/>
      <c r="UXU50" s="13"/>
      <c r="UXV50" s="13"/>
      <c r="UXW50" s="13"/>
      <c r="UXX50" s="13"/>
      <c r="UXY50" s="13"/>
      <c r="UXZ50" s="13"/>
      <c r="UYA50" s="13"/>
      <c r="UYB50" s="13"/>
      <c r="UYC50" s="13"/>
      <c r="UYD50" s="13"/>
      <c r="UYE50" s="13"/>
      <c r="UYF50" s="13"/>
      <c r="UYG50" s="13"/>
      <c r="UYH50" s="13"/>
      <c r="UYI50" s="13"/>
      <c r="UYJ50" s="13"/>
      <c r="UYK50" s="13"/>
      <c r="UYL50" s="13"/>
      <c r="UYM50" s="13"/>
      <c r="UYN50" s="13"/>
      <c r="UYO50" s="13"/>
      <c r="UYP50" s="13"/>
      <c r="UYQ50" s="13"/>
      <c r="UYR50" s="13"/>
      <c r="UYS50" s="13"/>
      <c r="UYT50" s="13"/>
      <c r="UYU50" s="13"/>
      <c r="UYV50" s="13"/>
      <c r="UYW50" s="13"/>
      <c r="UYX50" s="13"/>
      <c r="UYY50" s="13"/>
      <c r="UYZ50" s="13"/>
      <c r="UZA50" s="13"/>
      <c r="UZB50" s="13"/>
      <c r="UZC50" s="13"/>
      <c r="UZD50" s="13"/>
      <c r="UZE50" s="13"/>
      <c r="UZF50" s="13"/>
      <c r="UZG50" s="13"/>
      <c r="UZH50" s="13"/>
      <c r="UZI50" s="13"/>
      <c r="UZJ50" s="13"/>
      <c r="UZK50" s="13"/>
      <c r="UZL50" s="13"/>
      <c r="UZM50" s="13"/>
      <c r="UZN50" s="13"/>
      <c r="UZO50" s="13"/>
      <c r="UZP50" s="13"/>
      <c r="UZQ50" s="13"/>
      <c r="UZR50" s="13"/>
      <c r="UZS50" s="13"/>
      <c r="UZT50" s="13"/>
      <c r="UZU50" s="13"/>
      <c r="UZV50" s="13"/>
      <c r="UZW50" s="13"/>
      <c r="UZX50" s="13"/>
      <c r="UZY50" s="13"/>
      <c r="UZZ50" s="13"/>
      <c r="VAA50" s="13"/>
      <c r="VAB50" s="13"/>
      <c r="VAC50" s="13"/>
      <c r="VAD50" s="13"/>
      <c r="VAE50" s="13"/>
      <c r="VAF50" s="13"/>
      <c r="VAG50" s="13"/>
      <c r="VAH50" s="13"/>
      <c r="VAI50" s="13"/>
      <c r="VAJ50" s="13"/>
      <c r="VAK50" s="13"/>
      <c r="VAL50" s="13"/>
      <c r="VAM50" s="13"/>
      <c r="VAN50" s="13"/>
      <c r="VAO50" s="13"/>
      <c r="VAP50" s="13"/>
      <c r="VAQ50" s="13"/>
      <c r="VAR50" s="13"/>
      <c r="VAS50" s="13"/>
      <c r="VAT50" s="13"/>
      <c r="VAU50" s="13"/>
      <c r="VAV50" s="13"/>
      <c r="VAW50" s="13"/>
      <c r="VAX50" s="13"/>
      <c r="VAY50" s="13"/>
      <c r="VAZ50" s="13"/>
      <c r="VBA50" s="13"/>
      <c r="VBB50" s="13"/>
      <c r="VBC50" s="13"/>
      <c r="VBD50" s="13"/>
      <c r="VBE50" s="13"/>
      <c r="VBF50" s="13"/>
      <c r="VBG50" s="13"/>
      <c r="VBH50" s="13"/>
      <c r="VBI50" s="13"/>
      <c r="VBJ50" s="13"/>
      <c r="VBK50" s="13"/>
      <c r="VBL50" s="13"/>
      <c r="VBM50" s="13"/>
      <c r="VBN50" s="13"/>
      <c r="VBO50" s="13"/>
      <c r="VBP50" s="13"/>
      <c r="VBQ50" s="13"/>
      <c r="VBR50" s="13"/>
      <c r="VBS50" s="13"/>
      <c r="VBT50" s="13"/>
      <c r="VBU50" s="13"/>
      <c r="VBV50" s="13"/>
      <c r="VBW50" s="13"/>
      <c r="VBX50" s="13"/>
      <c r="VBY50" s="13"/>
      <c r="VBZ50" s="13"/>
      <c r="VCA50" s="13"/>
      <c r="VCB50" s="13"/>
      <c r="VCC50" s="13"/>
      <c r="VCD50" s="13"/>
      <c r="VCE50" s="13"/>
      <c r="VCF50" s="13"/>
      <c r="VCG50" s="13"/>
      <c r="VCH50" s="13"/>
      <c r="VCI50" s="13"/>
      <c r="VCJ50" s="13"/>
      <c r="VCK50" s="13"/>
      <c r="VCL50" s="13"/>
      <c r="VCM50" s="13"/>
      <c r="VCN50" s="13"/>
      <c r="VCO50" s="13"/>
      <c r="VCP50" s="13"/>
      <c r="VCQ50" s="13"/>
      <c r="VCR50" s="13"/>
      <c r="VCS50" s="13"/>
      <c r="VCT50" s="13"/>
      <c r="VCU50" s="13"/>
      <c r="VCV50" s="13"/>
      <c r="VCW50" s="13"/>
      <c r="VCX50" s="13"/>
      <c r="VCY50" s="13"/>
      <c r="VCZ50" s="13"/>
      <c r="VDA50" s="13"/>
      <c r="VDB50" s="13"/>
      <c r="VDC50" s="13"/>
      <c r="VDD50" s="13"/>
      <c r="VDE50" s="13"/>
      <c r="VDF50" s="13"/>
      <c r="VDG50" s="13"/>
      <c r="VDH50" s="13"/>
      <c r="VDI50" s="13"/>
      <c r="VDJ50" s="13"/>
      <c r="VDK50" s="13"/>
      <c r="VDL50" s="13"/>
      <c r="VDM50" s="13"/>
      <c r="VDN50" s="13"/>
      <c r="VDO50" s="13"/>
      <c r="VDP50" s="13"/>
      <c r="VDQ50" s="13"/>
      <c r="VDR50" s="13"/>
      <c r="VDS50" s="13"/>
      <c r="VDT50" s="13"/>
      <c r="VDU50" s="13"/>
      <c r="VDV50" s="13"/>
      <c r="VDW50" s="13"/>
      <c r="VDX50" s="13"/>
      <c r="VDY50" s="13"/>
      <c r="VDZ50" s="13"/>
      <c r="VEA50" s="13"/>
      <c r="VEB50" s="13"/>
      <c r="VEC50" s="13"/>
      <c r="VED50" s="13"/>
      <c r="VEE50" s="13"/>
      <c r="VEF50" s="13"/>
      <c r="VEG50" s="13"/>
      <c r="VEH50" s="13"/>
      <c r="VEI50" s="13"/>
      <c r="VEJ50" s="13"/>
      <c r="VEK50" s="13"/>
      <c r="VEL50" s="13"/>
      <c r="VEM50" s="13"/>
      <c r="VEN50" s="13"/>
      <c r="VEO50" s="13"/>
      <c r="VEP50" s="13"/>
      <c r="VEQ50" s="13"/>
      <c r="VER50" s="13"/>
      <c r="VES50" s="13"/>
      <c r="VET50" s="13"/>
      <c r="VEU50" s="13"/>
      <c r="VEV50" s="13"/>
      <c r="VEW50" s="13"/>
      <c r="VEX50" s="13"/>
      <c r="VEY50" s="13"/>
      <c r="VEZ50" s="13"/>
      <c r="VFA50" s="13"/>
      <c r="VFB50" s="13"/>
      <c r="VFC50" s="13"/>
      <c r="VFD50" s="13"/>
      <c r="VFE50" s="13"/>
      <c r="VFF50" s="13"/>
      <c r="VFG50" s="13"/>
      <c r="VFH50" s="13"/>
      <c r="VFI50" s="13"/>
      <c r="VFJ50" s="13"/>
      <c r="VFK50" s="13"/>
      <c r="VFL50" s="13"/>
      <c r="VFM50" s="13"/>
      <c r="VFN50" s="13"/>
      <c r="VFO50" s="13"/>
      <c r="VFP50" s="13"/>
      <c r="VFQ50" s="13"/>
      <c r="VFR50" s="13"/>
      <c r="VFS50" s="13"/>
      <c r="VFT50" s="13"/>
      <c r="VFU50" s="13"/>
      <c r="VFV50" s="13"/>
      <c r="VFW50" s="13"/>
      <c r="VFX50" s="13"/>
      <c r="VFY50" s="13"/>
      <c r="VFZ50" s="13"/>
      <c r="VGA50" s="13"/>
      <c r="VGB50" s="13"/>
      <c r="VGC50" s="13"/>
      <c r="VGD50" s="13"/>
      <c r="VGE50" s="13"/>
      <c r="VGF50" s="13"/>
      <c r="VGG50" s="13"/>
      <c r="VGH50" s="13"/>
      <c r="VGI50" s="13"/>
      <c r="VGJ50" s="13"/>
      <c r="VGK50" s="13"/>
      <c r="VGL50" s="13"/>
      <c r="VGM50" s="13"/>
      <c r="VGN50" s="13"/>
      <c r="VGO50" s="13"/>
      <c r="VGP50" s="13"/>
      <c r="VGQ50" s="13"/>
      <c r="VGR50" s="13"/>
      <c r="VGS50" s="13"/>
      <c r="VGT50" s="13"/>
      <c r="VGU50" s="13"/>
      <c r="VGV50" s="13"/>
      <c r="VGW50" s="13"/>
      <c r="VGX50" s="13"/>
      <c r="VGY50" s="13"/>
      <c r="VGZ50" s="13"/>
      <c r="VHA50" s="13"/>
      <c r="VHB50" s="13"/>
      <c r="VHC50" s="13"/>
      <c r="VHD50" s="13"/>
      <c r="VHE50" s="13"/>
      <c r="VHF50" s="13"/>
      <c r="VHG50" s="13"/>
      <c r="VHH50" s="13"/>
      <c r="VHI50" s="13"/>
      <c r="VHJ50" s="13"/>
      <c r="VHK50" s="13"/>
      <c r="VHL50" s="13"/>
      <c r="VHM50" s="13"/>
      <c r="VHN50" s="13"/>
      <c r="VHO50" s="13"/>
      <c r="VHP50" s="13"/>
      <c r="VHQ50" s="13"/>
      <c r="VHR50" s="13"/>
      <c r="VHS50" s="13"/>
      <c r="VHT50" s="13"/>
      <c r="VHU50" s="13"/>
      <c r="VHV50" s="13"/>
      <c r="VHW50" s="13"/>
      <c r="VHX50" s="13"/>
      <c r="VHY50" s="13"/>
      <c r="VHZ50" s="13"/>
      <c r="VIA50" s="13"/>
      <c r="VIB50" s="13"/>
      <c r="VIC50" s="13"/>
      <c r="VID50" s="13"/>
      <c r="VIE50" s="13"/>
      <c r="VIF50" s="13"/>
      <c r="VIG50" s="13"/>
      <c r="VIH50" s="13"/>
      <c r="VII50" s="13"/>
      <c r="VIJ50" s="13"/>
      <c r="VIK50" s="13"/>
      <c r="VIL50" s="13"/>
      <c r="VIM50" s="13"/>
      <c r="VIN50" s="13"/>
      <c r="VIO50" s="13"/>
      <c r="VIP50" s="13"/>
      <c r="VIQ50" s="13"/>
      <c r="VIR50" s="13"/>
      <c r="VIS50" s="13"/>
      <c r="VIT50" s="13"/>
      <c r="VIU50" s="13"/>
      <c r="VIV50" s="13"/>
      <c r="VIW50" s="13"/>
      <c r="VIX50" s="13"/>
      <c r="VIY50" s="13"/>
      <c r="VIZ50" s="13"/>
      <c r="VJA50" s="13"/>
      <c r="VJB50" s="13"/>
      <c r="VJC50" s="13"/>
      <c r="VJD50" s="13"/>
      <c r="VJE50" s="13"/>
      <c r="VJF50" s="13"/>
      <c r="VJG50" s="13"/>
      <c r="VJH50" s="13"/>
      <c r="VJI50" s="13"/>
      <c r="VJJ50" s="13"/>
      <c r="VJK50" s="13"/>
      <c r="VJL50" s="13"/>
      <c r="VJM50" s="13"/>
      <c r="VJN50" s="13"/>
      <c r="VJO50" s="13"/>
      <c r="VJP50" s="13"/>
      <c r="VJQ50" s="13"/>
      <c r="VJR50" s="13"/>
      <c r="VJS50" s="13"/>
      <c r="VJT50" s="13"/>
      <c r="VJU50" s="13"/>
      <c r="VJV50" s="13"/>
      <c r="VJW50" s="13"/>
      <c r="VJX50" s="13"/>
      <c r="VJY50" s="13"/>
      <c r="VJZ50" s="13"/>
      <c r="VKA50" s="13"/>
      <c r="VKB50" s="13"/>
      <c r="VKC50" s="13"/>
      <c r="VKD50" s="13"/>
      <c r="VKE50" s="13"/>
      <c r="VKF50" s="13"/>
      <c r="VKG50" s="13"/>
      <c r="VKH50" s="13"/>
      <c r="VKI50" s="13"/>
      <c r="VKJ50" s="13"/>
      <c r="VKK50" s="13"/>
      <c r="VKL50" s="13"/>
      <c r="VKM50" s="13"/>
      <c r="VKN50" s="13"/>
      <c r="VKO50" s="13"/>
      <c r="VKP50" s="13"/>
      <c r="VKQ50" s="13"/>
      <c r="VKR50" s="13"/>
      <c r="VKS50" s="13"/>
      <c r="VKT50" s="13"/>
      <c r="VKU50" s="13"/>
      <c r="VKV50" s="13"/>
      <c r="VKW50" s="13"/>
      <c r="VKX50" s="13"/>
      <c r="VKY50" s="13"/>
      <c r="VKZ50" s="13"/>
      <c r="VLA50" s="13"/>
      <c r="VLB50" s="13"/>
      <c r="VLC50" s="13"/>
      <c r="VLD50" s="13"/>
      <c r="VLE50" s="13"/>
      <c r="VLF50" s="13"/>
      <c r="VLG50" s="13"/>
      <c r="VLH50" s="13"/>
      <c r="VLI50" s="13"/>
      <c r="VLJ50" s="13"/>
      <c r="VLK50" s="13"/>
      <c r="VLL50" s="13"/>
      <c r="VLM50" s="13"/>
      <c r="VLN50" s="13"/>
      <c r="VLO50" s="13"/>
      <c r="VLP50" s="13"/>
      <c r="VLQ50" s="13"/>
      <c r="VLR50" s="13"/>
      <c r="VLS50" s="13"/>
      <c r="VLT50" s="13"/>
      <c r="VLU50" s="13"/>
      <c r="VLV50" s="13"/>
      <c r="VLW50" s="13"/>
      <c r="VLX50" s="13"/>
      <c r="VLY50" s="13"/>
      <c r="VLZ50" s="13"/>
      <c r="VMA50" s="13"/>
      <c r="VMB50" s="13"/>
      <c r="VMC50" s="13"/>
      <c r="VMD50" s="13"/>
      <c r="VME50" s="13"/>
      <c r="VMF50" s="13"/>
      <c r="VMG50" s="13"/>
      <c r="VMH50" s="13"/>
      <c r="VMI50" s="13"/>
      <c r="VMJ50" s="13"/>
      <c r="VMK50" s="13"/>
      <c r="VML50" s="13"/>
      <c r="VMM50" s="13"/>
      <c r="VMN50" s="13"/>
      <c r="VMO50" s="13"/>
      <c r="VMP50" s="13"/>
      <c r="VMQ50" s="13"/>
      <c r="VMR50" s="13"/>
      <c r="VMS50" s="13"/>
      <c r="VMT50" s="13"/>
      <c r="VMU50" s="13"/>
      <c r="VMV50" s="13"/>
      <c r="VMW50" s="13"/>
      <c r="VMX50" s="13"/>
      <c r="VMY50" s="13"/>
      <c r="VMZ50" s="13"/>
      <c r="VNA50" s="13"/>
      <c r="VNB50" s="13"/>
      <c r="VNC50" s="13"/>
      <c r="VND50" s="13"/>
      <c r="VNE50" s="13"/>
      <c r="VNF50" s="13"/>
      <c r="VNG50" s="13"/>
      <c r="VNH50" s="13"/>
      <c r="VNI50" s="13"/>
      <c r="VNJ50" s="13"/>
      <c r="VNK50" s="13"/>
      <c r="VNL50" s="13"/>
      <c r="VNM50" s="13"/>
      <c r="VNN50" s="13"/>
      <c r="VNO50" s="13"/>
      <c r="VNP50" s="13"/>
      <c r="VNQ50" s="13"/>
      <c r="VNR50" s="13"/>
      <c r="VNS50" s="13"/>
      <c r="VNT50" s="13"/>
      <c r="VNU50" s="13"/>
      <c r="VNV50" s="13"/>
      <c r="VNW50" s="13"/>
      <c r="VNX50" s="13"/>
      <c r="VNY50" s="13"/>
      <c r="VNZ50" s="13"/>
      <c r="VOA50" s="13"/>
      <c r="VOB50" s="13"/>
      <c r="VOC50" s="13"/>
      <c r="VOD50" s="13"/>
      <c r="VOE50" s="13"/>
      <c r="VOF50" s="13"/>
      <c r="VOG50" s="13"/>
      <c r="VOH50" s="13"/>
      <c r="VOI50" s="13"/>
      <c r="VOJ50" s="13"/>
      <c r="VOK50" s="13"/>
      <c r="VOL50" s="13"/>
      <c r="VOM50" s="13"/>
      <c r="VON50" s="13"/>
      <c r="VOO50" s="13"/>
      <c r="VOP50" s="13"/>
      <c r="VOQ50" s="13"/>
      <c r="VOR50" s="13"/>
      <c r="VOS50" s="13"/>
      <c r="VOT50" s="13"/>
      <c r="VOU50" s="13"/>
      <c r="VOV50" s="13"/>
      <c r="VOW50" s="13"/>
      <c r="VOX50" s="13"/>
      <c r="VOY50" s="13"/>
      <c r="VOZ50" s="13"/>
      <c r="VPA50" s="13"/>
      <c r="VPB50" s="13"/>
      <c r="VPC50" s="13"/>
      <c r="VPD50" s="13"/>
      <c r="VPE50" s="13"/>
      <c r="VPF50" s="13"/>
      <c r="VPG50" s="13"/>
      <c r="VPH50" s="13"/>
      <c r="VPI50" s="13"/>
      <c r="VPJ50" s="13"/>
      <c r="VPK50" s="13"/>
      <c r="VPL50" s="13"/>
      <c r="VPM50" s="13"/>
      <c r="VPN50" s="13"/>
      <c r="VPO50" s="13"/>
      <c r="VPP50" s="13"/>
      <c r="VPQ50" s="13"/>
      <c r="VPR50" s="13"/>
      <c r="VPS50" s="13"/>
      <c r="VPT50" s="13"/>
      <c r="VPU50" s="13"/>
      <c r="VPV50" s="13"/>
      <c r="VPW50" s="13"/>
      <c r="VPX50" s="13"/>
      <c r="VPY50" s="13"/>
      <c r="VPZ50" s="13"/>
      <c r="VQA50" s="13"/>
      <c r="VQB50" s="13"/>
      <c r="VQC50" s="13"/>
      <c r="VQD50" s="13"/>
      <c r="VQE50" s="13"/>
      <c r="VQF50" s="13"/>
      <c r="VQG50" s="13"/>
      <c r="VQH50" s="13"/>
      <c r="VQI50" s="13"/>
      <c r="VQJ50" s="13"/>
      <c r="VQK50" s="13"/>
      <c r="VQL50" s="13"/>
      <c r="VQM50" s="13"/>
      <c r="VQN50" s="13"/>
      <c r="VQO50" s="13"/>
      <c r="VQP50" s="13"/>
      <c r="VQQ50" s="13"/>
      <c r="VQR50" s="13"/>
      <c r="VQS50" s="13"/>
      <c r="VQT50" s="13"/>
      <c r="VQU50" s="13"/>
      <c r="VQV50" s="13"/>
      <c r="VQW50" s="13"/>
      <c r="VQX50" s="13"/>
      <c r="VQY50" s="13"/>
      <c r="VQZ50" s="13"/>
      <c r="VRA50" s="13"/>
      <c r="VRB50" s="13"/>
      <c r="VRC50" s="13"/>
      <c r="VRD50" s="13"/>
      <c r="VRE50" s="13"/>
      <c r="VRF50" s="13"/>
      <c r="VRG50" s="13"/>
      <c r="VRH50" s="13"/>
      <c r="VRI50" s="13"/>
      <c r="VRJ50" s="13"/>
      <c r="VRK50" s="13"/>
      <c r="VRL50" s="13"/>
      <c r="VRM50" s="13"/>
      <c r="VRN50" s="13"/>
      <c r="VRO50" s="13"/>
      <c r="VRP50" s="13"/>
      <c r="VRQ50" s="13"/>
      <c r="VRR50" s="13"/>
      <c r="VRS50" s="13"/>
      <c r="VRT50" s="13"/>
      <c r="VRU50" s="13"/>
      <c r="VRV50" s="13"/>
      <c r="VRW50" s="13"/>
      <c r="VRX50" s="13"/>
      <c r="VRY50" s="13"/>
      <c r="VRZ50" s="13"/>
      <c r="VSA50" s="13"/>
      <c r="VSB50" s="13"/>
      <c r="VSC50" s="13"/>
      <c r="VSD50" s="13"/>
      <c r="VSE50" s="13"/>
      <c r="VSF50" s="13"/>
      <c r="VSG50" s="13"/>
      <c r="VSH50" s="13"/>
      <c r="VSI50" s="13"/>
      <c r="VSJ50" s="13"/>
      <c r="VSK50" s="13"/>
      <c r="VSL50" s="13"/>
      <c r="VSM50" s="13"/>
      <c r="VSN50" s="13"/>
      <c r="VSO50" s="13"/>
      <c r="VSP50" s="13"/>
      <c r="VSQ50" s="13"/>
      <c r="VSR50" s="13"/>
      <c r="VSS50" s="13"/>
      <c r="VST50" s="13"/>
      <c r="VSU50" s="13"/>
      <c r="VSV50" s="13"/>
      <c r="VSW50" s="13"/>
      <c r="VSX50" s="13"/>
      <c r="VSY50" s="13"/>
      <c r="VSZ50" s="13"/>
      <c r="VTA50" s="13"/>
      <c r="VTB50" s="13"/>
      <c r="VTC50" s="13"/>
      <c r="VTD50" s="13"/>
      <c r="VTE50" s="13"/>
      <c r="VTF50" s="13"/>
      <c r="VTG50" s="13"/>
      <c r="VTH50" s="13"/>
      <c r="VTI50" s="13"/>
      <c r="VTJ50" s="13"/>
      <c r="VTK50" s="13"/>
      <c r="VTL50" s="13"/>
      <c r="VTM50" s="13"/>
      <c r="VTN50" s="13"/>
      <c r="VTO50" s="13"/>
      <c r="VTP50" s="13"/>
      <c r="VTQ50" s="13"/>
      <c r="VTR50" s="13"/>
      <c r="VTS50" s="13"/>
      <c r="VTT50" s="13"/>
      <c r="VTU50" s="13"/>
      <c r="VTV50" s="13"/>
      <c r="VTW50" s="13"/>
      <c r="VTX50" s="13"/>
      <c r="VTY50" s="13"/>
      <c r="VTZ50" s="13"/>
      <c r="VUA50" s="13"/>
      <c r="VUB50" s="13"/>
      <c r="VUC50" s="13"/>
      <c r="VUD50" s="13"/>
      <c r="VUE50" s="13"/>
      <c r="VUF50" s="13"/>
      <c r="VUG50" s="13"/>
      <c r="VUH50" s="13"/>
      <c r="VUI50" s="13"/>
      <c r="VUJ50" s="13"/>
      <c r="VUK50" s="13"/>
      <c r="VUL50" s="13"/>
      <c r="VUM50" s="13"/>
      <c r="VUN50" s="13"/>
      <c r="VUO50" s="13"/>
      <c r="VUP50" s="13"/>
      <c r="VUQ50" s="13"/>
      <c r="VUR50" s="13"/>
      <c r="VUS50" s="13"/>
      <c r="VUT50" s="13"/>
      <c r="VUU50" s="13"/>
      <c r="VUV50" s="13"/>
      <c r="VUW50" s="13"/>
      <c r="VUX50" s="13"/>
      <c r="VUY50" s="13"/>
      <c r="VUZ50" s="13"/>
      <c r="VVA50" s="13"/>
      <c r="VVB50" s="13"/>
      <c r="VVC50" s="13"/>
      <c r="VVD50" s="13"/>
      <c r="VVE50" s="13"/>
      <c r="VVF50" s="13"/>
      <c r="VVG50" s="13"/>
      <c r="VVH50" s="13"/>
      <c r="VVI50" s="13"/>
      <c r="VVJ50" s="13"/>
      <c r="VVK50" s="13"/>
      <c r="VVL50" s="13"/>
      <c r="VVM50" s="13"/>
      <c r="VVN50" s="13"/>
      <c r="VVO50" s="13"/>
      <c r="VVP50" s="13"/>
      <c r="VVQ50" s="13"/>
      <c r="VVR50" s="13"/>
      <c r="VVS50" s="13"/>
      <c r="VVT50" s="13"/>
      <c r="VVU50" s="13"/>
      <c r="VVV50" s="13"/>
      <c r="VVW50" s="13"/>
      <c r="VVX50" s="13"/>
      <c r="VVY50" s="13"/>
      <c r="VVZ50" s="13"/>
      <c r="VWA50" s="13"/>
      <c r="VWB50" s="13"/>
      <c r="VWC50" s="13"/>
      <c r="VWD50" s="13"/>
      <c r="VWE50" s="13"/>
      <c r="VWF50" s="13"/>
      <c r="VWG50" s="13"/>
      <c r="VWH50" s="13"/>
      <c r="VWI50" s="13"/>
      <c r="VWJ50" s="13"/>
      <c r="VWK50" s="13"/>
      <c r="VWL50" s="13"/>
      <c r="VWM50" s="13"/>
      <c r="VWN50" s="13"/>
      <c r="VWO50" s="13"/>
      <c r="VWP50" s="13"/>
      <c r="VWQ50" s="13"/>
      <c r="VWR50" s="13"/>
      <c r="VWS50" s="13"/>
      <c r="VWT50" s="13"/>
      <c r="VWU50" s="13"/>
      <c r="VWV50" s="13"/>
      <c r="VWW50" s="13"/>
      <c r="VWX50" s="13"/>
      <c r="VWY50" s="13"/>
      <c r="VWZ50" s="13"/>
      <c r="VXA50" s="13"/>
      <c r="VXB50" s="13"/>
      <c r="VXC50" s="13"/>
      <c r="VXD50" s="13"/>
      <c r="VXE50" s="13"/>
      <c r="VXF50" s="13"/>
      <c r="VXG50" s="13"/>
      <c r="VXH50" s="13"/>
      <c r="VXI50" s="13"/>
      <c r="VXJ50" s="13"/>
      <c r="VXK50" s="13"/>
      <c r="VXL50" s="13"/>
      <c r="VXM50" s="13"/>
      <c r="VXN50" s="13"/>
      <c r="VXO50" s="13"/>
      <c r="VXP50" s="13"/>
      <c r="VXQ50" s="13"/>
      <c r="VXR50" s="13"/>
      <c r="VXS50" s="13"/>
      <c r="VXT50" s="13"/>
      <c r="VXU50" s="13"/>
      <c r="VXV50" s="13"/>
      <c r="VXW50" s="13"/>
      <c r="VXX50" s="13"/>
      <c r="VXY50" s="13"/>
      <c r="VXZ50" s="13"/>
      <c r="VYA50" s="13"/>
      <c r="VYB50" s="13"/>
      <c r="VYC50" s="13"/>
      <c r="VYD50" s="13"/>
      <c r="VYE50" s="13"/>
      <c r="VYF50" s="13"/>
      <c r="VYG50" s="13"/>
      <c r="VYH50" s="13"/>
      <c r="VYI50" s="13"/>
      <c r="VYJ50" s="13"/>
      <c r="VYK50" s="13"/>
      <c r="VYL50" s="13"/>
      <c r="VYM50" s="13"/>
      <c r="VYN50" s="13"/>
      <c r="VYO50" s="13"/>
      <c r="VYP50" s="13"/>
      <c r="VYQ50" s="13"/>
      <c r="VYR50" s="13"/>
      <c r="VYS50" s="13"/>
      <c r="VYT50" s="13"/>
      <c r="VYU50" s="13"/>
      <c r="VYV50" s="13"/>
      <c r="VYW50" s="13"/>
      <c r="VYX50" s="13"/>
      <c r="VYY50" s="13"/>
      <c r="VYZ50" s="13"/>
      <c r="VZA50" s="13"/>
      <c r="VZB50" s="13"/>
      <c r="VZC50" s="13"/>
      <c r="VZD50" s="13"/>
      <c r="VZE50" s="13"/>
      <c r="VZF50" s="13"/>
      <c r="VZG50" s="13"/>
      <c r="VZH50" s="13"/>
      <c r="VZI50" s="13"/>
      <c r="VZJ50" s="13"/>
      <c r="VZK50" s="13"/>
      <c r="VZL50" s="13"/>
      <c r="VZM50" s="13"/>
      <c r="VZN50" s="13"/>
      <c r="VZO50" s="13"/>
      <c r="VZP50" s="13"/>
      <c r="VZQ50" s="13"/>
      <c r="VZR50" s="13"/>
      <c r="VZS50" s="13"/>
      <c r="VZT50" s="13"/>
      <c r="VZU50" s="13"/>
      <c r="VZV50" s="13"/>
      <c r="VZW50" s="13"/>
      <c r="VZX50" s="13"/>
      <c r="VZY50" s="13"/>
      <c r="VZZ50" s="13"/>
      <c r="WAA50" s="13"/>
      <c r="WAB50" s="13"/>
      <c r="WAC50" s="13"/>
      <c r="WAD50" s="13"/>
      <c r="WAE50" s="13"/>
      <c r="WAF50" s="13"/>
      <c r="WAG50" s="13"/>
      <c r="WAH50" s="13"/>
      <c r="WAI50" s="13"/>
      <c r="WAJ50" s="13"/>
      <c r="WAK50" s="13"/>
      <c r="WAL50" s="13"/>
      <c r="WAM50" s="13"/>
      <c r="WAN50" s="13"/>
      <c r="WAO50" s="13"/>
      <c r="WAP50" s="13"/>
      <c r="WAQ50" s="13"/>
      <c r="WAR50" s="13"/>
      <c r="WAS50" s="13"/>
      <c r="WAT50" s="13"/>
      <c r="WAU50" s="13"/>
      <c r="WAV50" s="13"/>
      <c r="WAW50" s="13"/>
      <c r="WAX50" s="13"/>
      <c r="WAY50" s="13"/>
      <c r="WAZ50" s="13"/>
      <c r="WBA50" s="13"/>
      <c r="WBB50" s="13"/>
      <c r="WBC50" s="13"/>
      <c r="WBD50" s="13"/>
      <c r="WBE50" s="13"/>
      <c r="WBF50" s="13"/>
      <c r="WBG50" s="13"/>
      <c r="WBH50" s="13"/>
      <c r="WBI50" s="13"/>
      <c r="WBJ50" s="13"/>
      <c r="WBK50" s="13"/>
      <c r="WBL50" s="13"/>
      <c r="WBM50" s="13"/>
      <c r="WBN50" s="13"/>
      <c r="WBO50" s="13"/>
      <c r="WBP50" s="13"/>
      <c r="WBQ50" s="13"/>
      <c r="WBR50" s="13"/>
      <c r="WBS50" s="13"/>
      <c r="WBT50" s="13"/>
      <c r="WBU50" s="13"/>
      <c r="WBV50" s="13"/>
      <c r="WBW50" s="13"/>
      <c r="WBX50" s="13"/>
      <c r="WBY50" s="13"/>
      <c r="WBZ50" s="13"/>
      <c r="WCA50" s="13"/>
      <c r="WCB50" s="13"/>
      <c r="WCC50" s="13"/>
      <c r="WCD50" s="13"/>
      <c r="WCE50" s="13"/>
      <c r="WCF50" s="13"/>
      <c r="WCG50" s="13"/>
      <c r="WCH50" s="13"/>
      <c r="WCI50" s="13"/>
      <c r="WCJ50" s="13"/>
      <c r="WCK50" s="13"/>
      <c r="WCL50" s="13"/>
      <c r="WCM50" s="13"/>
      <c r="WCN50" s="13"/>
      <c r="WCO50" s="13"/>
      <c r="WCP50" s="13"/>
      <c r="WCQ50" s="13"/>
      <c r="WCR50" s="13"/>
      <c r="WCS50" s="13"/>
      <c r="WCT50" s="13"/>
      <c r="WCU50" s="13"/>
      <c r="WCV50" s="13"/>
      <c r="WCW50" s="13"/>
      <c r="WCX50" s="13"/>
      <c r="WCY50" s="13"/>
      <c r="WCZ50" s="13"/>
      <c r="WDA50" s="13"/>
      <c r="WDB50" s="13"/>
      <c r="WDC50" s="13"/>
      <c r="WDD50" s="13"/>
      <c r="WDE50" s="13"/>
      <c r="WDF50" s="13"/>
      <c r="WDG50" s="13"/>
      <c r="WDH50" s="13"/>
      <c r="WDI50" s="13"/>
      <c r="WDJ50" s="13"/>
      <c r="WDK50" s="13"/>
      <c r="WDL50" s="13"/>
      <c r="WDM50" s="13"/>
      <c r="WDN50" s="13"/>
      <c r="WDO50" s="13"/>
      <c r="WDP50" s="13"/>
      <c r="WDQ50" s="13"/>
      <c r="WDR50" s="13"/>
      <c r="WDS50" s="13"/>
      <c r="WDT50" s="13"/>
      <c r="WDU50" s="13"/>
      <c r="WDV50" s="13"/>
      <c r="WDW50" s="13"/>
      <c r="WDX50" s="13"/>
      <c r="WDY50" s="13"/>
      <c r="WDZ50" s="13"/>
      <c r="WEA50" s="13"/>
      <c r="WEB50" s="13"/>
      <c r="WEC50" s="13"/>
      <c r="WED50" s="13"/>
      <c r="WEE50" s="13"/>
      <c r="WEF50" s="13"/>
      <c r="WEG50" s="13"/>
      <c r="WEH50" s="13"/>
      <c r="WEI50" s="13"/>
      <c r="WEJ50" s="13"/>
      <c r="WEK50" s="13"/>
      <c r="WEL50" s="13"/>
      <c r="WEM50" s="13"/>
      <c r="WEN50" s="13"/>
      <c r="WEO50" s="13"/>
      <c r="WEP50" s="13"/>
      <c r="WEQ50" s="13"/>
      <c r="WER50" s="13"/>
      <c r="WES50" s="13"/>
      <c r="WET50" s="13"/>
      <c r="WEU50" s="13"/>
      <c r="WEV50" s="13"/>
      <c r="WEW50" s="13"/>
      <c r="WEX50" s="13"/>
      <c r="WEY50" s="13"/>
      <c r="WEZ50" s="13"/>
      <c r="WFA50" s="13"/>
      <c r="WFB50" s="13"/>
      <c r="WFC50" s="13"/>
      <c r="WFD50" s="13"/>
      <c r="WFE50" s="13"/>
      <c r="WFF50" s="13"/>
      <c r="WFG50" s="13"/>
      <c r="WFH50" s="13"/>
      <c r="WFI50" s="13"/>
      <c r="WFJ50" s="13"/>
      <c r="WFK50" s="13"/>
      <c r="WFL50" s="13"/>
      <c r="WFM50" s="13"/>
      <c r="WFN50" s="13"/>
      <c r="WFO50" s="13"/>
      <c r="WFP50" s="13"/>
      <c r="WFQ50" s="13"/>
      <c r="WFR50" s="13"/>
      <c r="WFS50" s="13"/>
      <c r="WFT50" s="13"/>
      <c r="WFU50" s="13"/>
      <c r="WFV50" s="13"/>
      <c r="WFW50" s="13"/>
      <c r="WFX50" s="13"/>
      <c r="WFY50" s="13"/>
      <c r="WFZ50" s="13"/>
      <c r="WGA50" s="13"/>
      <c r="WGB50" s="13"/>
      <c r="WGC50" s="13"/>
      <c r="WGD50" s="13"/>
      <c r="WGE50" s="13"/>
      <c r="WGF50" s="13"/>
      <c r="WGG50" s="13"/>
      <c r="WGH50" s="13"/>
      <c r="WGI50" s="13"/>
      <c r="WGJ50" s="13"/>
      <c r="WGK50" s="13"/>
      <c r="WGL50" s="13"/>
      <c r="WGM50" s="13"/>
      <c r="WGN50" s="13"/>
      <c r="WGO50" s="13"/>
      <c r="WGP50" s="13"/>
      <c r="WGQ50" s="13"/>
      <c r="WGR50" s="13"/>
      <c r="WGS50" s="13"/>
      <c r="WGT50" s="13"/>
      <c r="WGU50" s="13"/>
      <c r="WGV50" s="13"/>
      <c r="WGW50" s="13"/>
      <c r="WGX50" s="13"/>
      <c r="WGY50" s="13"/>
      <c r="WGZ50" s="13"/>
      <c r="WHA50" s="13"/>
      <c r="WHB50" s="13"/>
      <c r="WHC50" s="13"/>
      <c r="WHD50" s="13"/>
      <c r="WHE50" s="13"/>
      <c r="WHF50" s="13"/>
      <c r="WHG50" s="13"/>
      <c r="WHH50" s="13"/>
      <c r="WHI50" s="13"/>
      <c r="WHJ50" s="13"/>
      <c r="WHK50" s="13"/>
      <c r="WHL50" s="13"/>
      <c r="WHM50" s="13"/>
      <c r="WHN50" s="13"/>
      <c r="WHO50" s="13"/>
      <c r="WHP50" s="13"/>
      <c r="WHQ50" s="13"/>
      <c r="WHR50" s="13"/>
      <c r="WHS50" s="13"/>
      <c r="WHT50" s="13"/>
      <c r="WHU50" s="13"/>
      <c r="WHV50" s="13"/>
      <c r="WHW50" s="13"/>
      <c r="WHX50" s="13"/>
      <c r="WHY50" s="13"/>
      <c r="WHZ50" s="13"/>
      <c r="WIA50" s="13"/>
      <c r="WIB50" s="13"/>
      <c r="WIC50" s="13"/>
      <c r="WID50" s="13"/>
      <c r="WIE50" s="13"/>
      <c r="WIF50" s="13"/>
      <c r="WIG50" s="13"/>
      <c r="WIH50" s="13"/>
      <c r="WII50" s="13"/>
      <c r="WIJ50" s="13"/>
      <c r="WIK50" s="13"/>
      <c r="WIL50" s="13"/>
      <c r="WIM50" s="13"/>
      <c r="WIN50" s="13"/>
      <c r="WIO50" s="13"/>
      <c r="WIP50" s="13"/>
      <c r="WIQ50" s="13"/>
      <c r="WIR50" s="13"/>
      <c r="WIS50" s="13"/>
      <c r="WIT50" s="13"/>
      <c r="WIU50" s="13"/>
      <c r="WIV50" s="13"/>
      <c r="WIW50" s="13"/>
      <c r="WIX50" s="13"/>
      <c r="WIY50" s="13"/>
      <c r="WIZ50" s="13"/>
      <c r="WJA50" s="13"/>
      <c r="WJB50" s="13"/>
      <c r="WJC50" s="13"/>
      <c r="WJD50" s="13"/>
      <c r="WJE50" s="13"/>
      <c r="WJF50" s="13"/>
      <c r="WJG50" s="13"/>
      <c r="WJH50" s="13"/>
      <c r="WJI50" s="13"/>
      <c r="WJJ50" s="13"/>
      <c r="WJK50" s="13"/>
      <c r="WJL50" s="13"/>
      <c r="WJM50" s="13"/>
      <c r="WJN50" s="13"/>
      <c r="WJO50" s="13"/>
      <c r="WJP50" s="13"/>
      <c r="WJQ50" s="13"/>
      <c r="WJR50" s="13"/>
      <c r="WJS50" s="13"/>
      <c r="WJT50" s="13"/>
      <c r="WJU50" s="13"/>
      <c r="WJV50" s="13"/>
      <c r="WJW50" s="13"/>
      <c r="WJX50" s="13"/>
      <c r="WJY50" s="13"/>
      <c r="WJZ50" s="13"/>
      <c r="WKA50" s="13"/>
      <c r="WKB50" s="13"/>
      <c r="WKC50" s="13"/>
      <c r="WKD50" s="13"/>
      <c r="WKE50" s="13"/>
      <c r="WKF50" s="13"/>
      <c r="WKG50" s="13"/>
      <c r="WKH50" s="13"/>
      <c r="WKI50" s="13"/>
      <c r="WKJ50" s="13"/>
      <c r="WKK50" s="13"/>
      <c r="WKL50" s="13"/>
      <c r="WKM50" s="13"/>
      <c r="WKN50" s="13"/>
      <c r="WKO50" s="13"/>
      <c r="WKP50" s="13"/>
      <c r="WKQ50" s="13"/>
      <c r="WKR50" s="13"/>
      <c r="WKS50" s="13"/>
      <c r="WKT50" s="13"/>
      <c r="WKU50" s="13"/>
      <c r="WKV50" s="13"/>
      <c r="WKW50" s="13"/>
      <c r="WKX50" s="13"/>
      <c r="WKY50" s="13"/>
      <c r="WKZ50" s="13"/>
      <c r="WLA50" s="13"/>
      <c r="WLB50" s="13"/>
      <c r="WLC50" s="13"/>
      <c r="WLD50" s="13"/>
      <c r="WLE50" s="13"/>
      <c r="WLF50" s="13"/>
      <c r="WLG50" s="13"/>
      <c r="WLH50" s="13"/>
      <c r="WLI50" s="13"/>
      <c r="WLJ50" s="13"/>
      <c r="WLK50" s="13"/>
      <c r="WLL50" s="13"/>
      <c r="WLM50" s="13"/>
      <c r="WLN50" s="13"/>
      <c r="WLO50" s="13"/>
      <c r="WLP50" s="13"/>
      <c r="WLQ50" s="13"/>
      <c r="WLR50" s="13"/>
      <c r="WLS50" s="13"/>
      <c r="WLT50" s="13"/>
      <c r="WLU50" s="13"/>
      <c r="WLV50" s="13"/>
      <c r="WLW50" s="13"/>
      <c r="WLX50" s="13"/>
      <c r="WLY50" s="13"/>
      <c r="WLZ50" s="13"/>
      <c r="WMA50" s="13"/>
      <c r="WMB50" s="13"/>
      <c r="WMC50" s="13"/>
      <c r="WMD50" s="13"/>
      <c r="WME50" s="13"/>
      <c r="WMF50" s="13"/>
      <c r="WMG50" s="13"/>
      <c r="WMH50" s="13"/>
      <c r="WMI50" s="13"/>
      <c r="WMJ50" s="13"/>
      <c r="WMK50" s="13"/>
      <c r="WML50" s="13"/>
      <c r="WMM50" s="13"/>
      <c r="WMN50" s="13"/>
      <c r="WMO50" s="13"/>
      <c r="WMP50" s="13"/>
      <c r="WMQ50" s="13"/>
      <c r="WMR50" s="13"/>
      <c r="WMS50" s="13"/>
      <c r="WMT50" s="13"/>
      <c r="WMU50" s="13"/>
      <c r="WMV50" s="13"/>
      <c r="WMW50" s="13"/>
      <c r="WMX50" s="13"/>
      <c r="WMY50" s="13"/>
      <c r="WMZ50" s="13"/>
      <c r="WNA50" s="13"/>
      <c r="WNB50" s="13"/>
      <c r="WNC50" s="13"/>
      <c r="WND50" s="13"/>
      <c r="WNE50" s="13"/>
      <c r="WNF50" s="13"/>
      <c r="WNG50" s="13"/>
      <c r="WNH50" s="13"/>
      <c r="WNI50" s="13"/>
      <c r="WNJ50" s="13"/>
      <c r="WNK50" s="13"/>
      <c r="WNL50" s="13"/>
      <c r="WNM50" s="13"/>
      <c r="WNN50" s="13"/>
      <c r="WNO50" s="13"/>
      <c r="WNP50" s="13"/>
      <c r="WNQ50" s="13"/>
      <c r="WNR50" s="13"/>
      <c r="WNS50" s="13"/>
      <c r="WNT50" s="13"/>
      <c r="WNU50" s="13"/>
      <c r="WNV50" s="13"/>
      <c r="WNW50" s="13"/>
      <c r="WNX50" s="13"/>
      <c r="WNY50" s="13"/>
      <c r="WNZ50" s="13"/>
      <c r="WOA50" s="13"/>
      <c r="WOB50" s="13"/>
      <c r="WOC50" s="13"/>
      <c r="WOD50" s="13"/>
      <c r="WOE50" s="13"/>
      <c r="WOF50" s="13"/>
      <c r="WOG50" s="13"/>
      <c r="WOH50" s="13"/>
      <c r="WOI50" s="13"/>
      <c r="WOJ50" s="13"/>
      <c r="WOK50" s="13"/>
      <c r="WOL50" s="13"/>
      <c r="WOM50" s="13"/>
      <c r="WON50" s="13"/>
      <c r="WOO50" s="13"/>
      <c r="WOP50" s="13"/>
      <c r="WOQ50" s="13"/>
      <c r="WOR50" s="13"/>
      <c r="WOS50" s="13"/>
      <c r="WOT50" s="13"/>
      <c r="WOU50" s="13"/>
      <c r="WOV50" s="13"/>
      <c r="WOW50" s="13"/>
      <c r="WOX50" s="13"/>
      <c r="WOY50" s="13"/>
      <c r="WOZ50" s="13"/>
      <c r="WPA50" s="13"/>
      <c r="WPB50" s="13"/>
      <c r="WPC50" s="13"/>
      <c r="WPD50" s="13"/>
      <c r="WPE50" s="13"/>
      <c r="WPF50" s="13"/>
      <c r="WPG50" s="13"/>
      <c r="WPH50" s="13"/>
      <c r="WPI50" s="13"/>
      <c r="WPJ50" s="13"/>
      <c r="WPK50" s="13"/>
      <c r="WPL50" s="13"/>
      <c r="WPM50" s="13"/>
      <c r="WPN50" s="13"/>
      <c r="WPO50" s="13"/>
      <c r="WPP50" s="13"/>
      <c r="WPQ50" s="13"/>
      <c r="WPR50" s="13"/>
      <c r="WPS50" s="13"/>
      <c r="WPT50" s="13"/>
      <c r="WPU50" s="13"/>
      <c r="WPV50" s="13"/>
      <c r="WPW50" s="13"/>
      <c r="WPX50" s="13"/>
      <c r="WPY50" s="13"/>
      <c r="WPZ50" s="13"/>
      <c r="WQA50" s="13"/>
      <c r="WQB50" s="13"/>
      <c r="WQC50" s="13"/>
      <c r="WQD50" s="13"/>
      <c r="WQE50" s="13"/>
      <c r="WQF50" s="13"/>
      <c r="WQG50" s="13"/>
      <c r="WQH50" s="13"/>
      <c r="WQI50" s="13"/>
      <c r="WQJ50" s="13"/>
      <c r="WQK50" s="13"/>
      <c r="WQL50" s="13"/>
      <c r="WQM50" s="13"/>
      <c r="WQN50" s="13"/>
      <c r="WQO50" s="13"/>
      <c r="WQP50" s="13"/>
      <c r="WQQ50" s="13"/>
      <c r="WQR50" s="13"/>
      <c r="WQS50" s="13"/>
      <c r="WQT50" s="13"/>
      <c r="WQU50" s="13"/>
      <c r="WQV50" s="13"/>
      <c r="WQW50" s="13"/>
      <c r="WQX50" s="13"/>
      <c r="WQY50" s="13"/>
      <c r="WQZ50" s="13"/>
      <c r="WRA50" s="13"/>
      <c r="WRB50" s="13"/>
      <c r="WRC50" s="13"/>
      <c r="WRD50" s="13"/>
      <c r="WRE50" s="13"/>
      <c r="WRF50" s="13"/>
      <c r="WRG50" s="13"/>
      <c r="WRH50" s="13"/>
      <c r="WRI50" s="13"/>
      <c r="WRJ50" s="13"/>
      <c r="WRK50" s="13"/>
      <c r="WRL50" s="13"/>
      <c r="WRM50" s="13"/>
      <c r="WRN50" s="13"/>
      <c r="WRO50" s="13"/>
      <c r="WRP50" s="13"/>
      <c r="WRQ50" s="13"/>
      <c r="WRR50" s="13"/>
      <c r="WRS50" s="13"/>
      <c r="WRT50" s="13"/>
      <c r="WRU50" s="13"/>
      <c r="WRV50" s="13"/>
      <c r="WRW50" s="13"/>
      <c r="WRX50" s="13"/>
      <c r="WRY50" s="13"/>
      <c r="WRZ50" s="13"/>
      <c r="WSA50" s="13"/>
      <c r="WSB50" s="13"/>
      <c r="WSC50" s="13"/>
      <c r="WSD50" s="13"/>
      <c r="WSE50" s="13"/>
      <c r="WSF50" s="13"/>
      <c r="WSG50" s="13"/>
      <c r="WSH50" s="13"/>
      <c r="WSI50" s="13"/>
      <c r="WSJ50" s="13"/>
      <c r="WSK50" s="13"/>
      <c r="WSL50" s="13"/>
      <c r="WSM50" s="13"/>
      <c r="WSN50" s="13"/>
      <c r="WSO50" s="13"/>
      <c r="WSP50" s="13"/>
      <c r="WSQ50" s="13"/>
      <c r="WSR50" s="13"/>
      <c r="WSS50" s="13"/>
      <c r="WST50" s="13"/>
      <c r="WSU50" s="13"/>
      <c r="WSV50" s="13"/>
      <c r="WSW50" s="13"/>
      <c r="WSX50" s="13"/>
      <c r="WSY50" s="13"/>
      <c r="WSZ50" s="13"/>
      <c r="WTA50" s="13"/>
      <c r="WTB50" s="13"/>
      <c r="WTC50" s="13"/>
      <c r="WTD50" s="13"/>
      <c r="WTE50" s="13"/>
      <c r="WTF50" s="13"/>
      <c r="WTG50" s="13"/>
      <c r="WTH50" s="13"/>
      <c r="WTI50" s="13"/>
      <c r="WTJ50" s="13"/>
      <c r="WTK50" s="13"/>
      <c r="WTL50" s="13"/>
      <c r="WTM50" s="13"/>
      <c r="WTN50" s="13"/>
      <c r="WTO50" s="13"/>
      <c r="WTP50" s="13"/>
      <c r="WTQ50" s="13"/>
      <c r="WTR50" s="13"/>
      <c r="WTS50" s="13"/>
      <c r="WTT50" s="13"/>
      <c r="WTU50" s="13"/>
      <c r="WTV50" s="13"/>
      <c r="WTW50" s="13"/>
      <c r="WTX50" s="13"/>
      <c r="WTY50" s="13"/>
      <c r="WTZ50" s="13"/>
      <c r="WUA50" s="13"/>
      <c r="WUB50" s="13"/>
      <c r="WUC50" s="13"/>
      <c r="WUD50" s="13"/>
      <c r="WUE50" s="13"/>
      <c r="WUF50" s="13"/>
      <c r="WUG50" s="13"/>
      <c r="WUH50" s="13"/>
      <c r="WUI50" s="13"/>
      <c r="WUJ50" s="13"/>
      <c r="WUK50" s="13"/>
      <c r="WUL50" s="13"/>
      <c r="WUM50" s="13"/>
      <c r="WUN50" s="13"/>
      <c r="WUO50" s="13"/>
      <c r="WUP50" s="13"/>
      <c r="WUQ50" s="13"/>
      <c r="WUR50" s="13"/>
      <c r="WUS50" s="13"/>
      <c r="WUT50" s="13"/>
      <c r="WUU50" s="13"/>
      <c r="WUV50" s="13"/>
      <c r="WUW50" s="13"/>
      <c r="WUX50" s="13"/>
      <c r="WUY50" s="13"/>
      <c r="WUZ50" s="13"/>
      <c r="WVA50" s="13"/>
      <c r="WVB50" s="13"/>
      <c r="WVC50" s="13"/>
      <c r="WVD50" s="13"/>
      <c r="WVE50" s="13"/>
      <c r="WVF50" s="13"/>
      <c r="WVG50" s="13"/>
      <c r="WVH50" s="13"/>
      <c r="WVI50" s="13"/>
      <c r="WVJ50" s="13"/>
      <c r="WVK50" s="13"/>
      <c r="WVL50" s="13"/>
      <c r="WVM50" s="13"/>
      <c r="WVN50" s="13"/>
      <c r="WVO50" s="13"/>
      <c r="WVP50" s="13"/>
      <c r="WVQ50" s="13"/>
      <c r="WVR50" s="13"/>
      <c r="WVS50" s="13"/>
      <c r="WVT50" s="13"/>
      <c r="WVU50" s="13"/>
      <c r="WVV50" s="13"/>
      <c r="WVW50" s="13"/>
      <c r="WVX50" s="13"/>
      <c r="WVY50" s="13"/>
      <c r="WVZ50" s="13"/>
      <c r="WWA50" s="13"/>
      <c r="WWB50" s="13"/>
      <c r="WWC50" s="13"/>
      <c r="WWD50" s="13"/>
      <c r="WWE50" s="13"/>
      <c r="WWF50" s="13"/>
      <c r="WWG50" s="13"/>
      <c r="WWH50" s="13"/>
      <c r="WWI50" s="13"/>
      <c r="WWJ50" s="13"/>
      <c r="WWK50" s="13"/>
      <c r="WWL50" s="13"/>
      <c r="WWM50" s="13"/>
      <c r="WWN50" s="13"/>
      <c r="WWO50" s="13"/>
      <c r="WWP50" s="13"/>
      <c r="WWQ50" s="13"/>
      <c r="WWR50" s="13"/>
      <c r="WWS50" s="13"/>
      <c r="WWT50" s="13"/>
      <c r="WWU50" s="13"/>
      <c r="WWV50" s="13"/>
      <c r="WWW50" s="13"/>
      <c r="WWX50" s="13"/>
      <c r="WWY50" s="13"/>
      <c r="WWZ50" s="13"/>
      <c r="WXA50" s="13"/>
      <c r="WXB50" s="13"/>
      <c r="WXC50" s="13"/>
      <c r="WXD50" s="13"/>
      <c r="WXE50" s="13"/>
      <c r="WXF50" s="13"/>
      <c r="WXG50" s="13"/>
      <c r="WXH50" s="13"/>
      <c r="WXI50" s="13"/>
      <c r="WXJ50" s="13"/>
      <c r="WXK50" s="13"/>
      <c r="WXL50" s="13"/>
      <c r="WXM50" s="13"/>
      <c r="WXN50" s="13"/>
      <c r="WXO50" s="13"/>
      <c r="WXP50" s="13"/>
      <c r="WXQ50" s="13"/>
      <c r="WXR50" s="13"/>
      <c r="WXS50" s="13"/>
      <c r="WXT50" s="13"/>
      <c r="WXU50" s="13"/>
      <c r="WXV50" s="13"/>
      <c r="WXW50" s="13"/>
      <c r="WXX50" s="13"/>
      <c r="WXY50" s="13"/>
      <c r="WXZ50" s="13"/>
      <c r="WYA50" s="13"/>
      <c r="WYB50" s="13"/>
      <c r="WYC50" s="13"/>
      <c r="WYD50" s="13"/>
      <c r="WYE50" s="13"/>
      <c r="WYF50" s="13"/>
      <c r="WYG50" s="13"/>
      <c r="WYH50" s="13"/>
      <c r="WYI50" s="13"/>
      <c r="WYJ50" s="13"/>
      <c r="WYK50" s="13"/>
      <c r="WYL50" s="13"/>
      <c r="WYM50" s="13"/>
      <c r="WYN50" s="13"/>
      <c r="WYO50" s="13"/>
      <c r="WYP50" s="13"/>
      <c r="WYQ50" s="13"/>
      <c r="WYR50" s="13"/>
      <c r="WYS50" s="13"/>
      <c r="WYT50" s="13"/>
      <c r="WYU50" s="13"/>
      <c r="WYV50" s="13"/>
      <c r="WYW50" s="13"/>
      <c r="WYX50" s="13"/>
      <c r="WYY50" s="13"/>
      <c r="WYZ50" s="13"/>
      <c r="WZA50" s="13"/>
      <c r="WZB50" s="13"/>
      <c r="WZC50" s="13"/>
      <c r="WZD50" s="13"/>
      <c r="WZE50" s="13"/>
      <c r="WZF50" s="13"/>
      <c r="WZG50" s="13"/>
      <c r="WZH50" s="13"/>
      <c r="WZI50" s="13"/>
      <c r="WZJ50" s="13"/>
      <c r="WZK50" s="13"/>
      <c r="WZL50" s="13"/>
      <c r="WZM50" s="13"/>
      <c r="WZN50" s="13"/>
      <c r="WZO50" s="13"/>
      <c r="WZP50" s="13"/>
      <c r="WZQ50" s="13"/>
      <c r="WZR50" s="13"/>
      <c r="WZS50" s="13"/>
      <c r="WZT50" s="13"/>
      <c r="WZU50" s="13"/>
      <c r="WZV50" s="13"/>
      <c r="WZW50" s="13"/>
      <c r="WZX50" s="13"/>
      <c r="WZY50" s="13"/>
      <c r="WZZ50" s="13"/>
      <c r="XAA50" s="13"/>
      <c r="XAB50" s="13"/>
      <c r="XAC50" s="13"/>
      <c r="XAD50" s="13"/>
      <c r="XAE50" s="13"/>
      <c r="XAF50" s="13"/>
      <c r="XAG50" s="13"/>
      <c r="XAH50" s="13"/>
      <c r="XAI50" s="13"/>
      <c r="XAJ50" s="13"/>
      <c r="XAK50" s="13"/>
      <c r="XAL50" s="13"/>
      <c r="XAM50" s="13"/>
      <c r="XAN50" s="13"/>
      <c r="XAO50" s="13"/>
      <c r="XAP50" s="13"/>
      <c r="XAQ50" s="13"/>
      <c r="XAR50" s="13"/>
      <c r="XAS50" s="13"/>
      <c r="XAT50" s="13"/>
      <c r="XAU50" s="13"/>
      <c r="XAV50" s="13"/>
      <c r="XAW50" s="13"/>
      <c r="XAX50" s="13"/>
      <c r="XAY50" s="13"/>
      <c r="XAZ50" s="13"/>
      <c r="XBA50" s="13"/>
      <c r="XBB50" s="13"/>
      <c r="XBC50" s="13"/>
      <c r="XBD50" s="13"/>
      <c r="XBE50" s="13"/>
      <c r="XBF50" s="13"/>
      <c r="XBG50" s="13"/>
      <c r="XBH50" s="13"/>
      <c r="XBI50" s="13"/>
      <c r="XBJ50" s="13"/>
      <c r="XBK50" s="13"/>
      <c r="XBL50" s="13"/>
      <c r="XBM50" s="13"/>
      <c r="XBN50" s="13"/>
      <c r="XBO50" s="13"/>
      <c r="XBP50" s="13"/>
      <c r="XBQ50" s="13"/>
      <c r="XBR50" s="13"/>
      <c r="XBS50" s="13"/>
      <c r="XBT50" s="13"/>
      <c r="XBU50" s="13"/>
      <c r="XBV50" s="13"/>
      <c r="XBW50" s="13"/>
      <c r="XBX50" s="13"/>
      <c r="XBY50" s="13"/>
      <c r="XBZ50" s="13"/>
      <c r="XCA50" s="13"/>
      <c r="XCB50" s="13"/>
      <c r="XCC50" s="13"/>
      <c r="XCD50" s="13"/>
      <c r="XCE50" s="13"/>
      <c r="XCF50" s="13"/>
      <c r="XCG50" s="13"/>
      <c r="XCH50" s="13"/>
      <c r="XCI50" s="13"/>
      <c r="XCJ50" s="13"/>
      <c r="XCK50" s="13"/>
      <c r="XCL50" s="13"/>
      <c r="XCM50" s="13"/>
      <c r="XCN50" s="13"/>
      <c r="XCO50" s="13"/>
      <c r="XCP50" s="13"/>
      <c r="XCQ50" s="13"/>
      <c r="XCR50" s="13"/>
      <c r="XCS50" s="13"/>
      <c r="XCT50" s="13"/>
      <c r="XCU50" s="13"/>
      <c r="XCV50" s="13"/>
      <c r="XCW50" s="13"/>
      <c r="XCX50" s="13"/>
      <c r="XCY50" s="13"/>
      <c r="XCZ50" s="13"/>
      <c r="XDA50" s="13"/>
      <c r="XDB50" s="13"/>
      <c r="XDC50" s="13"/>
      <c r="XDD50" s="13"/>
      <c r="XDE50" s="13"/>
      <c r="XDF50" s="13"/>
      <c r="XDG50" s="13"/>
      <c r="XDH50" s="13"/>
      <c r="XDI50" s="13"/>
      <c r="XDJ50" s="13"/>
      <c r="XDK50" s="13"/>
      <c r="XDL50" s="13"/>
      <c r="XDM50" s="13"/>
      <c r="XDN50" s="13"/>
      <c r="XDO50" s="13"/>
      <c r="XDP50" s="13"/>
      <c r="XDQ50" s="13"/>
      <c r="XDR50" s="13"/>
      <c r="XDS50" s="13"/>
      <c r="XDT50" s="13"/>
      <c r="XDU50" s="13"/>
      <c r="XDV50" s="13"/>
      <c r="XDW50" s="13"/>
      <c r="XDX50" s="13"/>
      <c r="XDY50" s="13"/>
      <c r="XDZ50" s="13"/>
      <c r="XEA50" s="13"/>
      <c r="XEB50" s="13"/>
      <c r="XEC50" s="13"/>
      <c r="XED50" s="13"/>
      <c r="XEE50" s="13"/>
      <c r="XEF50" s="13"/>
      <c r="XEG50" s="13"/>
      <c r="XEH50" s="13"/>
      <c r="XEI50" s="13"/>
      <c r="XEJ50" s="13"/>
      <c r="XEK50" s="13"/>
      <c r="XEL50" s="13"/>
      <c r="XEM50" s="13"/>
      <c r="XEN50" s="13"/>
      <c r="XEO50" s="13"/>
      <c r="XEP50" s="13"/>
      <c r="XEQ50" s="13"/>
      <c r="XER50" s="13"/>
      <c r="XES50" s="13"/>
      <c r="XET50" s="13"/>
      <c r="XEU50" s="13"/>
      <c r="XEV50" s="13"/>
      <c r="XEW50" s="13"/>
      <c r="XEX50" s="13"/>
      <c r="XEY50" s="13"/>
      <c r="XEZ50" s="13"/>
      <c r="XFA50" s="13"/>
      <c r="XFB50" s="13"/>
      <c r="XFC50" s="13"/>
      <c r="XFD50" s="13"/>
    </row>
    <row r="51" spans="1:16384" ht="31.5">
      <c r="A51" s="75"/>
      <c r="B51" s="97"/>
      <c r="C51" s="47" t="s">
        <v>242</v>
      </c>
      <c r="D51" s="44">
        <v>116.4</v>
      </c>
      <c r="E51" s="61">
        <f>E50/D50*100</f>
        <v>104.67211910475538</v>
      </c>
      <c r="F51" s="61">
        <f>F50/E50*100</f>
        <v>105.88125204697513</v>
      </c>
      <c r="G51" s="61">
        <f>G50/F50*100</f>
        <v>107.81705700397704</v>
      </c>
      <c r="H51" s="61">
        <f>H50/G50*100</f>
        <v>108.41427927374072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  <c r="IW51" s="13"/>
      <c r="IX51" s="13"/>
      <c r="IY51" s="13"/>
      <c r="IZ51" s="13"/>
      <c r="JA51" s="13"/>
      <c r="JB51" s="13"/>
      <c r="JC51" s="13"/>
      <c r="JD51" s="13"/>
      <c r="JE51" s="13"/>
      <c r="JF51" s="13"/>
      <c r="JG51" s="13"/>
      <c r="JH51" s="13"/>
      <c r="JI51" s="13"/>
      <c r="JJ51" s="13"/>
      <c r="JK51" s="13"/>
      <c r="JL51" s="13"/>
      <c r="JM51" s="13"/>
      <c r="JN51" s="13"/>
      <c r="JO51" s="13"/>
      <c r="JP51" s="13"/>
      <c r="JQ51" s="13"/>
      <c r="JR51" s="13"/>
      <c r="JS51" s="13"/>
      <c r="JT51" s="13"/>
      <c r="JU51" s="13"/>
      <c r="JV51" s="13"/>
      <c r="JW51" s="13"/>
      <c r="JX51" s="13"/>
      <c r="JY51" s="13"/>
      <c r="JZ51" s="13"/>
      <c r="KA51" s="13"/>
      <c r="KB51" s="13"/>
      <c r="KC51" s="13"/>
      <c r="KD51" s="13"/>
      <c r="KE51" s="13"/>
      <c r="KF51" s="13"/>
      <c r="KG51" s="13"/>
      <c r="KH51" s="13"/>
      <c r="KI51" s="13"/>
      <c r="KJ51" s="13"/>
      <c r="KK51" s="13"/>
      <c r="KL51" s="13"/>
      <c r="KM51" s="13"/>
      <c r="KN51" s="13"/>
      <c r="KO51" s="13"/>
      <c r="KP51" s="13"/>
      <c r="KQ51" s="13"/>
      <c r="KR51" s="13"/>
      <c r="KS51" s="13"/>
      <c r="KT51" s="13"/>
      <c r="KU51" s="13"/>
      <c r="KV51" s="13"/>
      <c r="KW51" s="13"/>
      <c r="KX51" s="13"/>
      <c r="KY51" s="13"/>
      <c r="KZ51" s="13"/>
      <c r="LA51" s="13"/>
      <c r="LB51" s="13"/>
      <c r="LC51" s="13"/>
      <c r="LD51" s="13"/>
      <c r="LE51" s="13"/>
      <c r="LF51" s="13"/>
      <c r="LG51" s="13"/>
      <c r="LH51" s="13"/>
      <c r="LI51" s="13"/>
      <c r="LJ51" s="13"/>
      <c r="LK51" s="13"/>
      <c r="LL51" s="13"/>
      <c r="LM51" s="13"/>
      <c r="LN51" s="13"/>
      <c r="LO51" s="13"/>
      <c r="LP51" s="13"/>
      <c r="LQ51" s="13"/>
      <c r="LR51" s="13"/>
      <c r="LS51" s="13"/>
      <c r="LT51" s="13"/>
      <c r="LU51" s="13"/>
      <c r="LV51" s="13"/>
      <c r="LW51" s="13"/>
      <c r="LX51" s="13"/>
      <c r="LY51" s="13"/>
      <c r="LZ51" s="13"/>
      <c r="MA51" s="13"/>
      <c r="MB51" s="13"/>
      <c r="MC51" s="13"/>
      <c r="MD51" s="13"/>
      <c r="ME51" s="13"/>
      <c r="MF51" s="13"/>
      <c r="MG51" s="13"/>
      <c r="MH51" s="13"/>
      <c r="MI51" s="13"/>
      <c r="MJ51" s="13"/>
      <c r="MK51" s="13"/>
      <c r="ML51" s="13"/>
      <c r="MM51" s="13"/>
      <c r="MN51" s="13"/>
      <c r="MO51" s="13"/>
      <c r="MP51" s="13"/>
      <c r="MQ51" s="13"/>
      <c r="MR51" s="13"/>
      <c r="MS51" s="13"/>
      <c r="MT51" s="13"/>
      <c r="MU51" s="13"/>
      <c r="MV51" s="13"/>
      <c r="MW51" s="13"/>
      <c r="MX51" s="13"/>
      <c r="MY51" s="13"/>
      <c r="MZ51" s="13"/>
      <c r="NA51" s="13"/>
      <c r="NB51" s="13"/>
      <c r="NC51" s="13"/>
      <c r="ND51" s="13"/>
      <c r="NE51" s="13"/>
      <c r="NF51" s="13"/>
      <c r="NG51" s="13"/>
      <c r="NH51" s="13"/>
      <c r="NI51" s="13"/>
      <c r="NJ51" s="13"/>
      <c r="NK51" s="13"/>
      <c r="NL51" s="13"/>
      <c r="NM51" s="13"/>
      <c r="NN51" s="13"/>
      <c r="NO51" s="13"/>
      <c r="NP51" s="13"/>
      <c r="NQ51" s="13"/>
      <c r="NR51" s="13"/>
      <c r="NS51" s="13"/>
      <c r="NT51" s="13"/>
      <c r="NU51" s="13"/>
      <c r="NV51" s="13"/>
      <c r="NW51" s="13"/>
      <c r="NX51" s="13"/>
      <c r="NY51" s="13"/>
      <c r="NZ51" s="13"/>
      <c r="OA51" s="13"/>
      <c r="OB51" s="13"/>
      <c r="OC51" s="13"/>
      <c r="OD51" s="13"/>
      <c r="OE51" s="13"/>
      <c r="OF51" s="13"/>
      <c r="OG51" s="13"/>
      <c r="OH51" s="13"/>
      <c r="OI51" s="13"/>
      <c r="OJ51" s="13"/>
      <c r="OK51" s="13"/>
      <c r="OL51" s="13"/>
      <c r="OM51" s="13"/>
      <c r="ON51" s="13"/>
      <c r="OO51" s="13"/>
      <c r="OP51" s="13"/>
      <c r="OQ51" s="13"/>
      <c r="OR51" s="13"/>
      <c r="OS51" s="13"/>
      <c r="OT51" s="13"/>
      <c r="OU51" s="13"/>
      <c r="OV51" s="13"/>
      <c r="OW51" s="13"/>
      <c r="OX51" s="13"/>
      <c r="OY51" s="13"/>
      <c r="OZ51" s="13"/>
      <c r="PA51" s="13"/>
      <c r="PB51" s="13"/>
      <c r="PC51" s="13"/>
      <c r="PD51" s="13"/>
      <c r="PE51" s="13"/>
      <c r="PF51" s="13"/>
      <c r="PG51" s="13"/>
      <c r="PH51" s="13"/>
      <c r="PI51" s="13"/>
      <c r="PJ51" s="13"/>
      <c r="PK51" s="13"/>
      <c r="PL51" s="13"/>
      <c r="PM51" s="13"/>
      <c r="PN51" s="13"/>
      <c r="PO51" s="13"/>
      <c r="PP51" s="13"/>
      <c r="PQ51" s="13"/>
      <c r="PR51" s="13"/>
      <c r="PS51" s="13"/>
      <c r="PT51" s="13"/>
      <c r="PU51" s="13"/>
      <c r="PV51" s="13"/>
      <c r="PW51" s="13"/>
      <c r="PX51" s="13"/>
      <c r="PY51" s="13"/>
      <c r="PZ51" s="13"/>
      <c r="QA51" s="13"/>
      <c r="QB51" s="13"/>
      <c r="QC51" s="13"/>
      <c r="QD51" s="13"/>
      <c r="QE51" s="13"/>
      <c r="QF51" s="13"/>
      <c r="QG51" s="13"/>
      <c r="QH51" s="13"/>
      <c r="QI51" s="13"/>
      <c r="QJ51" s="13"/>
      <c r="QK51" s="13"/>
      <c r="QL51" s="13"/>
      <c r="QM51" s="13"/>
      <c r="QN51" s="13"/>
      <c r="QO51" s="13"/>
      <c r="QP51" s="13"/>
      <c r="QQ51" s="13"/>
      <c r="QR51" s="13"/>
      <c r="QS51" s="13"/>
      <c r="QT51" s="13"/>
      <c r="QU51" s="13"/>
      <c r="QV51" s="13"/>
      <c r="QW51" s="13"/>
      <c r="QX51" s="13"/>
      <c r="QY51" s="13"/>
      <c r="QZ51" s="13"/>
      <c r="RA51" s="13"/>
      <c r="RB51" s="13"/>
      <c r="RC51" s="13"/>
      <c r="RD51" s="13"/>
      <c r="RE51" s="13"/>
      <c r="RF51" s="13"/>
      <c r="RG51" s="13"/>
      <c r="RH51" s="13"/>
      <c r="RI51" s="13"/>
      <c r="RJ51" s="13"/>
      <c r="RK51" s="13"/>
      <c r="RL51" s="13"/>
      <c r="RM51" s="13"/>
      <c r="RN51" s="13"/>
      <c r="RO51" s="13"/>
      <c r="RP51" s="13"/>
      <c r="RQ51" s="13"/>
      <c r="RR51" s="13"/>
      <c r="RS51" s="13"/>
      <c r="RT51" s="13"/>
      <c r="RU51" s="13"/>
      <c r="RV51" s="13"/>
      <c r="RW51" s="13"/>
      <c r="RX51" s="13"/>
      <c r="RY51" s="13"/>
      <c r="RZ51" s="13"/>
      <c r="SA51" s="13"/>
      <c r="SB51" s="13"/>
      <c r="SC51" s="13"/>
      <c r="SD51" s="13"/>
      <c r="SE51" s="13"/>
      <c r="SF51" s="13"/>
      <c r="SG51" s="13"/>
      <c r="SH51" s="13"/>
      <c r="SI51" s="13"/>
      <c r="SJ51" s="13"/>
      <c r="SK51" s="13"/>
      <c r="SL51" s="13"/>
      <c r="SM51" s="13"/>
      <c r="SN51" s="13"/>
      <c r="SO51" s="13"/>
      <c r="SP51" s="13"/>
      <c r="SQ51" s="13"/>
      <c r="SR51" s="13"/>
      <c r="SS51" s="13"/>
      <c r="ST51" s="13"/>
      <c r="SU51" s="13"/>
      <c r="SV51" s="13"/>
      <c r="SW51" s="13"/>
      <c r="SX51" s="13"/>
      <c r="SY51" s="13"/>
      <c r="SZ51" s="13"/>
      <c r="TA51" s="13"/>
      <c r="TB51" s="13"/>
      <c r="TC51" s="13"/>
      <c r="TD51" s="13"/>
      <c r="TE51" s="13"/>
      <c r="TF51" s="13"/>
      <c r="TG51" s="13"/>
      <c r="TH51" s="13"/>
      <c r="TI51" s="13"/>
      <c r="TJ51" s="13"/>
      <c r="TK51" s="13"/>
      <c r="TL51" s="13"/>
      <c r="TM51" s="13"/>
      <c r="TN51" s="13"/>
      <c r="TO51" s="13"/>
      <c r="TP51" s="13"/>
      <c r="TQ51" s="13"/>
      <c r="TR51" s="13"/>
      <c r="TS51" s="13"/>
      <c r="TT51" s="13"/>
      <c r="TU51" s="13"/>
      <c r="TV51" s="13"/>
      <c r="TW51" s="13"/>
      <c r="TX51" s="13"/>
      <c r="TY51" s="13"/>
      <c r="TZ51" s="13"/>
      <c r="UA51" s="13"/>
      <c r="UB51" s="13"/>
      <c r="UC51" s="13"/>
      <c r="UD51" s="13"/>
      <c r="UE51" s="13"/>
      <c r="UF51" s="13"/>
      <c r="UG51" s="13"/>
      <c r="UH51" s="13"/>
      <c r="UI51" s="13"/>
      <c r="UJ51" s="13"/>
      <c r="UK51" s="13"/>
      <c r="UL51" s="13"/>
      <c r="UM51" s="13"/>
      <c r="UN51" s="13"/>
      <c r="UO51" s="13"/>
      <c r="UP51" s="13"/>
      <c r="UQ51" s="13"/>
      <c r="UR51" s="13"/>
      <c r="US51" s="13"/>
      <c r="UT51" s="13"/>
      <c r="UU51" s="13"/>
      <c r="UV51" s="13"/>
      <c r="UW51" s="13"/>
      <c r="UX51" s="13"/>
      <c r="UY51" s="13"/>
      <c r="UZ51" s="13"/>
      <c r="VA51" s="13"/>
      <c r="VB51" s="13"/>
      <c r="VC51" s="13"/>
      <c r="VD51" s="13"/>
      <c r="VE51" s="13"/>
      <c r="VF51" s="13"/>
      <c r="VG51" s="13"/>
      <c r="VH51" s="13"/>
      <c r="VI51" s="13"/>
      <c r="VJ51" s="13"/>
      <c r="VK51" s="13"/>
      <c r="VL51" s="13"/>
      <c r="VM51" s="13"/>
      <c r="VN51" s="13"/>
      <c r="VO51" s="13"/>
      <c r="VP51" s="13"/>
      <c r="VQ51" s="13"/>
      <c r="VR51" s="13"/>
      <c r="VS51" s="13"/>
      <c r="VT51" s="13"/>
      <c r="VU51" s="13"/>
      <c r="VV51" s="13"/>
      <c r="VW51" s="13"/>
      <c r="VX51" s="13"/>
      <c r="VY51" s="13"/>
      <c r="VZ51" s="13"/>
      <c r="WA51" s="13"/>
      <c r="WB51" s="13"/>
      <c r="WC51" s="13"/>
      <c r="WD51" s="13"/>
      <c r="WE51" s="13"/>
      <c r="WF51" s="13"/>
      <c r="WG51" s="13"/>
      <c r="WH51" s="13"/>
      <c r="WI51" s="13"/>
      <c r="WJ51" s="13"/>
      <c r="WK51" s="13"/>
      <c r="WL51" s="13"/>
      <c r="WM51" s="13"/>
      <c r="WN51" s="13"/>
      <c r="WO51" s="13"/>
      <c r="WP51" s="13"/>
      <c r="WQ51" s="13"/>
      <c r="WR51" s="13"/>
      <c r="WS51" s="13"/>
      <c r="WT51" s="13"/>
      <c r="WU51" s="13"/>
      <c r="WV51" s="13"/>
      <c r="WW51" s="13"/>
      <c r="WX51" s="13"/>
      <c r="WY51" s="13"/>
      <c r="WZ51" s="13"/>
      <c r="XA51" s="13"/>
      <c r="XB51" s="13"/>
      <c r="XC51" s="13"/>
      <c r="XD51" s="13"/>
      <c r="XE51" s="13"/>
      <c r="XF51" s="13"/>
      <c r="XG51" s="13"/>
      <c r="XH51" s="13"/>
      <c r="XI51" s="13"/>
      <c r="XJ51" s="13"/>
      <c r="XK51" s="13"/>
      <c r="XL51" s="13"/>
      <c r="XM51" s="13"/>
      <c r="XN51" s="13"/>
      <c r="XO51" s="13"/>
      <c r="XP51" s="13"/>
      <c r="XQ51" s="13"/>
      <c r="XR51" s="13"/>
      <c r="XS51" s="13"/>
      <c r="XT51" s="13"/>
      <c r="XU51" s="13"/>
      <c r="XV51" s="13"/>
      <c r="XW51" s="13"/>
      <c r="XX51" s="13"/>
      <c r="XY51" s="13"/>
      <c r="XZ51" s="13"/>
      <c r="YA51" s="13"/>
      <c r="YB51" s="13"/>
      <c r="YC51" s="13"/>
      <c r="YD51" s="13"/>
      <c r="YE51" s="13"/>
      <c r="YF51" s="13"/>
      <c r="YG51" s="13"/>
      <c r="YH51" s="13"/>
      <c r="YI51" s="13"/>
      <c r="YJ51" s="13"/>
      <c r="YK51" s="13"/>
      <c r="YL51" s="13"/>
      <c r="YM51" s="13"/>
      <c r="YN51" s="13"/>
      <c r="YO51" s="13"/>
      <c r="YP51" s="13"/>
      <c r="YQ51" s="13"/>
      <c r="YR51" s="13"/>
      <c r="YS51" s="13"/>
      <c r="YT51" s="13"/>
      <c r="YU51" s="13"/>
      <c r="YV51" s="13"/>
      <c r="YW51" s="13"/>
      <c r="YX51" s="13"/>
      <c r="YY51" s="13"/>
      <c r="YZ51" s="13"/>
      <c r="ZA51" s="13"/>
      <c r="ZB51" s="13"/>
      <c r="ZC51" s="13"/>
      <c r="ZD51" s="13"/>
      <c r="ZE51" s="13"/>
      <c r="ZF51" s="13"/>
      <c r="ZG51" s="13"/>
      <c r="ZH51" s="13"/>
      <c r="ZI51" s="13"/>
      <c r="ZJ51" s="13"/>
      <c r="ZK51" s="13"/>
      <c r="ZL51" s="13"/>
      <c r="ZM51" s="13"/>
      <c r="ZN51" s="13"/>
      <c r="ZO51" s="13"/>
      <c r="ZP51" s="13"/>
      <c r="ZQ51" s="13"/>
      <c r="ZR51" s="13"/>
      <c r="ZS51" s="13"/>
      <c r="ZT51" s="13"/>
      <c r="ZU51" s="13"/>
      <c r="ZV51" s="13"/>
      <c r="ZW51" s="13"/>
      <c r="ZX51" s="13"/>
      <c r="ZY51" s="13"/>
      <c r="ZZ51" s="13"/>
      <c r="AAA51" s="13"/>
      <c r="AAB51" s="13"/>
      <c r="AAC51" s="13"/>
      <c r="AAD51" s="13"/>
      <c r="AAE51" s="13"/>
      <c r="AAF51" s="13"/>
      <c r="AAG51" s="13"/>
      <c r="AAH51" s="13"/>
      <c r="AAI51" s="13"/>
      <c r="AAJ51" s="13"/>
      <c r="AAK51" s="13"/>
      <c r="AAL51" s="13"/>
      <c r="AAM51" s="13"/>
      <c r="AAN51" s="13"/>
      <c r="AAO51" s="13"/>
      <c r="AAP51" s="13"/>
      <c r="AAQ51" s="13"/>
      <c r="AAR51" s="13"/>
      <c r="AAS51" s="13"/>
      <c r="AAT51" s="13"/>
      <c r="AAU51" s="13"/>
      <c r="AAV51" s="13"/>
      <c r="AAW51" s="13"/>
      <c r="AAX51" s="13"/>
      <c r="AAY51" s="13"/>
      <c r="AAZ51" s="13"/>
      <c r="ABA51" s="13"/>
      <c r="ABB51" s="13"/>
      <c r="ABC51" s="13"/>
      <c r="ABD51" s="13"/>
      <c r="ABE51" s="13"/>
      <c r="ABF51" s="13"/>
      <c r="ABG51" s="13"/>
      <c r="ABH51" s="13"/>
      <c r="ABI51" s="13"/>
      <c r="ABJ51" s="13"/>
      <c r="ABK51" s="13"/>
      <c r="ABL51" s="13"/>
      <c r="ABM51" s="13"/>
      <c r="ABN51" s="13"/>
      <c r="ABO51" s="13"/>
      <c r="ABP51" s="13"/>
      <c r="ABQ51" s="13"/>
      <c r="ABR51" s="13"/>
      <c r="ABS51" s="13"/>
      <c r="ABT51" s="13"/>
      <c r="ABU51" s="13"/>
      <c r="ABV51" s="13"/>
      <c r="ABW51" s="13"/>
      <c r="ABX51" s="13"/>
      <c r="ABY51" s="13"/>
      <c r="ABZ51" s="13"/>
      <c r="ACA51" s="13"/>
      <c r="ACB51" s="13"/>
      <c r="ACC51" s="13"/>
      <c r="ACD51" s="13"/>
      <c r="ACE51" s="13"/>
      <c r="ACF51" s="13"/>
      <c r="ACG51" s="13"/>
      <c r="ACH51" s="13"/>
      <c r="ACI51" s="13"/>
      <c r="ACJ51" s="13"/>
      <c r="ACK51" s="13"/>
      <c r="ACL51" s="13"/>
      <c r="ACM51" s="13"/>
      <c r="ACN51" s="13"/>
      <c r="ACO51" s="13"/>
      <c r="ACP51" s="13"/>
      <c r="ACQ51" s="13"/>
      <c r="ACR51" s="13"/>
      <c r="ACS51" s="13"/>
      <c r="ACT51" s="13"/>
      <c r="ACU51" s="13"/>
      <c r="ACV51" s="13"/>
      <c r="ACW51" s="13"/>
      <c r="ACX51" s="13"/>
      <c r="ACY51" s="13"/>
      <c r="ACZ51" s="13"/>
      <c r="ADA51" s="13"/>
      <c r="ADB51" s="13"/>
      <c r="ADC51" s="13"/>
      <c r="ADD51" s="13"/>
      <c r="ADE51" s="13"/>
      <c r="ADF51" s="13"/>
      <c r="ADG51" s="13"/>
      <c r="ADH51" s="13"/>
      <c r="ADI51" s="13"/>
      <c r="ADJ51" s="13"/>
      <c r="ADK51" s="13"/>
      <c r="ADL51" s="13"/>
      <c r="ADM51" s="13"/>
      <c r="ADN51" s="13"/>
      <c r="ADO51" s="13"/>
      <c r="ADP51" s="13"/>
      <c r="ADQ51" s="13"/>
      <c r="ADR51" s="13"/>
      <c r="ADS51" s="13"/>
      <c r="ADT51" s="13"/>
      <c r="ADU51" s="13"/>
      <c r="ADV51" s="13"/>
      <c r="ADW51" s="13"/>
      <c r="ADX51" s="13"/>
      <c r="ADY51" s="13"/>
      <c r="ADZ51" s="13"/>
      <c r="AEA51" s="13"/>
      <c r="AEB51" s="13"/>
      <c r="AEC51" s="13"/>
      <c r="AED51" s="13"/>
      <c r="AEE51" s="13"/>
      <c r="AEF51" s="13"/>
      <c r="AEG51" s="13"/>
      <c r="AEH51" s="13"/>
      <c r="AEI51" s="13"/>
      <c r="AEJ51" s="13"/>
      <c r="AEK51" s="13"/>
      <c r="AEL51" s="13"/>
      <c r="AEM51" s="13"/>
      <c r="AEN51" s="13"/>
      <c r="AEO51" s="13"/>
      <c r="AEP51" s="13"/>
      <c r="AEQ51" s="13"/>
      <c r="AER51" s="13"/>
      <c r="AES51" s="13"/>
      <c r="AET51" s="13"/>
      <c r="AEU51" s="13"/>
      <c r="AEV51" s="13"/>
      <c r="AEW51" s="13"/>
      <c r="AEX51" s="13"/>
      <c r="AEY51" s="13"/>
      <c r="AEZ51" s="13"/>
      <c r="AFA51" s="13"/>
      <c r="AFB51" s="13"/>
      <c r="AFC51" s="13"/>
      <c r="AFD51" s="13"/>
      <c r="AFE51" s="13"/>
      <c r="AFF51" s="13"/>
      <c r="AFG51" s="13"/>
      <c r="AFH51" s="13"/>
      <c r="AFI51" s="13"/>
      <c r="AFJ51" s="13"/>
      <c r="AFK51" s="13"/>
      <c r="AFL51" s="13"/>
      <c r="AFM51" s="13"/>
      <c r="AFN51" s="13"/>
      <c r="AFO51" s="13"/>
      <c r="AFP51" s="13"/>
      <c r="AFQ51" s="13"/>
      <c r="AFR51" s="13"/>
      <c r="AFS51" s="13"/>
      <c r="AFT51" s="13"/>
      <c r="AFU51" s="13"/>
      <c r="AFV51" s="13"/>
      <c r="AFW51" s="13"/>
      <c r="AFX51" s="13"/>
      <c r="AFY51" s="13"/>
      <c r="AFZ51" s="13"/>
      <c r="AGA51" s="13"/>
      <c r="AGB51" s="13"/>
      <c r="AGC51" s="13"/>
      <c r="AGD51" s="13"/>
      <c r="AGE51" s="13"/>
      <c r="AGF51" s="13"/>
      <c r="AGG51" s="13"/>
      <c r="AGH51" s="13"/>
      <c r="AGI51" s="13"/>
      <c r="AGJ51" s="13"/>
      <c r="AGK51" s="13"/>
      <c r="AGL51" s="13"/>
      <c r="AGM51" s="13"/>
      <c r="AGN51" s="13"/>
      <c r="AGO51" s="13"/>
      <c r="AGP51" s="13"/>
      <c r="AGQ51" s="13"/>
      <c r="AGR51" s="13"/>
      <c r="AGS51" s="13"/>
      <c r="AGT51" s="13"/>
      <c r="AGU51" s="13"/>
      <c r="AGV51" s="13"/>
      <c r="AGW51" s="13"/>
      <c r="AGX51" s="13"/>
      <c r="AGY51" s="13"/>
      <c r="AGZ51" s="13"/>
      <c r="AHA51" s="13"/>
      <c r="AHB51" s="13"/>
      <c r="AHC51" s="13"/>
      <c r="AHD51" s="13"/>
      <c r="AHE51" s="13"/>
      <c r="AHF51" s="13"/>
      <c r="AHG51" s="13"/>
      <c r="AHH51" s="13"/>
      <c r="AHI51" s="13"/>
      <c r="AHJ51" s="13"/>
      <c r="AHK51" s="13"/>
      <c r="AHL51" s="13"/>
      <c r="AHM51" s="13"/>
      <c r="AHN51" s="13"/>
      <c r="AHO51" s="13"/>
      <c r="AHP51" s="13"/>
      <c r="AHQ51" s="13"/>
      <c r="AHR51" s="13"/>
      <c r="AHS51" s="13"/>
      <c r="AHT51" s="13"/>
      <c r="AHU51" s="13"/>
      <c r="AHV51" s="13"/>
      <c r="AHW51" s="13"/>
      <c r="AHX51" s="13"/>
      <c r="AHY51" s="13"/>
      <c r="AHZ51" s="13"/>
      <c r="AIA51" s="13"/>
      <c r="AIB51" s="13"/>
      <c r="AIC51" s="13"/>
      <c r="AID51" s="13"/>
      <c r="AIE51" s="13"/>
      <c r="AIF51" s="13"/>
      <c r="AIG51" s="13"/>
      <c r="AIH51" s="13"/>
      <c r="AII51" s="13"/>
      <c r="AIJ51" s="13"/>
      <c r="AIK51" s="13"/>
      <c r="AIL51" s="13"/>
      <c r="AIM51" s="13"/>
      <c r="AIN51" s="13"/>
      <c r="AIO51" s="13"/>
      <c r="AIP51" s="13"/>
      <c r="AIQ51" s="13"/>
      <c r="AIR51" s="13"/>
      <c r="AIS51" s="13"/>
      <c r="AIT51" s="13"/>
      <c r="AIU51" s="13"/>
      <c r="AIV51" s="13"/>
      <c r="AIW51" s="13"/>
      <c r="AIX51" s="13"/>
      <c r="AIY51" s="13"/>
      <c r="AIZ51" s="13"/>
      <c r="AJA51" s="13"/>
      <c r="AJB51" s="13"/>
      <c r="AJC51" s="13"/>
      <c r="AJD51" s="13"/>
      <c r="AJE51" s="13"/>
      <c r="AJF51" s="13"/>
      <c r="AJG51" s="13"/>
      <c r="AJH51" s="13"/>
      <c r="AJI51" s="13"/>
      <c r="AJJ51" s="13"/>
      <c r="AJK51" s="13"/>
      <c r="AJL51" s="13"/>
      <c r="AJM51" s="13"/>
      <c r="AJN51" s="13"/>
      <c r="AJO51" s="13"/>
      <c r="AJP51" s="13"/>
      <c r="AJQ51" s="13"/>
      <c r="AJR51" s="13"/>
      <c r="AJS51" s="13"/>
      <c r="AJT51" s="13"/>
      <c r="AJU51" s="13"/>
      <c r="AJV51" s="13"/>
      <c r="AJW51" s="13"/>
      <c r="AJX51" s="13"/>
      <c r="AJY51" s="13"/>
      <c r="AJZ51" s="13"/>
      <c r="AKA51" s="13"/>
      <c r="AKB51" s="13"/>
      <c r="AKC51" s="13"/>
      <c r="AKD51" s="13"/>
      <c r="AKE51" s="13"/>
      <c r="AKF51" s="13"/>
      <c r="AKG51" s="13"/>
      <c r="AKH51" s="13"/>
      <c r="AKI51" s="13"/>
      <c r="AKJ51" s="13"/>
      <c r="AKK51" s="13"/>
      <c r="AKL51" s="13"/>
      <c r="AKM51" s="13"/>
      <c r="AKN51" s="13"/>
      <c r="AKO51" s="13"/>
      <c r="AKP51" s="13"/>
      <c r="AKQ51" s="13"/>
      <c r="AKR51" s="13"/>
      <c r="AKS51" s="13"/>
      <c r="AKT51" s="13"/>
      <c r="AKU51" s="13"/>
      <c r="AKV51" s="13"/>
      <c r="AKW51" s="13"/>
      <c r="AKX51" s="13"/>
      <c r="AKY51" s="13"/>
      <c r="AKZ51" s="13"/>
      <c r="ALA51" s="13"/>
      <c r="ALB51" s="13"/>
      <c r="ALC51" s="13"/>
      <c r="ALD51" s="13"/>
      <c r="ALE51" s="13"/>
      <c r="ALF51" s="13"/>
      <c r="ALG51" s="13"/>
      <c r="ALH51" s="13"/>
      <c r="ALI51" s="13"/>
      <c r="ALJ51" s="13"/>
      <c r="ALK51" s="13"/>
      <c r="ALL51" s="13"/>
      <c r="ALM51" s="13"/>
      <c r="ALN51" s="13"/>
      <c r="ALO51" s="13"/>
      <c r="ALP51" s="13"/>
      <c r="ALQ51" s="13"/>
      <c r="ALR51" s="13"/>
      <c r="ALS51" s="13"/>
      <c r="ALT51" s="13"/>
      <c r="ALU51" s="13"/>
      <c r="ALV51" s="13"/>
      <c r="ALW51" s="13"/>
      <c r="ALX51" s="13"/>
      <c r="ALY51" s="13"/>
      <c r="ALZ51" s="13"/>
      <c r="AMA51" s="13"/>
      <c r="AMB51" s="13"/>
      <c r="AMC51" s="13"/>
      <c r="AMD51" s="13"/>
      <c r="AME51" s="13"/>
      <c r="AMF51" s="13"/>
      <c r="AMG51" s="13"/>
      <c r="AMH51" s="13"/>
      <c r="AMI51" s="13"/>
      <c r="AMJ51" s="13"/>
      <c r="AMK51" s="13"/>
      <c r="AML51" s="13"/>
      <c r="AMM51" s="13"/>
      <c r="AMN51" s="13"/>
      <c r="AMO51" s="13"/>
      <c r="AMP51" s="13"/>
      <c r="AMQ51" s="13"/>
      <c r="AMR51" s="13"/>
      <c r="AMS51" s="13"/>
      <c r="AMT51" s="13"/>
      <c r="AMU51" s="13"/>
      <c r="AMV51" s="13"/>
      <c r="AMW51" s="13"/>
      <c r="AMX51" s="13"/>
      <c r="AMY51" s="13"/>
      <c r="AMZ51" s="13"/>
      <c r="ANA51" s="13"/>
      <c r="ANB51" s="13"/>
      <c r="ANC51" s="13"/>
      <c r="AND51" s="13"/>
      <c r="ANE51" s="13"/>
      <c r="ANF51" s="13"/>
      <c r="ANG51" s="13"/>
      <c r="ANH51" s="13"/>
      <c r="ANI51" s="13"/>
      <c r="ANJ51" s="13"/>
      <c r="ANK51" s="13"/>
      <c r="ANL51" s="13"/>
      <c r="ANM51" s="13"/>
      <c r="ANN51" s="13"/>
      <c r="ANO51" s="13"/>
      <c r="ANP51" s="13"/>
      <c r="ANQ51" s="13"/>
      <c r="ANR51" s="13"/>
      <c r="ANS51" s="13"/>
      <c r="ANT51" s="13"/>
      <c r="ANU51" s="13"/>
      <c r="ANV51" s="13"/>
      <c r="ANW51" s="13"/>
      <c r="ANX51" s="13"/>
      <c r="ANY51" s="13"/>
      <c r="ANZ51" s="13"/>
      <c r="AOA51" s="13"/>
      <c r="AOB51" s="13"/>
      <c r="AOC51" s="13"/>
      <c r="AOD51" s="13"/>
      <c r="AOE51" s="13"/>
      <c r="AOF51" s="13"/>
      <c r="AOG51" s="13"/>
      <c r="AOH51" s="13"/>
      <c r="AOI51" s="13"/>
      <c r="AOJ51" s="13"/>
      <c r="AOK51" s="13"/>
      <c r="AOL51" s="13"/>
      <c r="AOM51" s="13"/>
      <c r="AON51" s="13"/>
      <c r="AOO51" s="13"/>
      <c r="AOP51" s="13"/>
      <c r="AOQ51" s="13"/>
      <c r="AOR51" s="13"/>
      <c r="AOS51" s="13"/>
      <c r="AOT51" s="13"/>
      <c r="AOU51" s="13"/>
      <c r="AOV51" s="13"/>
      <c r="AOW51" s="13"/>
      <c r="AOX51" s="13"/>
      <c r="AOY51" s="13"/>
      <c r="AOZ51" s="13"/>
      <c r="APA51" s="13"/>
      <c r="APB51" s="13"/>
      <c r="APC51" s="13"/>
      <c r="APD51" s="13"/>
      <c r="APE51" s="13"/>
      <c r="APF51" s="13"/>
      <c r="APG51" s="13"/>
      <c r="APH51" s="13"/>
      <c r="API51" s="13"/>
      <c r="APJ51" s="13"/>
      <c r="APK51" s="13"/>
      <c r="APL51" s="13"/>
      <c r="APM51" s="13"/>
      <c r="APN51" s="13"/>
      <c r="APO51" s="13"/>
      <c r="APP51" s="13"/>
      <c r="APQ51" s="13"/>
      <c r="APR51" s="13"/>
      <c r="APS51" s="13"/>
      <c r="APT51" s="13"/>
      <c r="APU51" s="13"/>
      <c r="APV51" s="13"/>
      <c r="APW51" s="13"/>
      <c r="APX51" s="13"/>
      <c r="APY51" s="13"/>
      <c r="APZ51" s="13"/>
      <c r="AQA51" s="13"/>
      <c r="AQB51" s="13"/>
      <c r="AQC51" s="13"/>
      <c r="AQD51" s="13"/>
      <c r="AQE51" s="13"/>
      <c r="AQF51" s="13"/>
      <c r="AQG51" s="13"/>
      <c r="AQH51" s="13"/>
      <c r="AQI51" s="13"/>
      <c r="AQJ51" s="13"/>
      <c r="AQK51" s="13"/>
      <c r="AQL51" s="13"/>
      <c r="AQM51" s="13"/>
      <c r="AQN51" s="13"/>
      <c r="AQO51" s="13"/>
      <c r="AQP51" s="13"/>
      <c r="AQQ51" s="13"/>
      <c r="AQR51" s="13"/>
      <c r="AQS51" s="13"/>
      <c r="AQT51" s="13"/>
      <c r="AQU51" s="13"/>
      <c r="AQV51" s="13"/>
      <c r="AQW51" s="13"/>
      <c r="AQX51" s="13"/>
      <c r="AQY51" s="13"/>
      <c r="AQZ51" s="13"/>
      <c r="ARA51" s="13"/>
      <c r="ARB51" s="13"/>
      <c r="ARC51" s="13"/>
      <c r="ARD51" s="13"/>
      <c r="ARE51" s="13"/>
      <c r="ARF51" s="13"/>
      <c r="ARG51" s="13"/>
      <c r="ARH51" s="13"/>
      <c r="ARI51" s="13"/>
      <c r="ARJ51" s="13"/>
      <c r="ARK51" s="13"/>
      <c r="ARL51" s="13"/>
      <c r="ARM51" s="13"/>
      <c r="ARN51" s="13"/>
      <c r="ARO51" s="13"/>
      <c r="ARP51" s="13"/>
      <c r="ARQ51" s="13"/>
      <c r="ARR51" s="13"/>
      <c r="ARS51" s="13"/>
      <c r="ART51" s="13"/>
      <c r="ARU51" s="13"/>
      <c r="ARV51" s="13"/>
      <c r="ARW51" s="13"/>
      <c r="ARX51" s="13"/>
      <c r="ARY51" s="13"/>
      <c r="ARZ51" s="13"/>
      <c r="ASA51" s="13"/>
      <c r="ASB51" s="13"/>
      <c r="ASC51" s="13"/>
      <c r="ASD51" s="13"/>
      <c r="ASE51" s="13"/>
      <c r="ASF51" s="13"/>
      <c r="ASG51" s="13"/>
      <c r="ASH51" s="13"/>
      <c r="ASI51" s="13"/>
      <c r="ASJ51" s="13"/>
      <c r="ASK51" s="13"/>
      <c r="ASL51" s="13"/>
      <c r="ASM51" s="13"/>
      <c r="ASN51" s="13"/>
      <c r="ASO51" s="13"/>
      <c r="ASP51" s="13"/>
      <c r="ASQ51" s="13"/>
      <c r="ASR51" s="13"/>
      <c r="ASS51" s="13"/>
      <c r="AST51" s="13"/>
      <c r="ASU51" s="13"/>
      <c r="ASV51" s="13"/>
      <c r="ASW51" s="13"/>
      <c r="ASX51" s="13"/>
      <c r="ASY51" s="13"/>
      <c r="ASZ51" s="13"/>
      <c r="ATA51" s="13"/>
      <c r="ATB51" s="13"/>
      <c r="ATC51" s="13"/>
      <c r="ATD51" s="13"/>
      <c r="ATE51" s="13"/>
      <c r="ATF51" s="13"/>
      <c r="ATG51" s="13"/>
      <c r="ATH51" s="13"/>
      <c r="ATI51" s="13"/>
      <c r="ATJ51" s="13"/>
      <c r="ATK51" s="13"/>
      <c r="ATL51" s="13"/>
      <c r="ATM51" s="13"/>
      <c r="ATN51" s="13"/>
      <c r="ATO51" s="13"/>
      <c r="ATP51" s="13"/>
      <c r="ATQ51" s="13"/>
      <c r="ATR51" s="13"/>
      <c r="ATS51" s="13"/>
      <c r="ATT51" s="13"/>
      <c r="ATU51" s="13"/>
      <c r="ATV51" s="13"/>
      <c r="ATW51" s="13"/>
      <c r="ATX51" s="13"/>
      <c r="ATY51" s="13"/>
      <c r="ATZ51" s="13"/>
      <c r="AUA51" s="13"/>
      <c r="AUB51" s="13"/>
      <c r="AUC51" s="13"/>
      <c r="AUD51" s="13"/>
      <c r="AUE51" s="13"/>
      <c r="AUF51" s="13"/>
      <c r="AUG51" s="13"/>
      <c r="AUH51" s="13"/>
      <c r="AUI51" s="13"/>
      <c r="AUJ51" s="13"/>
      <c r="AUK51" s="13"/>
      <c r="AUL51" s="13"/>
      <c r="AUM51" s="13"/>
      <c r="AUN51" s="13"/>
      <c r="AUO51" s="13"/>
      <c r="AUP51" s="13"/>
      <c r="AUQ51" s="13"/>
      <c r="AUR51" s="13"/>
      <c r="AUS51" s="13"/>
      <c r="AUT51" s="13"/>
      <c r="AUU51" s="13"/>
      <c r="AUV51" s="13"/>
      <c r="AUW51" s="13"/>
      <c r="AUX51" s="13"/>
      <c r="AUY51" s="13"/>
      <c r="AUZ51" s="13"/>
      <c r="AVA51" s="13"/>
      <c r="AVB51" s="13"/>
      <c r="AVC51" s="13"/>
      <c r="AVD51" s="13"/>
      <c r="AVE51" s="13"/>
      <c r="AVF51" s="13"/>
      <c r="AVG51" s="13"/>
      <c r="AVH51" s="13"/>
      <c r="AVI51" s="13"/>
      <c r="AVJ51" s="13"/>
      <c r="AVK51" s="13"/>
      <c r="AVL51" s="13"/>
      <c r="AVM51" s="13"/>
      <c r="AVN51" s="13"/>
      <c r="AVO51" s="13"/>
      <c r="AVP51" s="13"/>
      <c r="AVQ51" s="13"/>
      <c r="AVR51" s="13"/>
      <c r="AVS51" s="13"/>
      <c r="AVT51" s="13"/>
      <c r="AVU51" s="13"/>
      <c r="AVV51" s="13"/>
      <c r="AVW51" s="13"/>
      <c r="AVX51" s="13"/>
      <c r="AVY51" s="13"/>
      <c r="AVZ51" s="13"/>
      <c r="AWA51" s="13"/>
      <c r="AWB51" s="13"/>
      <c r="AWC51" s="13"/>
      <c r="AWD51" s="13"/>
      <c r="AWE51" s="13"/>
      <c r="AWF51" s="13"/>
      <c r="AWG51" s="13"/>
      <c r="AWH51" s="13"/>
      <c r="AWI51" s="13"/>
      <c r="AWJ51" s="13"/>
      <c r="AWK51" s="13"/>
      <c r="AWL51" s="13"/>
      <c r="AWM51" s="13"/>
      <c r="AWN51" s="13"/>
      <c r="AWO51" s="13"/>
      <c r="AWP51" s="13"/>
      <c r="AWQ51" s="13"/>
      <c r="AWR51" s="13"/>
      <c r="AWS51" s="13"/>
      <c r="AWT51" s="13"/>
      <c r="AWU51" s="13"/>
      <c r="AWV51" s="13"/>
      <c r="AWW51" s="13"/>
      <c r="AWX51" s="13"/>
      <c r="AWY51" s="13"/>
      <c r="AWZ51" s="13"/>
      <c r="AXA51" s="13"/>
      <c r="AXB51" s="13"/>
      <c r="AXC51" s="13"/>
      <c r="AXD51" s="13"/>
      <c r="AXE51" s="13"/>
      <c r="AXF51" s="13"/>
      <c r="AXG51" s="13"/>
      <c r="AXH51" s="13"/>
      <c r="AXI51" s="13"/>
      <c r="AXJ51" s="13"/>
      <c r="AXK51" s="13"/>
      <c r="AXL51" s="13"/>
      <c r="AXM51" s="13"/>
      <c r="AXN51" s="13"/>
      <c r="AXO51" s="13"/>
      <c r="AXP51" s="13"/>
      <c r="AXQ51" s="13"/>
      <c r="AXR51" s="13"/>
      <c r="AXS51" s="13"/>
      <c r="AXT51" s="13"/>
      <c r="AXU51" s="13"/>
      <c r="AXV51" s="13"/>
      <c r="AXW51" s="13"/>
      <c r="AXX51" s="13"/>
      <c r="AXY51" s="13"/>
      <c r="AXZ51" s="13"/>
      <c r="AYA51" s="13"/>
      <c r="AYB51" s="13"/>
      <c r="AYC51" s="13"/>
      <c r="AYD51" s="13"/>
      <c r="AYE51" s="13"/>
      <c r="AYF51" s="13"/>
      <c r="AYG51" s="13"/>
      <c r="AYH51" s="13"/>
      <c r="AYI51" s="13"/>
      <c r="AYJ51" s="13"/>
      <c r="AYK51" s="13"/>
      <c r="AYL51" s="13"/>
      <c r="AYM51" s="13"/>
      <c r="AYN51" s="13"/>
      <c r="AYO51" s="13"/>
      <c r="AYP51" s="13"/>
      <c r="AYQ51" s="13"/>
      <c r="AYR51" s="13"/>
      <c r="AYS51" s="13"/>
      <c r="AYT51" s="13"/>
      <c r="AYU51" s="13"/>
      <c r="AYV51" s="13"/>
      <c r="AYW51" s="13"/>
      <c r="AYX51" s="13"/>
      <c r="AYY51" s="13"/>
      <c r="AYZ51" s="13"/>
      <c r="AZA51" s="13"/>
      <c r="AZB51" s="13"/>
      <c r="AZC51" s="13"/>
      <c r="AZD51" s="13"/>
      <c r="AZE51" s="13"/>
      <c r="AZF51" s="13"/>
      <c r="AZG51" s="13"/>
      <c r="AZH51" s="13"/>
      <c r="AZI51" s="13"/>
      <c r="AZJ51" s="13"/>
      <c r="AZK51" s="13"/>
      <c r="AZL51" s="13"/>
      <c r="AZM51" s="13"/>
      <c r="AZN51" s="13"/>
      <c r="AZO51" s="13"/>
      <c r="AZP51" s="13"/>
      <c r="AZQ51" s="13"/>
      <c r="AZR51" s="13"/>
      <c r="AZS51" s="13"/>
      <c r="AZT51" s="13"/>
      <c r="AZU51" s="13"/>
      <c r="AZV51" s="13"/>
      <c r="AZW51" s="13"/>
      <c r="AZX51" s="13"/>
      <c r="AZY51" s="13"/>
      <c r="AZZ51" s="13"/>
      <c r="BAA51" s="13"/>
      <c r="BAB51" s="13"/>
      <c r="BAC51" s="13"/>
      <c r="BAD51" s="13"/>
      <c r="BAE51" s="13"/>
      <c r="BAF51" s="13"/>
      <c r="BAG51" s="13"/>
      <c r="BAH51" s="13"/>
      <c r="BAI51" s="13"/>
      <c r="BAJ51" s="13"/>
      <c r="BAK51" s="13"/>
      <c r="BAL51" s="13"/>
      <c r="BAM51" s="13"/>
      <c r="BAN51" s="13"/>
      <c r="BAO51" s="13"/>
      <c r="BAP51" s="13"/>
      <c r="BAQ51" s="13"/>
      <c r="BAR51" s="13"/>
      <c r="BAS51" s="13"/>
      <c r="BAT51" s="13"/>
      <c r="BAU51" s="13"/>
      <c r="BAV51" s="13"/>
      <c r="BAW51" s="13"/>
      <c r="BAX51" s="13"/>
      <c r="BAY51" s="13"/>
      <c r="BAZ51" s="13"/>
      <c r="BBA51" s="13"/>
      <c r="BBB51" s="13"/>
      <c r="BBC51" s="13"/>
      <c r="BBD51" s="13"/>
      <c r="BBE51" s="13"/>
      <c r="BBF51" s="13"/>
      <c r="BBG51" s="13"/>
      <c r="BBH51" s="13"/>
      <c r="BBI51" s="13"/>
      <c r="BBJ51" s="13"/>
      <c r="BBK51" s="13"/>
      <c r="BBL51" s="13"/>
      <c r="BBM51" s="13"/>
      <c r="BBN51" s="13"/>
      <c r="BBO51" s="13"/>
      <c r="BBP51" s="13"/>
      <c r="BBQ51" s="13"/>
      <c r="BBR51" s="13"/>
      <c r="BBS51" s="13"/>
      <c r="BBT51" s="13"/>
      <c r="BBU51" s="13"/>
      <c r="BBV51" s="13"/>
      <c r="BBW51" s="13"/>
      <c r="BBX51" s="13"/>
      <c r="BBY51" s="13"/>
      <c r="BBZ51" s="13"/>
      <c r="BCA51" s="13"/>
      <c r="BCB51" s="13"/>
      <c r="BCC51" s="13"/>
      <c r="BCD51" s="13"/>
      <c r="BCE51" s="13"/>
      <c r="BCF51" s="13"/>
      <c r="BCG51" s="13"/>
      <c r="BCH51" s="13"/>
      <c r="BCI51" s="13"/>
      <c r="BCJ51" s="13"/>
      <c r="BCK51" s="13"/>
      <c r="BCL51" s="13"/>
      <c r="BCM51" s="13"/>
      <c r="BCN51" s="13"/>
      <c r="BCO51" s="13"/>
      <c r="BCP51" s="13"/>
      <c r="BCQ51" s="13"/>
      <c r="BCR51" s="13"/>
      <c r="BCS51" s="13"/>
      <c r="BCT51" s="13"/>
      <c r="BCU51" s="13"/>
      <c r="BCV51" s="13"/>
      <c r="BCW51" s="13"/>
      <c r="BCX51" s="13"/>
      <c r="BCY51" s="13"/>
      <c r="BCZ51" s="13"/>
      <c r="BDA51" s="13"/>
      <c r="BDB51" s="13"/>
      <c r="BDC51" s="13"/>
      <c r="BDD51" s="13"/>
      <c r="BDE51" s="13"/>
      <c r="BDF51" s="13"/>
      <c r="BDG51" s="13"/>
      <c r="BDH51" s="13"/>
      <c r="BDI51" s="13"/>
      <c r="BDJ51" s="13"/>
      <c r="BDK51" s="13"/>
      <c r="BDL51" s="13"/>
      <c r="BDM51" s="13"/>
      <c r="BDN51" s="13"/>
      <c r="BDO51" s="13"/>
      <c r="BDP51" s="13"/>
      <c r="BDQ51" s="13"/>
      <c r="BDR51" s="13"/>
      <c r="BDS51" s="13"/>
      <c r="BDT51" s="13"/>
      <c r="BDU51" s="13"/>
      <c r="BDV51" s="13"/>
      <c r="BDW51" s="13"/>
      <c r="BDX51" s="13"/>
      <c r="BDY51" s="13"/>
      <c r="BDZ51" s="13"/>
      <c r="BEA51" s="13"/>
      <c r="BEB51" s="13"/>
      <c r="BEC51" s="13"/>
      <c r="BED51" s="13"/>
      <c r="BEE51" s="13"/>
      <c r="BEF51" s="13"/>
      <c r="BEG51" s="13"/>
      <c r="BEH51" s="13"/>
      <c r="BEI51" s="13"/>
      <c r="BEJ51" s="13"/>
      <c r="BEK51" s="13"/>
      <c r="BEL51" s="13"/>
      <c r="BEM51" s="13"/>
      <c r="BEN51" s="13"/>
      <c r="BEO51" s="13"/>
      <c r="BEP51" s="13"/>
      <c r="BEQ51" s="13"/>
      <c r="BER51" s="13"/>
      <c r="BES51" s="13"/>
      <c r="BET51" s="13"/>
      <c r="BEU51" s="13"/>
      <c r="BEV51" s="13"/>
      <c r="BEW51" s="13"/>
      <c r="BEX51" s="13"/>
      <c r="BEY51" s="13"/>
      <c r="BEZ51" s="13"/>
      <c r="BFA51" s="13"/>
      <c r="BFB51" s="13"/>
      <c r="BFC51" s="13"/>
      <c r="BFD51" s="13"/>
      <c r="BFE51" s="13"/>
      <c r="BFF51" s="13"/>
      <c r="BFG51" s="13"/>
      <c r="BFH51" s="13"/>
      <c r="BFI51" s="13"/>
      <c r="BFJ51" s="13"/>
      <c r="BFK51" s="13"/>
      <c r="BFL51" s="13"/>
      <c r="BFM51" s="13"/>
      <c r="BFN51" s="13"/>
      <c r="BFO51" s="13"/>
      <c r="BFP51" s="13"/>
      <c r="BFQ51" s="13"/>
      <c r="BFR51" s="13"/>
      <c r="BFS51" s="13"/>
      <c r="BFT51" s="13"/>
      <c r="BFU51" s="13"/>
      <c r="BFV51" s="13"/>
      <c r="BFW51" s="13"/>
      <c r="BFX51" s="13"/>
      <c r="BFY51" s="13"/>
      <c r="BFZ51" s="13"/>
      <c r="BGA51" s="13"/>
      <c r="BGB51" s="13"/>
      <c r="BGC51" s="13"/>
      <c r="BGD51" s="13"/>
      <c r="BGE51" s="13"/>
      <c r="BGF51" s="13"/>
      <c r="BGG51" s="13"/>
      <c r="BGH51" s="13"/>
      <c r="BGI51" s="13"/>
      <c r="BGJ51" s="13"/>
      <c r="BGK51" s="13"/>
      <c r="BGL51" s="13"/>
      <c r="BGM51" s="13"/>
      <c r="BGN51" s="13"/>
      <c r="BGO51" s="13"/>
      <c r="BGP51" s="13"/>
      <c r="BGQ51" s="13"/>
      <c r="BGR51" s="13"/>
      <c r="BGS51" s="13"/>
      <c r="BGT51" s="13"/>
      <c r="BGU51" s="13"/>
      <c r="BGV51" s="13"/>
      <c r="BGW51" s="13"/>
      <c r="BGX51" s="13"/>
      <c r="BGY51" s="13"/>
      <c r="BGZ51" s="13"/>
      <c r="BHA51" s="13"/>
      <c r="BHB51" s="13"/>
      <c r="BHC51" s="13"/>
      <c r="BHD51" s="13"/>
      <c r="BHE51" s="13"/>
      <c r="BHF51" s="13"/>
      <c r="BHG51" s="13"/>
      <c r="BHH51" s="13"/>
      <c r="BHI51" s="13"/>
      <c r="BHJ51" s="13"/>
      <c r="BHK51" s="13"/>
      <c r="BHL51" s="13"/>
      <c r="BHM51" s="13"/>
      <c r="BHN51" s="13"/>
      <c r="BHO51" s="13"/>
      <c r="BHP51" s="13"/>
      <c r="BHQ51" s="13"/>
      <c r="BHR51" s="13"/>
      <c r="BHS51" s="13"/>
      <c r="BHT51" s="13"/>
      <c r="BHU51" s="13"/>
      <c r="BHV51" s="13"/>
      <c r="BHW51" s="13"/>
      <c r="BHX51" s="13"/>
      <c r="BHY51" s="13"/>
      <c r="BHZ51" s="13"/>
      <c r="BIA51" s="13"/>
      <c r="BIB51" s="13"/>
      <c r="BIC51" s="13"/>
      <c r="BID51" s="13"/>
      <c r="BIE51" s="13"/>
      <c r="BIF51" s="13"/>
      <c r="BIG51" s="13"/>
      <c r="BIH51" s="13"/>
      <c r="BII51" s="13"/>
      <c r="BIJ51" s="13"/>
      <c r="BIK51" s="13"/>
      <c r="BIL51" s="13"/>
      <c r="BIM51" s="13"/>
      <c r="BIN51" s="13"/>
      <c r="BIO51" s="13"/>
      <c r="BIP51" s="13"/>
      <c r="BIQ51" s="13"/>
      <c r="BIR51" s="13"/>
      <c r="BIS51" s="13"/>
      <c r="BIT51" s="13"/>
      <c r="BIU51" s="13"/>
      <c r="BIV51" s="13"/>
      <c r="BIW51" s="13"/>
      <c r="BIX51" s="13"/>
      <c r="BIY51" s="13"/>
      <c r="BIZ51" s="13"/>
      <c r="BJA51" s="13"/>
      <c r="BJB51" s="13"/>
      <c r="BJC51" s="13"/>
      <c r="BJD51" s="13"/>
      <c r="BJE51" s="13"/>
      <c r="BJF51" s="13"/>
      <c r="BJG51" s="13"/>
      <c r="BJH51" s="13"/>
      <c r="BJI51" s="13"/>
      <c r="BJJ51" s="13"/>
      <c r="BJK51" s="13"/>
      <c r="BJL51" s="13"/>
      <c r="BJM51" s="13"/>
      <c r="BJN51" s="13"/>
      <c r="BJO51" s="13"/>
      <c r="BJP51" s="13"/>
      <c r="BJQ51" s="13"/>
      <c r="BJR51" s="13"/>
      <c r="BJS51" s="13"/>
      <c r="BJT51" s="13"/>
      <c r="BJU51" s="13"/>
      <c r="BJV51" s="13"/>
      <c r="BJW51" s="13"/>
      <c r="BJX51" s="13"/>
      <c r="BJY51" s="13"/>
      <c r="BJZ51" s="13"/>
      <c r="BKA51" s="13"/>
      <c r="BKB51" s="13"/>
      <c r="BKC51" s="13"/>
      <c r="BKD51" s="13"/>
      <c r="BKE51" s="13"/>
      <c r="BKF51" s="13"/>
      <c r="BKG51" s="13"/>
      <c r="BKH51" s="13"/>
      <c r="BKI51" s="13"/>
      <c r="BKJ51" s="13"/>
      <c r="BKK51" s="13"/>
      <c r="BKL51" s="13"/>
      <c r="BKM51" s="13"/>
      <c r="BKN51" s="13"/>
      <c r="BKO51" s="13"/>
      <c r="BKP51" s="13"/>
      <c r="BKQ51" s="13"/>
      <c r="BKR51" s="13"/>
      <c r="BKS51" s="13"/>
      <c r="BKT51" s="13"/>
      <c r="BKU51" s="13"/>
      <c r="BKV51" s="13"/>
      <c r="BKW51" s="13"/>
      <c r="BKX51" s="13"/>
      <c r="BKY51" s="13"/>
      <c r="BKZ51" s="13"/>
      <c r="BLA51" s="13"/>
      <c r="BLB51" s="13"/>
      <c r="BLC51" s="13"/>
      <c r="BLD51" s="13"/>
      <c r="BLE51" s="13"/>
      <c r="BLF51" s="13"/>
      <c r="BLG51" s="13"/>
      <c r="BLH51" s="13"/>
      <c r="BLI51" s="13"/>
      <c r="BLJ51" s="13"/>
      <c r="BLK51" s="13"/>
      <c r="BLL51" s="13"/>
      <c r="BLM51" s="13"/>
      <c r="BLN51" s="13"/>
      <c r="BLO51" s="13"/>
      <c r="BLP51" s="13"/>
      <c r="BLQ51" s="13"/>
      <c r="BLR51" s="13"/>
      <c r="BLS51" s="13"/>
      <c r="BLT51" s="13"/>
      <c r="BLU51" s="13"/>
      <c r="BLV51" s="13"/>
      <c r="BLW51" s="13"/>
      <c r="BLX51" s="13"/>
      <c r="BLY51" s="13"/>
      <c r="BLZ51" s="13"/>
      <c r="BMA51" s="13"/>
      <c r="BMB51" s="13"/>
      <c r="BMC51" s="13"/>
      <c r="BMD51" s="13"/>
      <c r="BME51" s="13"/>
      <c r="BMF51" s="13"/>
      <c r="BMG51" s="13"/>
      <c r="BMH51" s="13"/>
      <c r="BMI51" s="13"/>
      <c r="BMJ51" s="13"/>
      <c r="BMK51" s="13"/>
      <c r="BML51" s="13"/>
      <c r="BMM51" s="13"/>
      <c r="BMN51" s="13"/>
      <c r="BMO51" s="13"/>
      <c r="BMP51" s="13"/>
      <c r="BMQ51" s="13"/>
      <c r="BMR51" s="13"/>
      <c r="BMS51" s="13"/>
      <c r="BMT51" s="13"/>
      <c r="BMU51" s="13"/>
      <c r="BMV51" s="13"/>
      <c r="BMW51" s="13"/>
      <c r="BMX51" s="13"/>
      <c r="BMY51" s="13"/>
      <c r="BMZ51" s="13"/>
      <c r="BNA51" s="13"/>
      <c r="BNB51" s="13"/>
      <c r="BNC51" s="13"/>
      <c r="BND51" s="13"/>
      <c r="BNE51" s="13"/>
      <c r="BNF51" s="13"/>
      <c r="BNG51" s="13"/>
      <c r="BNH51" s="13"/>
      <c r="BNI51" s="13"/>
      <c r="BNJ51" s="13"/>
      <c r="BNK51" s="13"/>
      <c r="BNL51" s="13"/>
      <c r="BNM51" s="13"/>
      <c r="BNN51" s="13"/>
      <c r="BNO51" s="13"/>
      <c r="BNP51" s="13"/>
      <c r="BNQ51" s="13"/>
      <c r="BNR51" s="13"/>
      <c r="BNS51" s="13"/>
      <c r="BNT51" s="13"/>
      <c r="BNU51" s="13"/>
      <c r="BNV51" s="13"/>
      <c r="BNW51" s="13"/>
      <c r="BNX51" s="13"/>
      <c r="BNY51" s="13"/>
      <c r="BNZ51" s="13"/>
      <c r="BOA51" s="13"/>
      <c r="BOB51" s="13"/>
      <c r="BOC51" s="13"/>
      <c r="BOD51" s="13"/>
      <c r="BOE51" s="13"/>
      <c r="BOF51" s="13"/>
      <c r="BOG51" s="13"/>
      <c r="BOH51" s="13"/>
      <c r="BOI51" s="13"/>
      <c r="BOJ51" s="13"/>
      <c r="BOK51" s="13"/>
      <c r="BOL51" s="13"/>
      <c r="BOM51" s="13"/>
      <c r="BON51" s="13"/>
      <c r="BOO51" s="13"/>
      <c r="BOP51" s="13"/>
      <c r="BOQ51" s="13"/>
      <c r="BOR51" s="13"/>
      <c r="BOS51" s="13"/>
      <c r="BOT51" s="13"/>
      <c r="BOU51" s="13"/>
      <c r="BOV51" s="13"/>
      <c r="BOW51" s="13"/>
      <c r="BOX51" s="13"/>
      <c r="BOY51" s="13"/>
      <c r="BOZ51" s="13"/>
      <c r="BPA51" s="13"/>
      <c r="BPB51" s="13"/>
      <c r="BPC51" s="13"/>
      <c r="BPD51" s="13"/>
      <c r="BPE51" s="13"/>
      <c r="BPF51" s="13"/>
      <c r="BPG51" s="13"/>
      <c r="BPH51" s="13"/>
      <c r="BPI51" s="13"/>
      <c r="BPJ51" s="13"/>
      <c r="BPK51" s="13"/>
      <c r="BPL51" s="13"/>
      <c r="BPM51" s="13"/>
      <c r="BPN51" s="13"/>
      <c r="BPO51" s="13"/>
      <c r="BPP51" s="13"/>
      <c r="BPQ51" s="13"/>
      <c r="BPR51" s="13"/>
      <c r="BPS51" s="13"/>
      <c r="BPT51" s="13"/>
      <c r="BPU51" s="13"/>
      <c r="BPV51" s="13"/>
      <c r="BPW51" s="13"/>
      <c r="BPX51" s="13"/>
      <c r="BPY51" s="13"/>
      <c r="BPZ51" s="13"/>
      <c r="BQA51" s="13"/>
      <c r="BQB51" s="13"/>
      <c r="BQC51" s="13"/>
      <c r="BQD51" s="13"/>
      <c r="BQE51" s="13"/>
      <c r="BQF51" s="13"/>
      <c r="BQG51" s="13"/>
      <c r="BQH51" s="13"/>
      <c r="BQI51" s="13"/>
      <c r="BQJ51" s="13"/>
      <c r="BQK51" s="13"/>
      <c r="BQL51" s="13"/>
      <c r="BQM51" s="13"/>
      <c r="BQN51" s="13"/>
      <c r="BQO51" s="13"/>
      <c r="BQP51" s="13"/>
      <c r="BQQ51" s="13"/>
      <c r="BQR51" s="13"/>
      <c r="BQS51" s="13"/>
      <c r="BQT51" s="13"/>
      <c r="BQU51" s="13"/>
      <c r="BQV51" s="13"/>
      <c r="BQW51" s="13"/>
      <c r="BQX51" s="13"/>
      <c r="BQY51" s="13"/>
      <c r="BQZ51" s="13"/>
      <c r="BRA51" s="13"/>
      <c r="BRB51" s="13"/>
      <c r="BRC51" s="13"/>
      <c r="BRD51" s="13"/>
      <c r="BRE51" s="13"/>
      <c r="BRF51" s="13"/>
      <c r="BRG51" s="13"/>
      <c r="BRH51" s="13"/>
      <c r="BRI51" s="13"/>
      <c r="BRJ51" s="13"/>
      <c r="BRK51" s="13"/>
      <c r="BRL51" s="13"/>
      <c r="BRM51" s="13"/>
      <c r="BRN51" s="13"/>
      <c r="BRO51" s="13"/>
      <c r="BRP51" s="13"/>
      <c r="BRQ51" s="13"/>
      <c r="BRR51" s="13"/>
      <c r="BRS51" s="13"/>
      <c r="BRT51" s="13"/>
      <c r="BRU51" s="13"/>
      <c r="BRV51" s="13"/>
      <c r="BRW51" s="13"/>
      <c r="BRX51" s="13"/>
      <c r="BRY51" s="13"/>
      <c r="BRZ51" s="13"/>
      <c r="BSA51" s="13"/>
      <c r="BSB51" s="13"/>
      <c r="BSC51" s="13"/>
      <c r="BSD51" s="13"/>
      <c r="BSE51" s="13"/>
      <c r="BSF51" s="13"/>
      <c r="BSG51" s="13"/>
      <c r="BSH51" s="13"/>
      <c r="BSI51" s="13"/>
      <c r="BSJ51" s="13"/>
      <c r="BSK51" s="13"/>
      <c r="BSL51" s="13"/>
      <c r="BSM51" s="13"/>
      <c r="BSN51" s="13"/>
      <c r="BSO51" s="13"/>
      <c r="BSP51" s="13"/>
      <c r="BSQ51" s="13"/>
      <c r="BSR51" s="13"/>
      <c r="BSS51" s="13"/>
      <c r="BST51" s="13"/>
      <c r="BSU51" s="13"/>
      <c r="BSV51" s="13"/>
      <c r="BSW51" s="13"/>
      <c r="BSX51" s="13"/>
      <c r="BSY51" s="13"/>
      <c r="BSZ51" s="13"/>
      <c r="BTA51" s="13"/>
      <c r="BTB51" s="13"/>
      <c r="BTC51" s="13"/>
      <c r="BTD51" s="13"/>
      <c r="BTE51" s="13"/>
      <c r="BTF51" s="13"/>
      <c r="BTG51" s="13"/>
      <c r="BTH51" s="13"/>
      <c r="BTI51" s="13"/>
      <c r="BTJ51" s="13"/>
      <c r="BTK51" s="13"/>
      <c r="BTL51" s="13"/>
      <c r="BTM51" s="13"/>
      <c r="BTN51" s="13"/>
      <c r="BTO51" s="13"/>
      <c r="BTP51" s="13"/>
      <c r="BTQ51" s="13"/>
      <c r="BTR51" s="13"/>
      <c r="BTS51" s="13"/>
      <c r="BTT51" s="13"/>
      <c r="BTU51" s="13"/>
      <c r="BTV51" s="13"/>
      <c r="BTW51" s="13"/>
      <c r="BTX51" s="13"/>
      <c r="BTY51" s="13"/>
      <c r="BTZ51" s="13"/>
      <c r="BUA51" s="13"/>
      <c r="BUB51" s="13"/>
      <c r="BUC51" s="13"/>
      <c r="BUD51" s="13"/>
      <c r="BUE51" s="13"/>
      <c r="BUF51" s="13"/>
      <c r="BUG51" s="13"/>
      <c r="BUH51" s="13"/>
      <c r="BUI51" s="13"/>
      <c r="BUJ51" s="13"/>
      <c r="BUK51" s="13"/>
      <c r="BUL51" s="13"/>
      <c r="BUM51" s="13"/>
      <c r="BUN51" s="13"/>
      <c r="BUO51" s="13"/>
      <c r="BUP51" s="13"/>
      <c r="BUQ51" s="13"/>
      <c r="BUR51" s="13"/>
      <c r="BUS51" s="13"/>
      <c r="BUT51" s="13"/>
      <c r="BUU51" s="13"/>
      <c r="BUV51" s="13"/>
      <c r="BUW51" s="13"/>
      <c r="BUX51" s="13"/>
      <c r="BUY51" s="13"/>
      <c r="BUZ51" s="13"/>
      <c r="BVA51" s="13"/>
      <c r="BVB51" s="13"/>
      <c r="BVC51" s="13"/>
      <c r="BVD51" s="13"/>
      <c r="BVE51" s="13"/>
      <c r="BVF51" s="13"/>
      <c r="BVG51" s="13"/>
      <c r="BVH51" s="13"/>
      <c r="BVI51" s="13"/>
      <c r="BVJ51" s="13"/>
      <c r="BVK51" s="13"/>
      <c r="BVL51" s="13"/>
      <c r="BVM51" s="13"/>
      <c r="BVN51" s="13"/>
      <c r="BVO51" s="13"/>
      <c r="BVP51" s="13"/>
      <c r="BVQ51" s="13"/>
      <c r="BVR51" s="13"/>
      <c r="BVS51" s="13"/>
      <c r="BVT51" s="13"/>
      <c r="BVU51" s="13"/>
      <c r="BVV51" s="13"/>
      <c r="BVW51" s="13"/>
      <c r="BVX51" s="13"/>
      <c r="BVY51" s="13"/>
      <c r="BVZ51" s="13"/>
      <c r="BWA51" s="13"/>
      <c r="BWB51" s="13"/>
      <c r="BWC51" s="13"/>
      <c r="BWD51" s="13"/>
      <c r="BWE51" s="13"/>
      <c r="BWF51" s="13"/>
      <c r="BWG51" s="13"/>
      <c r="BWH51" s="13"/>
      <c r="BWI51" s="13"/>
      <c r="BWJ51" s="13"/>
      <c r="BWK51" s="13"/>
      <c r="BWL51" s="13"/>
      <c r="BWM51" s="13"/>
      <c r="BWN51" s="13"/>
      <c r="BWO51" s="13"/>
      <c r="BWP51" s="13"/>
      <c r="BWQ51" s="13"/>
      <c r="BWR51" s="13"/>
      <c r="BWS51" s="13"/>
      <c r="BWT51" s="13"/>
      <c r="BWU51" s="13"/>
      <c r="BWV51" s="13"/>
      <c r="BWW51" s="13"/>
      <c r="BWX51" s="13"/>
      <c r="BWY51" s="13"/>
      <c r="BWZ51" s="13"/>
      <c r="BXA51" s="13"/>
      <c r="BXB51" s="13"/>
      <c r="BXC51" s="13"/>
      <c r="BXD51" s="13"/>
      <c r="BXE51" s="13"/>
      <c r="BXF51" s="13"/>
      <c r="BXG51" s="13"/>
      <c r="BXH51" s="13"/>
      <c r="BXI51" s="13"/>
      <c r="BXJ51" s="13"/>
      <c r="BXK51" s="13"/>
      <c r="BXL51" s="13"/>
      <c r="BXM51" s="13"/>
      <c r="BXN51" s="13"/>
      <c r="BXO51" s="13"/>
      <c r="BXP51" s="13"/>
      <c r="BXQ51" s="13"/>
      <c r="BXR51" s="13"/>
      <c r="BXS51" s="13"/>
      <c r="BXT51" s="13"/>
      <c r="BXU51" s="13"/>
      <c r="BXV51" s="13"/>
      <c r="BXW51" s="13"/>
      <c r="BXX51" s="13"/>
      <c r="BXY51" s="13"/>
      <c r="BXZ51" s="13"/>
      <c r="BYA51" s="13"/>
      <c r="BYB51" s="13"/>
      <c r="BYC51" s="13"/>
      <c r="BYD51" s="13"/>
      <c r="BYE51" s="13"/>
      <c r="BYF51" s="13"/>
      <c r="BYG51" s="13"/>
      <c r="BYH51" s="13"/>
      <c r="BYI51" s="13"/>
      <c r="BYJ51" s="13"/>
      <c r="BYK51" s="13"/>
      <c r="BYL51" s="13"/>
      <c r="BYM51" s="13"/>
      <c r="BYN51" s="13"/>
      <c r="BYO51" s="13"/>
      <c r="BYP51" s="13"/>
      <c r="BYQ51" s="13"/>
      <c r="BYR51" s="13"/>
      <c r="BYS51" s="13"/>
      <c r="BYT51" s="13"/>
      <c r="BYU51" s="13"/>
      <c r="BYV51" s="13"/>
      <c r="BYW51" s="13"/>
      <c r="BYX51" s="13"/>
      <c r="BYY51" s="13"/>
      <c r="BYZ51" s="13"/>
      <c r="BZA51" s="13"/>
      <c r="BZB51" s="13"/>
      <c r="BZC51" s="13"/>
      <c r="BZD51" s="13"/>
      <c r="BZE51" s="13"/>
      <c r="BZF51" s="13"/>
      <c r="BZG51" s="13"/>
      <c r="BZH51" s="13"/>
      <c r="BZI51" s="13"/>
      <c r="BZJ51" s="13"/>
      <c r="BZK51" s="13"/>
      <c r="BZL51" s="13"/>
      <c r="BZM51" s="13"/>
      <c r="BZN51" s="13"/>
      <c r="BZO51" s="13"/>
      <c r="BZP51" s="13"/>
      <c r="BZQ51" s="13"/>
      <c r="BZR51" s="13"/>
      <c r="BZS51" s="13"/>
      <c r="BZT51" s="13"/>
      <c r="BZU51" s="13"/>
      <c r="BZV51" s="13"/>
      <c r="BZW51" s="13"/>
      <c r="BZX51" s="13"/>
      <c r="BZY51" s="13"/>
      <c r="BZZ51" s="13"/>
      <c r="CAA51" s="13"/>
      <c r="CAB51" s="13"/>
      <c r="CAC51" s="13"/>
      <c r="CAD51" s="13"/>
      <c r="CAE51" s="13"/>
      <c r="CAF51" s="13"/>
      <c r="CAG51" s="13"/>
      <c r="CAH51" s="13"/>
      <c r="CAI51" s="13"/>
      <c r="CAJ51" s="13"/>
      <c r="CAK51" s="13"/>
      <c r="CAL51" s="13"/>
      <c r="CAM51" s="13"/>
      <c r="CAN51" s="13"/>
      <c r="CAO51" s="13"/>
      <c r="CAP51" s="13"/>
      <c r="CAQ51" s="13"/>
      <c r="CAR51" s="13"/>
      <c r="CAS51" s="13"/>
      <c r="CAT51" s="13"/>
      <c r="CAU51" s="13"/>
      <c r="CAV51" s="13"/>
      <c r="CAW51" s="13"/>
      <c r="CAX51" s="13"/>
      <c r="CAY51" s="13"/>
      <c r="CAZ51" s="13"/>
      <c r="CBA51" s="13"/>
      <c r="CBB51" s="13"/>
      <c r="CBC51" s="13"/>
      <c r="CBD51" s="13"/>
      <c r="CBE51" s="13"/>
      <c r="CBF51" s="13"/>
      <c r="CBG51" s="13"/>
      <c r="CBH51" s="13"/>
      <c r="CBI51" s="13"/>
      <c r="CBJ51" s="13"/>
      <c r="CBK51" s="13"/>
      <c r="CBL51" s="13"/>
      <c r="CBM51" s="13"/>
      <c r="CBN51" s="13"/>
      <c r="CBO51" s="13"/>
      <c r="CBP51" s="13"/>
      <c r="CBQ51" s="13"/>
      <c r="CBR51" s="13"/>
      <c r="CBS51" s="13"/>
      <c r="CBT51" s="13"/>
      <c r="CBU51" s="13"/>
      <c r="CBV51" s="13"/>
      <c r="CBW51" s="13"/>
      <c r="CBX51" s="13"/>
      <c r="CBY51" s="13"/>
      <c r="CBZ51" s="13"/>
      <c r="CCA51" s="13"/>
      <c r="CCB51" s="13"/>
      <c r="CCC51" s="13"/>
      <c r="CCD51" s="13"/>
      <c r="CCE51" s="13"/>
      <c r="CCF51" s="13"/>
      <c r="CCG51" s="13"/>
      <c r="CCH51" s="13"/>
      <c r="CCI51" s="13"/>
      <c r="CCJ51" s="13"/>
      <c r="CCK51" s="13"/>
      <c r="CCL51" s="13"/>
      <c r="CCM51" s="13"/>
      <c r="CCN51" s="13"/>
      <c r="CCO51" s="13"/>
      <c r="CCP51" s="13"/>
      <c r="CCQ51" s="13"/>
      <c r="CCR51" s="13"/>
      <c r="CCS51" s="13"/>
      <c r="CCT51" s="13"/>
      <c r="CCU51" s="13"/>
      <c r="CCV51" s="13"/>
      <c r="CCW51" s="13"/>
      <c r="CCX51" s="13"/>
      <c r="CCY51" s="13"/>
      <c r="CCZ51" s="13"/>
      <c r="CDA51" s="13"/>
      <c r="CDB51" s="13"/>
      <c r="CDC51" s="13"/>
      <c r="CDD51" s="13"/>
      <c r="CDE51" s="13"/>
      <c r="CDF51" s="13"/>
      <c r="CDG51" s="13"/>
      <c r="CDH51" s="13"/>
      <c r="CDI51" s="13"/>
      <c r="CDJ51" s="13"/>
      <c r="CDK51" s="13"/>
      <c r="CDL51" s="13"/>
      <c r="CDM51" s="13"/>
      <c r="CDN51" s="13"/>
      <c r="CDO51" s="13"/>
      <c r="CDP51" s="13"/>
      <c r="CDQ51" s="13"/>
      <c r="CDR51" s="13"/>
      <c r="CDS51" s="13"/>
      <c r="CDT51" s="13"/>
      <c r="CDU51" s="13"/>
      <c r="CDV51" s="13"/>
      <c r="CDW51" s="13"/>
      <c r="CDX51" s="13"/>
      <c r="CDY51" s="13"/>
      <c r="CDZ51" s="13"/>
      <c r="CEA51" s="13"/>
      <c r="CEB51" s="13"/>
      <c r="CEC51" s="13"/>
      <c r="CED51" s="13"/>
      <c r="CEE51" s="13"/>
      <c r="CEF51" s="13"/>
      <c r="CEG51" s="13"/>
      <c r="CEH51" s="13"/>
      <c r="CEI51" s="13"/>
      <c r="CEJ51" s="13"/>
      <c r="CEK51" s="13"/>
      <c r="CEL51" s="13"/>
      <c r="CEM51" s="13"/>
      <c r="CEN51" s="13"/>
      <c r="CEO51" s="13"/>
      <c r="CEP51" s="13"/>
      <c r="CEQ51" s="13"/>
      <c r="CER51" s="13"/>
      <c r="CES51" s="13"/>
      <c r="CET51" s="13"/>
      <c r="CEU51" s="13"/>
      <c r="CEV51" s="13"/>
      <c r="CEW51" s="13"/>
      <c r="CEX51" s="13"/>
      <c r="CEY51" s="13"/>
      <c r="CEZ51" s="13"/>
      <c r="CFA51" s="13"/>
      <c r="CFB51" s="13"/>
      <c r="CFC51" s="13"/>
      <c r="CFD51" s="13"/>
      <c r="CFE51" s="13"/>
      <c r="CFF51" s="13"/>
      <c r="CFG51" s="13"/>
      <c r="CFH51" s="13"/>
      <c r="CFI51" s="13"/>
      <c r="CFJ51" s="13"/>
      <c r="CFK51" s="13"/>
      <c r="CFL51" s="13"/>
      <c r="CFM51" s="13"/>
      <c r="CFN51" s="13"/>
      <c r="CFO51" s="13"/>
      <c r="CFP51" s="13"/>
      <c r="CFQ51" s="13"/>
      <c r="CFR51" s="13"/>
      <c r="CFS51" s="13"/>
      <c r="CFT51" s="13"/>
      <c r="CFU51" s="13"/>
      <c r="CFV51" s="13"/>
      <c r="CFW51" s="13"/>
      <c r="CFX51" s="13"/>
      <c r="CFY51" s="13"/>
      <c r="CFZ51" s="13"/>
      <c r="CGA51" s="13"/>
      <c r="CGB51" s="13"/>
      <c r="CGC51" s="13"/>
      <c r="CGD51" s="13"/>
      <c r="CGE51" s="13"/>
      <c r="CGF51" s="13"/>
      <c r="CGG51" s="13"/>
      <c r="CGH51" s="13"/>
      <c r="CGI51" s="13"/>
      <c r="CGJ51" s="13"/>
      <c r="CGK51" s="13"/>
      <c r="CGL51" s="13"/>
      <c r="CGM51" s="13"/>
      <c r="CGN51" s="13"/>
      <c r="CGO51" s="13"/>
      <c r="CGP51" s="13"/>
      <c r="CGQ51" s="13"/>
      <c r="CGR51" s="13"/>
      <c r="CGS51" s="13"/>
      <c r="CGT51" s="13"/>
      <c r="CGU51" s="13"/>
      <c r="CGV51" s="13"/>
      <c r="CGW51" s="13"/>
      <c r="CGX51" s="13"/>
      <c r="CGY51" s="13"/>
      <c r="CGZ51" s="13"/>
      <c r="CHA51" s="13"/>
      <c r="CHB51" s="13"/>
      <c r="CHC51" s="13"/>
      <c r="CHD51" s="13"/>
      <c r="CHE51" s="13"/>
      <c r="CHF51" s="13"/>
      <c r="CHG51" s="13"/>
      <c r="CHH51" s="13"/>
      <c r="CHI51" s="13"/>
      <c r="CHJ51" s="13"/>
      <c r="CHK51" s="13"/>
      <c r="CHL51" s="13"/>
      <c r="CHM51" s="13"/>
      <c r="CHN51" s="13"/>
      <c r="CHO51" s="13"/>
      <c r="CHP51" s="13"/>
      <c r="CHQ51" s="13"/>
      <c r="CHR51" s="13"/>
      <c r="CHS51" s="13"/>
      <c r="CHT51" s="13"/>
      <c r="CHU51" s="13"/>
      <c r="CHV51" s="13"/>
      <c r="CHW51" s="13"/>
      <c r="CHX51" s="13"/>
      <c r="CHY51" s="13"/>
      <c r="CHZ51" s="13"/>
      <c r="CIA51" s="13"/>
      <c r="CIB51" s="13"/>
      <c r="CIC51" s="13"/>
      <c r="CID51" s="13"/>
      <c r="CIE51" s="13"/>
      <c r="CIF51" s="13"/>
      <c r="CIG51" s="13"/>
      <c r="CIH51" s="13"/>
      <c r="CII51" s="13"/>
      <c r="CIJ51" s="13"/>
      <c r="CIK51" s="13"/>
      <c r="CIL51" s="13"/>
      <c r="CIM51" s="13"/>
      <c r="CIN51" s="13"/>
      <c r="CIO51" s="13"/>
      <c r="CIP51" s="13"/>
      <c r="CIQ51" s="13"/>
      <c r="CIR51" s="13"/>
      <c r="CIS51" s="13"/>
      <c r="CIT51" s="13"/>
      <c r="CIU51" s="13"/>
      <c r="CIV51" s="13"/>
      <c r="CIW51" s="13"/>
      <c r="CIX51" s="13"/>
      <c r="CIY51" s="13"/>
      <c r="CIZ51" s="13"/>
      <c r="CJA51" s="13"/>
      <c r="CJB51" s="13"/>
      <c r="CJC51" s="13"/>
      <c r="CJD51" s="13"/>
      <c r="CJE51" s="13"/>
      <c r="CJF51" s="13"/>
      <c r="CJG51" s="13"/>
      <c r="CJH51" s="13"/>
      <c r="CJI51" s="13"/>
      <c r="CJJ51" s="13"/>
      <c r="CJK51" s="13"/>
      <c r="CJL51" s="13"/>
      <c r="CJM51" s="13"/>
      <c r="CJN51" s="13"/>
      <c r="CJO51" s="13"/>
      <c r="CJP51" s="13"/>
      <c r="CJQ51" s="13"/>
      <c r="CJR51" s="13"/>
      <c r="CJS51" s="13"/>
      <c r="CJT51" s="13"/>
      <c r="CJU51" s="13"/>
      <c r="CJV51" s="13"/>
      <c r="CJW51" s="13"/>
      <c r="CJX51" s="13"/>
      <c r="CJY51" s="13"/>
      <c r="CJZ51" s="13"/>
      <c r="CKA51" s="13"/>
      <c r="CKB51" s="13"/>
      <c r="CKC51" s="13"/>
      <c r="CKD51" s="13"/>
      <c r="CKE51" s="13"/>
      <c r="CKF51" s="13"/>
      <c r="CKG51" s="13"/>
      <c r="CKH51" s="13"/>
      <c r="CKI51" s="13"/>
      <c r="CKJ51" s="13"/>
      <c r="CKK51" s="13"/>
      <c r="CKL51" s="13"/>
      <c r="CKM51" s="13"/>
      <c r="CKN51" s="13"/>
      <c r="CKO51" s="13"/>
      <c r="CKP51" s="13"/>
      <c r="CKQ51" s="13"/>
      <c r="CKR51" s="13"/>
      <c r="CKS51" s="13"/>
      <c r="CKT51" s="13"/>
      <c r="CKU51" s="13"/>
      <c r="CKV51" s="13"/>
      <c r="CKW51" s="13"/>
      <c r="CKX51" s="13"/>
      <c r="CKY51" s="13"/>
      <c r="CKZ51" s="13"/>
      <c r="CLA51" s="13"/>
      <c r="CLB51" s="13"/>
      <c r="CLC51" s="13"/>
      <c r="CLD51" s="13"/>
      <c r="CLE51" s="13"/>
      <c r="CLF51" s="13"/>
      <c r="CLG51" s="13"/>
      <c r="CLH51" s="13"/>
      <c r="CLI51" s="13"/>
      <c r="CLJ51" s="13"/>
      <c r="CLK51" s="13"/>
      <c r="CLL51" s="13"/>
      <c r="CLM51" s="13"/>
      <c r="CLN51" s="13"/>
      <c r="CLO51" s="13"/>
      <c r="CLP51" s="13"/>
      <c r="CLQ51" s="13"/>
      <c r="CLR51" s="13"/>
      <c r="CLS51" s="13"/>
      <c r="CLT51" s="13"/>
      <c r="CLU51" s="13"/>
      <c r="CLV51" s="13"/>
      <c r="CLW51" s="13"/>
      <c r="CLX51" s="13"/>
      <c r="CLY51" s="13"/>
      <c r="CLZ51" s="13"/>
      <c r="CMA51" s="13"/>
      <c r="CMB51" s="13"/>
      <c r="CMC51" s="13"/>
      <c r="CMD51" s="13"/>
      <c r="CME51" s="13"/>
      <c r="CMF51" s="13"/>
      <c r="CMG51" s="13"/>
      <c r="CMH51" s="13"/>
      <c r="CMI51" s="13"/>
      <c r="CMJ51" s="13"/>
      <c r="CMK51" s="13"/>
      <c r="CML51" s="13"/>
      <c r="CMM51" s="13"/>
      <c r="CMN51" s="13"/>
      <c r="CMO51" s="13"/>
      <c r="CMP51" s="13"/>
      <c r="CMQ51" s="13"/>
      <c r="CMR51" s="13"/>
      <c r="CMS51" s="13"/>
      <c r="CMT51" s="13"/>
      <c r="CMU51" s="13"/>
      <c r="CMV51" s="13"/>
      <c r="CMW51" s="13"/>
      <c r="CMX51" s="13"/>
      <c r="CMY51" s="13"/>
      <c r="CMZ51" s="13"/>
      <c r="CNA51" s="13"/>
      <c r="CNB51" s="13"/>
      <c r="CNC51" s="13"/>
      <c r="CND51" s="13"/>
      <c r="CNE51" s="13"/>
      <c r="CNF51" s="13"/>
      <c r="CNG51" s="13"/>
      <c r="CNH51" s="13"/>
      <c r="CNI51" s="13"/>
      <c r="CNJ51" s="13"/>
      <c r="CNK51" s="13"/>
      <c r="CNL51" s="13"/>
      <c r="CNM51" s="13"/>
      <c r="CNN51" s="13"/>
      <c r="CNO51" s="13"/>
      <c r="CNP51" s="13"/>
      <c r="CNQ51" s="13"/>
      <c r="CNR51" s="13"/>
      <c r="CNS51" s="13"/>
      <c r="CNT51" s="13"/>
      <c r="CNU51" s="13"/>
      <c r="CNV51" s="13"/>
      <c r="CNW51" s="13"/>
      <c r="CNX51" s="13"/>
      <c r="CNY51" s="13"/>
      <c r="CNZ51" s="13"/>
      <c r="COA51" s="13"/>
      <c r="COB51" s="13"/>
      <c r="COC51" s="13"/>
      <c r="COD51" s="13"/>
      <c r="COE51" s="13"/>
      <c r="COF51" s="13"/>
      <c r="COG51" s="13"/>
      <c r="COH51" s="13"/>
      <c r="COI51" s="13"/>
      <c r="COJ51" s="13"/>
      <c r="COK51" s="13"/>
      <c r="COL51" s="13"/>
      <c r="COM51" s="13"/>
      <c r="CON51" s="13"/>
      <c r="COO51" s="13"/>
      <c r="COP51" s="13"/>
      <c r="COQ51" s="13"/>
      <c r="COR51" s="13"/>
      <c r="COS51" s="13"/>
      <c r="COT51" s="13"/>
      <c r="COU51" s="13"/>
      <c r="COV51" s="13"/>
      <c r="COW51" s="13"/>
      <c r="COX51" s="13"/>
      <c r="COY51" s="13"/>
      <c r="COZ51" s="13"/>
      <c r="CPA51" s="13"/>
      <c r="CPB51" s="13"/>
      <c r="CPC51" s="13"/>
      <c r="CPD51" s="13"/>
      <c r="CPE51" s="13"/>
      <c r="CPF51" s="13"/>
      <c r="CPG51" s="13"/>
      <c r="CPH51" s="13"/>
      <c r="CPI51" s="13"/>
      <c r="CPJ51" s="13"/>
      <c r="CPK51" s="13"/>
      <c r="CPL51" s="13"/>
      <c r="CPM51" s="13"/>
      <c r="CPN51" s="13"/>
      <c r="CPO51" s="13"/>
      <c r="CPP51" s="13"/>
      <c r="CPQ51" s="13"/>
      <c r="CPR51" s="13"/>
      <c r="CPS51" s="13"/>
      <c r="CPT51" s="13"/>
      <c r="CPU51" s="13"/>
      <c r="CPV51" s="13"/>
      <c r="CPW51" s="13"/>
      <c r="CPX51" s="13"/>
      <c r="CPY51" s="13"/>
      <c r="CPZ51" s="13"/>
      <c r="CQA51" s="13"/>
      <c r="CQB51" s="13"/>
      <c r="CQC51" s="13"/>
      <c r="CQD51" s="13"/>
      <c r="CQE51" s="13"/>
      <c r="CQF51" s="13"/>
      <c r="CQG51" s="13"/>
      <c r="CQH51" s="13"/>
      <c r="CQI51" s="13"/>
      <c r="CQJ51" s="13"/>
      <c r="CQK51" s="13"/>
      <c r="CQL51" s="13"/>
      <c r="CQM51" s="13"/>
      <c r="CQN51" s="13"/>
      <c r="CQO51" s="13"/>
      <c r="CQP51" s="13"/>
      <c r="CQQ51" s="13"/>
      <c r="CQR51" s="13"/>
      <c r="CQS51" s="13"/>
      <c r="CQT51" s="13"/>
      <c r="CQU51" s="13"/>
      <c r="CQV51" s="13"/>
      <c r="CQW51" s="13"/>
      <c r="CQX51" s="13"/>
      <c r="CQY51" s="13"/>
      <c r="CQZ51" s="13"/>
      <c r="CRA51" s="13"/>
      <c r="CRB51" s="13"/>
      <c r="CRC51" s="13"/>
      <c r="CRD51" s="13"/>
      <c r="CRE51" s="13"/>
      <c r="CRF51" s="13"/>
      <c r="CRG51" s="13"/>
      <c r="CRH51" s="13"/>
      <c r="CRI51" s="13"/>
      <c r="CRJ51" s="13"/>
      <c r="CRK51" s="13"/>
      <c r="CRL51" s="13"/>
      <c r="CRM51" s="13"/>
      <c r="CRN51" s="13"/>
      <c r="CRO51" s="13"/>
      <c r="CRP51" s="13"/>
      <c r="CRQ51" s="13"/>
      <c r="CRR51" s="13"/>
      <c r="CRS51" s="13"/>
      <c r="CRT51" s="13"/>
      <c r="CRU51" s="13"/>
      <c r="CRV51" s="13"/>
      <c r="CRW51" s="13"/>
      <c r="CRX51" s="13"/>
      <c r="CRY51" s="13"/>
      <c r="CRZ51" s="13"/>
      <c r="CSA51" s="13"/>
      <c r="CSB51" s="13"/>
      <c r="CSC51" s="13"/>
      <c r="CSD51" s="13"/>
      <c r="CSE51" s="13"/>
      <c r="CSF51" s="13"/>
      <c r="CSG51" s="13"/>
      <c r="CSH51" s="13"/>
      <c r="CSI51" s="13"/>
      <c r="CSJ51" s="13"/>
      <c r="CSK51" s="13"/>
      <c r="CSL51" s="13"/>
      <c r="CSM51" s="13"/>
      <c r="CSN51" s="13"/>
      <c r="CSO51" s="13"/>
      <c r="CSP51" s="13"/>
      <c r="CSQ51" s="13"/>
      <c r="CSR51" s="13"/>
      <c r="CSS51" s="13"/>
      <c r="CST51" s="13"/>
      <c r="CSU51" s="13"/>
      <c r="CSV51" s="13"/>
      <c r="CSW51" s="13"/>
      <c r="CSX51" s="13"/>
      <c r="CSY51" s="13"/>
      <c r="CSZ51" s="13"/>
      <c r="CTA51" s="13"/>
      <c r="CTB51" s="13"/>
      <c r="CTC51" s="13"/>
      <c r="CTD51" s="13"/>
      <c r="CTE51" s="13"/>
      <c r="CTF51" s="13"/>
      <c r="CTG51" s="13"/>
      <c r="CTH51" s="13"/>
      <c r="CTI51" s="13"/>
      <c r="CTJ51" s="13"/>
      <c r="CTK51" s="13"/>
      <c r="CTL51" s="13"/>
      <c r="CTM51" s="13"/>
      <c r="CTN51" s="13"/>
      <c r="CTO51" s="13"/>
      <c r="CTP51" s="13"/>
      <c r="CTQ51" s="13"/>
      <c r="CTR51" s="13"/>
      <c r="CTS51" s="13"/>
      <c r="CTT51" s="13"/>
      <c r="CTU51" s="13"/>
      <c r="CTV51" s="13"/>
      <c r="CTW51" s="13"/>
      <c r="CTX51" s="13"/>
      <c r="CTY51" s="13"/>
      <c r="CTZ51" s="13"/>
      <c r="CUA51" s="13"/>
      <c r="CUB51" s="13"/>
      <c r="CUC51" s="13"/>
      <c r="CUD51" s="13"/>
      <c r="CUE51" s="13"/>
      <c r="CUF51" s="13"/>
      <c r="CUG51" s="13"/>
      <c r="CUH51" s="13"/>
      <c r="CUI51" s="13"/>
      <c r="CUJ51" s="13"/>
      <c r="CUK51" s="13"/>
      <c r="CUL51" s="13"/>
      <c r="CUM51" s="13"/>
      <c r="CUN51" s="13"/>
      <c r="CUO51" s="13"/>
      <c r="CUP51" s="13"/>
      <c r="CUQ51" s="13"/>
      <c r="CUR51" s="13"/>
      <c r="CUS51" s="13"/>
      <c r="CUT51" s="13"/>
      <c r="CUU51" s="13"/>
      <c r="CUV51" s="13"/>
      <c r="CUW51" s="13"/>
      <c r="CUX51" s="13"/>
      <c r="CUY51" s="13"/>
      <c r="CUZ51" s="13"/>
      <c r="CVA51" s="13"/>
      <c r="CVB51" s="13"/>
      <c r="CVC51" s="13"/>
      <c r="CVD51" s="13"/>
      <c r="CVE51" s="13"/>
      <c r="CVF51" s="13"/>
      <c r="CVG51" s="13"/>
      <c r="CVH51" s="13"/>
      <c r="CVI51" s="13"/>
      <c r="CVJ51" s="13"/>
      <c r="CVK51" s="13"/>
      <c r="CVL51" s="13"/>
      <c r="CVM51" s="13"/>
      <c r="CVN51" s="13"/>
      <c r="CVO51" s="13"/>
      <c r="CVP51" s="13"/>
      <c r="CVQ51" s="13"/>
      <c r="CVR51" s="13"/>
      <c r="CVS51" s="13"/>
      <c r="CVT51" s="13"/>
      <c r="CVU51" s="13"/>
      <c r="CVV51" s="13"/>
      <c r="CVW51" s="13"/>
      <c r="CVX51" s="13"/>
      <c r="CVY51" s="13"/>
      <c r="CVZ51" s="13"/>
      <c r="CWA51" s="13"/>
      <c r="CWB51" s="13"/>
      <c r="CWC51" s="13"/>
      <c r="CWD51" s="13"/>
      <c r="CWE51" s="13"/>
      <c r="CWF51" s="13"/>
      <c r="CWG51" s="13"/>
      <c r="CWH51" s="13"/>
      <c r="CWI51" s="13"/>
      <c r="CWJ51" s="13"/>
      <c r="CWK51" s="13"/>
      <c r="CWL51" s="13"/>
      <c r="CWM51" s="13"/>
      <c r="CWN51" s="13"/>
      <c r="CWO51" s="13"/>
      <c r="CWP51" s="13"/>
      <c r="CWQ51" s="13"/>
      <c r="CWR51" s="13"/>
      <c r="CWS51" s="13"/>
      <c r="CWT51" s="13"/>
      <c r="CWU51" s="13"/>
      <c r="CWV51" s="13"/>
      <c r="CWW51" s="13"/>
      <c r="CWX51" s="13"/>
      <c r="CWY51" s="13"/>
      <c r="CWZ51" s="13"/>
      <c r="CXA51" s="13"/>
      <c r="CXB51" s="13"/>
      <c r="CXC51" s="13"/>
      <c r="CXD51" s="13"/>
      <c r="CXE51" s="13"/>
      <c r="CXF51" s="13"/>
      <c r="CXG51" s="13"/>
      <c r="CXH51" s="13"/>
      <c r="CXI51" s="13"/>
      <c r="CXJ51" s="13"/>
      <c r="CXK51" s="13"/>
      <c r="CXL51" s="13"/>
      <c r="CXM51" s="13"/>
      <c r="CXN51" s="13"/>
      <c r="CXO51" s="13"/>
      <c r="CXP51" s="13"/>
      <c r="CXQ51" s="13"/>
      <c r="CXR51" s="13"/>
      <c r="CXS51" s="13"/>
      <c r="CXT51" s="13"/>
      <c r="CXU51" s="13"/>
      <c r="CXV51" s="13"/>
      <c r="CXW51" s="13"/>
      <c r="CXX51" s="13"/>
      <c r="CXY51" s="13"/>
      <c r="CXZ51" s="13"/>
      <c r="CYA51" s="13"/>
      <c r="CYB51" s="13"/>
      <c r="CYC51" s="13"/>
      <c r="CYD51" s="13"/>
      <c r="CYE51" s="13"/>
      <c r="CYF51" s="13"/>
      <c r="CYG51" s="13"/>
      <c r="CYH51" s="13"/>
      <c r="CYI51" s="13"/>
      <c r="CYJ51" s="13"/>
      <c r="CYK51" s="13"/>
      <c r="CYL51" s="13"/>
      <c r="CYM51" s="13"/>
      <c r="CYN51" s="13"/>
      <c r="CYO51" s="13"/>
      <c r="CYP51" s="13"/>
      <c r="CYQ51" s="13"/>
      <c r="CYR51" s="13"/>
      <c r="CYS51" s="13"/>
      <c r="CYT51" s="13"/>
      <c r="CYU51" s="13"/>
      <c r="CYV51" s="13"/>
      <c r="CYW51" s="13"/>
      <c r="CYX51" s="13"/>
      <c r="CYY51" s="13"/>
      <c r="CYZ51" s="13"/>
      <c r="CZA51" s="13"/>
      <c r="CZB51" s="13"/>
      <c r="CZC51" s="13"/>
      <c r="CZD51" s="13"/>
      <c r="CZE51" s="13"/>
      <c r="CZF51" s="13"/>
      <c r="CZG51" s="13"/>
      <c r="CZH51" s="13"/>
      <c r="CZI51" s="13"/>
      <c r="CZJ51" s="13"/>
      <c r="CZK51" s="13"/>
      <c r="CZL51" s="13"/>
      <c r="CZM51" s="13"/>
      <c r="CZN51" s="13"/>
      <c r="CZO51" s="13"/>
      <c r="CZP51" s="13"/>
      <c r="CZQ51" s="13"/>
      <c r="CZR51" s="13"/>
      <c r="CZS51" s="13"/>
      <c r="CZT51" s="13"/>
      <c r="CZU51" s="13"/>
      <c r="CZV51" s="13"/>
      <c r="CZW51" s="13"/>
      <c r="CZX51" s="13"/>
      <c r="CZY51" s="13"/>
      <c r="CZZ51" s="13"/>
      <c r="DAA51" s="13"/>
      <c r="DAB51" s="13"/>
      <c r="DAC51" s="13"/>
      <c r="DAD51" s="13"/>
      <c r="DAE51" s="13"/>
      <c r="DAF51" s="13"/>
      <c r="DAG51" s="13"/>
      <c r="DAH51" s="13"/>
      <c r="DAI51" s="13"/>
      <c r="DAJ51" s="13"/>
      <c r="DAK51" s="13"/>
      <c r="DAL51" s="13"/>
      <c r="DAM51" s="13"/>
      <c r="DAN51" s="13"/>
      <c r="DAO51" s="13"/>
      <c r="DAP51" s="13"/>
      <c r="DAQ51" s="13"/>
      <c r="DAR51" s="13"/>
      <c r="DAS51" s="13"/>
      <c r="DAT51" s="13"/>
      <c r="DAU51" s="13"/>
      <c r="DAV51" s="13"/>
      <c r="DAW51" s="13"/>
      <c r="DAX51" s="13"/>
      <c r="DAY51" s="13"/>
      <c r="DAZ51" s="13"/>
      <c r="DBA51" s="13"/>
      <c r="DBB51" s="13"/>
      <c r="DBC51" s="13"/>
      <c r="DBD51" s="13"/>
      <c r="DBE51" s="13"/>
      <c r="DBF51" s="13"/>
      <c r="DBG51" s="13"/>
      <c r="DBH51" s="13"/>
      <c r="DBI51" s="13"/>
      <c r="DBJ51" s="13"/>
      <c r="DBK51" s="13"/>
      <c r="DBL51" s="13"/>
      <c r="DBM51" s="13"/>
      <c r="DBN51" s="13"/>
      <c r="DBO51" s="13"/>
      <c r="DBP51" s="13"/>
      <c r="DBQ51" s="13"/>
      <c r="DBR51" s="13"/>
      <c r="DBS51" s="13"/>
      <c r="DBT51" s="13"/>
      <c r="DBU51" s="13"/>
      <c r="DBV51" s="13"/>
      <c r="DBW51" s="13"/>
      <c r="DBX51" s="13"/>
      <c r="DBY51" s="13"/>
      <c r="DBZ51" s="13"/>
      <c r="DCA51" s="13"/>
      <c r="DCB51" s="13"/>
      <c r="DCC51" s="13"/>
      <c r="DCD51" s="13"/>
      <c r="DCE51" s="13"/>
      <c r="DCF51" s="13"/>
      <c r="DCG51" s="13"/>
      <c r="DCH51" s="13"/>
      <c r="DCI51" s="13"/>
      <c r="DCJ51" s="13"/>
      <c r="DCK51" s="13"/>
      <c r="DCL51" s="13"/>
      <c r="DCM51" s="13"/>
      <c r="DCN51" s="13"/>
      <c r="DCO51" s="13"/>
      <c r="DCP51" s="13"/>
      <c r="DCQ51" s="13"/>
      <c r="DCR51" s="13"/>
      <c r="DCS51" s="13"/>
      <c r="DCT51" s="13"/>
      <c r="DCU51" s="13"/>
      <c r="DCV51" s="13"/>
      <c r="DCW51" s="13"/>
      <c r="DCX51" s="13"/>
      <c r="DCY51" s="13"/>
      <c r="DCZ51" s="13"/>
      <c r="DDA51" s="13"/>
      <c r="DDB51" s="13"/>
      <c r="DDC51" s="13"/>
      <c r="DDD51" s="13"/>
      <c r="DDE51" s="13"/>
      <c r="DDF51" s="13"/>
      <c r="DDG51" s="13"/>
      <c r="DDH51" s="13"/>
      <c r="DDI51" s="13"/>
      <c r="DDJ51" s="13"/>
      <c r="DDK51" s="13"/>
      <c r="DDL51" s="13"/>
      <c r="DDM51" s="13"/>
      <c r="DDN51" s="13"/>
      <c r="DDO51" s="13"/>
      <c r="DDP51" s="13"/>
      <c r="DDQ51" s="13"/>
      <c r="DDR51" s="13"/>
      <c r="DDS51" s="13"/>
      <c r="DDT51" s="13"/>
      <c r="DDU51" s="13"/>
      <c r="DDV51" s="13"/>
      <c r="DDW51" s="13"/>
      <c r="DDX51" s="13"/>
      <c r="DDY51" s="13"/>
      <c r="DDZ51" s="13"/>
      <c r="DEA51" s="13"/>
      <c r="DEB51" s="13"/>
      <c r="DEC51" s="13"/>
      <c r="DED51" s="13"/>
      <c r="DEE51" s="13"/>
      <c r="DEF51" s="13"/>
      <c r="DEG51" s="13"/>
      <c r="DEH51" s="13"/>
      <c r="DEI51" s="13"/>
      <c r="DEJ51" s="13"/>
      <c r="DEK51" s="13"/>
      <c r="DEL51" s="13"/>
      <c r="DEM51" s="13"/>
      <c r="DEN51" s="13"/>
      <c r="DEO51" s="13"/>
      <c r="DEP51" s="13"/>
      <c r="DEQ51" s="13"/>
      <c r="DER51" s="13"/>
      <c r="DES51" s="13"/>
      <c r="DET51" s="13"/>
      <c r="DEU51" s="13"/>
      <c r="DEV51" s="13"/>
      <c r="DEW51" s="13"/>
      <c r="DEX51" s="13"/>
      <c r="DEY51" s="13"/>
      <c r="DEZ51" s="13"/>
      <c r="DFA51" s="13"/>
      <c r="DFB51" s="13"/>
      <c r="DFC51" s="13"/>
      <c r="DFD51" s="13"/>
      <c r="DFE51" s="13"/>
      <c r="DFF51" s="13"/>
      <c r="DFG51" s="13"/>
      <c r="DFH51" s="13"/>
      <c r="DFI51" s="13"/>
      <c r="DFJ51" s="13"/>
      <c r="DFK51" s="13"/>
      <c r="DFL51" s="13"/>
      <c r="DFM51" s="13"/>
      <c r="DFN51" s="13"/>
      <c r="DFO51" s="13"/>
      <c r="DFP51" s="13"/>
      <c r="DFQ51" s="13"/>
      <c r="DFR51" s="13"/>
      <c r="DFS51" s="13"/>
      <c r="DFT51" s="13"/>
      <c r="DFU51" s="13"/>
      <c r="DFV51" s="13"/>
      <c r="DFW51" s="13"/>
      <c r="DFX51" s="13"/>
      <c r="DFY51" s="13"/>
      <c r="DFZ51" s="13"/>
      <c r="DGA51" s="13"/>
      <c r="DGB51" s="13"/>
      <c r="DGC51" s="13"/>
      <c r="DGD51" s="13"/>
      <c r="DGE51" s="13"/>
      <c r="DGF51" s="13"/>
      <c r="DGG51" s="13"/>
      <c r="DGH51" s="13"/>
      <c r="DGI51" s="13"/>
      <c r="DGJ51" s="13"/>
      <c r="DGK51" s="13"/>
      <c r="DGL51" s="13"/>
      <c r="DGM51" s="13"/>
      <c r="DGN51" s="13"/>
      <c r="DGO51" s="13"/>
      <c r="DGP51" s="13"/>
      <c r="DGQ51" s="13"/>
      <c r="DGR51" s="13"/>
      <c r="DGS51" s="13"/>
      <c r="DGT51" s="13"/>
      <c r="DGU51" s="13"/>
      <c r="DGV51" s="13"/>
      <c r="DGW51" s="13"/>
      <c r="DGX51" s="13"/>
      <c r="DGY51" s="13"/>
      <c r="DGZ51" s="13"/>
      <c r="DHA51" s="13"/>
      <c r="DHB51" s="13"/>
      <c r="DHC51" s="13"/>
      <c r="DHD51" s="13"/>
      <c r="DHE51" s="13"/>
      <c r="DHF51" s="13"/>
      <c r="DHG51" s="13"/>
      <c r="DHH51" s="13"/>
      <c r="DHI51" s="13"/>
      <c r="DHJ51" s="13"/>
      <c r="DHK51" s="13"/>
      <c r="DHL51" s="13"/>
      <c r="DHM51" s="13"/>
      <c r="DHN51" s="13"/>
      <c r="DHO51" s="13"/>
      <c r="DHP51" s="13"/>
      <c r="DHQ51" s="13"/>
      <c r="DHR51" s="13"/>
      <c r="DHS51" s="13"/>
      <c r="DHT51" s="13"/>
      <c r="DHU51" s="13"/>
      <c r="DHV51" s="13"/>
      <c r="DHW51" s="13"/>
      <c r="DHX51" s="13"/>
      <c r="DHY51" s="13"/>
      <c r="DHZ51" s="13"/>
      <c r="DIA51" s="13"/>
      <c r="DIB51" s="13"/>
      <c r="DIC51" s="13"/>
      <c r="DID51" s="13"/>
      <c r="DIE51" s="13"/>
      <c r="DIF51" s="13"/>
      <c r="DIG51" s="13"/>
      <c r="DIH51" s="13"/>
      <c r="DII51" s="13"/>
      <c r="DIJ51" s="13"/>
      <c r="DIK51" s="13"/>
      <c r="DIL51" s="13"/>
      <c r="DIM51" s="13"/>
      <c r="DIN51" s="13"/>
      <c r="DIO51" s="13"/>
      <c r="DIP51" s="13"/>
      <c r="DIQ51" s="13"/>
      <c r="DIR51" s="13"/>
      <c r="DIS51" s="13"/>
      <c r="DIT51" s="13"/>
      <c r="DIU51" s="13"/>
      <c r="DIV51" s="13"/>
      <c r="DIW51" s="13"/>
      <c r="DIX51" s="13"/>
      <c r="DIY51" s="13"/>
      <c r="DIZ51" s="13"/>
      <c r="DJA51" s="13"/>
      <c r="DJB51" s="13"/>
      <c r="DJC51" s="13"/>
      <c r="DJD51" s="13"/>
      <c r="DJE51" s="13"/>
      <c r="DJF51" s="13"/>
      <c r="DJG51" s="13"/>
      <c r="DJH51" s="13"/>
      <c r="DJI51" s="13"/>
      <c r="DJJ51" s="13"/>
      <c r="DJK51" s="13"/>
      <c r="DJL51" s="13"/>
      <c r="DJM51" s="13"/>
      <c r="DJN51" s="13"/>
      <c r="DJO51" s="13"/>
      <c r="DJP51" s="13"/>
      <c r="DJQ51" s="13"/>
      <c r="DJR51" s="13"/>
      <c r="DJS51" s="13"/>
      <c r="DJT51" s="13"/>
      <c r="DJU51" s="13"/>
      <c r="DJV51" s="13"/>
      <c r="DJW51" s="13"/>
      <c r="DJX51" s="13"/>
      <c r="DJY51" s="13"/>
      <c r="DJZ51" s="13"/>
      <c r="DKA51" s="13"/>
      <c r="DKB51" s="13"/>
      <c r="DKC51" s="13"/>
      <c r="DKD51" s="13"/>
      <c r="DKE51" s="13"/>
      <c r="DKF51" s="13"/>
      <c r="DKG51" s="13"/>
      <c r="DKH51" s="13"/>
      <c r="DKI51" s="13"/>
      <c r="DKJ51" s="13"/>
      <c r="DKK51" s="13"/>
      <c r="DKL51" s="13"/>
      <c r="DKM51" s="13"/>
      <c r="DKN51" s="13"/>
      <c r="DKO51" s="13"/>
      <c r="DKP51" s="13"/>
      <c r="DKQ51" s="13"/>
      <c r="DKR51" s="13"/>
      <c r="DKS51" s="13"/>
      <c r="DKT51" s="13"/>
      <c r="DKU51" s="13"/>
      <c r="DKV51" s="13"/>
      <c r="DKW51" s="13"/>
      <c r="DKX51" s="13"/>
      <c r="DKY51" s="13"/>
      <c r="DKZ51" s="13"/>
      <c r="DLA51" s="13"/>
      <c r="DLB51" s="13"/>
      <c r="DLC51" s="13"/>
      <c r="DLD51" s="13"/>
      <c r="DLE51" s="13"/>
      <c r="DLF51" s="13"/>
      <c r="DLG51" s="13"/>
      <c r="DLH51" s="13"/>
      <c r="DLI51" s="13"/>
      <c r="DLJ51" s="13"/>
      <c r="DLK51" s="13"/>
      <c r="DLL51" s="13"/>
      <c r="DLM51" s="13"/>
      <c r="DLN51" s="13"/>
      <c r="DLO51" s="13"/>
      <c r="DLP51" s="13"/>
      <c r="DLQ51" s="13"/>
      <c r="DLR51" s="13"/>
      <c r="DLS51" s="13"/>
      <c r="DLT51" s="13"/>
      <c r="DLU51" s="13"/>
      <c r="DLV51" s="13"/>
      <c r="DLW51" s="13"/>
      <c r="DLX51" s="13"/>
      <c r="DLY51" s="13"/>
      <c r="DLZ51" s="13"/>
      <c r="DMA51" s="13"/>
      <c r="DMB51" s="13"/>
      <c r="DMC51" s="13"/>
      <c r="DMD51" s="13"/>
      <c r="DME51" s="13"/>
      <c r="DMF51" s="13"/>
      <c r="DMG51" s="13"/>
      <c r="DMH51" s="13"/>
      <c r="DMI51" s="13"/>
      <c r="DMJ51" s="13"/>
      <c r="DMK51" s="13"/>
      <c r="DML51" s="13"/>
      <c r="DMM51" s="13"/>
      <c r="DMN51" s="13"/>
      <c r="DMO51" s="13"/>
      <c r="DMP51" s="13"/>
      <c r="DMQ51" s="13"/>
      <c r="DMR51" s="13"/>
      <c r="DMS51" s="13"/>
      <c r="DMT51" s="13"/>
      <c r="DMU51" s="13"/>
      <c r="DMV51" s="13"/>
      <c r="DMW51" s="13"/>
      <c r="DMX51" s="13"/>
      <c r="DMY51" s="13"/>
      <c r="DMZ51" s="13"/>
      <c r="DNA51" s="13"/>
      <c r="DNB51" s="13"/>
      <c r="DNC51" s="13"/>
      <c r="DND51" s="13"/>
      <c r="DNE51" s="13"/>
      <c r="DNF51" s="13"/>
      <c r="DNG51" s="13"/>
      <c r="DNH51" s="13"/>
      <c r="DNI51" s="13"/>
      <c r="DNJ51" s="13"/>
      <c r="DNK51" s="13"/>
      <c r="DNL51" s="13"/>
      <c r="DNM51" s="13"/>
      <c r="DNN51" s="13"/>
      <c r="DNO51" s="13"/>
      <c r="DNP51" s="13"/>
      <c r="DNQ51" s="13"/>
      <c r="DNR51" s="13"/>
      <c r="DNS51" s="13"/>
      <c r="DNT51" s="13"/>
      <c r="DNU51" s="13"/>
      <c r="DNV51" s="13"/>
      <c r="DNW51" s="13"/>
      <c r="DNX51" s="13"/>
      <c r="DNY51" s="13"/>
      <c r="DNZ51" s="13"/>
      <c r="DOA51" s="13"/>
      <c r="DOB51" s="13"/>
      <c r="DOC51" s="13"/>
      <c r="DOD51" s="13"/>
      <c r="DOE51" s="13"/>
      <c r="DOF51" s="13"/>
      <c r="DOG51" s="13"/>
      <c r="DOH51" s="13"/>
      <c r="DOI51" s="13"/>
      <c r="DOJ51" s="13"/>
      <c r="DOK51" s="13"/>
      <c r="DOL51" s="13"/>
      <c r="DOM51" s="13"/>
      <c r="DON51" s="13"/>
      <c r="DOO51" s="13"/>
      <c r="DOP51" s="13"/>
      <c r="DOQ51" s="13"/>
      <c r="DOR51" s="13"/>
      <c r="DOS51" s="13"/>
      <c r="DOT51" s="13"/>
      <c r="DOU51" s="13"/>
      <c r="DOV51" s="13"/>
      <c r="DOW51" s="13"/>
      <c r="DOX51" s="13"/>
      <c r="DOY51" s="13"/>
      <c r="DOZ51" s="13"/>
      <c r="DPA51" s="13"/>
      <c r="DPB51" s="13"/>
      <c r="DPC51" s="13"/>
      <c r="DPD51" s="13"/>
      <c r="DPE51" s="13"/>
      <c r="DPF51" s="13"/>
      <c r="DPG51" s="13"/>
      <c r="DPH51" s="13"/>
      <c r="DPI51" s="13"/>
      <c r="DPJ51" s="13"/>
      <c r="DPK51" s="13"/>
      <c r="DPL51" s="13"/>
      <c r="DPM51" s="13"/>
      <c r="DPN51" s="13"/>
      <c r="DPO51" s="13"/>
      <c r="DPP51" s="13"/>
      <c r="DPQ51" s="13"/>
      <c r="DPR51" s="13"/>
      <c r="DPS51" s="13"/>
      <c r="DPT51" s="13"/>
      <c r="DPU51" s="13"/>
      <c r="DPV51" s="13"/>
      <c r="DPW51" s="13"/>
      <c r="DPX51" s="13"/>
      <c r="DPY51" s="13"/>
      <c r="DPZ51" s="13"/>
      <c r="DQA51" s="13"/>
      <c r="DQB51" s="13"/>
      <c r="DQC51" s="13"/>
      <c r="DQD51" s="13"/>
      <c r="DQE51" s="13"/>
      <c r="DQF51" s="13"/>
      <c r="DQG51" s="13"/>
      <c r="DQH51" s="13"/>
      <c r="DQI51" s="13"/>
      <c r="DQJ51" s="13"/>
      <c r="DQK51" s="13"/>
      <c r="DQL51" s="13"/>
      <c r="DQM51" s="13"/>
      <c r="DQN51" s="13"/>
      <c r="DQO51" s="13"/>
      <c r="DQP51" s="13"/>
      <c r="DQQ51" s="13"/>
      <c r="DQR51" s="13"/>
      <c r="DQS51" s="13"/>
      <c r="DQT51" s="13"/>
      <c r="DQU51" s="13"/>
      <c r="DQV51" s="13"/>
      <c r="DQW51" s="13"/>
      <c r="DQX51" s="13"/>
      <c r="DQY51" s="13"/>
      <c r="DQZ51" s="13"/>
      <c r="DRA51" s="13"/>
      <c r="DRB51" s="13"/>
      <c r="DRC51" s="13"/>
      <c r="DRD51" s="13"/>
      <c r="DRE51" s="13"/>
      <c r="DRF51" s="13"/>
      <c r="DRG51" s="13"/>
      <c r="DRH51" s="13"/>
      <c r="DRI51" s="13"/>
      <c r="DRJ51" s="13"/>
      <c r="DRK51" s="13"/>
      <c r="DRL51" s="13"/>
      <c r="DRM51" s="13"/>
      <c r="DRN51" s="13"/>
      <c r="DRO51" s="13"/>
      <c r="DRP51" s="13"/>
      <c r="DRQ51" s="13"/>
      <c r="DRR51" s="13"/>
      <c r="DRS51" s="13"/>
      <c r="DRT51" s="13"/>
      <c r="DRU51" s="13"/>
      <c r="DRV51" s="13"/>
      <c r="DRW51" s="13"/>
      <c r="DRX51" s="13"/>
      <c r="DRY51" s="13"/>
      <c r="DRZ51" s="13"/>
      <c r="DSA51" s="13"/>
      <c r="DSB51" s="13"/>
      <c r="DSC51" s="13"/>
      <c r="DSD51" s="13"/>
      <c r="DSE51" s="13"/>
      <c r="DSF51" s="13"/>
      <c r="DSG51" s="13"/>
      <c r="DSH51" s="13"/>
      <c r="DSI51" s="13"/>
      <c r="DSJ51" s="13"/>
      <c r="DSK51" s="13"/>
      <c r="DSL51" s="13"/>
      <c r="DSM51" s="13"/>
      <c r="DSN51" s="13"/>
      <c r="DSO51" s="13"/>
      <c r="DSP51" s="13"/>
      <c r="DSQ51" s="13"/>
      <c r="DSR51" s="13"/>
      <c r="DSS51" s="13"/>
      <c r="DST51" s="13"/>
      <c r="DSU51" s="13"/>
      <c r="DSV51" s="13"/>
      <c r="DSW51" s="13"/>
      <c r="DSX51" s="13"/>
      <c r="DSY51" s="13"/>
      <c r="DSZ51" s="13"/>
      <c r="DTA51" s="13"/>
      <c r="DTB51" s="13"/>
      <c r="DTC51" s="13"/>
      <c r="DTD51" s="13"/>
      <c r="DTE51" s="13"/>
      <c r="DTF51" s="13"/>
      <c r="DTG51" s="13"/>
      <c r="DTH51" s="13"/>
      <c r="DTI51" s="13"/>
      <c r="DTJ51" s="13"/>
      <c r="DTK51" s="13"/>
      <c r="DTL51" s="13"/>
      <c r="DTM51" s="13"/>
      <c r="DTN51" s="13"/>
      <c r="DTO51" s="13"/>
      <c r="DTP51" s="13"/>
      <c r="DTQ51" s="13"/>
      <c r="DTR51" s="13"/>
      <c r="DTS51" s="13"/>
      <c r="DTT51" s="13"/>
      <c r="DTU51" s="13"/>
      <c r="DTV51" s="13"/>
      <c r="DTW51" s="13"/>
      <c r="DTX51" s="13"/>
      <c r="DTY51" s="13"/>
      <c r="DTZ51" s="13"/>
      <c r="DUA51" s="13"/>
      <c r="DUB51" s="13"/>
      <c r="DUC51" s="13"/>
      <c r="DUD51" s="13"/>
      <c r="DUE51" s="13"/>
      <c r="DUF51" s="13"/>
      <c r="DUG51" s="13"/>
      <c r="DUH51" s="13"/>
      <c r="DUI51" s="13"/>
      <c r="DUJ51" s="13"/>
      <c r="DUK51" s="13"/>
      <c r="DUL51" s="13"/>
      <c r="DUM51" s="13"/>
      <c r="DUN51" s="13"/>
      <c r="DUO51" s="13"/>
      <c r="DUP51" s="13"/>
      <c r="DUQ51" s="13"/>
      <c r="DUR51" s="13"/>
      <c r="DUS51" s="13"/>
      <c r="DUT51" s="13"/>
      <c r="DUU51" s="13"/>
      <c r="DUV51" s="13"/>
      <c r="DUW51" s="13"/>
      <c r="DUX51" s="13"/>
      <c r="DUY51" s="13"/>
      <c r="DUZ51" s="13"/>
      <c r="DVA51" s="13"/>
      <c r="DVB51" s="13"/>
      <c r="DVC51" s="13"/>
      <c r="DVD51" s="13"/>
      <c r="DVE51" s="13"/>
      <c r="DVF51" s="13"/>
      <c r="DVG51" s="13"/>
      <c r="DVH51" s="13"/>
      <c r="DVI51" s="13"/>
      <c r="DVJ51" s="13"/>
      <c r="DVK51" s="13"/>
      <c r="DVL51" s="13"/>
      <c r="DVM51" s="13"/>
      <c r="DVN51" s="13"/>
      <c r="DVO51" s="13"/>
      <c r="DVP51" s="13"/>
      <c r="DVQ51" s="13"/>
      <c r="DVR51" s="13"/>
      <c r="DVS51" s="13"/>
      <c r="DVT51" s="13"/>
      <c r="DVU51" s="13"/>
      <c r="DVV51" s="13"/>
      <c r="DVW51" s="13"/>
      <c r="DVX51" s="13"/>
      <c r="DVY51" s="13"/>
      <c r="DVZ51" s="13"/>
      <c r="DWA51" s="13"/>
      <c r="DWB51" s="13"/>
      <c r="DWC51" s="13"/>
      <c r="DWD51" s="13"/>
      <c r="DWE51" s="13"/>
      <c r="DWF51" s="13"/>
      <c r="DWG51" s="13"/>
      <c r="DWH51" s="13"/>
      <c r="DWI51" s="13"/>
      <c r="DWJ51" s="13"/>
      <c r="DWK51" s="13"/>
      <c r="DWL51" s="13"/>
      <c r="DWM51" s="13"/>
      <c r="DWN51" s="13"/>
      <c r="DWO51" s="13"/>
      <c r="DWP51" s="13"/>
      <c r="DWQ51" s="13"/>
      <c r="DWR51" s="13"/>
      <c r="DWS51" s="13"/>
      <c r="DWT51" s="13"/>
      <c r="DWU51" s="13"/>
      <c r="DWV51" s="13"/>
      <c r="DWW51" s="13"/>
      <c r="DWX51" s="13"/>
      <c r="DWY51" s="13"/>
      <c r="DWZ51" s="13"/>
      <c r="DXA51" s="13"/>
      <c r="DXB51" s="13"/>
      <c r="DXC51" s="13"/>
      <c r="DXD51" s="13"/>
      <c r="DXE51" s="13"/>
      <c r="DXF51" s="13"/>
      <c r="DXG51" s="13"/>
      <c r="DXH51" s="13"/>
      <c r="DXI51" s="13"/>
      <c r="DXJ51" s="13"/>
      <c r="DXK51" s="13"/>
      <c r="DXL51" s="13"/>
      <c r="DXM51" s="13"/>
      <c r="DXN51" s="13"/>
      <c r="DXO51" s="13"/>
      <c r="DXP51" s="13"/>
      <c r="DXQ51" s="13"/>
      <c r="DXR51" s="13"/>
      <c r="DXS51" s="13"/>
      <c r="DXT51" s="13"/>
      <c r="DXU51" s="13"/>
      <c r="DXV51" s="13"/>
      <c r="DXW51" s="13"/>
      <c r="DXX51" s="13"/>
      <c r="DXY51" s="13"/>
      <c r="DXZ51" s="13"/>
      <c r="DYA51" s="13"/>
      <c r="DYB51" s="13"/>
      <c r="DYC51" s="13"/>
      <c r="DYD51" s="13"/>
      <c r="DYE51" s="13"/>
      <c r="DYF51" s="13"/>
      <c r="DYG51" s="13"/>
      <c r="DYH51" s="13"/>
      <c r="DYI51" s="13"/>
      <c r="DYJ51" s="13"/>
      <c r="DYK51" s="13"/>
      <c r="DYL51" s="13"/>
      <c r="DYM51" s="13"/>
      <c r="DYN51" s="13"/>
      <c r="DYO51" s="13"/>
      <c r="DYP51" s="13"/>
      <c r="DYQ51" s="13"/>
      <c r="DYR51" s="13"/>
      <c r="DYS51" s="13"/>
      <c r="DYT51" s="13"/>
      <c r="DYU51" s="13"/>
      <c r="DYV51" s="13"/>
      <c r="DYW51" s="13"/>
      <c r="DYX51" s="13"/>
      <c r="DYY51" s="13"/>
      <c r="DYZ51" s="13"/>
      <c r="DZA51" s="13"/>
      <c r="DZB51" s="13"/>
      <c r="DZC51" s="13"/>
      <c r="DZD51" s="13"/>
      <c r="DZE51" s="13"/>
      <c r="DZF51" s="13"/>
      <c r="DZG51" s="13"/>
      <c r="DZH51" s="13"/>
      <c r="DZI51" s="13"/>
      <c r="DZJ51" s="13"/>
      <c r="DZK51" s="13"/>
      <c r="DZL51" s="13"/>
      <c r="DZM51" s="13"/>
      <c r="DZN51" s="13"/>
      <c r="DZO51" s="13"/>
      <c r="DZP51" s="13"/>
      <c r="DZQ51" s="13"/>
      <c r="DZR51" s="13"/>
      <c r="DZS51" s="13"/>
      <c r="DZT51" s="13"/>
      <c r="DZU51" s="13"/>
      <c r="DZV51" s="13"/>
      <c r="DZW51" s="13"/>
      <c r="DZX51" s="13"/>
      <c r="DZY51" s="13"/>
      <c r="DZZ51" s="13"/>
      <c r="EAA51" s="13"/>
      <c r="EAB51" s="13"/>
      <c r="EAC51" s="13"/>
      <c r="EAD51" s="13"/>
      <c r="EAE51" s="13"/>
      <c r="EAF51" s="13"/>
      <c r="EAG51" s="13"/>
      <c r="EAH51" s="13"/>
      <c r="EAI51" s="13"/>
      <c r="EAJ51" s="13"/>
      <c r="EAK51" s="13"/>
      <c r="EAL51" s="13"/>
      <c r="EAM51" s="13"/>
      <c r="EAN51" s="13"/>
      <c r="EAO51" s="13"/>
      <c r="EAP51" s="13"/>
      <c r="EAQ51" s="13"/>
      <c r="EAR51" s="13"/>
      <c r="EAS51" s="13"/>
      <c r="EAT51" s="13"/>
      <c r="EAU51" s="13"/>
      <c r="EAV51" s="13"/>
      <c r="EAW51" s="13"/>
      <c r="EAX51" s="13"/>
      <c r="EAY51" s="13"/>
      <c r="EAZ51" s="13"/>
      <c r="EBA51" s="13"/>
      <c r="EBB51" s="13"/>
      <c r="EBC51" s="13"/>
      <c r="EBD51" s="13"/>
      <c r="EBE51" s="13"/>
      <c r="EBF51" s="13"/>
      <c r="EBG51" s="13"/>
      <c r="EBH51" s="13"/>
      <c r="EBI51" s="13"/>
      <c r="EBJ51" s="13"/>
      <c r="EBK51" s="13"/>
      <c r="EBL51" s="13"/>
      <c r="EBM51" s="13"/>
      <c r="EBN51" s="13"/>
      <c r="EBO51" s="13"/>
      <c r="EBP51" s="13"/>
      <c r="EBQ51" s="13"/>
      <c r="EBR51" s="13"/>
      <c r="EBS51" s="13"/>
      <c r="EBT51" s="13"/>
      <c r="EBU51" s="13"/>
      <c r="EBV51" s="13"/>
      <c r="EBW51" s="13"/>
      <c r="EBX51" s="13"/>
      <c r="EBY51" s="13"/>
      <c r="EBZ51" s="13"/>
      <c r="ECA51" s="13"/>
      <c r="ECB51" s="13"/>
      <c r="ECC51" s="13"/>
      <c r="ECD51" s="13"/>
      <c r="ECE51" s="13"/>
      <c r="ECF51" s="13"/>
      <c r="ECG51" s="13"/>
      <c r="ECH51" s="13"/>
      <c r="ECI51" s="13"/>
      <c r="ECJ51" s="13"/>
      <c r="ECK51" s="13"/>
      <c r="ECL51" s="13"/>
      <c r="ECM51" s="13"/>
      <c r="ECN51" s="13"/>
      <c r="ECO51" s="13"/>
      <c r="ECP51" s="13"/>
      <c r="ECQ51" s="13"/>
      <c r="ECR51" s="13"/>
      <c r="ECS51" s="13"/>
      <c r="ECT51" s="13"/>
      <c r="ECU51" s="13"/>
      <c r="ECV51" s="13"/>
      <c r="ECW51" s="13"/>
      <c r="ECX51" s="13"/>
      <c r="ECY51" s="13"/>
      <c r="ECZ51" s="13"/>
      <c r="EDA51" s="13"/>
      <c r="EDB51" s="13"/>
      <c r="EDC51" s="13"/>
      <c r="EDD51" s="13"/>
      <c r="EDE51" s="13"/>
      <c r="EDF51" s="13"/>
      <c r="EDG51" s="13"/>
      <c r="EDH51" s="13"/>
      <c r="EDI51" s="13"/>
      <c r="EDJ51" s="13"/>
      <c r="EDK51" s="13"/>
      <c r="EDL51" s="13"/>
      <c r="EDM51" s="13"/>
      <c r="EDN51" s="13"/>
      <c r="EDO51" s="13"/>
      <c r="EDP51" s="13"/>
      <c r="EDQ51" s="13"/>
      <c r="EDR51" s="13"/>
      <c r="EDS51" s="13"/>
      <c r="EDT51" s="13"/>
      <c r="EDU51" s="13"/>
      <c r="EDV51" s="13"/>
      <c r="EDW51" s="13"/>
      <c r="EDX51" s="13"/>
      <c r="EDY51" s="13"/>
      <c r="EDZ51" s="13"/>
      <c r="EEA51" s="13"/>
      <c r="EEB51" s="13"/>
      <c r="EEC51" s="13"/>
      <c r="EED51" s="13"/>
      <c r="EEE51" s="13"/>
      <c r="EEF51" s="13"/>
      <c r="EEG51" s="13"/>
      <c r="EEH51" s="13"/>
      <c r="EEI51" s="13"/>
      <c r="EEJ51" s="13"/>
      <c r="EEK51" s="13"/>
      <c r="EEL51" s="13"/>
      <c r="EEM51" s="13"/>
      <c r="EEN51" s="13"/>
      <c r="EEO51" s="13"/>
      <c r="EEP51" s="13"/>
      <c r="EEQ51" s="13"/>
      <c r="EER51" s="13"/>
      <c r="EES51" s="13"/>
      <c r="EET51" s="13"/>
      <c r="EEU51" s="13"/>
      <c r="EEV51" s="13"/>
      <c r="EEW51" s="13"/>
      <c r="EEX51" s="13"/>
      <c r="EEY51" s="13"/>
      <c r="EEZ51" s="13"/>
      <c r="EFA51" s="13"/>
      <c r="EFB51" s="13"/>
      <c r="EFC51" s="13"/>
      <c r="EFD51" s="13"/>
      <c r="EFE51" s="13"/>
      <c r="EFF51" s="13"/>
      <c r="EFG51" s="13"/>
      <c r="EFH51" s="13"/>
      <c r="EFI51" s="13"/>
      <c r="EFJ51" s="13"/>
      <c r="EFK51" s="13"/>
      <c r="EFL51" s="13"/>
      <c r="EFM51" s="13"/>
      <c r="EFN51" s="13"/>
      <c r="EFO51" s="13"/>
      <c r="EFP51" s="13"/>
      <c r="EFQ51" s="13"/>
      <c r="EFR51" s="13"/>
      <c r="EFS51" s="13"/>
      <c r="EFT51" s="13"/>
      <c r="EFU51" s="13"/>
      <c r="EFV51" s="13"/>
      <c r="EFW51" s="13"/>
      <c r="EFX51" s="13"/>
      <c r="EFY51" s="13"/>
      <c r="EFZ51" s="13"/>
      <c r="EGA51" s="13"/>
      <c r="EGB51" s="13"/>
      <c r="EGC51" s="13"/>
      <c r="EGD51" s="13"/>
      <c r="EGE51" s="13"/>
      <c r="EGF51" s="13"/>
      <c r="EGG51" s="13"/>
      <c r="EGH51" s="13"/>
      <c r="EGI51" s="13"/>
      <c r="EGJ51" s="13"/>
      <c r="EGK51" s="13"/>
      <c r="EGL51" s="13"/>
      <c r="EGM51" s="13"/>
      <c r="EGN51" s="13"/>
      <c r="EGO51" s="13"/>
      <c r="EGP51" s="13"/>
      <c r="EGQ51" s="13"/>
      <c r="EGR51" s="13"/>
      <c r="EGS51" s="13"/>
      <c r="EGT51" s="13"/>
      <c r="EGU51" s="13"/>
      <c r="EGV51" s="13"/>
      <c r="EGW51" s="13"/>
      <c r="EGX51" s="13"/>
      <c r="EGY51" s="13"/>
      <c r="EGZ51" s="13"/>
      <c r="EHA51" s="13"/>
      <c r="EHB51" s="13"/>
      <c r="EHC51" s="13"/>
      <c r="EHD51" s="13"/>
      <c r="EHE51" s="13"/>
      <c r="EHF51" s="13"/>
      <c r="EHG51" s="13"/>
      <c r="EHH51" s="13"/>
      <c r="EHI51" s="13"/>
      <c r="EHJ51" s="13"/>
      <c r="EHK51" s="13"/>
      <c r="EHL51" s="13"/>
      <c r="EHM51" s="13"/>
      <c r="EHN51" s="13"/>
      <c r="EHO51" s="13"/>
      <c r="EHP51" s="13"/>
      <c r="EHQ51" s="13"/>
      <c r="EHR51" s="13"/>
      <c r="EHS51" s="13"/>
      <c r="EHT51" s="13"/>
      <c r="EHU51" s="13"/>
      <c r="EHV51" s="13"/>
      <c r="EHW51" s="13"/>
      <c r="EHX51" s="13"/>
      <c r="EHY51" s="13"/>
      <c r="EHZ51" s="13"/>
      <c r="EIA51" s="13"/>
      <c r="EIB51" s="13"/>
      <c r="EIC51" s="13"/>
      <c r="EID51" s="13"/>
      <c r="EIE51" s="13"/>
      <c r="EIF51" s="13"/>
      <c r="EIG51" s="13"/>
      <c r="EIH51" s="13"/>
      <c r="EII51" s="13"/>
      <c r="EIJ51" s="13"/>
      <c r="EIK51" s="13"/>
      <c r="EIL51" s="13"/>
      <c r="EIM51" s="13"/>
      <c r="EIN51" s="13"/>
      <c r="EIO51" s="13"/>
      <c r="EIP51" s="13"/>
      <c r="EIQ51" s="13"/>
      <c r="EIR51" s="13"/>
      <c r="EIS51" s="13"/>
      <c r="EIT51" s="13"/>
      <c r="EIU51" s="13"/>
      <c r="EIV51" s="13"/>
      <c r="EIW51" s="13"/>
      <c r="EIX51" s="13"/>
      <c r="EIY51" s="13"/>
      <c r="EIZ51" s="13"/>
      <c r="EJA51" s="13"/>
      <c r="EJB51" s="13"/>
      <c r="EJC51" s="13"/>
      <c r="EJD51" s="13"/>
      <c r="EJE51" s="13"/>
      <c r="EJF51" s="13"/>
      <c r="EJG51" s="13"/>
      <c r="EJH51" s="13"/>
      <c r="EJI51" s="13"/>
      <c r="EJJ51" s="13"/>
      <c r="EJK51" s="13"/>
      <c r="EJL51" s="13"/>
      <c r="EJM51" s="13"/>
      <c r="EJN51" s="13"/>
      <c r="EJO51" s="13"/>
      <c r="EJP51" s="13"/>
      <c r="EJQ51" s="13"/>
      <c r="EJR51" s="13"/>
      <c r="EJS51" s="13"/>
      <c r="EJT51" s="13"/>
      <c r="EJU51" s="13"/>
      <c r="EJV51" s="13"/>
      <c r="EJW51" s="13"/>
      <c r="EJX51" s="13"/>
      <c r="EJY51" s="13"/>
      <c r="EJZ51" s="13"/>
      <c r="EKA51" s="13"/>
      <c r="EKB51" s="13"/>
      <c r="EKC51" s="13"/>
      <c r="EKD51" s="13"/>
      <c r="EKE51" s="13"/>
      <c r="EKF51" s="13"/>
      <c r="EKG51" s="13"/>
      <c r="EKH51" s="13"/>
      <c r="EKI51" s="13"/>
      <c r="EKJ51" s="13"/>
      <c r="EKK51" s="13"/>
      <c r="EKL51" s="13"/>
      <c r="EKM51" s="13"/>
      <c r="EKN51" s="13"/>
      <c r="EKO51" s="13"/>
      <c r="EKP51" s="13"/>
      <c r="EKQ51" s="13"/>
      <c r="EKR51" s="13"/>
      <c r="EKS51" s="13"/>
      <c r="EKT51" s="13"/>
      <c r="EKU51" s="13"/>
      <c r="EKV51" s="13"/>
      <c r="EKW51" s="13"/>
      <c r="EKX51" s="13"/>
      <c r="EKY51" s="13"/>
      <c r="EKZ51" s="13"/>
      <c r="ELA51" s="13"/>
      <c r="ELB51" s="13"/>
      <c r="ELC51" s="13"/>
      <c r="ELD51" s="13"/>
      <c r="ELE51" s="13"/>
      <c r="ELF51" s="13"/>
      <c r="ELG51" s="13"/>
      <c r="ELH51" s="13"/>
      <c r="ELI51" s="13"/>
      <c r="ELJ51" s="13"/>
      <c r="ELK51" s="13"/>
      <c r="ELL51" s="13"/>
      <c r="ELM51" s="13"/>
      <c r="ELN51" s="13"/>
      <c r="ELO51" s="13"/>
      <c r="ELP51" s="13"/>
      <c r="ELQ51" s="13"/>
      <c r="ELR51" s="13"/>
      <c r="ELS51" s="13"/>
      <c r="ELT51" s="13"/>
      <c r="ELU51" s="13"/>
      <c r="ELV51" s="13"/>
      <c r="ELW51" s="13"/>
      <c r="ELX51" s="13"/>
      <c r="ELY51" s="13"/>
      <c r="ELZ51" s="13"/>
      <c r="EMA51" s="13"/>
      <c r="EMB51" s="13"/>
      <c r="EMC51" s="13"/>
      <c r="EMD51" s="13"/>
      <c r="EME51" s="13"/>
      <c r="EMF51" s="13"/>
      <c r="EMG51" s="13"/>
      <c r="EMH51" s="13"/>
      <c r="EMI51" s="13"/>
      <c r="EMJ51" s="13"/>
      <c r="EMK51" s="13"/>
      <c r="EML51" s="13"/>
      <c r="EMM51" s="13"/>
      <c r="EMN51" s="13"/>
      <c r="EMO51" s="13"/>
      <c r="EMP51" s="13"/>
      <c r="EMQ51" s="13"/>
      <c r="EMR51" s="13"/>
      <c r="EMS51" s="13"/>
      <c r="EMT51" s="13"/>
      <c r="EMU51" s="13"/>
      <c r="EMV51" s="13"/>
      <c r="EMW51" s="13"/>
      <c r="EMX51" s="13"/>
      <c r="EMY51" s="13"/>
      <c r="EMZ51" s="13"/>
      <c r="ENA51" s="13"/>
      <c r="ENB51" s="13"/>
      <c r="ENC51" s="13"/>
      <c r="END51" s="13"/>
      <c r="ENE51" s="13"/>
      <c r="ENF51" s="13"/>
      <c r="ENG51" s="13"/>
      <c r="ENH51" s="13"/>
      <c r="ENI51" s="13"/>
      <c r="ENJ51" s="13"/>
      <c r="ENK51" s="13"/>
      <c r="ENL51" s="13"/>
      <c r="ENM51" s="13"/>
      <c r="ENN51" s="13"/>
      <c r="ENO51" s="13"/>
      <c r="ENP51" s="13"/>
      <c r="ENQ51" s="13"/>
      <c r="ENR51" s="13"/>
      <c r="ENS51" s="13"/>
      <c r="ENT51" s="13"/>
      <c r="ENU51" s="13"/>
      <c r="ENV51" s="13"/>
      <c r="ENW51" s="13"/>
      <c r="ENX51" s="13"/>
      <c r="ENY51" s="13"/>
      <c r="ENZ51" s="13"/>
      <c r="EOA51" s="13"/>
      <c r="EOB51" s="13"/>
      <c r="EOC51" s="13"/>
      <c r="EOD51" s="13"/>
      <c r="EOE51" s="13"/>
      <c r="EOF51" s="13"/>
      <c r="EOG51" s="13"/>
      <c r="EOH51" s="13"/>
      <c r="EOI51" s="13"/>
      <c r="EOJ51" s="13"/>
      <c r="EOK51" s="13"/>
      <c r="EOL51" s="13"/>
      <c r="EOM51" s="13"/>
      <c r="EON51" s="13"/>
      <c r="EOO51" s="13"/>
      <c r="EOP51" s="13"/>
      <c r="EOQ51" s="13"/>
      <c r="EOR51" s="13"/>
      <c r="EOS51" s="13"/>
      <c r="EOT51" s="13"/>
      <c r="EOU51" s="13"/>
      <c r="EOV51" s="13"/>
      <c r="EOW51" s="13"/>
      <c r="EOX51" s="13"/>
      <c r="EOY51" s="13"/>
      <c r="EOZ51" s="13"/>
      <c r="EPA51" s="13"/>
      <c r="EPB51" s="13"/>
      <c r="EPC51" s="13"/>
      <c r="EPD51" s="13"/>
      <c r="EPE51" s="13"/>
      <c r="EPF51" s="13"/>
      <c r="EPG51" s="13"/>
      <c r="EPH51" s="13"/>
      <c r="EPI51" s="13"/>
      <c r="EPJ51" s="13"/>
      <c r="EPK51" s="13"/>
      <c r="EPL51" s="13"/>
      <c r="EPM51" s="13"/>
      <c r="EPN51" s="13"/>
      <c r="EPO51" s="13"/>
      <c r="EPP51" s="13"/>
      <c r="EPQ51" s="13"/>
      <c r="EPR51" s="13"/>
      <c r="EPS51" s="13"/>
      <c r="EPT51" s="13"/>
      <c r="EPU51" s="13"/>
      <c r="EPV51" s="13"/>
      <c r="EPW51" s="13"/>
      <c r="EPX51" s="13"/>
      <c r="EPY51" s="13"/>
      <c r="EPZ51" s="13"/>
      <c r="EQA51" s="13"/>
      <c r="EQB51" s="13"/>
      <c r="EQC51" s="13"/>
      <c r="EQD51" s="13"/>
      <c r="EQE51" s="13"/>
      <c r="EQF51" s="13"/>
      <c r="EQG51" s="13"/>
      <c r="EQH51" s="13"/>
      <c r="EQI51" s="13"/>
      <c r="EQJ51" s="13"/>
      <c r="EQK51" s="13"/>
      <c r="EQL51" s="13"/>
      <c r="EQM51" s="13"/>
      <c r="EQN51" s="13"/>
      <c r="EQO51" s="13"/>
      <c r="EQP51" s="13"/>
      <c r="EQQ51" s="13"/>
      <c r="EQR51" s="13"/>
      <c r="EQS51" s="13"/>
      <c r="EQT51" s="13"/>
      <c r="EQU51" s="13"/>
      <c r="EQV51" s="13"/>
      <c r="EQW51" s="13"/>
      <c r="EQX51" s="13"/>
      <c r="EQY51" s="13"/>
      <c r="EQZ51" s="13"/>
      <c r="ERA51" s="13"/>
      <c r="ERB51" s="13"/>
      <c r="ERC51" s="13"/>
      <c r="ERD51" s="13"/>
      <c r="ERE51" s="13"/>
      <c r="ERF51" s="13"/>
      <c r="ERG51" s="13"/>
      <c r="ERH51" s="13"/>
      <c r="ERI51" s="13"/>
      <c r="ERJ51" s="13"/>
      <c r="ERK51" s="13"/>
      <c r="ERL51" s="13"/>
      <c r="ERM51" s="13"/>
      <c r="ERN51" s="13"/>
      <c r="ERO51" s="13"/>
      <c r="ERP51" s="13"/>
      <c r="ERQ51" s="13"/>
      <c r="ERR51" s="13"/>
      <c r="ERS51" s="13"/>
      <c r="ERT51" s="13"/>
      <c r="ERU51" s="13"/>
      <c r="ERV51" s="13"/>
      <c r="ERW51" s="13"/>
      <c r="ERX51" s="13"/>
      <c r="ERY51" s="13"/>
      <c r="ERZ51" s="13"/>
      <c r="ESA51" s="13"/>
      <c r="ESB51" s="13"/>
      <c r="ESC51" s="13"/>
      <c r="ESD51" s="13"/>
      <c r="ESE51" s="13"/>
      <c r="ESF51" s="13"/>
      <c r="ESG51" s="13"/>
      <c r="ESH51" s="13"/>
      <c r="ESI51" s="13"/>
      <c r="ESJ51" s="13"/>
      <c r="ESK51" s="13"/>
      <c r="ESL51" s="13"/>
      <c r="ESM51" s="13"/>
      <c r="ESN51" s="13"/>
      <c r="ESO51" s="13"/>
      <c r="ESP51" s="13"/>
      <c r="ESQ51" s="13"/>
      <c r="ESR51" s="13"/>
      <c r="ESS51" s="13"/>
      <c r="EST51" s="13"/>
      <c r="ESU51" s="13"/>
      <c r="ESV51" s="13"/>
      <c r="ESW51" s="13"/>
      <c r="ESX51" s="13"/>
      <c r="ESY51" s="13"/>
      <c r="ESZ51" s="13"/>
      <c r="ETA51" s="13"/>
      <c r="ETB51" s="13"/>
      <c r="ETC51" s="13"/>
      <c r="ETD51" s="13"/>
      <c r="ETE51" s="13"/>
      <c r="ETF51" s="13"/>
      <c r="ETG51" s="13"/>
      <c r="ETH51" s="13"/>
      <c r="ETI51" s="13"/>
      <c r="ETJ51" s="13"/>
      <c r="ETK51" s="13"/>
      <c r="ETL51" s="13"/>
      <c r="ETM51" s="13"/>
      <c r="ETN51" s="13"/>
      <c r="ETO51" s="13"/>
      <c r="ETP51" s="13"/>
      <c r="ETQ51" s="13"/>
      <c r="ETR51" s="13"/>
      <c r="ETS51" s="13"/>
      <c r="ETT51" s="13"/>
      <c r="ETU51" s="13"/>
      <c r="ETV51" s="13"/>
      <c r="ETW51" s="13"/>
      <c r="ETX51" s="13"/>
      <c r="ETY51" s="13"/>
      <c r="ETZ51" s="13"/>
      <c r="EUA51" s="13"/>
      <c r="EUB51" s="13"/>
      <c r="EUC51" s="13"/>
      <c r="EUD51" s="13"/>
      <c r="EUE51" s="13"/>
      <c r="EUF51" s="13"/>
      <c r="EUG51" s="13"/>
      <c r="EUH51" s="13"/>
      <c r="EUI51" s="13"/>
      <c r="EUJ51" s="13"/>
      <c r="EUK51" s="13"/>
      <c r="EUL51" s="13"/>
      <c r="EUM51" s="13"/>
      <c r="EUN51" s="13"/>
      <c r="EUO51" s="13"/>
      <c r="EUP51" s="13"/>
      <c r="EUQ51" s="13"/>
      <c r="EUR51" s="13"/>
      <c r="EUS51" s="13"/>
      <c r="EUT51" s="13"/>
      <c r="EUU51" s="13"/>
      <c r="EUV51" s="13"/>
      <c r="EUW51" s="13"/>
      <c r="EUX51" s="13"/>
      <c r="EUY51" s="13"/>
      <c r="EUZ51" s="13"/>
      <c r="EVA51" s="13"/>
      <c r="EVB51" s="13"/>
      <c r="EVC51" s="13"/>
      <c r="EVD51" s="13"/>
      <c r="EVE51" s="13"/>
      <c r="EVF51" s="13"/>
      <c r="EVG51" s="13"/>
      <c r="EVH51" s="13"/>
      <c r="EVI51" s="13"/>
      <c r="EVJ51" s="13"/>
      <c r="EVK51" s="13"/>
      <c r="EVL51" s="13"/>
      <c r="EVM51" s="13"/>
      <c r="EVN51" s="13"/>
      <c r="EVO51" s="13"/>
      <c r="EVP51" s="13"/>
      <c r="EVQ51" s="13"/>
      <c r="EVR51" s="13"/>
      <c r="EVS51" s="13"/>
      <c r="EVT51" s="13"/>
      <c r="EVU51" s="13"/>
      <c r="EVV51" s="13"/>
      <c r="EVW51" s="13"/>
      <c r="EVX51" s="13"/>
      <c r="EVY51" s="13"/>
      <c r="EVZ51" s="13"/>
      <c r="EWA51" s="13"/>
      <c r="EWB51" s="13"/>
      <c r="EWC51" s="13"/>
      <c r="EWD51" s="13"/>
      <c r="EWE51" s="13"/>
      <c r="EWF51" s="13"/>
      <c r="EWG51" s="13"/>
      <c r="EWH51" s="13"/>
      <c r="EWI51" s="13"/>
      <c r="EWJ51" s="13"/>
      <c r="EWK51" s="13"/>
      <c r="EWL51" s="13"/>
      <c r="EWM51" s="13"/>
      <c r="EWN51" s="13"/>
      <c r="EWO51" s="13"/>
      <c r="EWP51" s="13"/>
      <c r="EWQ51" s="13"/>
      <c r="EWR51" s="13"/>
      <c r="EWS51" s="13"/>
      <c r="EWT51" s="13"/>
      <c r="EWU51" s="13"/>
      <c r="EWV51" s="13"/>
      <c r="EWW51" s="13"/>
      <c r="EWX51" s="13"/>
      <c r="EWY51" s="13"/>
      <c r="EWZ51" s="13"/>
      <c r="EXA51" s="13"/>
      <c r="EXB51" s="13"/>
      <c r="EXC51" s="13"/>
      <c r="EXD51" s="13"/>
      <c r="EXE51" s="13"/>
      <c r="EXF51" s="13"/>
      <c r="EXG51" s="13"/>
      <c r="EXH51" s="13"/>
      <c r="EXI51" s="13"/>
      <c r="EXJ51" s="13"/>
      <c r="EXK51" s="13"/>
      <c r="EXL51" s="13"/>
      <c r="EXM51" s="13"/>
      <c r="EXN51" s="13"/>
      <c r="EXO51" s="13"/>
      <c r="EXP51" s="13"/>
      <c r="EXQ51" s="13"/>
      <c r="EXR51" s="13"/>
      <c r="EXS51" s="13"/>
      <c r="EXT51" s="13"/>
      <c r="EXU51" s="13"/>
      <c r="EXV51" s="13"/>
      <c r="EXW51" s="13"/>
      <c r="EXX51" s="13"/>
      <c r="EXY51" s="13"/>
      <c r="EXZ51" s="13"/>
      <c r="EYA51" s="13"/>
      <c r="EYB51" s="13"/>
      <c r="EYC51" s="13"/>
      <c r="EYD51" s="13"/>
      <c r="EYE51" s="13"/>
      <c r="EYF51" s="13"/>
      <c r="EYG51" s="13"/>
      <c r="EYH51" s="13"/>
      <c r="EYI51" s="13"/>
      <c r="EYJ51" s="13"/>
      <c r="EYK51" s="13"/>
      <c r="EYL51" s="13"/>
      <c r="EYM51" s="13"/>
      <c r="EYN51" s="13"/>
      <c r="EYO51" s="13"/>
      <c r="EYP51" s="13"/>
      <c r="EYQ51" s="13"/>
      <c r="EYR51" s="13"/>
      <c r="EYS51" s="13"/>
      <c r="EYT51" s="13"/>
      <c r="EYU51" s="13"/>
      <c r="EYV51" s="13"/>
      <c r="EYW51" s="13"/>
      <c r="EYX51" s="13"/>
      <c r="EYY51" s="13"/>
      <c r="EYZ51" s="13"/>
      <c r="EZA51" s="13"/>
      <c r="EZB51" s="13"/>
      <c r="EZC51" s="13"/>
      <c r="EZD51" s="13"/>
      <c r="EZE51" s="13"/>
      <c r="EZF51" s="13"/>
      <c r="EZG51" s="13"/>
      <c r="EZH51" s="13"/>
      <c r="EZI51" s="13"/>
      <c r="EZJ51" s="13"/>
      <c r="EZK51" s="13"/>
      <c r="EZL51" s="13"/>
      <c r="EZM51" s="13"/>
      <c r="EZN51" s="13"/>
      <c r="EZO51" s="13"/>
      <c r="EZP51" s="13"/>
      <c r="EZQ51" s="13"/>
      <c r="EZR51" s="13"/>
      <c r="EZS51" s="13"/>
      <c r="EZT51" s="13"/>
      <c r="EZU51" s="13"/>
      <c r="EZV51" s="13"/>
      <c r="EZW51" s="13"/>
      <c r="EZX51" s="13"/>
      <c r="EZY51" s="13"/>
      <c r="EZZ51" s="13"/>
      <c r="FAA51" s="13"/>
      <c r="FAB51" s="13"/>
      <c r="FAC51" s="13"/>
      <c r="FAD51" s="13"/>
      <c r="FAE51" s="13"/>
      <c r="FAF51" s="13"/>
      <c r="FAG51" s="13"/>
      <c r="FAH51" s="13"/>
      <c r="FAI51" s="13"/>
      <c r="FAJ51" s="13"/>
      <c r="FAK51" s="13"/>
      <c r="FAL51" s="13"/>
      <c r="FAM51" s="13"/>
      <c r="FAN51" s="13"/>
      <c r="FAO51" s="13"/>
      <c r="FAP51" s="13"/>
      <c r="FAQ51" s="13"/>
      <c r="FAR51" s="13"/>
      <c r="FAS51" s="13"/>
      <c r="FAT51" s="13"/>
      <c r="FAU51" s="13"/>
      <c r="FAV51" s="13"/>
      <c r="FAW51" s="13"/>
      <c r="FAX51" s="13"/>
      <c r="FAY51" s="13"/>
      <c r="FAZ51" s="13"/>
      <c r="FBA51" s="13"/>
      <c r="FBB51" s="13"/>
      <c r="FBC51" s="13"/>
      <c r="FBD51" s="13"/>
      <c r="FBE51" s="13"/>
      <c r="FBF51" s="13"/>
      <c r="FBG51" s="13"/>
      <c r="FBH51" s="13"/>
      <c r="FBI51" s="13"/>
      <c r="FBJ51" s="13"/>
      <c r="FBK51" s="13"/>
      <c r="FBL51" s="13"/>
      <c r="FBM51" s="13"/>
      <c r="FBN51" s="13"/>
      <c r="FBO51" s="13"/>
      <c r="FBP51" s="13"/>
      <c r="FBQ51" s="13"/>
      <c r="FBR51" s="13"/>
      <c r="FBS51" s="13"/>
      <c r="FBT51" s="13"/>
      <c r="FBU51" s="13"/>
      <c r="FBV51" s="13"/>
      <c r="FBW51" s="13"/>
      <c r="FBX51" s="13"/>
      <c r="FBY51" s="13"/>
      <c r="FBZ51" s="13"/>
      <c r="FCA51" s="13"/>
      <c r="FCB51" s="13"/>
      <c r="FCC51" s="13"/>
      <c r="FCD51" s="13"/>
      <c r="FCE51" s="13"/>
      <c r="FCF51" s="13"/>
      <c r="FCG51" s="13"/>
      <c r="FCH51" s="13"/>
      <c r="FCI51" s="13"/>
      <c r="FCJ51" s="13"/>
      <c r="FCK51" s="13"/>
      <c r="FCL51" s="13"/>
      <c r="FCM51" s="13"/>
      <c r="FCN51" s="13"/>
      <c r="FCO51" s="13"/>
      <c r="FCP51" s="13"/>
      <c r="FCQ51" s="13"/>
      <c r="FCR51" s="13"/>
      <c r="FCS51" s="13"/>
      <c r="FCT51" s="13"/>
      <c r="FCU51" s="13"/>
      <c r="FCV51" s="13"/>
      <c r="FCW51" s="13"/>
      <c r="FCX51" s="13"/>
      <c r="FCY51" s="13"/>
      <c r="FCZ51" s="13"/>
      <c r="FDA51" s="13"/>
      <c r="FDB51" s="13"/>
      <c r="FDC51" s="13"/>
      <c r="FDD51" s="13"/>
      <c r="FDE51" s="13"/>
      <c r="FDF51" s="13"/>
      <c r="FDG51" s="13"/>
      <c r="FDH51" s="13"/>
      <c r="FDI51" s="13"/>
      <c r="FDJ51" s="13"/>
      <c r="FDK51" s="13"/>
      <c r="FDL51" s="13"/>
      <c r="FDM51" s="13"/>
      <c r="FDN51" s="13"/>
      <c r="FDO51" s="13"/>
      <c r="FDP51" s="13"/>
      <c r="FDQ51" s="13"/>
      <c r="FDR51" s="13"/>
      <c r="FDS51" s="13"/>
      <c r="FDT51" s="13"/>
      <c r="FDU51" s="13"/>
      <c r="FDV51" s="13"/>
      <c r="FDW51" s="13"/>
      <c r="FDX51" s="13"/>
      <c r="FDY51" s="13"/>
      <c r="FDZ51" s="13"/>
      <c r="FEA51" s="13"/>
      <c r="FEB51" s="13"/>
      <c r="FEC51" s="13"/>
      <c r="FED51" s="13"/>
      <c r="FEE51" s="13"/>
      <c r="FEF51" s="13"/>
      <c r="FEG51" s="13"/>
      <c r="FEH51" s="13"/>
      <c r="FEI51" s="13"/>
      <c r="FEJ51" s="13"/>
      <c r="FEK51" s="13"/>
      <c r="FEL51" s="13"/>
      <c r="FEM51" s="13"/>
      <c r="FEN51" s="13"/>
      <c r="FEO51" s="13"/>
      <c r="FEP51" s="13"/>
      <c r="FEQ51" s="13"/>
      <c r="FER51" s="13"/>
      <c r="FES51" s="13"/>
      <c r="FET51" s="13"/>
      <c r="FEU51" s="13"/>
      <c r="FEV51" s="13"/>
      <c r="FEW51" s="13"/>
      <c r="FEX51" s="13"/>
      <c r="FEY51" s="13"/>
      <c r="FEZ51" s="13"/>
      <c r="FFA51" s="13"/>
      <c r="FFB51" s="13"/>
      <c r="FFC51" s="13"/>
      <c r="FFD51" s="13"/>
      <c r="FFE51" s="13"/>
      <c r="FFF51" s="13"/>
      <c r="FFG51" s="13"/>
      <c r="FFH51" s="13"/>
      <c r="FFI51" s="13"/>
      <c r="FFJ51" s="13"/>
      <c r="FFK51" s="13"/>
      <c r="FFL51" s="13"/>
      <c r="FFM51" s="13"/>
      <c r="FFN51" s="13"/>
      <c r="FFO51" s="13"/>
      <c r="FFP51" s="13"/>
      <c r="FFQ51" s="13"/>
      <c r="FFR51" s="13"/>
      <c r="FFS51" s="13"/>
      <c r="FFT51" s="13"/>
      <c r="FFU51" s="13"/>
      <c r="FFV51" s="13"/>
      <c r="FFW51" s="13"/>
      <c r="FFX51" s="13"/>
      <c r="FFY51" s="13"/>
      <c r="FFZ51" s="13"/>
      <c r="FGA51" s="13"/>
      <c r="FGB51" s="13"/>
      <c r="FGC51" s="13"/>
      <c r="FGD51" s="13"/>
      <c r="FGE51" s="13"/>
      <c r="FGF51" s="13"/>
      <c r="FGG51" s="13"/>
      <c r="FGH51" s="13"/>
      <c r="FGI51" s="13"/>
      <c r="FGJ51" s="13"/>
      <c r="FGK51" s="13"/>
      <c r="FGL51" s="13"/>
      <c r="FGM51" s="13"/>
      <c r="FGN51" s="13"/>
      <c r="FGO51" s="13"/>
      <c r="FGP51" s="13"/>
      <c r="FGQ51" s="13"/>
      <c r="FGR51" s="13"/>
      <c r="FGS51" s="13"/>
      <c r="FGT51" s="13"/>
      <c r="FGU51" s="13"/>
      <c r="FGV51" s="13"/>
      <c r="FGW51" s="13"/>
      <c r="FGX51" s="13"/>
      <c r="FGY51" s="13"/>
      <c r="FGZ51" s="13"/>
      <c r="FHA51" s="13"/>
      <c r="FHB51" s="13"/>
      <c r="FHC51" s="13"/>
      <c r="FHD51" s="13"/>
      <c r="FHE51" s="13"/>
      <c r="FHF51" s="13"/>
      <c r="FHG51" s="13"/>
      <c r="FHH51" s="13"/>
      <c r="FHI51" s="13"/>
      <c r="FHJ51" s="13"/>
      <c r="FHK51" s="13"/>
      <c r="FHL51" s="13"/>
      <c r="FHM51" s="13"/>
      <c r="FHN51" s="13"/>
      <c r="FHO51" s="13"/>
      <c r="FHP51" s="13"/>
      <c r="FHQ51" s="13"/>
      <c r="FHR51" s="13"/>
      <c r="FHS51" s="13"/>
      <c r="FHT51" s="13"/>
      <c r="FHU51" s="13"/>
      <c r="FHV51" s="13"/>
      <c r="FHW51" s="13"/>
      <c r="FHX51" s="13"/>
      <c r="FHY51" s="13"/>
      <c r="FHZ51" s="13"/>
      <c r="FIA51" s="13"/>
      <c r="FIB51" s="13"/>
      <c r="FIC51" s="13"/>
      <c r="FID51" s="13"/>
      <c r="FIE51" s="13"/>
      <c r="FIF51" s="13"/>
      <c r="FIG51" s="13"/>
      <c r="FIH51" s="13"/>
      <c r="FII51" s="13"/>
      <c r="FIJ51" s="13"/>
      <c r="FIK51" s="13"/>
      <c r="FIL51" s="13"/>
      <c r="FIM51" s="13"/>
      <c r="FIN51" s="13"/>
      <c r="FIO51" s="13"/>
      <c r="FIP51" s="13"/>
      <c r="FIQ51" s="13"/>
      <c r="FIR51" s="13"/>
      <c r="FIS51" s="13"/>
      <c r="FIT51" s="13"/>
      <c r="FIU51" s="13"/>
      <c r="FIV51" s="13"/>
      <c r="FIW51" s="13"/>
      <c r="FIX51" s="13"/>
      <c r="FIY51" s="13"/>
      <c r="FIZ51" s="13"/>
      <c r="FJA51" s="13"/>
      <c r="FJB51" s="13"/>
      <c r="FJC51" s="13"/>
      <c r="FJD51" s="13"/>
      <c r="FJE51" s="13"/>
      <c r="FJF51" s="13"/>
      <c r="FJG51" s="13"/>
      <c r="FJH51" s="13"/>
      <c r="FJI51" s="13"/>
      <c r="FJJ51" s="13"/>
      <c r="FJK51" s="13"/>
      <c r="FJL51" s="13"/>
      <c r="FJM51" s="13"/>
      <c r="FJN51" s="13"/>
      <c r="FJO51" s="13"/>
      <c r="FJP51" s="13"/>
      <c r="FJQ51" s="13"/>
      <c r="FJR51" s="13"/>
      <c r="FJS51" s="13"/>
      <c r="FJT51" s="13"/>
      <c r="FJU51" s="13"/>
      <c r="FJV51" s="13"/>
      <c r="FJW51" s="13"/>
      <c r="FJX51" s="13"/>
      <c r="FJY51" s="13"/>
      <c r="FJZ51" s="13"/>
      <c r="FKA51" s="13"/>
      <c r="FKB51" s="13"/>
      <c r="FKC51" s="13"/>
      <c r="FKD51" s="13"/>
      <c r="FKE51" s="13"/>
      <c r="FKF51" s="13"/>
      <c r="FKG51" s="13"/>
      <c r="FKH51" s="13"/>
      <c r="FKI51" s="13"/>
      <c r="FKJ51" s="13"/>
      <c r="FKK51" s="13"/>
      <c r="FKL51" s="13"/>
      <c r="FKM51" s="13"/>
      <c r="FKN51" s="13"/>
      <c r="FKO51" s="13"/>
      <c r="FKP51" s="13"/>
      <c r="FKQ51" s="13"/>
      <c r="FKR51" s="13"/>
      <c r="FKS51" s="13"/>
      <c r="FKT51" s="13"/>
      <c r="FKU51" s="13"/>
      <c r="FKV51" s="13"/>
      <c r="FKW51" s="13"/>
      <c r="FKX51" s="13"/>
      <c r="FKY51" s="13"/>
      <c r="FKZ51" s="13"/>
      <c r="FLA51" s="13"/>
      <c r="FLB51" s="13"/>
      <c r="FLC51" s="13"/>
      <c r="FLD51" s="13"/>
      <c r="FLE51" s="13"/>
      <c r="FLF51" s="13"/>
      <c r="FLG51" s="13"/>
      <c r="FLH51" s="13"/>
      <c r="FLI51" s="13"/>
      <c r="FLJ51" s="13"/>
      <c r="FLK51" s="13"/>
      <c r="FLL51" s="13"/>
      <c r="FLM51" s="13"/>
      <c r="FLN51" s="13"/>
      <c r="FLO51" s="13"/>
      <c r="FLP51" s="13"/>
      <c r="FLQ51" s="13"/>
      <c r="FLR51" s="13"/>
      <c r="FLS51" s="13"/>
      <c r="FLT51" s="13"/>
      <c r="FLU51" s="13"/>
      <c r="FLV51" s="13"/>
      <c r="FLW51" s="13"/>
      <c r="FLX51" s="13"/>
      <c r="FLY51" s="13"/>
      <c r="FLZ51" s="13"/>
      <c r="FMA51" s="13"/>
      <c r="FMB51" s="13"/>
      <c r="FMC51" s="13"/>
      <c r="FMD51" s="13"/>
      <c r="FME51" s="13"/>
      <c r="FMF51" s="13"/>
      <c r="FMG51" s="13"/>
      <c r="FMH51" s="13"/>
      <c r="FMI51" s="13"/>
      <c r="FMJ51" s="13"/>
      <c r="FMK51" s="13"/>
      <c r="FML51" s="13"/>
      <c r="FMM51" s="13"/>
      <c r="FMN51" s="13"/>
      <c r="FMO51" s="13"/>
      <c r="FMP51" s="13"/>
      <c r="FMQ51" s="13"/>
      <c r="FMR51" s="13"/>
      <c r="FMS51" s="13"/>
      <c r="FMT51" s="13"/>
      <c r="FMU51" s="13"/>
      <c r="FMV51" s="13"/>
      <c r="FMW51" s="13"/>
      <c r="FMX51" s="13"/>
      <c r="FMY51" s="13"/>
      <c r="FMZ51" s="13"/>
      <c r="FNA51" s="13"/>
      <c r="FNB51" s="13"/>
      <c r="FNC51" s="13"/>
      <c r="FND51" s="13"/>
      <c r="FNE51" s="13"/>
      <c r="FNF51" s="13"/>
      <c r="FNG51" s="13"/>
      <c r="FNH51" s="13"/>
      <c r="FNI51" s="13"/>
      <c r="FNJ51" s="13"/>
      <c r="FNK51" s="13"/>
      <c r="FNL51" s="13"/>
      <c r="FNM51" s="13"/>
      <c r="FNN51" s="13"/>
      <c r="FNO51" s="13"/>
      <c r="FNP51" s="13"/>
      <c r="FNQ51" s="13"/>
      <c r="FNR51" s="13"/>
      <c r="FNS51" s="13"/>
      <c r="FNT51" s="13"/>
      <c r="FNU51" s="13"/>
      <c r="FNV51" s="13"/>
      <c r="FNW51" s="13"/>
      <c r="FNX51" s="13"/>
      <c r="FNY51" s="13"/>
      <c r="FNZ51" s="13"/>
      <c r="FOA51" s="13"/>
      <c r="FOB51" s="13"/>
      <c r="FOC51" s="13"/>
      <c r="FOD51" s="13"/>
      <c r="FOE51" s="13"/>
      <c r="FOF51" s="13"/>
      <c r="FOG51" s="13"/>
      <c r="FOH51" s="13"/>
      <c r="FOI51" s="13"/>
      <c r="FOJ51" s="13"/>
      <c r="FOK51" s="13"/>
      <c r="FOL51" s="13"/>
      <c r="FOM51" s="13"/>
      <c r="FON51" s="13"/>
      <c r="FOO51" s="13"/>
      <c r="FOP51" s="13"/>
      <c r="FOQ51" s="13"/>
      <c r="FOR51" s="13"/>
      <c r="FOS51" s="13"/>
      <c r="FOT51" s="13"/>
      <c r="FOU51" s="13"/>
      <c r="FOV51" s="13"/>
      <c r="FOW51" s="13"/>
      <c r="FOX51" s="13"/>
      <c r="FOY51" s="13"/>
      <c r="FOZ51" s="13"/>
      <c r="FPA51" s="13"/>
      <c r="FPB51" s="13"/>
      <c r="FPC51" s="13"/>
      <c r="FPD51" s="13"/>
      <c r="FPE51" s="13"/>
      <c r="FPF51" s="13"/>
      <c r="FPG51" s="13"/>
      <c r="FPH51" s="13"/>
      <c r="FPI51" s="13"/>
      <c r="FPJ51" s="13"/>
      <c r="FPK51" s="13"/>
      <c r="FPL51" s="13"/>
      <c r="FPM51" s="13"/>
      <c r="FPN51" s="13"/>
      <c r="FPO51" s="13"/>
      <c r="FPP51" s="13"/>
      <c r="FPQ51" s="13"/>
      <c r="FPR51" s="13"/>
      <c r="FPS51" s="13"/>
      <c r="FPT51" s="13"/>
      <c r="FPU51" s="13"/>
      <c r="FPV51" s="13"/>
      <c r="FPW51" s="13"/>
      <c r="FPX51" s="13"/>
      <c r="FPY51" s="13"/>
      <c r="FPZ51" s="13"/>
      <c r="FQA51" s="13"/>
      <c r="FQB51" s="13"/>
      <c r="FQC51" s="13"/>
      <c r="FQD51" s="13"/>
      <c r="FQE51" s="13"/>
      <c r="FQF51" s="13"/>
      <c r="FQG51" s="13"/>
      <c r="FQH51" s="13"/>
      <c r="FQI51" s="13"/>
      <c r="FQJ51" s="13"/>
      <c r="FQK51" s="13"/>
      <c r="FQL51" s="13"/>
      <c r="FQM51" s="13"/>
      <c r="FQN51" s="13"/>
      <c r="FQO51" s="13"/>
      <c r="FQP51" s="13"/>
      <c r="FQQ51" s="13"/>
      <c r="FQR51" s="13"/>
      <c r="FQS51" s="13"/>
      <c r="FQT51" s="13"/>
      <c r="FQU51" s="13"/>
      <c r="FQV51" s="13"/>
      <c r="FQW51" s="13"/>
      <c r="FQX51" s="13"/>
      <c r="FQY51" s="13"/>
      <c r="FQZ51" s="13"/>
      <c r="FRA51" s="13"/>
      <c r="FRB51" s="13"/>
      <c r="FRC51" s="13"/>
      <c r="FRD51" s="13"/>
      <c r="FRE51" s="13"/>
      <c r="FRF51" s="13"/>
      <c r="FRG51" s="13"/>
      <c r="FRH51" s="13"/>
      <c r="FRI51" s="13"/>
      <c r="FRJ51" s="13"/>
      <c r="FRK51" s="13"/>
      <c r="FRL51" s="13"/>
      <c r="FRM51" s="13"/>
      <c r="FRN51" s="13"/>
      <c r="FRO51" s="13"/>
      <c r="FRP51" s="13"/>
      <c r="FRQ51" s="13"/>
      <c r="FRR51" s="13"/>
      <c r="FRS51" s="13"/>
      <c r="FRT51" s="13"/>
      <c r="FRU51" s="13"/>
      <c r="FRV51" s="13"/>
      <c r="FRW51" s="13"/>
      <c r="FRX51" s="13"/>
      <c r="FRY51" s="13"/>
      <c r="FRZ51" s="13"/>
      <c r="FSA51" s="13"/>
      <c r="FSB51" s="13"/>
      <c r="FSC51" s="13"/>
      <c r="FSD51" s="13"/>
      <c r="FSE51" s="13"/>
      <c r="FSF51" s="13"/>
      <c r="FSG51" s="13"/>
      <c r="FSH51" s="13"/>
      <c r="FSI51" s="13"/>
      <c r="FSJ51" s="13"/>
      <c r="FSK51" s="13"/>
      <c r="FSL51" s="13"/>
      <c r="FSM51" s="13"/>
      <c r="FSN51" s="13"/>
      <c r="FSO51" s="13"/>
      <c r="FSP51" s="13"/>
      <c r="FSQ51" s="13"/>
      <c r="FSR51" s="13"/>
      <c r="FSS51" s="13"/>
      <c r="FST51" s="13"/>
      <c r="FSU51" s="13"/>
      <c r="FSV51" s="13"/>
      <c r="FSW51" s="13"/>
      <c r="FSX51" s="13"/>
      <c r="FSY51" s="13"/>
      <c r="FSZ51" s="13"/>
      <c r="FTA51" s="13"/>
      <c r="FTB51" s="13"/>
      <c r="FTC51" s="13"/>
      <c r="FTD51" s="13"/>
      <c r="FTE51" s="13"/>
      <c r="FTF51" s="13"/>
      <c r="FTG51" s="13"/>
      <c r="FTH51" s="13"/>
      <c r="FTI51" s="13"/>
      <c r="FTJ51" s="13"/>
      <c r="FTK51" s="13"/>
      <c r="FTL51" s="13"/>
      <c r="FTM51" s="13"/>
      <c r="FTN51" s="13"/>
      <c r="FTO51" s="13"/>
      <c r="FTP51" s="13"/>
      <c r="FTQ51" s="13"/>
      <c r="FTR51" s="13"/>
      <c r="FTS51" s="13"/>
      <c r="FTT51" s="13"/>
      <c r="FTU51" s="13"/>
      <c r="FTV51" s="13"/>
      <c r="FTW51" s="13"/>
      <c r="FTX51" s="13"/>
      <c r="FTY51" s="13"/>
      <c r="FTZ51" s="13"/>
      <c r="FUA51" s="13"/>
      <c r="FUB51" s="13"/>
      <c r="FUC51" s="13"/>
      <c r="FUD51" s="13"/>
      <c r="FUE51" s="13"/>
      <c r="FUF51" s="13"/>
      <c r="FUG51" s="13"/>
      <c r="FUH51" s="13"/>
      <c r="FUI51" s="13"/>
      <c r="FUJ51" s="13"/>
      <c r="FUK51" s="13"/>
      <c r="FUL51" s="13"/>
      <c r="FUM51" s="13"/>
      <c r="FUN51" s="13"/>
      <c r="FUO51" s="13"/>
      <c r="FUP51" s="13"/>
      <c r="FUQ51" s="13"/>
      <c r="FUR51" s="13"/>
      <c r="FUS51" s="13"/>
      <c r="FUT51" s="13"/>
      <c r="FUU51" s="13"/>
      <c r="FUV51" s="13"/>
      <c r="FUW51" s="13"/>
      <c r="FUX51" s="13"/>
      <c r="FUY51" s="13"/>
      <c r="FUZ51" s="13"/>
      <c r="FVA51" s="13"/>
      <c r="FVB51" s="13"/>
      <c r="FVC51" s="13"/>
      <c r="FVD51" s="13"/>
      <c r="FVE51" s="13"/>
      <c r="FVF51" s="13"/>
      <c r="FVG51" s="13"/>
      <c r="FVH51" s="13"/>
      <c r="FVI51" s="13"/>
      <c r="FVJ51" s="13"/>
      <c r="FVK51" s="13"/>
      <c r="FVL51" s="13"/>
      <c r="FVM51" s="13"/>
      <c r="FVN51" s="13"/>
      <c r="FVO51" s="13"/>
      <c r="FVP51" s="13"/>
      <c r="FVQ51" s="13"/>
      <c r="FVR51" s="13"/>
      <c r="FVS51" s="13"/>
      <c r="FVT51" s="13"/>
      <c r="FVU51" s="13"/>
      <c r="FVV51" s="13"/>
      <c r="FVW51" s="13"/>
      <c r="FVX51" s="13"/>
      <c r="FVY51" s="13"/>
      <c r="FVZ51" s="13"/>
      <c r="FWA51" s="13"/>
      <c r="FWB51" s="13"/>
      <c r="FWC51" s="13"/>
      <c r="FWD51" s="13"/>
      <c r="FWE51" s="13"/>
      <c r="FWF51" s="13"/>
      <c r="FWG51" s="13"/>
      <c r="FWH51" s="13"/>
      <c r="FWI51" s="13"/>
      <c r="FWJ51" s="13"/>
      <c r="FWK51" s="13"/>
      <c r="FWL51" s="13"/>
      <c r="FWM51" s="13"/>
      <c r="FWN51" s="13"/>
      <c r="FWO51" s="13"/>
      <c r="FWP51" s="13"/>
      <c r="FWQ51" s="13"/>
      <c r="FWR51" s="13"/>
      <c r="FWS51" s="13"/>
      <c r="FWT51" s="13"/>
      <c r="FWU51" s="13"/>
      <c r="FWV51" s="13"/>
      <c r="FWW51" s="13"/>
      <c r="FWX51" s="13"/>
      <c r="FWY51" s="13"/>
      <c r="FWZ51" s="13"/>
      <c r="FXA51" s="13"/>
      <c r="FXB51" s="13"/>
      <c r="FXC51" s="13"/>
      <c r="FXD51" s="13"/>
      <c r="FXE51" s="13"/>
      <c r="FXF51" s="13"/>
      <c r="FXG51" s="13"/>
      <c r="FXH51" s="13"/>
      <c r="FXI51" s="13"/>
      <c r="FXJ51" s="13"/>
      <c r="FXK51" s="13"/>
      <c r="FXL51" s="13"/>
      <c r="FXM51" s="13"/>
      <c r="FXN51" s="13"/>
      <c r="FXO51" s="13"/>
      <c r="FXP51" s="13"/>
      <c r="FXQ51" s="13"/>
      <c r="FXR51" s="13"/>
      <c r="FXS51" s="13"/>
      <c r="FXT51" s="13"/>
      <c r="FXU51" s="13"/>
      <c r="FXV51" s="13"/>
      <c r="FXW51" s="13"/>
      <c r="FXX51" s="13"/>
      <c r="FXY51" s="13"/>
      <c r="FXZ51" s="13"/>
      <c r="FYA51" s="13"/>
      <c r="FYB51" s="13"/>
      <c r="FYC51" s="13"/>
      <c r="FYD51" s="13"/>
      <c r="FYE51" s="13"/>
      <c r="FYF51" s="13"/>
      <c r="FYG51" s="13"/>
      <c r="FYH51" s="13"/>
      <c r="FYI51" s="13"/>
      <c r="FYJ51" s="13"/>
      <c r="FYK51" s="13"/>
      <c r="FYL51" s="13"/>
      <c r="FYM51" s="13"/>
      <c r="FYN51" s="13"/>
      <c r="FYO51" s="13"/>
      <c r="FYP51" s="13"/>
      <c r="FYQ51" s="13"/>
      <c r="FYR51" s="13"/>
      <c r="FYS51" s="13"/>
      <c r="FYT51" s="13"/>
      <c r="FYU51" s="13"/>
      <c r="FYV51" s="13"/>
      <c r="FYW51" s="13"/>
      <c r="FYX51" s="13"/>
      <c r="FYY51" s="13"/>
      <c r="FYZ51" s="13"/>
      <c r="FZA51" s="13"/>
      <c r="FZB51" s="13"/>
      <c r="FZC51" s="13"/>
      <c r="FZD51" s="13"/>
      <c r="FZE51" s="13"/>
      <c r="FZF51" s="13"/>
      <c r="FZG51" s="13"/>
      <c r="FZH51" s="13"/>
      <c r="FZI51" s="13"/>
      <c r="FZJ51" s="13"/>
      <c r="FZK51" s="13"/>
      <c r="FZL51" s="13"/>
      <c r="FZM51" s="13"/>
      <c r="FZN51" s="13"/>
      <c r="FZO51" s="13"/>
      <c r="FZP51" s="13"/>
      <c r="FZQ51" s="13"/>
      <c r="FZR51" s="13"/>
      <c r="FZS51" s="13"/>
      <c r="FZT51" s="13"/>
      <c r="FZU51" s="13"/>
      <c r="FZV51" s="13"/>
      <c r="FZW51" s="13"/>
      <c r="FZX51" s="13"/>
      <c r="FZY51" s="13"/>
      <c r="FZZ51" s="13"/>
      <c r="GAA51" s="13"/>
      <c r="GAB51" s="13"/>
      <c r="GAC51" s="13"/>
      <c r="GAD51" s="13"/>
      <c r="GAE51" s="13"/>
      <c r="GAF51" s="13"/>
      <c r="GAG51" s="13"/>
      <c r="GAH51" s="13"/>
      <c r="GAI51" s="13"/>
      <c r="GAJ51" s="13"/>
      <c r="GAK51" s="13"/>
      <c r="GAL51" s="13"/>
      <c r="GAM51" s="13"/>
      <c r="GAN51" s="13"/>
      <c r="GAO51" s="13"/>
      <c r="GAP51" s="13"/>
      <c r="GAQ51" s="13"/>
      <c r="GAR51" s="13"/>
      <c r="GAS51" s="13"/>
      <c r="GAT51" s="13"/>
      <c r="GAU51" s="13"/>
      <c r="GAV51" s="13"/>
      <c r="GAW51" s="13"/>
      <c r="GAX51" s="13"/>
      <c r="GAY51" s="13"/>
      <c r="GAZ51" s="13"/>
      <c r="GBA51" s="13"/>
      <c r="GBB51" s="13"/>
      <c r="GBC51" s="13"/>
      <c r="GBD51" s="13"/>
      <c r="GBE51" s="13"/>
      <c r="GBF51" s="13"/>
      <c r="GBG51" s="13"/>
      <c r="GBH51" s="13"/>
      <c r="GBI51" s="13"/>
      <c r="GBJ51" s="13"/>
      <c r="GBK51" s="13"/>
      <c r="GBL51" s="13"/>
      <c r="GBM51" s="13"/>
      <c r="GBN51" s="13"/>
      <c r="GBO51" s="13"/>
      <c r="GBP51" s="13"/>
      <c r="GBQ51" s="13"/>
      <c r="GBR51" s="13"/>
      <c r="GBS51" s="13"/>
      <c r="GBT51" s="13"/>
      <c r="GBU51" s="13"/>
      <c r="GBV51" s="13"/>
      <c r="GBW51" s="13"/>
      <c r="GBX51" s="13"/>
      <c r="GBY51" s="13"/>
      <c r="GBZ51" s="13"/>
      <c r="GCA51" s="13"/>
      <c r="GCB51" s="13"/>
      <c r="GCC51" s="13"/>
      <c r="GCD51" s="13"/>
      <c r="GCE51" s="13"/>
      <c r="GCF51" s="13"/>
      <c r="GCG51" s="13"/>
      <c r="GCH51" s="13"/>
      <c r="GCI51" s="13"/>
      <c r="GCJ51" s="13"/>
      <c r="GCK51" s="13"/>
      <c r="GCL51" s="13"/>
      <c r="GCM51" s="13"/>
      <c r="GCN51" s="13"/>
      <c r="GCO51" s="13"/>
      <c r="GCP51" s="13"/>
      <c r="GCQ51" s="13"/>
      <c r="GCR51" s="13"/>
      <c r="GCS51" s="13"/>
      <c r="GCT51" s="13"/>
      <c r="GCU51" s="13"/>
      <c r="GCV51" s="13"/>
      <c r="GCW51" s="13"/>
      <c r="GCX51" s="13"/>
      <c r="GCY51" s="13"/>
      <c r="GCZ51" s="13"/>
      <c r="GDA51" s="13"/>
      <c r="GDB51" s="13"/>
      <c r="GDC51" s="13"/>
      <c r="GDD51" s="13"/>
      <c r="GDE51" s="13"/>
      <c r="GDF51" s="13"/>
      <c r="GDG51" s="13"/>
      <c r="GDH51" s="13"/>
      <c r="GDI51" s="13"/>
      <c r="GDJ51" s="13"/>
      <c r="GDK51" s="13"/>
      <c r="GDL51" s="13"/>
      <c r="GDM51" s="13"/>
      <c r="GDN51" s="13"/>
      <c r="GDO51" s="13"/>
      <c r="GDP51" s="13"/>
      <c r="GDQ51" s="13"/>
      <c r="GDR51" s="13"/>
      <c r="GDS51" s="13"/>
      <c r="GDT51" s="13"/>
      <c r="GDU51" s="13"/>
      <c r="GDV51" s="13"/>
      <c r="GDW51" s="13"/>
      <c r="GDX51" s="13"/>
      <c r="GDY51" s="13"/>
      <c r="GDZ51" s="13"/>
      <c r="GEA51" s="13"/>
      <c r="GEB51" s="13"/>
      <c r="GEC51" s="13"/>
      <c r="GED51" s="13"/>
      <c r="GEE51" s="13"/>
      <c r="GEF51" s="13"/>
      <c r="GEG51" s="13"/>
      <c r="GEH51" s="13"/>
      <c r="GEI51" s="13"/>
      <c r="GEJ51" s="13"/>
      <c r="GEK51" s="13"/>
      <c r="GEL51" s="13"/>
      <c r="GEM51" s="13"/>
      <c r="GEN51" s="13"/>
      <c r="GEO51" s="13"/>
      <c r="GEP51" s="13"/>
      <c r="GEQ51" s="13"/>
      <c r="GER51" s="13"/>
      <c r="GES51" s="13"/>
      <c r="GET51" s="13"/>
      <c r="GEU51" s="13"/>
      <c r="GEV51" s="13"/>
      <c r="GEW51" s="13"/>
      <c r="GEX51" s="13"/>
      <c r="GEY51" s="13"/>
      <c r="GEZ51" s="13"/>
      <c r="GFA51" s="13"/>
      <c r="GFB51" s="13"/>
      <c r="GFC51" s="13"/>
      <c r="GFD51" s="13"/>
      <c r="GFE51" s="13"/>
      <c r="GFF51" s="13"/>
      <c r="GFG51" s="13"/>
      <c r="GFH51" s="13"/>
      <c r="GFI51" s="13"/>
      <c r="GFJ51" s="13"/>
      <c r="GFK51" s="13"/>
      <c r="GFL51" s="13"/>
      <c r="GFM51" s="13"/>
      <c r="GFN51" s="13"/>
      <c r="GFO51" s="13"/>
      <c r="GFP51" s="13"/>
      <c r="GFQ51" s="13"/>
      <c r="GFR51" s="13"/>
      <c r="GFS51" s="13"/>
      <c r="GFT51" s="13"/>
      <c r="GFU51" s="13"/>
      <c r="GFV51" s="13"/>
      <c r="GFW51" s="13"/>
      <c r="GFX51" s="13"/>
      <c r="GFY51" s="13"/>
      <c r="GFZ51" s="13"/>
      <c r="GGA51" s="13"/>
      <c r="GGB51" s="13"/>
      <c r="GGC51" s="13"/>
      <c r="GGD51" s="13"/>
      <c r="GGE51" s="13"/>
      <c r="GGF51" s="13"/>
      <c r="GGG51" s="13"/>
      <c r="GGH51" s="13"/>
      <c r="GGI51" s="13"/>
      <c r="GGJ51" s="13"/>
      <c r="GGK51" s="13"/>
      <c r="GGL51" s="13"/>
      <c r="GGM51" s="13"/>
      <c r="GGN51" s="13"/>
      <c r="GGO51" s="13"/>
      <c r="GGP51" s="13"/>
      <c r="GGQ51" s="13"/>
      <c r="GGR51" s="13"/>
      <c r="GGS51" s="13"/>
      <c r="GGT51" s="13"/>
      <c r="GGU51" s="13"/>
      <c r="GGV51" s="13"/>
      <c r="GGW51" s="13"/>
      <c r="GGX51" s="13"/>
      <c r="GGY51" s="13"/>
      <c r="GGZ51" s="13"/>
      <c r="GHA51" s="13"/>
      <c r="GHB51" s="13"/>
      <c r="GHC51" s="13"/>
      <c r="GHD51" s="13"/>
      <c r="GHE51" s="13"/>
      <c r="GHF51" s="13"/>
      <c r="GHG51" s="13"/>
      <c r="GHH51" s="13"/>
      <c r="GHI51" s="13"/>
      <c r="GHJ51" s="13"/>
      <c r="GHK51" s="13"/>
      <c r="GHL51" s="13"/>
      <c r="GHM51" s="13"/>
      <c r="GHN51" s="13"/>
      <c r="GHO51" s="13"/>
      <c r="GHP51" s="13"/>
      <c r="GHQ51" s="13"/>
      <c r="GHR51" s="13"/>
      <c r="GHS51" s="13"/>
      <c r="GHT51" s="13"/>
      <c r="GHU51" s="13"/>
      <c r="GHV51" s="13"/>
      <c r="GHW51" s="13"/>
      <c r="GHX51" s="13"/>
      <c r="GHY51" s="13"/>
      <c r="GHZ51" s="13"/>
      <c r="GIA51" s="13"/>
      <c r="GIB51" s="13"/>
      <c r="GIC51" s="13"/>
      <c r="GID51" s="13"/>
      <c r="GIE51" s="13"/>
      <c r="GIF51" s="13"/>
      <c r="GIG51" s="13"/>
      <c r="GIH51" s="13"/>
      <c r="GII51" s="13"/>
      <c r="GIJ51" s="13"/>
      <c r="GIK51" s="13"/>
      <c r="GIL51" s="13"/>
      <c r="GIM51" s="13"/>
      <c r="GIN51" s="13"/>
      <c r="GIO51" s="13"/>
      <c r="GIP51" s="13"/>
      <c r="GIQ51" s="13"/>
      <c r="GIR51" s="13"/>
      <c r="GIS51" s="13"/>
      <c r="GIT51" s="13"/>
      <c r="GIU51" s="13"/>
      <c r="GIV51" s="13"/>
      <c r="GIW51" s="13"/>
      <c r="GIX51" s="13"/>
      <c r="GIY51" s="13"/>
      <c r="GIZ51" s="13"/>
      <c r="GJA51" s="13"/>
      <c r="GJB51" s="13"/>
      <c r="GJC51" s="13"/>
      <c r="GJD51" s="13"/>
      <c r="GJE51" s="13"/>
      <c r="GJF51" s="13"/>
      <c r="GJG51" s="13"/>
      <c r="GJH51" s="13"/>
      <c r="GJI51" s="13"/>
      <c r="GJJ51" s="13"/>
      <c r="GJK51" s="13"/>
      <c r="GJL51" s="13"/>
      <c r="GJM51" s="13"/>
      <c r="GJN51" s="13"/>
      <c r="GJO51" s="13"/>
      <c r="GJP51" s="13"/>
      <c r="GJQ51" s="13"/>
      <c r="GJR51" s="13"/>
      <c r="GJS51" s="13"/>
      <c r="GJT51" s="13"/>
      <c r="GJU51" s="13"/>
      <c r="GJV51" s="13"/>
      <c r="GJW51" s="13"/>
      <c r="GJX51" s="13"/>
      <c r="GJY51" s="13"/>
      <c r="GJZ51" s="13"/>
      <c r="GKA51" s="13"/>
      <c r="GKB51" s="13"/>
      <c r="GKC51" s="13"/>
      <c r="GKD51" s="13"/>
      <c r="GKE51" s="13"/>
      <c r="GKF51" s="13"/>
      <c r="GKG51" s="13"/>
      <c r="GKH51" s="13"/>
      <c r="GKI51" s="13"/>
      <c r="GKJ51" s="13"/>
      <c r="GKK51" s="13"/>
      <c r="GKL51" s="13"/>
      <c r="GKM51" s="13"/>
      <c r="GKN51" s="13"/>
      <c r="GKO51" s="13"/>
      <c r="GKP51" s="13"/>
      <c r="GKQ51" s="13"/>
      <c r="GKR51" s="13"/>
      <c r="GKS51" s="13"/>
      <c r="GKT51" s="13"/>
      <c r="GKU51" s="13"/>
      <c r="GKV51" s="13"/>
      <c r="GKW51" s="13"/>
      <c r="GKX51" s="13"/>
      <c r="GKY51" s="13"/>
      <c r="GKZ51" s="13"/>
      <c r="GLA51" s="13"/>
      <c r="GLB51" s="13"/>
      <c r="GLC51" s="13"/>
      <c r="GLD51" s="13"/>
      <c r="GLE51" s="13"/>
      <c r="GLF51" s="13"/>
      <c r="GLG51" s="13"/>
      <c r="GLH51" s="13"/>
      <c r="GLI51" s="13"/>
      <c r="GLJ51" s="13"/>
      <c r="GLK51" s="13"/>
      <c r="GLL51" s="13"/>
      <c r="GLM51" s="13"/>
      <c r="GLN51" s="13"/>
      <c r="GLO51" s="13"/>
      <c r="GLP51" s="13"/>
      <c r="GLQ51" s="13"/>
      <c r="GLR51" s="13"/>
      <c r="GLS51" s="13"/>
      <c r="GLT51" s="13"/>
      <c r="GLU51" s="13"/>
      <c r="GLV51" s="13"/>
      <c r="GLW51" s="13"/>
      <c r="GLX51" s="13"/>
      <c r="GLY51" s="13"/>
      <c r="GLZ51" s="13"/>
      <c r="GMA51" s="13"/>
      <c r="GMB51" s="13"/>
      <c r="GMC51" s="13"/>
      <c r="GMD51" s="13"/>
      <c r="GME51" s="13"/>
      <c r="GMF51" s="13"/>
      <c r="GMG51" s="13"/>
      <c r="GMH51" s="13"/>
      <c r="GMI51" s="13"/>
      <c r="GMJ51" s="13"/>
      <c r="GMK51" s="13"/>
      <c r="GML51" s="13"/>
      <c r="GMM51" s="13"/>
      <c r="GMN51" s="13"/>
      <c r="GMO51" s="13"/>
      <c r="GMP51" s="13"/>
      <c r="GMQ51" s="13"/>
      <c r="GMR51" s="13"/>
      <c r="GMS51" s="13"/>
      <c r="GMT51" s="13"/>
      <c r="GMU51" s="13"/>
      <c r="GMV51" s="13"/>
      <c r="GMW51" s="13"/>
      <c r="GMX51" s="13"/>
      <c r="GMY51" s="13"/>
      <c r="GMZ51" s="13"/>
      <c r="GNA51" s="13"/>
      <c r="GNB51" s="13"/>
      <c r="GNC51" s="13"/>
      <c r="GND51" s="13"/>
      <c r="GNE51" s="13"/>
      <c r="GNF51" s="13"/>
      <c r="GNG51" s="13"/>
      <c r="GNH51" s="13"/>
      <c r="GNI51" s="13"/>
      <c r="GNJ51" s="13"/>
      <c r="GNK51" s="13"/>
      <c r="GNL51" s="13"/>
      <c r="GNM51" s="13"/>
      <c r="GNN51" s="13"/>
      <c r="GNO51" s="13"/>
      <c r="GNP51" s="13"/>
      <c r="GNQ51" s="13"/>
      <c r="GNR51" s="13"/>
      <c r="GNS51" s="13"/>
      <c r="GNT51" s="13"/>
      <c r="GNU51" s="13"/>
      <c r="GNV51" s="13"/>
      <c r="GNW51" s="13"/>
      <c r="GNX51" s="13"/>
      <c r="GNY51" s="13"/>
      <c r="GNZ51" s="13"/>
      <c r="GOA51" s="13"/>
      <c r="GOB51" s="13"/>
      <c r="GOC51" s="13"/>
      <c r="GOD51" s="13"/>
      <c r="GOE51" s="13"/>
      <c r="GOF51" s="13"/>
      <c r="GOG51" s="13"/>
      <c r="GOH51" s="13"/>
      <c r="GOI51" s="13"/>
      <c r="GOJ51" s="13"/>
      <c r="GOK51" s="13"/>
      <c r="GOL51" s="13"/>
      <c r="GOM51" s="13"/>
      <c r="GON51" s="13"/>
      <c r="GOO51" s="13"/>
      <c r="GOP51" s="13"/>
      <c r="GOQ51" s="13"/>
      <c r="GOR51" s="13"/>
      <c r="GOS51" s="13"/>
      <c r="GOT51" s="13"/>
      <c r="GOU51" s="13"/>
      <c r="GOV51" s="13"/>
      <c r="GOW51" s="13"/>
      <c r="GOX51" s="13"/>
      <c r="GOY51" s="13"/>
      <c r="GOZ51" s="13"/>
      <c r="GPA51" s="13"/>
      <c r="GPB51" s="13"/>
      <c r="GPC51" s="13"/>
      <c r="GPD51" s="13"/>
      <c r="GPE51" s="13"/>
      <c r="GPF51" s="13"/>
      <c r="GPG51" s="13"/>
      <c r="GPH51" s="13"/>
      <c r="GPI51" s="13"/>
      <c r="GPJ51" s="13"/>
      <c r="GPK51" s="13"/>
      <c r="GPL51" s="13"/>
      <c r="GPM51" s="13"/>
      <c r="GPN51" s="13"/>
      <c r="GPO51" s="13"/>
      <c r="GPP51" s="13"/>
      <c r="GPQ51" s="13"/>
      <c r="GPR51" s="13"/>
      <c r="GPS51" s="13"/>
      <c r="GPT51" s="13"/>
      <c r="GPU51" s="13"/>
      <c r="GPV51" s="13"/>
      <c r="GPW51" s="13"/>
      <c r="GPX51" s="13"/>
      <c r="GPY51" s="13"/>
      <c r="GPZ51" s="13"/>
      <c r="GQA51" s="13"/>
      <c r="GQB51" s="13"/>
      <c r="GQC51" s="13"/>
      <c r="GQD51" s="13"/>
      <c r="GQE51" s="13"/>
      <c r="GQF51" s="13"/>
      <c r="GQG51" s="13"/>
      <c r="GQH51" s="13"/>
      <c r="GQI51" s="13"/>
      <c r="GQJ51" s="13"/>
      <c r="GQK51" s="13"/>
      <c r="GQL51" s="13"/>
      <c r="GQM51" s="13"/>
      <c r="GQN51" s="13"/>
      <c r="GQO51" s="13"/>
      <c r="GQP51" s="13"/>
      <c r="GQQ51" s="13"/>
      <c r="GQR51" s="13"/>
      <c r="GQS51" s="13"/>
      <c r="GQT51" s="13"/>
      <c r="GQU51" s="13"/>
      <c r="GQV51" s="13"/>
      <c r="GQW51" s="13"/>
      <c r="GQX51" s="13"/>
      <c r="GQY51" s="13"/>
      <c r="GQZ51" s="13"/>
      <c r="GRA51" s="13"/>
      <c r="GRB51" s="13"/>
      <c r="GRC51" s="13"/>
      <c r="GRD51" s="13"/>
      <c r="GRE51" s="13"/>
      <c r="GRF51" s="13"/>
      <c r="GRG51" s="13"/>
      <c r="GRH51" s="13"/>
      <c r="GRI51" s="13"/>
      <c r="GRJ51" s="13"/>
      <c r="GRK51" s="13"/>
      <c r="GRL51" s="13"/>
      <c r="GRM51" s="13"/>
      <c r="GRN51" s="13"/>
      <c r="GRO51" s="13"/>
      <c r="GRP51" s="13"/>
      <c r="GRQ51" s="13"/>
      <c r="GRR51" s="13"/>
      <c r="GRS51" s="13"/>
      <c r="GRT51" s="13"/>
      <c r="GRU51" s="13"/>
      <c r="GRV51" s="13"/>
      <c r="GRW51" s="13"/>
      <c r="GRX51" s="13"/>
      <c r="GRY51" s="13"/>
      <c r="GRZ51" s="13"/>
      <c r="GSA51" s="13"/>
      <c r="GSB51" s="13"/>
      <c r="GSC51" s="13"/>
      <c r="GSD51" s="13"/>
      <c r="GSE51" s="13"/>
      <c r="GSF51" s="13"/>
      <c r="GSG51" s="13"/>
      <c r="GSH51" s="13"/>
      <c r="GSI51" s="13"/>
      <c r="GSJ51" s="13"/>
      <c r="GSK51" s="13"/>
      <c r="GSL51" s="13"/>
      <c r="GSM51" s="13"/>
      <c r="GSN51" s="13"/>
      <c r="GSO51" s="13"/>
      <c r="GSP51" s="13"/>
      <c r="GSQ51" s="13"/>
      <c r="GSR51" s="13"/>
      <c r="GSS51" s="13"/>
      <c r="GST51" s="13"/>
      <c r="GSU51" s="13"/>
      <c r="GSV51" s="13"/>
      <c r="GSW51" s="13"/>
      <c r="GSX51" s="13"/>
      <c r="GSY51" s="13"/>
      <c r="GSZ51" s="13"/>
      <c r="GTA51" s="13"/>
      <c r="GTB51" s="13"/>
      <c r="GTC51" s="13"/>
      <c r="GTD51" s="13"/>
      <c r="GTE51" s="13"/>
      <c r="GTF51" s="13"/>
      <c r="GTG51" s="13"/>
      <c r="GTH51" s="13"/>
      <c r="GTI51" s="13"/>
      <c r="GTJ51" s="13"/>
      <c r="GTK51" s="13"/>
      <c r="GTL51" s="13"/>
      <c r="GTM51" s="13"/>
      <c r="GTN51" s="13"/>
      <c r="GTO51" s="13"/>
      <c r="GTP51" s="13"/>
      <c r="GTQ51" s="13"/>
      <c r="GTR51" s="13"/>
      <c r="GTS51" s="13"/>
      <c r="GTT51" s="13"/>
      <c r="GTU51" s="13"/>
      <c r="GTV51" s="13"/>
      <c r="GTW51" s="13"/>
      <c r="GTX51" s="13"/>
      <c r="GTY51" s="13"/>
      <c r="GTZ51" s="13"/>
      <c r="GUA51" s="13"/>
      <c r="GUB51" s="13"/>
      <c r="GUC51" s="13"/>
      <c r="GUD51" s="13"/>
      <c r="GUE51" s="13"/>
      <c r="GUF51" s="13"/>
      <c r="GUG51" s="13"/>
      <c r="GUH51" s="13"/>
      <c r="GUI51" s="13"/>
      <c r="GUJ51" s="13"/>
      <c r="GUK51" s="13"/>
      <c r="GUL51" s="13"/>
      <c r="GUM51" s="13"/>
      <c r="GUN51" s="13"/>
      <c r="GUO51" s="13"/>
      <c r="GUP51" s="13"/>
      <c r="GUQ51" s="13"/>
      <c r="GUR51" s="13"/>
      <c r="GUS51" s="13"/>
      <c r="GUT51" s="13"/>
      <c r="GUU51" s="13"/>
      <c r="GUV51" s="13"/>
      <c r="GUW51" s="13"/>
      <c r="GUX51" s="13"/>
      <c r="GUY51" s="13"/>
      <c r="GUZ51" s="13"/>
      <c r="GVA51" s="13"/>
      <c r="GVB51" s="13"/>
      <c r="GVC51" s="13"/>
      <c r="GVD51" s="13"/>
      <c r="GVE51" s="13"/>
      <c r="GVF51" s="13"/>
      <c r="GVG51" s="13"/>
      <c r="GVH51" s="13"/>
      <c r="GVI51" s="13"/>
      <c r="GVJ51" s="13"/>
      <c r="GVK51" s="13"/>
      <c r="GVL51" s="13"/>
      <c r="GVM51" s="13"/>
      <c r="GVN51" s="13"/>
      <c r="GVO51" s="13"/>
      <c r="GVP51" s="13"/>
      <c r="GVQ51" s="13"/>
      <c r="GVR51" s="13"/>
      <c r="GVS51" s="13"/>
      <c r="GVT51" s="13"/>
      <c r="GVU51" s="13"/>
      <c r="GVV51" s="13"/>
      <c r="GVW51" s="13"/>
      <c r="GVX51" s="13"/>
      <c r="GVY51" s="13"/>
      <c r="GVZ51" s="13"/>
      <c r="GWA51" s="13"/>
      <c r="GWB51" s="13"/>
      <c r="GWC51" s="13"/>
      <c r="GWD51" s="13"/>
      <c r="GWE51" s="13"/>
      <c r="GWF51" s="13"/>
      <c r="GWG51" s="13"/>
      <c r="GWH51" s="13"/>
      <c r="GWI51" s="13"/>
      <c r="GWJ51" s="13"/>
      <c r="GWK51" s="13"/>
      <c r="GWL51" s="13"/>
      <c r="GWM51" s="13"/>
      <c r="GWN51" s="13"/>
      <c r="GWO51" s="13"/>
      <c r="GWP51" s="13"/>
      <c r="GWQ51" s="13"/>
      <c r="GWR51" s="13"/>
      <c r="GWS51" s="13"/>
      <c r="GWT51" s="13"/>
      <c r="GWU51" s="13"/>
      <c r="GWV51" s="13"/>
      <c r="GWW51" s="13"/>
      <c r="GWX51" s="13"/>
      <c r="GWY51" s="13"/>
      <c r="GWZ51" s="13"/>
      <c r="GXA51" s="13"/>
      <c r="GXB51" s="13"/>
      <c r="GXC51" s="13"/>
      <c r="GXD51" s="13"/>
      <c r="GXE51" s="13"/>
      <c r="GXF51" s="13"/>
      <c r="GXG51" s="13"/>
      <c r="GXH51" s="13"/>
      <c r="GXI51" s="13"/>
      <c r="GXJ51" s="13"/>
      <c r="GXK51" s="13"/>
      <c r="GXL51" s="13"/>
      <c r="GXM51" s="13"/>
      <c r="GXN51" s="13"/>
      <c r="GXO51" s="13"/>
      <c r="GXP51" s="13"/>
      <c r="GXQ51" s="13"/>
      <c r="GXR51" s="13"/>
      <c r="GXS51" s="13"/>
      <c r="GXT51" s="13"/>
      <c r="GXU51" s="13"/>
      <c r="GXV51" s="13"/>
      <c r="GXW51" s="13"/>
      <c r="GXX51" s="13"/>
      <c r="GXY51" s="13"/>
      <c r="GXZ51" s="13"/>
      <c r="GYA51" s="13"/>
      <c r="GYB51" s="13"/>
      <c r="GYC51" s="13"/>
      <c r="GYD51" s="13"/>
      <c r="GYE51" s="13"/>
      <c r="GYF51" s="13"/>
      <c r="GYG51" s="13"/>
      <c r="GYH51" s="13"/>
      <c r="GYI51" s="13"/>
      <c r="GYJ51" s="13"/>
      <c r="GYK51" s="13"/>
      <c r="GYL51" s="13"/>
      <c r="GYM51" s="13"/>
      <c r="GYN51" s="13"/>
      <c r="GYO51" s="13"/>
      <c r="GYP51" s="13"/>
      <c r="GYQ51" s="13"/>
      <c r="GYR51" s="13"/>
      <c r="GYS51" s="13"/>
      <c r="GYT51" s="13"/>
      <c r="GYU51" s="13"/>
      <c r="GYV51" s="13"/>
      <c r="GYW51" s="13"/>
      <c r="GYX51" s="13"/>
      <c r="GYY51" s="13"/>
      <c r="GYZ51" s="13"/>
      <c r="GZA51" s="13"/>
      <c r="GZB51" s="13"/>
      <c r="GZC51" s="13"/>
      <c r="GZD51" s="13"/>
      <c r="GZE51" s="13"/>
      <c r="GZF51" s="13"/>
      <c r="GZG51" s="13"/>
      <c r="GZH51" s="13"/>
      <c r="GZI51" s="13"/>
      <c r="GZJ51" s="13"/>
      <c r="GZK51" s="13"/>
      <c r="GZL51" s="13"/>
      <c r="GZM51" s="13"/>
      <c r="GZN51" s="13"/>
      <c r="GZO51" s="13"/>
      <c r="GZP51" s="13"/>
      <c r="GZQ51" s="13"/>
      <c r="GZR51" s="13"/>
      <c r="GZS51" s="13"/>
      <c r="GZT51" s="13"/>
      <c r="GZU51" s="13"/>
      <c r="GZV51" s="13"/>
      <c r="GZW51" s="13"/>
      <c r="GZX51" s="13"/>
      <c r="GZY51" s="13"/>
      <c r="GZZ51" s="13"/>
      <c r="HAA51" s="13"/>
      <c r="HAB51" s="13"/>
      <c r="HAC51" s="13"/>
      <c r="HAD51" s="13"/>
      <c r="HAE51" s="13"/>
      <c r="HAF51" s="13"/>
      <c r="HAG51" s="13"/>
      <c r="HAH51" s="13"/>
      <c r="HAI51" s="13"/>
      <c r="HAJ51" s="13"/>
      <c r="HAK51" s="13"/>
      <c r="HAL51" s="13"/>
      <c r="HAM51" s="13"/>
      <c r="HAN51" s="13"/>
      <c r="HAO51" s="13"/>
      <c r="HAP51" s="13"/>
      <c r="HAQ51" s="13"/>
      <c r="HAR51" s="13"/>
      <c r="HAS51" s="13"/>
      <c r="HAT51" s="13"/>
      <c r="HAU51" s="13"/>
      <c r="HAV51" s="13"/>
      <c r="HAW51" s="13"/>
      <c r="HAX51" s="13"/>
      <c r="HAY51" s="13"/>
      <c r="HAZ51" s="13"/>
      <c r="HBA51" s="13"/>
      <c r="HBB51" s="13"/>
      <c r="HBC51" s="13"/>
      <c r="HBD51" s="13"/>
      <c r="HBE51" s="13"/>
      <c r="HBF51" s="13"/>
      <c r="HBG51" s="13"/>
      <c r="HBH51" s="13"/>
      <c r="HBI51" s="13"/>
      <c r="HBJ51" s="13"/>
      <c r="HBK51" s="13"/>
      <c r="HBL51" s="13"/>
      <c r="HBM51" s="13"/>
      <c r="HBN51" s="13"/>
      <c r="HBO51" s="13"/>
      <c r="HBP51" s="13"/>
      <c r="HBQ51" s="13"/>
      <c r="HBR51" s="13"/>
      <c r="HBS51" s="13"/>
      <c r="HBT51" s="13"/>
      <c r="HBU51" s="13"/>
      <c r="HBV51" s="13"/>
      <c r="HBW51" s="13"/>
      <c r="HBX51" s="13"/>
      <c r="HBY51" s="13"/>
      <c r="HBZ51" s="13"/>
      <c r="HCA51" s="13"/>
      <c r="HCB51" s="13"/>
      <c r="HCC51" s="13"/>
      <c r="HCD51" s="13"/>
      <c r="HCE51" s="13"/>
      <c r="HCF51" s="13"/>
      <c r="HCG51" s="13"/>
      <c r="HCH51" s="13"/>
      <c r="HCI51" s="13"/>
      <c r="HCJ51" s="13"/>
      <c r="HCK51" s="13"/>
      <c r="HCL51" s="13"/>
      <c r="HCM51" s="13"/>
      <c r="HCN51" s="13"/>
      <c r="HCO51" s="13"/>
      <c r="HCP51" s="13"/>
      <c r="HCQ51" s="13"/>
      <c r="HCR51" s="13"/>
      <c r="HCS51" s="13"/>
      <c r="HCT51" s="13"/>
      <c r="HCU51" s="13"/>
      <c r="HCV51" s="13"/>
      <c r="HCW51" s="13"/>
      <c r="HCX51" s="13"/>
      <c r="HCY51" s="13"/>
      <c r="HCZ51" s="13"/>
      <c r="HDA51" s="13"/>
      <c r="HDB51" s="13"/>
      <c r="HDC51" s="13"/>
      <c r="HDD51" s="13"/>
      <c r="HDE51" s="13"/>
      <c r="HDF51" s="13"/>
      <c r="HDG51" s="13"/>
      <c r="HDH51" s="13"/>
      <c r="HDI51" s="13"/>
      <c r="HDJ51" s="13"/>
      <c r="HDK51" s="13"/>
      <c r="HDL51" s="13"/>
      <c r="HDM51" s="13"/>
      <c r="HDN51" s="13"/>
      <c r="HDO51" s="13"/>
      <c r="HDP51" s="13"/>
      <c r="HDQ51" s="13"/>
      <c r="HDR51" s="13"/>
      <c r="HDS51" s="13"/>
      <c r="HDT51" s="13"/>
      <c r="HDU51" s="13"/>
      <c r="HDV51" s="13"/>
      <c r="HDW51" s="13"/>
      <c r="HDX51" s="13"/>
      <c r="HDY51" s="13"/>
      <c r="HDZ51" s="13"/>
      <c r="HEA51" s="13"/>
      <c r="HEB51" s="13"/>
      <c r="HEC51" s="13"/>
      <c r="HED51" s="13"/>
      <c r="HEE51" s="13"/>
      <c r="HEF51" s="13"/>
      <c r="HEG51" s="13"/>
      <c r="HEH51" s="13"/>
      <c r="HEI51" s="13"/>
      <c r="HEJ51" s="13"/>
      <c r="HEK51" s="13"/>
      <c r="HEL51" s="13"/>
      <c r="HEM51" s="13"/>
      <c r="HEN51" s="13"/>
      <c r="HEO51" s="13"/>
      <c r="HEP51" s="13"/>
      <c r="HEQ51" s="13"/>
      <c r="HER51" s="13"/>
      <c r="HES51" s="13"/>
      <c r="HET51" s="13"/>
      <c r="HEU51" s="13"/>
      <c r="HEV51" s="13"/>
      <c r="HEW51" s="13"/>
      <c r="HEX51" s="13"/>
      <c r="HEY51" s="13"/>
      <c r="HEZ51" s="13"/>
      <c r="HFA51" s="13"/>
      <c r="HFB51" s="13"/>
      <c r="HFC51" s="13"/>
      <c r="HFD51" s="13"/>
      <c r="HFE51" s="13"/>
      <c r="HFF51" s="13"/>
      <c r="HFG51" s="13"/>
      <c r="HFH51" s="13"/>
      <c r="HFI51" s="13"/>
      <c r="HFJ51" s="13"/>
      <c r="HFK51" s="13"/>
      <c r="HFL51" s="13"/>
      <c r="HFM51" s="13"/>
      <c r="HFN51" s="13"/>
      <c r="HFO51" s="13"/>
      <c r="HFP51" s="13"/>
      <c r="HFQ51" s="13"/>
      <c r="HFR51" s="13"/>
      <c r="HFS51" s="13"/>
      <c r="HFT51" s="13"/>
      <c r="HFU51" s="13"/>
      <c r="HFV51" s="13"/>
      <c r="HFW51" s="13"/>
      <c r="HFX51" s="13"/>
      <c r="HFY51" s="13"/>
      <c r="HFZ51" s="13"/>
      <c r="HGA51" s="13"/>
      <c r="HGB51" s="13"/>
      <c r="HGC51" s="13"/>
      <c r="HGD51" s="13"/>
      <c r="HGE51" s="13"/>
      <c r="HGF51" s="13"/>
      <c r="HGG51" s="13"/>
      <c r="HGH51" s="13"/>
      <c r="HGI51" s="13"/>
      <c r="HGJ51" s="13"/>
      <c r="HGK51" s="13"/>
      <c r="HGL51" s="13"/>
      <c r="HGM51" s="13"/>
      <c r="HGN51" s="13"/>
      <c r="HGO51" s="13"/>
      <c r="HGP51" s="13"/>
      <c r="HGQ51" s="13"/>
      <c r="HGR51" s="13"/>
      <c r="HGS51" s="13"/>
      <c r="HGT51" s="13"/>
      <c r="HGU51" s="13"/>
      <c r="HGV51" s="13"/>
      <c r="HGW51" s="13"/>
      <c r="HGX51" s="13"/>
      <c r="HGY51" s="13"/>
      <c r="HGZ51" s="13"/>
      <c r="HHA51" s="13"/>
      <c r="HHB51" s="13"/>
      <c r="HHC51" s="13"/>
      <c r="HHD51" s="13"/>
      <c r="HHE51" s="13"/>
      <c r="HHF51" s="13"/>
      <c r="HHG51" s="13"/>
      <c r="HHH51" s="13"/>
      <c r="HHI51" s="13"/>
      <c r="HHJ51" s="13"/>
      <c r="HHK51" s="13"/>
      <c r="HHL51" s="13"/>
      <c r="HHM51" s="13"/>
      <c r="HHN51" s="13"/>
      <c r="HHO51" s="13"/>
      <c r="HHP51" s="13"/>
      <c r="HHQ51" s="13"/>
      <c r="HHR51" s="13"/>
      <c r="HHS51" s="13"/>
      <c r="HHT51" s="13"/>
      <c r="HHU51" s="13"/>
      <c r="HHV51" s="13"/>
      <c r="HHW51" s="13"/>
      <c r="HHX51" s="13"/>
      <c r="HHY51" s="13"/>
      <c r="HHZ51" s="13"/>
      <c r="HIA51" s="13"/>
      <c r="HIB51" s="13"/>
      <c r="HIC51" s="13"/>
      <c r="HID51" s="13"/>
      <c r="HIE51" s="13"/>
      <c r="HIF51" s="13"/>
      <c r="HIG51" s="13"/>
      <c r="HIH51" s="13"/>
      <c r="HII51" s="13"/>
      <c r="HIJ51" s="13"/>
      <c r="HIK51" s="13"/>
      <c r="HIL51" s="13"/>
      <c r="HIM51" s="13"/>
      <c r="HIN51" s="13"/>
      <c r="HIO51" s="13"/>
      <c r="HIP51" s="13"/>
      <c r="HIQ51" s="13"/>
      <c r="HIR51" s="13"/>
      <c r="HIS51" s="13"/>
      <c r="HIT51" s="13"/>
      <c r="HIU51" s="13"/>
      <c r="HIV51" s="13"/>
      <c r="HIW51" s="13"/>
      <c r="HIX51" s="13"/>
      <c r="HIY51" s="13"/>
      <c r="HIZ51" s="13"/>
      <c r="HJA51" s="13"/>
      <c r="HJB51" s="13"/>
      <c r="HJC51" s="13"/>
      <c r="HJD51" s="13"/>
      <c r="HJE51" s="13"/>
      <c r="HJF51" s="13"/>
      <c r="HJG51" s="13"/>
      <c r="HJH51" s="13"/>
      <c r="HJI51" s="13"/>
      <c r="HJJ51" s="13"/>
      <c r="HJK51" s="13"/>
      <c r="HJL51" s="13"/>
      <c r="HJM51" s="13"/>
      <c r="HJN51" s="13"/>
      <c r="HJO51" s="13"/>
      <c r="HJP51" s="13"/>
      <c r="HJQ51" s="13"/>
      <c r="HJR51" s="13"/>
      <c r="HJS51" s="13"/>
      <c r="HJT51" s="13"/>
      <c r="HJU51" s="13"/>
      <c r="HJV51" s="13"/>
      <c r="HJW51" s="13"/>
      <c r="HJX51" s="13"/>
      <c r="HJY51" s="13"/>
      <c r="HJZ51" s="13"/>
      <c r="HKA51" s="13"/>
      <c r="HKB51" s="13"/>
      <c r="HKC51" s="13"/>
      <c r="HKD51" s="13"/>
      <c r="HKE51" s="13"/>
      <c r="HKF51" s="13"/>
      <c r="HKG51" s="13"/>
      <c r="HKH51" s="13"/>
      <c r="HKI51" s="13"/>
      <c r="HKJ51" s="13"/>
      <c r="HKK51" s="13"/>
      <c r="HKL51" s="13"/>
      <c r="HKM51" s="13"/>
      <c r="HKN51" s="13"/>
      <c r="HKO51" s="13"/>
      <c r="HKP51" s="13"/>
      <c r="HKQ51" s="13"/>
      <c r="HKR51" s="13"/>
      <c r="HKS51" s="13"/>
      <c r="HKT51" s="13"/>
      <c r="HKU51" s="13"/>
      <c r="HKV51" s="13"/>
      <c r="HKW51" s="13"/>
      <c r="HKX51" s="13"/>
      <c r="HKY51" s="13"/>
      <c r="HKZ51" s="13"/>
      <c r="HLA51" s="13"/>
      <c r="HLB51" s="13"/>
      <c r="HLC51" s="13"/>
      <c r="HLD51" s="13"/>
      <c r="HLE51" s="13"/>
      <c r="HLF51" s="13"/>
      <c r="HLG51" s="13"/>
      <c r="HLH51" s="13"/>
      <c r="HLI51" s="13"/>
      <c r="HLJ51" s="13"/>
      <c r="HLK51" s="13"/>
      <c r="HLL51" s="13"/>
      <c r="HLM51" s="13"/>
      <c r="HLN51" s="13"/>
      <c r="HLO51" s="13"/>
      <c r="HLP51" s="13"/>
      <c r="HLQ51" s="13"/>
      <c r="HLR51" s="13"/>
      <c r="HLS51" s="13"/>
      <c r="HLT51" s="13"/>
      <c r="HLU51" s="13"/>
      <c r="HLV51" s="13"/>
      <c r="HLW51" s="13"/>
      <c r="HLX51" s="13"/>
      <c r="HLY51" s="13"/>
      <c r="HLZ51" s="13"/>
      <c r="HMA51" s="13"/>
      <c r="HMB51" s="13"/>
      <c r="HMC51" s="13"/>
      <c r="HMD51" s="13"/>
      <c r="HME51" s="13"/>
      <c r="HMF51" s="13"/>
      <c r="HMG51" s="13"/>
      <c r="HMH51" s="13"/>
      <c r="HMI51" s="13"/>
      <c r="HMJ51" s="13"/>
      <c r="HMK51" s="13"/>
      <c r="HML51" s="13"/>
      <c r="HMM51" s="13"/>
      <c r="HMN51" s="13"/>
      <c r="HMO51" s="13"/>
      <c r="HMP51" s="13"/>
      <c r="HMQ51" s="13"/>
      <c r="HMR51" s="13"/>
      <c r="HMS51" s="13"/>
      <c r="HMT51" s="13"/>
      <c r="HMU51" s="13"/>
      <c r="HMV51" s="13"/>
      <c r="HMW51" s="13"/>
      <c r="HMX51" s="13"/>
      <c r="HMY51" s="13"/>
      <c r="HMZ51" s="13"/>
      <c r="HNA51" s="13"/>
      <c r="HNB51" s="13"/>
      <c r="HNC51" s="13"/>
      <c r="HND51" s="13"/>
      <c r="HNE51" s="13"/>
      <c r="HNF51" s="13"/>
      <c r="HNG51" s="13"/>
      <c r="HNH51" s="13"/>
      <c r="HNI51" s="13"/>
      <c r="HNJ51" s="13"/>
      <c r="HNK51" s="13"/>
      <c r="HNL51" s="13"/>
      <c r="HNM51" s="13"/>
      <c r="HNN51" s="13"/>
      <c r="HNO51" s="13"/>
      <c r="HNP51" s="13"/>
      <c r="HNQ51" s="13"/>
      <c r="HNR51" s="13"/>
      <c r="HNS51" s="13"/>
      <c r="HNT51" s="13"/>
      <c r="HNU51" s="13"/>
      <c r="HNV51" s="13"/>
      <c r="HNW51" s="13"/>
      <c r="HNX51" s="13"/>
      <c r="HNY51" s="13"/>
      <c r="HNZ51" s="13"/>
      <c r="HOA51" s="13"/>
      <c r="HOB51" s="13"/>
      <c r="HOC51" s="13"/>
      <c r="HOD51" s="13"/>
      <c r="HOE51" s="13"/>
      <c r="HOF51" s="13"/>
      <c r="HOG51" s="13"/>
      <c r="HOH51" s="13"/>
      <c r="HOI51" s="13"/>
      <c r="HOJ51" s="13"/>
      <c r="HOK51" s="13"/>
      <c r="HOL51" s="13"/>
      <c r="HOM51" s="13"/>
      <c r="HON51" s="13"/>
      <c r="HOO51" s="13"/>
      <c r="HOP51" s="13"/>
      <c r="HOQ51" s="13"/>
      <c r="HOR51" s="13"/>
      <c r="HOS51" s="13"/>
      <c r="HOT51" s="13"/>
      <c r="HOU51" s="13"/>
      <c r="HOV51" s="13"/>
      <c r="HOW51" s="13"/>
      <c r="HOX51" s="13"/>
      <c r="HOY51" s="13"/>
      <c r="HOZ51" s="13"/>
      <c r="HPA51" s="13"/>
      <c r="HPB51" s="13"/>
      <c r="HPC51" s="13"/>
      <c r="HPD51" s="13"/>
      <c r="HPE51" s="13"/>
      <c r="HPF51" s="13"/>
      <c r="HPG51" s="13"/>
      <c r="HPH51" s="13"/>
      <c r="HPI51" s="13"/>
      <c r="HPJ51" s="13"/>
      <c r="HPK51" s="13"/>
      <c r="HPL51" s="13"/>
      <c r="HPM51" s="13"/>
      <c r="HPN51" s="13"/>
      <c r="HPO51" s="13"/>
      <c r="HPP51" s="13"/>
      <c r="HPQ51" s="13"/>
      <c r="HPR51" s="13"/>
      <c r="HPS51" s="13"/>
      <c r="HPT51" s="13"/>
      <c r="HPU51" s="13"/>
      <c r="HPV51" s="13"/>
      <c r="HPW51" s="13"/>
      <c r="HPX51" s="13"/>
      <c r="HPY51" s="13"/>
      <c r="HPZ51" s="13"/>
      <c r="HQA51" s="13"/>
      <c r="HQB51" s="13"/>
      <c r="HQC51" s="13"/>
      <c r="HQD51" s="13"/>
      <c r="HQE51" s="13"/>
      <c r="HQF51" s="13"/>
      <c r="HQG51" s="13"/>
      <c r="HQH51" s="13"/>
      <c r="HQI51" s="13"/>
      <c r="HQJ51" s="13"/>
      <c r="HQK51" s="13"/>
      <c r="HQL51" s="13"/>
      <c r="HQM51" s="13"/>
      <c r="HQN51" s="13"/>
      <c r="HQO51" s="13"/>
      <c r="HQP51" s="13"/>
      <c r="HQQ51" s="13"/>
      <c r="HQR51" s="13"/>
      <c r="HQS51" s="13"/>
      <c r="HQT51" s="13"/>
      <c r="HQU51" s="13"/>
      <c r="HQV51" s="13"/>
      <c r="HQW51" s="13"/>
      <c r="HQX51" s="13"/>
      <c r="HQY51" s="13"/>
      <c r="HQZ51" s="13"/>
      <c r="HRA51" s="13"/>
      <c r="HRB51" s="13"/>
      <c r="HRC51" s="13"/>
      <c r="HRD51" s="13"/>
      <c r="HRE51" s="13"/>
      <c r="HRF51" s="13"/>
      <c r="HRG51" s="13"/>
      <c r="HRH51" s="13"/>
      <c r="HRI51" s="13"/>
      <c r="HRJ51" s="13"/>
      <c r="HRK51" s="13"/>
      <c r="HRL51" s="13"/>
      <c r="HRM51" s="13"/>
      <c r="HRN51" s="13"/>
      <c r="HRO51" s="13"/>
      <c r="HRP51" s="13"/>
      <c r="HRQ51" s="13"/>
      <c r="HRR51" s="13"/>
      <c r="HRS51" s="13"/>
      <c r="HRT51" s="13"/>
      <c r="HRU51" s="13"/>
      <c r="HRV51" s="13"/>
      <c r="HRW51" s="13"/>
      <c r="HRX51" s="13"/>
      <c r="HRY51" s="13"/>
      <c r="HRZ51" s="13"/>
      <c r="HSA51" s="13"/>
      <c r="HSB51" s="13"/>
      <c r="HSC51" s="13"/>
      <c r="HSD51" s="13"/>
      <c r="HSE51" s="13"/>
      <c r="HSF51" s="13"/>
      <c r="HSG51" s="13"/>
      <c r="HSH51" s="13"/>
      <c r="HSI51" s="13"/>
      <c r="HSJ51" s="13"/>
      <c r="HSK51" s="13"/>
      <c r="HSL51" s="13"/>
      <c r="HSM51" s="13"/>
      <c r="HSN51" s="13"/>
      <c r="HSO51" s="13"/>
      <c r="HSP51" s="13"/>
      <c r="HSQ51" s="13"/>
      <c r="HSR51" s="13"/>
      <c r="HSS51" s="13"/>
      <c r="HST51" s="13"/>
      <c r="HSU51" s="13"/>
      <c r="HSV51" s="13"/>
      <c r="HSW51" s="13"/>
      <c r="HSX51" s="13"/>
      <c r="HSY51" s="13"/>
      <c r="HSZ51" s="13"/>
      <c r="HTA51" s="13"/>
      <c r="HTB51" s="13"/>
      <c r="HTC51" s="13"/>
      <c r="HTD51" s="13"/>
      <c r="HTE51" s="13"/>
      <c r="HTF51" s="13"/>
      <c r="HTG51" s="13"/>
      <c r="HTH51" s="13"/>
      <c r="HTI51" s="13"/>
      <c r="HTJ51" s="13"/>
      <c r="HTK51" s="13"/>
      <c r="HTL51" s="13"/>
      <c r="HTM51" s="13"/>
      <c r="HTN51" s="13"/>
      <c r="HTO51" s="13"/>
      <c r="HTP51" s="13"/>
      <c r="HTQ51" s="13"/>
      <c r="HTR51" s="13"/>
      <c r="HTS51" s="13"/>
      <c r="HTT51" s="13"/>
      <c r="HTU51" s="13"/>
      <c r="HTV51" s="13"/>
      <c r="HTW51" s="13"/>
      <c r="HTX51" s="13"/>
      <c r="HTY51" s="13"/>
      <c r="HTZ51" s="13"/>
      <c r="HUA51" s="13"/>
      <c r="HUB51" s="13"/>
      <c r="HUC51" s="13"/>
      <c r="HUD51" s="13"/>
      <c r="HUE51" s="13"/>
      <c r="HUF51" s="13"/>
      <c r="HUG51" s="13"/>
      <c r="HUH51" s="13"/>
      <c r="HUI51" s="13"/>
      <c r="HUJ51" s="13"/>
      <c r="HUK51" s="13"/>
      <c r="HUL51" s="13"/>
      <c r="HUM51" s="13"/>
      <c r="HUN51" s="13"/>
      <c r="HUO51" s="13"/>
      <c r="HUP51" s="13"/>
      <c r="HUQ51" s="13"/>
      <c r="HUR51" s="13"/>
      <c r="HUS51" s="13"/>
      <c r="HUT51" s="13"/>
      <c r="HUU51" s="13"/>
      <c r="HUV51" s="13"/>
      <c r="HUW51" s="13"/>
      <c r="HUX51" s="13"/>
      <c r="HUY51" s="13"/>
      <c r="HUZ51" s="13"/>
      <c r="HVA51" s="13"/>
      <c r="HVB51" s="13"/>
      <c r="HVC51" s="13"/>
      <c r="HVD51" s="13"/>
      <c r="HVE51" s="13"/>
      <c r="HVF51" s="13"/>
      <c r="HVG51" s="13"/>
      <c r="HVH51" s="13"/>
      <c r="HVI51" s="13"/>
      <c r="HVJ51" s="13"/>
      <c r="HVK51" s="13"/>
      <c r="HVL51" s="13"/>
      <c r="HVM51" s="13"/>
      <c r="HVN51" s="13"/>
      <c r="HVO51" s="13"/>
      <c r="HVP51" s="13"/>
      <c r="HVQ51" s="13"/>
      <c r="HVR51" s="13"/>
      <c r="HVS51" s="13"/>
      <c r="HVT51" s="13"/>
      <c r="HVU51" s="13"/>
      <c r="HVV51" s="13"/>
      <c r="HVW51" s="13"/>
      <c r="HVX51" s="13"/>
      <c r="HVY51" s="13"/>
      <c r="HVZ51" s="13"/>
      <c r="HWA51" s="13"/>
      <c r="HWB51" s="13"/>
      <c r="HWC51" s="13"/>
      <c r="HWD51" s="13"/>
      <c r="HWE51" s="13"/>
      <c r="HWF51" s="13"/>
      <c r="HWG51" s="13"/>
      <c r="HWH51" s="13"/>
      <c r="HWI51" s="13"/>
      <c r="HWJ51" s="13"/>
      <c r="HWK51" s="13"/>
      <c r="HWL51" s="13"/>
      <c r="HWM51" s="13"/>
      <c r="HWN51" s="13"/>
      <c r="HWO51" s="13"/>
      <c r="HWP51" s="13"/>
      <c r="HWQ51" s="13"/>
      <c r="HWR51" s="13"/>
      <c r="HWS51" s="13"/>
      <c r="HWT51" s="13"/>
      <c r="HWU51" s="13"/>
      <c r="HWV51" s="13"/>
      <c r="HWW51" s="13"/>
      <c r="HWX51" s="13"/>
      <c r="HWY51" s="13"/>
      <c r="HWZ51" s="13"/>
      <c r="HXA51" s="13"/>
      <c r="HXB51" s="13"/>
      <c r="HXC51" s="13"/>
      <c r="HXD51" s="13"/>
      <c r="HXE51" s="13"/>
      <c r="HXF51" s="13"/>
      <c r="HXG51" s="13"/>
      <c r="HXH51" s="13"/>
      <c r="HXI51" s="13"/>
      <c r="HXJ51" s="13"/>
      <c r="HXK51" s="13"/>
      <c r="HXL51" s="13"/>
      <c r="HXM51" s="13"/>
      <c r="HXN51" s="13"/>
      <c r="HXO51" s="13"/>
      <c r="HXP51" s="13"/>
      <c r="HXQ51" s="13"/>
      <c r="HXR51" s="13"/>
      <c r="HXS51" s="13"/>
      <c r="HXT51" s="13"/>
      <c r="HXU51" s="13"/>
      <c r="HXV51" s="13"/>
      <c r="HXW51" s="13"/>
      <c r="HXX51" s="13"/>
      <c r="HXY51" s="13"/>
      <c r="HXZ51" s="13"/>
      <c r="HYA51" s="13"/>
      <c r="HYB51" s="13"/>
      <c r="HYC51" s="13"/>
      <c r="HYD51" s="13"/>
      <c r="HYE51" s="13"/>
      <c r="HYF51" s="13"/>
      <c r="HYG51" s="13"/>
      <c r="HYH51" s="13"/>
      <c r="HYI51" s="13"/>
      <c r="HYJ51" s="13"/>
      <c r="HYK51" s="13"/>
      <c r="HYL51" s="13"/>
      <c r="HYM51" s="13"/>
      <c r="HYN51" s="13"/>
      <c r="HYO51" s="13"/>
      <c r="HYP51" s="13"/>
      <c r="HYQ51" s="13"/>
      <c r="HYR51" s="13"/>
      <c r="HYS51" s="13"/>
      <c r="HYT51" s="13"/>
      <c r="HYU51" s="13"/>
      <c r="HYV51" s="13"/>
      <c r="HYW51" s="13"/>
      <c r="HYX51" s="13"/>
      <c r="HYY51" s="13"/>
      <c r="HYZ51" s="13"/>
      <c r="HZA51" s="13"/>
      <c r="HZB51" s="13"/>
      <c r="HZC51" s="13"/>
      <c r="HZD51" s="13"/>
      <c r="HZE51" s="13"/>
      <c r="HZF51" s="13"/>
      <c r="HZG51" s="13"/>
      <c r="HZH51" s="13"/>
      <c r="HZI51" s="13"/>
      <c r="HZJ51" s="13"/>
      <c r="HZK51" s="13"/>
      <c r="HZL51" s="13"/>
      <c r="HZM51" s="13"/>
      <c r="HZN51" s="13"/>
      <c r="HZO51" s="13"/>
      <c r="HZP51" s="13"/>
      <c r="HZQ51" s="13"/>
      <c r="HZR51" s="13"/>
      <c r="HZS51" s="13"/>
      <c r="HZT51" s="13"/>
      <c r="HZU51" s="13"/>
      <c r="HZV51" s="13"/>
      <c r="HZW51" s="13"/>
      <c r="HZX51" s="13"/>
      <c r="HZY51" s="13"/>
      <c r="HZZ51" s="13"/>
      <c r="IAA51" s="13"/>
      <c r="IAB51" s="13"/>
      <c r="IAC51" s="13"/>
      <c r="IAD51" s="13"/>
      <c r="IAE51" s="13"/>
      <c r="IAF51" s="13"/>
      <c r="IAG51" s="13"/>
      <c r="IAH51" s="13"/>
      <c r="IAI51" s="13"/>
      <c r="IAJ51" s="13"/>
      <c r="IAK51" s="13"/>
      <c r="IAL51" s="13"/>
      <c r="IAM51" s="13"/>
      <c r="IAN51" s="13"/>
      <c r="IAO51" s="13"/>
      <c r="IAP51" s="13"/>
      <c r="IAQ51" s="13"/>
      <c r="IAR51" s="13"/>
      <c r="IAS51" s="13"/>
      <c r="IAT51" s="13"/>
      <c r="IAU51" s="13"/>
      <c r="IAV51" s="13"/>
      <c r="IAW51" s="13"/>
      <c r="IAX51" s="13"/>
      <c r="IAY51" s="13"/>
      <c r="IAZ51" s="13"/>
      <c r="IBA51" s="13"/>
      <c r="IBB51" s="13"/>
      <c r="IBC51" s="13"/>
      <c r="IBD51" s="13"/>
      <c r="IBE51" s="13"/>
      <c r="IBF51" s="13"/>
      <c r="IBG51" s="13"/>
      <c r="IBH51" s="13"/>
      <c r="IBI51" s="13"/>
      <c r="IBJ51" s="13"/>
      <c r="IBK51" s="13"/>
      <c r="IBL51" s="13"/>
      <c r="IBM51" s="13"/>
      <c r="IBN51" s="13"/>
      <c r="IBO51" s="13"/>
      <c r="IBP51" s="13"/>
      <c r="IBQ51" s="13"/>
      <c r="IBR51" s="13"/>
      <c r="IBS51" s="13"/>
      <c r="IBT51" s="13"/>
      <c r="IBU51" s="13"/>
      <c r="IBV51" s="13"/>
      <c r="IBW51" s="13"/>
      <c r="IBX51" s="13"/>
      <c r="IBY51" s="13"/>
      <c r="IBZ51" s="13"/>
      <c r="ICA51" s="13"/>
      <c r="ICB51" s="13"/>
      <c r="ICC51" s="13"/>
      <c r="ICD51" s="13"/>
      <c r="ICE51" s="13"/>
      <c r="ICF51" s="13"/>
      <c r="ICG51" s="13"/>
      <c r="ICH51" s="13"/>
      <c r="ICI51" s="13"/>
      <c r="ICJ51" s="13"/>
      <c r="ICK51" s="13"/>
      <c r="ICL51" s="13"/>
      <c r="ICM51" s="13"/>
      <c r="ICN51" s="13"/>
      <c r="ICO51" s="13"/>
      <c r="ICP51" s="13"/>
      <c r="ICQ51" s="13"/>
      <c r="ICR51" s="13"/>
      <c r="ICS51" s="13"/>
      <c r="ICT51" s="13"/>
      <c r="ICU51" s="13"/>
      <c r="ICV51" s="13"/>
      <c r="ICW51" s="13"/>
      <c r="ICX51" s="13"/>
      <c r="ICY51" s="13"/>
      <c r="ICZ51" s="13"/>
      <c r="IDA51" s="13"/>
      <c r="IDB51" s="13"/>
      <c r="IDC51" s="13"/>
      <c r="IDD51" s="13"/>
      <c r="IDE51" s="13"/>
      <c r="IDF51" s="13"/>
      <c r="IDG51" s="13"/>
      <c r="IDH51" s="13"/>
      <c r="IDI51" s="13"/>
      <c r="IDJ51" s="13"/>
      <c r="IDK51" s="13"/>
      <c r="IDL51" s="13"/>
      <c r="IDM51" s="13"/>
      <c r="IDN51" s="13"/>
      <c r="IDO51" s="13"/>
      <c r="IDP51" s="13"/>
      <c r="IDQ51" s="13"/>
      <c r="IDR51" s="13"/>
      <c r="IDS51" s="13"/>
      <c r="IDT51" s="13"/>
      <c r="IDU51" s="13"/>
      <c r="IDV51" s="13"/>
      <c r="IDW51" s="13"/>
      <c r="IDX51" s="13"/>
      <c r="IDY51" s="13"/>
      <c r="IDZ51" s="13"/>
      <c r="IEA51" s="13"/>
      <c r="IEB51" s="13"/>
      <c r="IEC51" s="13"/>
      <c r="IED51" s="13"/>
      <c r="IEE51" s="13"/>
      <c r="IEF51" s="13"/>
      <c r="IEG51" s="13"/>
      <c r="IEH51" s="13"/>
      <c r="IEI51" s="13"/>
      <c r="IEJ51" s="13"/>
      <c r="IEK51" s="13"/>
      <c r="IEL51" s="13"/>
      <c r="IEM51" s="13"/>
      <c r="IEN51" s="13"/>
      <c r="IEO51" s="13"/>
      <c r="IEP51" s="13"/>
      <c r="IEQ51" s="13"/>
      <c r="IER51" s="13"/>
      <c r="IES51" s="13"/>
      <c r="IET51" s="13"/>
      <c r="IEU51" s="13"/>
      <c r="IEV51" s="13"/>
      <c r="IEW51" s="13"/>
      <c r="IEX51" s="13"/>
      <c r="IEY51" s="13"/>
      <c r="IEZ51" s="13"/>
      <c r="IFA51" s="13"/>
      <c r="IFB51" s="13"/>
      <c r="IFC51" s="13"/>
      <c r="IFD51" s="13"/>
      <c r="IFE51" s="13"/>
      <c r="IFF51" s="13"/>
      <c r="IFG51" s="13"/>
      <c r="IFH51" s="13"/>
      <c r="IFI51" s="13"/>
      <c r="IFJ51" s="13"/>
      <c r="IFK51" s="13"/>
      <c r="IFL51" s="13"/>
      <c r="IFM51" s="13"/>
      <c r="IFN51" s="13"/>
      <c r="IFO51" s="13"/>
      <c r="IFP51" s="13"/>
      <c r="IFQ51" s="13"/>
      <c r="IFR51" s="13"/>
      <c r="IFS51" s="13"/>
      <c r="IFT51" s="13"/>
      <c r="IFU51" s="13"/>
      <c r="IFV51" s="13"/>
      <c r="IFW51" s="13"/>
      <c r="IFX51" s="13"/>
      <c r="IFY51" s="13"/>
      <c r="IFZ51" s="13"/>
      <c r="IGA51" s="13"/>
      <c r="IGB51" s="13"/>
      <c r="IGC51" s="13"/>
      <c r="IGD51" s="13"/>
      <c r="IGE51" s="13"/>
      <c r="IGF51" s="13"/>
      <c r="IGG51" s="13"/>
      <c r="IGH51" s="13"/>
      <c r="IGI51" s="13"/>
      <c r="IGJ51" s="13"/>
      <c r="IGK51" s="13"/>
      <c r="IGL51" s="13"/>
      <c r="IGM51" s="13"/>
      <c r="IGN51" s="13"/>
      <c r="IGO51" s="13"/>
      <c r="IGP51" s="13"/>
      <c r="IGQ51" s="13"/>
      <c r="IGR51" s="13"/>
      <c r="IGS51" s="13"/>
      <c r="IGT51" s="13"/>
      <c r="IGU51" s="13"/>
      <c r="IGV51" s="13"/>
      <c r="IGW51" s="13"/>
      <c r="IGX51" s="13"/>
      <c r="IGY51" s="13"/>
      <c r="IGZ51" s="13"/>
      <c r="IHA51" s="13"/>
      <c r="IHB51" s="13"/>
      <c r="IHC51" s="13"/>
      <c r="IHD51" s="13"/>
      <c r="IHE51" s="13"/>
      <c r="IHF51" s="13"/>
      <c r="IHG51" s="13"/>
      <c r="IHH51" s="13"/>
      <c r="IHI51" s="13"/>
      <c r="IHJ51" s="13"/>
      <c r="IHK51" s="13"/>
      <c r="IHL51" s="13"/>
      <c r="IHM51" s="13"/>
      <c r="IHN51" s="13"/>
      <c r="IHO51" s="13"/>
      <c r="IHP51" s="13"/>
      <c r="IHQ51" s="13"/>
      <c r="IHR51" s="13"/>
      <c r="IHS51" s="13"/>
      <c r="IHT51" s="13"/>
      <c r="IHU51" s="13"/>
      <c r="IHV51" s="13"/>
      <c r="IHW51" s="13"/>
      <c r="IHX51" s="13"/>
      <c r="IHY51" s="13"/>
      <c r="IHZ51" s="13"/>
      <c r="IIA51" s="13"/>
      <c r="IIB51" s="13"/>
      <c r="IIC51" s="13"/>
      <c r="IID51" s="13"/>
      <c r="IIE51" s="13"/>
      <c r="IIF51" s="13"/>
      <c r="IIG51" s="13"/>
      <c r="IIH51" s="13"/>
      <c r="III51" s="13"/>
      <c r="IIJ51" s="13"/>
      <c r="IIK51" s="13"/>
      <c r="IIL51" s="13"/>
      <c r="IIM51" s="13"/>
      <c r="IIN51" s="13"/>
      <c r="IIO51" s="13"/>
      <c r="IIP51" s="13"/>
      <c r="IIQ51" s="13"/>
      <c r="IIR51" s="13"/>
      <c r="IIS51" s="13"/>
      <c r="IIT51" s="13"/>
      <c r="IIU51" s="13"/>
      <c r="IIV51" s="13"/>
      <c r="IIW51" s="13"/>
      <c r="IIX51" s="13"/>
      <c r="IIY51" s="13"/>
      <c r="IIZ51" s="13"/>
      <c r="IJA51" s="13"/>
      <c r="IJB51" s="13"/>
      <c r="IJC51" s="13"/>
      <c r="IJD51" s="13"/>
      <c r="IJE51" s="13"/>
      <c r="IJF51" s="13"/>
      <c r="IJG51" s="13"/>
      <c r="IJH51" s="13"/>
      <c r="IJI51" s="13"/>
      <c r="IJJ51" s="13"/>
      <c r="IJK51" s="13"/>
      <c r="IJL51" s="13"/>
      <c r="IJM51" s="13"/>
      <c r="IJN51" s="13"/>
      <c r="IJO51" s="13"/>
      <c r="IJP51" s="13"/>
      <c r="IJQ51" s="13"/>
      <c r="IJR51" s="13"/>
      <c r="IJS51" s="13"/>
      <c r="IJT51" s="13"/>
      <c r="IJU51" s="13"/>
      <c r="IJV51" s="13"/>
      <c r="IJW51" s="13"/>
      <c r="IJX51" s="13"/>
      <c r="IJY51" s="13"/>
      <c r="IJZ51" s="13"/>
      <c r="IKA51" s="13"/>
      <c r="IKB51" s="13"/>
      <c r="IKC51" s="13"/>
      <c r="IKD51" s="13"/>
      <c r="IKE51" s="13"/>
      <c r="IKF51" s="13"/>
      <c r="IKG51" s="13"/>
      <c r="IKH51" s="13"/>
      <c r="IKI51" s="13"/>
      <c r="IKJ51" s="13"/>
      <c r="IKK51" s="13"/>
      <c r="IKL51" s="13"/>
      <c r="IKM51" s="13"/>
      <c r="IKN51" s="13"/>
      <c r="IKO51" s="13"/>
      <c r="IKP51" s="13"/>
      <c r="IKQ51" s="13"/>
      <c r="IKR51" s="13"/>
      <c r="IKS51" s="13"/>
      <c r="IKT51" s="13"/>
      <c r="IKU51" s="13"/>
      <c r="IKV51" s="13"/>
      <c r="IKW51" s="13"/>
      <c r="IKX51" s="13"/>
      <c r="IKY51" s="13"/>
      <c r="IKZ51" s="13"/>
      <c r="ILA51" s="13"/>
      <c r="ILB51" s="13"/>
      <c r="ILC51" s="13"/>
      <c r="ILD51" s="13"/>
      <c r="ILE51" s="13"/>
      <c r="ILF51" s="13"/>
      <c r="ILG51" s="13"/>
      <c r="ILH51" s="13"/>
      <c r="ILI51" s="13"/>
      <c r="ILJ51" s="13"/>
      <c r="ILK51" s="13"/>
      <c r="ILL51" s="13"/>
      <c r="ILM51" s="13"/>
      <c r="ILN51" s="13"/>
      <c r="ILO51" s="13"/>
      <c r="ILP51" s="13"/>
      <c r="ILQ51" s="13"/>
      <c r="ILR51" s="13"/>
      <c r="ILS51" s="13"/>
      <c r="ILT51" s="13"/>
      <c r="ILU51" s="13"/>
      <c r="ILV51" s="13"/>
      <c r="ILW51" s="13"/>
      <c r="ILX51" s="13"/>
      <c r="ILY51" s="13"/>
      <c r="ILZ51" s="13"/>
      <c r="IMA51" s="13"/>
      <c r="IMB51" s="13"/>
      <c r="IMC51" s="13"/>
      <c r="IMD51" s="13"/>
      <c r="IME51" s="13"/>
      <c r="IMF51" s="13"/>
      <c r="IMG51" s="13"/>
      <c r="IMH51" s="13"/>
      <c r="IMI51" s="13"/>
      <c r="IMJ51" s="13"/>
      <c r="IMK51" s="13"/>
      <c r="IML51" s="13"/>
      <c r="IMM51" s="13"/>
      <c r="IMN51" s="13"/>
      <c r="IMO51" s="13"/>
      <c r="IMP51" s="13"/>
      <c r="IMQ51" s="13"/>
      <c r="IMR51" s="13"/>
      <c r="IMS51" s="13"/>
      <c r="IMT51" s="13"/>
      <c r="IMU51" s="13"/>
      <c r="IMV51" s="13"/>
      <c r="IMW51" s="13"/>
      <c r="IMX51" s="13"/>
      <c r="IMY51" s="13"/>
      <c r="IMZ51" s="13"/>
      <c r="INA51" s="13"/>
      <c r="INB51" s="13"/>
      <c r="INC51" s="13"/>
      <c r="IND51" s="13"/>
      <c r="INE51" s="13"/>
      <c r="INF51" s="13"/>
      <c r="ING51" s="13"/>
      <c r="INH51" s="13"/>
      <c r="INI51" s="13"/>
      <c r="INJ51" s="13"/>
      <c r="INK51" s="13"/>
      <c r="INL51" s="13"/>
      <c r="INM51" s="13"/>
      <c r="INN51" s="13"/>
      <c r="INO51" s="13"/>
      <c r="INP51" s="13"/>
      <c r="INQ51" s="13"/>
      <c r="INR51" s="13"/>
      <c r="INS51" s="13"/>
      <c r="INT51" s="13"/>
      <c r="INU51" s="13"/>
      <c r="INV51" s="13"/>
      <c r="INW51" s="13"/>
      <c r="INX51" s="13"/>
      <c r="INY51" s="13"/>
      <c r="INZ51" s="13"/>
      <c r="IOA51" s="13"/>
      <c r="IOB51" s="13"/>
      <c r="IOC51" s="13"/>
      <c r="IOD51" s="13"/>
      <c r="IOE51" s="13"/>
      <c r="IOF51" s="13"/>
      <c r="IOG51" s="13"/>
      <c r="IOH51" s="13"/>
      <c r="IOI51" s="13"/>
      <c r="IOJ51" s="13"/>
      <c r="IOK51" s="13"/>
      <c r="IOL51" s="13"/>
      <c r="IOM51" s="13"/>
      <c r="ION51" s="13"/>
      <c r="IOO51" s="13"/>
      <c r="IOP51" s="13"/>
      <c r="IOQ51" s="13"/>
      <c r="IOR51" s="13"/>
      <c r="IOS51" s="13"/>
      <c r="IOT51" s="13"/>
      <c r="IOU51" s="13"/>
      <c r="IOV51" s="13"/>
      <c r="IOW51" s="13"/>
      <c r="IOX51" s="13"/>
      <c r="IOY51" s="13"/>
      <c r="IOZ51" s="13"/>
      <c r="IPA51" s="13"/>
      <c r="IPB51" s="13"/>
      <c r="IPC51" s="13"/>
      <c r="IPD51" s="13"/>
      <c r="IPE51" s="13"/>
      <c r="IPF51" s="13"/>
      <c r="IPG51" s="13"/>
      <c r="IPH51" s="13"/>
      <c r="IPI51" s="13"/>
      <c r="IPJ51" s="13"/>
      <c r="IPK51" s="13"/>
      <c r="IPL51" s="13"/>
      <c r="IPM51" s="13"/>
      <c r="IPN51" s="13"/>
      <c r="IPO51" s="13"/>
      <c r="IPP51" s="13"/>
      <c r="IPQ51" s="13"/>
      <c r="IPR51" s="13"/>
      <c r="IPS51" s="13"/>
      <c r="IPT51" s="13"/>
      <c r="IPU51" s="13"/>
      <c r="IPV51" s="13"/>
      <c r="IPW51" s="13"/>
      <c r="IPX51" s="13"/>
      <c r="IPY51" s="13"/>
      <c r="IPZ51" s="13"/>
      <c r="IQA51" s="13"/>
      <c r="IQB51" s="13"/>
      <c r="IQC51" s="13"/>
      <c r="IQD51" s="13"/>
      <c r="IQE51" s="13"/>
      <c r="IQF51" s="13"/>
      <c r="IQG51" s="13"/>
      <c r="IQH51" s="13"/>
      <c r="IQI51" s="13"/>
      <c r="IQJ51" s="13"/>
      <c r="IQK51" s="13"/>
      <c r="IQL51" s="13"/>
      <c r="IQM51" s="13"/>
      <c r="IQN51" s="13"/>
      <c r="IQO51" s="13"/>
      <c r="IQP51" s="13"/>
      <c r="IQQ51" s="13"/>
      <c r="IQR51" s="13"/>
      <c r="IQS51" s="13"/>
      <c r="IQT51" s="13"/>
      <c r="IQU51" s="13"/>
      <c r="IQV51" s="13"/>
      <c r="IQW51" s="13"/>
      <c r="IQX51" s="13"/>
      <c r="IQY51" s="13"/>
      <c r="IQZ51" s="13"/>
      <c r="IRA51" s="13"/>
      <c r="IRB51" s="13"/>
      <c r="IRC51" s="13"/>
      <c r="IRD51" s="13"/>
      <c r="IRE51" s="13"/>
      <c r="IRF51" s="13"/>
      <c r="IRG51" s="13"/>
      <c r="IRH51" s="13"/>
      <c r="IRI51" s="13"/>
      <c r="IRJ51" s="13"/>
      <c r="IRK51" s="13"/>
      <c r="IRL51" s="13"/>
      <c r="IRM51" s="13"/>
      <c r="IRN51" s="13"/>
      <c r="IRO51" s="13"/>
      <c r="IRP51" s="13"/>
      <c r="IRQ51" s="13"/>
      <c r="IRR51" s="13"/>
      <c r="IRS51" s="13"/>
      <c r="IRT51" s="13"/>
      <c r="IRU51" s="13"/>
      <c r="IRV51" s="13"/>
      <c r="IRW51" s="13"/>
      <c r="IRX51" s="13"/>
      <c r="IRY51" s="13"/>
      <c r="IRZ51" s="13"/>
      <c r="ISA51" s="13"/>
      <c r="ISB51" s="13"/>
      <c r="ISC51" s="13"/>
      <c r="ISD51" s="13"/>
      <c r="ISE51" s="13"/>
      <c r="ISF51" s="13"/>
      <c r="ISG51" s="13"/>
      <c r="ISH51" s="13"/>
      <c r="ISI51" s="13"/>
      <c r="ISJ51" s="13"/>
      <c r="ISK51" s="13"/>
      <c r="ISL51" s="13"/>
      <c r="ISM51" s="13"/>
      <c r="ISN51" s="13"/>
      <c r="ISO51" s="13"/>
      <c r="ISP51" s="13"/>
      <c r="ISQ51" s="13"/>
      <c r="ISR51" s="13"/>
      <c r="ISS51" s="13"/>
      <c r="IST51" s="13"/>
      <c r="ISU51" s="13"/>
      <c r="ISV51" s="13"/>
      <c r="ISW51" s="13"/>
      <c r="ISX51" s="13"/>
      <c r="ISY51" s="13"/>
      <c r="ISZ51" s="13"/>
      <c r="ITA51" s="13"/>
      <c r="ITB51" s="13"/>
      <c r="ITC51" s="13"/>
      <c r="ITD51" s="13"/>
      <c r="ITE51" s="13"/>
      <c r="ITF51" s="13"/>
      <c r="ITG51" s="13"/>
      <c r="ITH51" s="13"/>
      <c r="ITI51" s="13"/>
      <c r="ITJ51" s="13"/>
      <c r="ITK51" s="13"/>
      <c r="ITL51" s="13"/>
      <c r="ITM51" s="13"/>
      <c r="ITN51" s="13"/>
      <c r="ITO51" s="13"/>
      <c r="ITP51" s="13"/>
      <c r="ITQ51" s="13"/>
      <c r="ITR51" s="13"/>
      <c r="ITS51" s="13"/>
      <c r="ITT51" s="13"/>
      <c r="ITU51" s="13"/>
      <c r="ITV51" s="13"/>
      <c r="ITW51" s="13"/>
      <c r="ITX51" s="13"/>
      <c r="ITY51" s="13"/>
      <c r="ITZ51" s="13"/>
      <c r="IUA51" s="13"/>
      <c r="IUB51" s="13"/>
      <c r="IUC51" s="13"/>
      <c r="IUD51" s="13"/>
      <c r="IUE51" s="13"/>
      <c r="IUF51" s="13"/>
      <c r="IUG51" s="13"/>
      <c r="IUH51" s="13"/>
      <c r="IUI51" s="13"/>
      <c r="IUJ51" s="13"/>
      <c r="IUK51" s="13"/>
      <c r="IUL51" s="13"/>
      <c r="IUM51" s="13"/>
      <c r="IUN51" s="13"/>
      <c r="IUO51" s="13"/>
      <c r="IUP51" s="13"/>
      <c r="IUQ51" s="13"/>
      <c r="IUR51" s="13"/>
      <c r="IUS51" s="13"/>
      <c r="IUT51" s="13"/>
      <c r="IUU51" s="13"/>
      <c r="IUV51" s="13"/>
      <c r="IUW51" s="13"/>
      <c r="IUX51" s="13"/>
      <c r="IUY51" s="13"/>
      <c r="IUZ51" s="13"/>
      <c r="IVA51" s="13"/>
      <c r="IVB51" s="13"/>
      <c r="IVC51" s="13"/>
      <c r="IVD51" s="13"/>
      <c r="IVE51" s="13"/>
      <c r="IVF51" s="13"/>
      <c r="IVG51" s="13"/>
      <c r="IVH51" s="13"/>
      <c r="IVI51" s="13"/>
      <c r="IVJ51" s="13"/>
      <c r="IVK51" s="13"/>
      <c r="IVL51" s="13"/>
      <c r="IVM51" s="13"/>
      <c r="IVN51" s="13"/>
      <c r="IVO51" s="13"/>
      <c r="IVP51" s="13"/>
      <c r="IVQ51" s="13"/>
      <c r="IVR51" s="13"/>
      <c r="IVS51" s="13"/>
      <c r="IVT51" s="13"/>
      <c r="IVU51" s="13"/>
      <c r="IVV51" s="13"/>
      <c r="IVW51" s="13"/>
      <c r="IVX51" s="13"/>
      <c r="IVY51" s="13"/>
      <c r="IVZ51" s="13"/>
      <c r="IWA51" s="13"/>
      <c r="IWB51" s="13"/>
      <c r="IWC51" s="13"/>
      <c r="IWD51" s="13"/>
      <c r="IWE51" s="13"/>
      <c r="IWF51" s="13"/>
      <c r="IWG51" s="13"/>
      <c r="IWH51" s="13"/>
      <c r="IWI51" s="13"/>
      <c r="IWJ51" s="13"/>
      <c r="IWK51" s="13"/>
      <c r="IWL51" s="13"/>
      <c r="IWM51" s="13"/>
      <c r="IWN51" s="13"/>
      <c r="IWO51" s="13"/>
      <c r="IWP51" s="13"/>
      <c r="IWQ51" s="13"/>
      <c r="IWR51" s="13"/>
      <c r="IWS51" s="13"/>
      <c r="IWT51" s="13"/>
      <c r="IWU51" s="13"/>
      <c r="IWV51" s="13"/>
      <c r="IWW51" s="13"/>
      <c r="IWX51" s="13"/>
      <c r="IWY51" s="13"/>
      <c r="IWZ51" s="13"/>
      <c r="IXA51" s="13"/>
      <c r="IXB51" s="13"/>
      <c r="IXC51" s="13"/>
      <c r="IXD51" s="13"/>
      <c r="IXE51" s="13"/>
      <c r="IXF51" s="13"/>
      <c r="IXG51" s="13"/>
      <c r="IXH51" s="13"/>
      <c r="IXI51" s="13"/>
      <c r="IXJ51" s="13"/>
      <c r="IXK51" s="13"/>
      <c r="IXL51" s="13"/>
      <c r="IXM51" s="13"/>
      <c r="IXN51" s="13"/>
      <c r="IXO51" s="13"/>
      <c r="IXP51" s="13"/>
      <c r="IXQ51" s="13"/>
      <c r="IXR51" s="13"/>
      <c r="IXS51" s="13"/>
      <c r="IXT51" s="13"/>
      <c r="IXU51" s="13"/>
      <c r="IXV51" s="13"/>
      <c r="IXW51" s="13"/>
      <c r="IXX51" s="13"/>
      <c r="IXY51" s="13"/>
      <c r="IXZ51" s="13"/>
      <c r="IYA51" s="13"/>
      <c r="IYB51" s="13"/>
      <c r="IYC51" s="13"/>
      <c r="IYD51" s="13"/>
      <c r="IYE51" s="13"/>
      <c r="IYF51" s="13"/>
      <c r="IYG51" s="13"/>
      <c r="IYH51" s="13"/>
      <c r="IYI51" s="13"/>
      <c r="IYJ51" s="13"/>
      <c r="IYK51" s="13"/>
      <c r="IYL51" s="13"/>
      <c r="IYM51" s="13"/>
      <c r="IYN51" s="13"/>
      <c r="IYO51" s="13"/>
      <c r="IYP51" s="13"/>
      <c r="IYQ51" s="13"/>
      <c r="IYR51" s="13"/>
      <c r="IYS51" s="13"/>
      <c r="IYT51" s="13"/>
      <c r="IYU51" s="13"/>
      <c r="IYV51" s="13"/>
      <c r="IYW51" s="13"/>
      <c r="IYX51" s="13"/>
      <c r="IYY51" s="13"/>
      <c r="IYZ51" s="13"/>
      <c r="IZA51" s="13"/>
      <c r="IZB51" s="13"/>
      <c r="IZC51" s="13"/>
      <c r="IZD51" s="13"/>
      <c r="IZE51" s="13"/>
      <c r="IZF51" s="13"/>
      <c r="IZG51" s="13"/>
      <c r="IZH51" s="13"/>
      <c r="IZI51" s="13"/>
      <c r="IZJ51" s="13"/>
      <c r="IZK51" s="13"/>
      <c r="IZL51" s="13"/>
      <c r="IZM51" s="13"/>
      <c r="IZN51" s="13"/>
      <c r="IZO51" s="13"/>
      <c r="IZP51" s="13"/>
      <c r="IZQ51" s="13"/>
      <c r="IZR51" s="13"/>
      <c r="IZS51" s="13"/>
      <c r="IZT51" s="13"/>
      <c r="IZU51" s="13"/>
      <c r="IZV51" s="13"/>
      <c r="IZW51" s="13"/>
      <c r="IZX51" s="13"/>
      <c r="IZY51" s="13"/>
      <c r="IZZ51" s="13"/>
      <c r="JAA51" s="13"/>
      <c r="JAB51" s="13"/>
      <c r="JAC51" s="13"/>
      <c r="JAD51" s="13"/>
      <c r="JAE51" s="13"/>
      <c r="JAF51" s="13"/>
      <c r="JAG51" s="13"/>
      <c r="JAH51" s="13"/>
      <c r="JAI51" s="13"/>
      <c r="JAJ51" s="13"/>
      <c r="JAK51" s="13"/>
      <c r="JAL51" s="13"/>
      <c r="JAM51" s="13"/>
      <c r="JAN51" s="13"/>
      <c r="JAO51" s="13"/>
      <c r="JAP51" s="13"/>
      <c r="JAQ51" s="13"/>
      <c r="JAR51" s="13"/>
      <c r="JAS51" s="13"/>
      <c r="JAT51" s="13"/>
      <c r="JAU51" s="13"/>
      <c r="JAV51" s="13"/>
      <c r="JAW51" s="13"/>
      <c r="JAX51" s="13"/>
      <c r="JAY51" s="13"/>
      <c r="JAZ51" s="13"/>
      <c r="JBA51" s="13"/>
      <c r="JBB51" s="13"/>
      <c r="JBC51" s="13"/>
      <c r="JBD51" s="13"/>
      <c r="JBE51" s="13"/>
      <c r="JBF51" s="13"/>
      <c r="JBG51" s="13"/>
      <c r="JBH51" s="13"/>
      <c r="JBI51" s="13"/>
      <c r="JBJ51" s="13"/>
      <c r="JBK51" s="13"/>
      <c r="JBL51" s="13"/>
      <c r="JBM51" s="13"/>
      <c r="JBN51" s="13"/>
      <c r="JBO51" s="13"/>
      <c r="JBP51" s="13"/>
      <c r="JBQ51" s="13"/>
      <c r="JBR51" s="13"/>
      <c r="JBS51" s="13"/>
      <c r="JBT51" s="13"/>
      <c r="JBU51" s="13"/>
      <c r="JBV51" s="13"/>
      <c r="JBW51" s="13"/>
      <c r="JBX51" s="13"/>
      <c r="JBY51" s="13"/>
      <c r="JBZ51" s="13"/>
      <c r="JCA51" s="13"/>
      <c r="JCB51" s="13"/>
      <c r="JCC51" s="13"/>
      <c r="JCD51" s="13"/>
      <c r="JCE51" s="13"/>
      <c r="JCF51" s="13"/>
      <c r="JCG51" s="13"/>
      <c r="JCH51" s="13"/>
      <c r="JCI51" s="13"/>
      <c r="JCJ51" s="13"/>
      <c r="JCK51" s="13"/>
      <c r="JCL51" s="13"/>
      <c r="JCM51" s="13"/>
      <c r="JCN51" s="13"/>
      <c r="JCO51" s="13"/>
      <c r="JCP51" s="13"/>
      <c r="JCQ51" s="13"/>
      <c r="JCR51" s="13"/>
      <c r="JCS51" s="13"/>
      <c r="JCT51" s="13"/>
      <c r="JCU51" s="13"/>
      <c r="JCV51" s="13"/>
      <c r="JCW51" s="13"/>
      <c r="JCX51" s="13"/>
      <c r="JCY51" s="13"/>
      <c r="JCZ51" s="13"/>
      <c r="JDA51" s="13"/>
      <c r="JDB51" s="13"/>
      <c r="JDC51" s="13"/>
      <c r="JDD51" s="13"/>
      <c r="JDE51" s="13"/>
      <c r="JDF51" s="13"/>
      <c r="JDG51" s="13"/>
      <c r="JDH51" s="13"/>
      <c r="JDI51" s="13"/>
      <c r="JDJ51" s="13"/>
      <c r="JDK51" s="13"/>
      <c r="JDL51" s="13"/>
      <c r="JDM51" s="13"/>
      <c r="JDN51" s="13"/>
      <c r="JDO51" s="13"/>
      <c r="JDP51" s="13"/>
      <c r="JDQ51" s="13"/>
      <c r="JDR51" s="13"/>
      <c r="JDS51" s="13"/>
      <c r="JDT51" s="13"/>
      <c r="JDU51" s="13"/>
      <c r="JDV51" s="13"/>
      <c r="JDW51" s="13"/>
      <c r="JDX51" s="13"/>
      <c r="JDY51" s="13"/>
      <c r="JDZ51" s="13"/>
      <c r="JEA51" s="13"/>
      <c r="JEB51" s="13"/>
      <c r="JEC51" s="13"/>
      <c r="JED51" s="13"/>
      <c r="JEE51" s="13"/>
      <c r="JEF51" s="13"/>
      <c r="JEG51" s="13"/>
      <c r="JEH51" s="13"/>
      <c r="JEI51" s="13"/>
      <c r="JEJ51" s="13"/>
      <c r="JEK51" s="13"/>
      <c r="JEL51" s="13"/>
      <c r="JEM51" s="13"/>
      <c r="JEN51" s="13"/>
      <c r="JEO51" s="13"/>
      <c r="JEP51" s="13"/>
      <c r="JEQ51" s="13"/>
      <c r="JER51" s="13"/>
      <c r="JES51" s="13"/>
      <c r="JET51" s="13"/>
      <c r="JEU51" s="13"/>
      <c r="JEV51" s="13"/>
      <c r="JEW51" s="13"/>
      <c r="JEX51" s="13"/>
      <c r="JEY51" s="13"/>
      <c r="JEZ51" s="13"/>
      <c r="JFA51" s="13"/>
      <c r="JFB51" s="13"/>
      <c r="JFC51" s="13"/>
      <c r="JFD51" s="13"/>
      <c r="JFE51" s="13"/>
      <c r="JFF51" s="13"/>
      <c r="JFG51" s="13"/>
      <c r="JFH51" s="13"/>
      <c r="JFI51" s="13"/>
      <c r="JFJ51" s="13"/>
      <c r="JFK51" s="13"/>
      <c r="JFL51" s="13"/>
      <c r="JFM51" s="13"/>
      <c r="JFN51" s="13"/>
      <c r="JFO51" s="13"/>
      <c r="JFP51" s="13"/>
      <c r="JFQ51" s="13"/>
      <c r="JFR51" s="13"/>
      <c r="JFS51" s="13"/>
      <c r="JFT51" s="13"/>
      <c r="JFU51" s="13"/>
      <c r="JFV51" s="13"/>
      <c r="JFW51" s="13"/>
      <c r="JFX51" s="13"/>
      <c r="JFY51" s="13"/>
      <c r="JFZ51" s="13"/>
      <c r="JGA51" s="13"/>
      <c r="JGB51" s="13"/>
      <c r="JGC51" s="13"/>
      <c r="JGD51" s="13"/>
      <c r="JGE51" s="13"/>
      <c r="JGF51" s="13"/>
      <c r="JGG51" s="13"/>
      <c r="JGH51" s="13"/>
      <c r="JGI51" s="13"/>
      <c r="JGJ51" s="13"/>
      <c r="JGK51" s="13"/>
      <c r="JGL51" s="13"/>
      <c r="JGM51" s="13"/>
      <c r="JGN51" s="13"/>
      <c r="JGO51" s="13"/>
      <c r="JGP51" s="13"/>
      <c r="JGQ51" s="13"/>
      <c r="JGR51" s="13"/>
      <c r="JGS51" s="13"/>
      <c r="JGT51" s="13"/>
      <c r="JGU51" s="13"/>
      <c r="JGV51" s="13"/>
      <c r="JGW51" s="13"/>
      <c r="JGX51" s="13"/>
      <c r="JGY51" s="13"/>
      <c r="JGZ51" s="13"/>
      <c r="JHA51" s="13"/>
      <c r="JHB51" s="13"/>
      <c r="JHC51" s="13"/>
      <c r="JHD51" s="13"/>
      <c r="JHE51" s="13"/>
      <c r="JHF51" s="13"/>
      <c r="JHG51" s="13"/>
      <c r="JHH51" s="13"/>
      <c r="JHI51" s="13"/>
      <c r="JHJ51" s="13"/>
      <c r="JHK51" s="13"/>
      <c r="JHL51" s="13"/>
      <c r="JHM51" s="13"/>
      <c r="JHN51" s="13"/>
      <c r="JHO51" s="13"/>
      <c r="JHP51" s="13"/>
      <c r="JHQ51" s="13"/>
      <c r="JHR51" s="13"/>
      <c r="JHS51" s="13"/>
      <c r="JHT51" s="13"/>
      <c r="JHU51" s="13"/>
      <c r="JHV51" s="13"/>
      <c r="JHW51" s="13"/>
      <c r="JHX51" s="13"/>
      <c r="JHY51" s="13"/>
      <c r="JHZ51" s="13"/>
      <c r="JIA51" s="13"/>
      <c r="JIB51" s="13"/>
      <c r="JIC51" s="13"/>
      <c r="JID51" s="13"/>
      <c r="JIE51" s="13"/>
      <c r="JIF51" s="13"/>
      <c r="JIG51" s="13"/>
      <c r="JIH51" s="13"/>
      <c r="JII51" s="13"/>
      <c r="JIJ51" s="13"/>
      <c r="JIK51" s="13"/>
      <c r="JIL51" s="13"/>
      <c r="JIM51" s="13"/>
      <c r="JIN51" s="13"/>
      <c r="JIO51" s="13"/>
      <c r="JIP51" s="13"/>
      <c r="JIQ51" s="13"/>
      <c r="JIR51" s="13"/>
      <c r="JIS51" s="13"/>
      <c r="JIT51" s="13"/>
      <c r="JIU51" s="13"/>
      <c r="JIV51" s="13"/>
      <c r="JIW51" s="13"/>
      <c r="JIX51" s="13"/>
      <c r="JIY51" s="13"/>
      <c r="JIZ51" s="13"/>
      <c r="JJA51" s="13"/>
      <c r="JJB51" s="13"/>
      <c r="JJC51" s="13"/>
      <c r="JJD51" s="13"/>
      <c r="JJE51" s="13"/>
      <c r="JJF51" s="13"/>
      <c r="JJG51" s="13"/>
      <c r="JJH51" s="13"/>
      <c r="JJI51" s="13"/>
      <c r="JJJ51" s="13"/>
      <c r="JJK51" s="13"/>
      <c r="JJL51" s="13"/>
      <c r="JJM51" s="13"/>
      <c r="JJN51" s="13"/>
      <c r="JJO51" s="13"/>
      <c r="JJP51" s="13"/>
      <c r="JJQ51" s="13"/>
      <c r="JJR51" s="13"/>
      <c r="JJS51" s="13"/>
      <c r="JJT51" s="13"/>
      <c r="JJU51" s="13"/>
      <c r="JJV51" s="13"/>
      <c r="JJW51" s="13"/>
      <c r="JJX51" s="13"/>
      <c r="JJY51" s="13"/>
      <c r="JJZ51" s="13"/>
      <c r="JKA51" s="13"/>
      <c r="JKB51" s="13"/>
      <c r="JKC51" s="13"/>
      <c r="JKD51" s="13"/>
      <c r="JKE51" s="13"/>
      <c r="JKF51" s="13"/>
      <c r="JKG51" s="13"/>
      <c r="JKH51" s="13"/>
      <c r="JKI51" s="13"/>
      <c r="JKJ51" s="13"/>
      <c r="JKK51" s="13"/>
      <c r="JKL51" s="13"/>
      <c r="JKM51" s="13"/>
      <c r="JKN51" s="13"/>
      <c r="JKO51" s="13"/>
      <c r="JKP51" s="13"/>
      <c r="JKQ51" s="13"/>
      <c r="JKR51" s="13"/>
      <c r="JKS51" s="13"/>
      <c r="JKT51" s="13"/>
      <c r="JKU51" s="13"/>
      <c r="JKV51" s="13"/>
      <c r="JKW51" s="13"/>
      <c r="JKX51" s="13"/>
      <c r="JKY51" s="13"/>
      <c r="JKZ51" s="13"/>
      <c r="JLA51" s="13"/>
      <c r="JLB51" s="13"/>
      <c r="JLC51" s="13"/>
      <c r="JLD51" s="13"/>
      <c r="JLE51" s="13"/>
      <c r="JLF51" s="13"/>
      <c r="JLG51" s="13"/>
      <c r="JLH51" s="13"/>
      <c r="JLI51" s="13"/>
      <c r="JLJ51" s="13"/>
      <c r="JLK51" s="13"/>
      <c r="JLL51" s="13"/>
      <c r="JLM51" s="13"/>
      <c r="JLN51" s="13"/>
      <c r="JLO51" s="13"/>
      <c r="JLP51" s="13"/>
      <c r="JLQ51" s="13"/>
      <c r="JLR51" s="13"/>
      <c r="JLS51" s="13"/>
      <c r="JLT51" s="13"/>
      <c r="JLU51" s="13"/>
      <c r="JLV51" s="13"/>
      <c r="JLW51" s="13"/>
      <c r="JLX51" s="13"/>
      <c r="JLY51" s="13"/>
      <c r="JLZ51" s="13"/>
      <c r="JMA51" s="13"/>
      <c r="JMB51" s="13"/>
      <c r="JMC51" s="13"/>
      <c r="JMD51" s="13"/>
      <c r="JME51" s="13"/>
      <c r="JMF51" s="13"/>
      <c r="JMG51" s="13"/>
      <c r="JMH51" s="13"/>
      <c r="JMI51" s="13"/>
      <c r="JMJ51" s="13"/>
      <c r="JMK51" s="13"/>
      <c r="JML51" s="13"/>
      <c r="JMM51" s="13"/>
      <c r="JMN51" s="13"/>
      <c r="JMO51" s="13"/>
      <c r="JMP51" s="13"/>
      <c r="JMQ51" s="13"/>
      <c r="JMR51" s="13"/>
      <c r="JMS51" s="13"/>
      <c r="JMT51" s="13"/>
      <c r="JMU51" s="13"/>
      <c r="JMV51" s="13"/>
      <c r="JMW51" s="13"/>
      <c r="JMX51" s="13"/>
      <c r="JMY51" s="13"/>
      <c r="JMZ51" s="13"/>
      <c r="JNA51" s="13"/>
      <c r="JNB51" s="13"/>
      <c r="JNC51" s="13"/>
      <c r="JND51" s="13"/>
      <c r="JNE51" s="13"/>
      <c r="JNF51" s="13"/>
      <c r="JNG51" s="13"/>
      <c r="JNH51" s="13"/>
      <c r="JNI51" s="13"/>
      <c r="JNJ51" s="13"/>
      <c r="JNK51" s="13"/>
      <c r="JNL51" s="13"/>
      <c r="JNM51" s="13"/>
      <c r="JNN51" s="13"/>
      <c r="JNO51" s="13"/>
      <c r="JNP51" s="13"/>
      <c r="JNQ51" s="13"/>
      <c r="JNR51" s="13"/>
      <c r="JNS51" s="13"/>
      <c r="JNT51" s="13"/>
      <c r="JNU51" s="13"/>
      <c r="JNV51" s="13"/>
      <c r="JNW51" s="13"/>
      <c r="JNX51" s="13"/>
      <c r="JNY51" s="13"/>
      <c r="JNZ51" s="13"/>
      <c r="JOA51" s="13"/>
      <c r="JOB51" s="13"/>
      <c r="JOC51" s="13"/>
      <c r="JOD51" s="13"/>
      <c r="JOE51" s="13"/>
      <c r="JOF51" s="13"/>
      <c r="JOG51" s="13"/>
      <c r="JOH51" s="13"/>
      <c r="JOI51" s="13"/>
      <c r="JOJ51" s="13"/>
      <c r="JOK51" s="13"/>
      <c r="JOL51" s="13"/>
      <c r="JOM51" s="13"/>
      <c r="JON51" s="13"/>
      <c r="JOO51" s="13"/>
      <c r="JOP51" s="13"/>
      <c r="JOQ51" s="13"/>
      <c r="JOR51" s="13"/>
      <c r="JOS51" s="13"/>
      <c r="JOT51" s="13"/>
      <c r="JOU51" s="13"/>
      <c r="JOV51" s="13"/>
      <c r="JOW51" s="13"/>
      <c r="JOX51" s="13"/>
      <c r="JOY51" s="13"/>
      <c r="JOZ51" s="13"/>
      <c r="JPA51" s="13"/>
      <c r="JPB51" s="13"/>
      <c r="JPC51" s="13"/>
      <c r="JPD51" s="13"/>
      <c r="JPE51" s="13"/>
      <c r="JPF51" s="13"/>
      <c r="JPG51" s="13"/>
      <c r="JPH51" s="13"/>
      <c r="JPI51" s="13"/>
      <c r="JPJ51" s="13"/>
      <c r="JPK51" s="13"/>
      <c r="JPL51" s="13"/>
      <c r="JPM51" s="13"/>
      <c r="JPN51" s="13"/>
      <c r="JPO51" s="13"/>
      <c r="JPP51" s="13"/>
      <c r="JPQ51" s="13"/>
      <c r="JPR51" s="13"/>
      <c r="JPS51" s="13"/>
      <c r="JPT51" s="13"/>
      <c r="JPU51" s="13"/>
      <c r="JPV51" s="13"/>
      <c r="JPW51" s="13"/>
      <c r="JPX51" s="13"/>
      <c r="JPY51" s="13"/>
      <c r="JPZ51" s="13"/>
      <c r="JQA51" s="13"/>
      <c r="JQB51" s="13"/>
      <c r="JQC51" s="13"/>
      <c r="JQD51" s="13"/>
      <c r="JQE51" s="13"/>
      <c r="JQF51" s="13"/>
      <c r="JQG51" s="13"/>
      <c r="JQH51" s="13"/>
      <c r="JQI51" s="13"/>
      <c r="JQJ51" s="13"/>
      <c r="JQK51" s="13"/>
      <c r="JQL51" s="13"/>
      <c r="JQM51" s="13"/>
      <c r="JQN51" s="13"/>
      <c r="JQO51" s="13"/>
      <c r="JQP51" s="13"/>
      <c r="JQQ51" s="13"/>
      <c r="JQR51" s="13"/>
      <c r="JQS51" s="13"/>
      <c r="JQT51" s="13"/>
      <c r="JQU51" s="13"/>
      <c r="JQV51" s="13"/>
      <c r="JQW51" s="13"/>
      <c r="JQX51" s="13"/>
      <c r="JQY51" s="13"/>
      <c r="JQZ51" s="13"/>
      <c r="JRA51" s="13"/>
      <c r="JRB51" s="13"/>
      <c r="JRC51" s="13"/>
      <c r="JRD51" s="13"/>
      <c r="JRE51" s="13"/>
      <c r="JRF51" s="13"/>
      <c r="JRG51" s="13"/>
      <c r="JRH51" s="13"/>
      <c r="JRI51" s="13"/>
      <c r="JRJ51" s="13"/>
      <c r="JRK51" s="13"/>
      <c r="JRL51" s="13"/>
      <c r="JRM51" s="13"/>
      <c r="JRN51" s="13"/>
      <c r="JRO51" s="13"/>
      <c r="JRP51" s="13"/>
      <c r="JRQ51" s="13"/>
      <c r="JRR51" s="13"/>
      <c r="JRS51" s="13"/>
      <c r="JRT51" s="13"/>
      <c r="JRU51" s="13"/>
      <c r="JRV51" s="13"/>
      <c r="JRW51" s="13"/>
      <c r="JRX51" s="13"/>
      <c r="JRY51" s="13"/>
      <c r="JRZ51" s="13"/>
      <c r="JSA51" s="13"/>
      <c r="JSB51" s="13"/>
      <c r="JSC51" s="13"/>
      <c r="JSD51" s="13"/>
      <c r="JSE51" s="13"/>
      <c r="JSF51" s="13"/>
      <c r="JSG51" s="13"/>
      <c r="JSH51" s="13"/>
      <c r="JSI51" s="13"/>
      <c r="JSJ51" s="13"/>
      <c r="JSK51" s="13"/>
      <c r="JSL51" s="13"/>
      <c r="JSM51" s="13"/>
      <c r="JSN51" s="13"/>
      <c r="JSO51" s="13"/>
      <c r="JSP51" s="13"/>
      <c r="JSQ51" s="13"/>
      <c r="JSR51" s="13"/>
      <c r="JSS51" s="13"/>
      <c r="JST51" s="13"/>
      <c r="JSU51" s="13"/>
      <c r="JSV51" s="13"/>
      <c r="JSW51" s="13"/>
      <c r="JSX51" s="13"/>
      <c r="JSY51" s="13"/>
      <c r="JSZ51" s="13"/>
      <c r="JTA51" s="13"/>
      <c r="JTB51" s="13"/>
      <c r="JTC51" s="13"/>
      <c r="JTD51" s="13"/>
      <c r="JTE51" s="13"/>
      <c r="JTF51" s="13"/>
      <c r="JTG51" s="13"/>
      <c r="JTH51" s="13"/>
      <c r="JTI51" s="13"/>
      <c r="JTJ51" s="13"/>
      <c r="JTK51" s="13"/>
      <c r="JTL51" s="13"/>
      <c r="JTM51" s="13"/>
      <c r="JTN51" s="13"/>
      <c r="JTO51" s="13"/>
      <c r="JTP51" s="13"/>
      <c r="JTQ51" s="13"/>
      <c r="JTR51" s="13"/>
      <c r="JTS51" s="13"/>
      <c r="JTT51" s="13"/>
      <c r="JTU51" s="13"/>
      <c r="JTV51" s="13"/>
      <c r="JTW51" s="13"/>
      <c r="JTX51" s="13"/>
      <c r="JTY51" s="13"/>
      <c r="JTZ51" s="13"/>
      <c r="JUA51" s="13"/>
      <c r="JUB51" s="13"/>
      <c r="JUC51" s="13"/>
      <c r="JUD51" s="13"/>
      <c r="JUE51" s="13"/>
      <c r="JUF51" s="13"/>
      <c r="JUG51" s="13"/>
      <c r="JUH51" s="13"/>
      <c r="JUI51" s="13"/>
      <c r="JUJ51" s="13"/>
      <c r="JUK51" s="13"/>
      <c r="JUL51" s="13"/>
      <c r="JUM51" s="13"/>
      <c r="JUN51" s="13"/>
      <c r="JUO51" s="13"/>
      <c r="JUP51" s="13"/>
      <c r="JUQ51" s="13"/>
      <c r="JUR51" s="13"/>
      <c r="JUS51" s="13"/>
      <c r="JUT51" s="13"/>
      <c r="JUU51" s="13"/>
      <c r="JUV51" s="13"/>
      <c r="JUW51" s="13"/>
      <c r="JUX51" s="13"/>
      <c r="JUY51" s="13"/>
      <c r="JUZ51" s="13"/>
      <c r="JVA51" s="13"/>
      <c r="JVB51" s="13"/>
      <c r="JVC51" s="13"/>
      <c r="JVD51" s="13"/>
      <c r="JVE51" s="13"/>
      <c r="JVF51" s="13"/>
      <c r="JVG51" s="13"/>
      <c r="JVH51" s="13"/>
      <c r="JVI51" s="13"/>
      <c r="JVJ51" s="13"/>
      <c r="JVK51" s="13"/>
      <c r="JVL51" s="13"/>
      <c r="JVM51" s="13"/>
      <c r="JVN51" s="13"/>
      <c r="JVO51" s="13"/>
      <c r="JVP51" s="13"/>
      <c r="JVQ51" s="13"/>
      <c r="JVR51" s="13"/>
      <c r="JVS51" s="13"/>
      <c r="JVT51" s="13"/>
      <c r="JVU51" s="13"/>
      <c r="JVV51" s="13"/>
      <c r="JVW51" s="13"/>
      <c r="JVX51" s="13"/>
      <c r="JVY51" s="13"/>
      <c r="JVZ51" s="13"/>
      <c r="JWA51" s="13"/>
      <c r="JWB51" s="13"/>
      <c r="JWC51" s="13"/>
      <c r="JWD51" s="13"/>
      <c r="JWE51" s="13"/>
      <c r="JWF51" s="13"/>
      <c r="JWG51" s="13"/>
      <c r="JWH51" s="13"/>
      <c r="JWI51" s="13"/>
      <c r="JWJ51" s="13"/>
      <c r="JWK51" s="13"/>
      <c r="JWL51" s="13"/>
      <c r="JWM51" s="13"/>
      <c r="JWN51" s="13"/>
      <c r="JWO51" s="13"/>
      <c r="JWP51" s="13"/>
      <c r="JWQ51" s="13"/>
      <c r="JWR51" s="13"/>
      <c r="JWS51" s="13"/>
      <c r="JWT51" s="13"/>
      <c r="JWU51" s="13"/>
      <c r="JWV51" s="13"/>
      <c r="JWW51" s="13"/>
      <c r="JWX51" s="13"/>
      <c r="JWY51" s="13"/>
      <c r="JWZ51" s="13"/>
      <c r="JXA51" s="13"/>
      <c r="JXB51" s="13"/>
      <c r="JXC51" s="13"/>
      <c r="JXD51" s="13"/>
      <c r="JXE51" s="13"/>
      <c r="JXF51" s="13"/>
      <c r="JXG51" s="13"/>
      <c r="JXH51" s="13"/>
      <c r="JXI51" s="13"/>
      <c r="JXJ51" s="13"/>
      <c r="JXK51" s="13"/>
      <c r="JXL51" s="13"/>
      <c r="JXM51" s="13"/>
      <c r="JXN51" s="13"/>
      <c r="JXO51" s="13"/>
      <c r="JXP51" s="13"/>
      <c r="JXQ51" s="13"/>
      <c r="JXR51" s="13"/>
      <c r="JXS51" s="13"/>
      <c r="JXT51" s="13"/>
      <c r="JXU51" s="13"/>
      <c r="JXV51" s="13"/>
      <c r="JXW51" s="13"/>
      <c r="JXX51" s="13"/>
      <c r="JXY51" s="13"/>
      <c r="JXZ51" s="13"/>
      <c r="JYA51" s="13"/>
      <c r="JYB51" s="13"/>
      <c r="JYC51" s="13"/>
      <c r="JYD51" s="13"/>
      <c r="JYE51" s="13"/>
      <c r="JYF51" s="13"/>
      <c r="JYG51" s="13"/>
      <c r="JYH51" s="13"/>
      <c r="JYI51" s="13"/>
      <c r="JYJ51" s="13"/>
      <c r="JYK51" s="13"/>
      <c r="JYL51" s="13"/>
      <c r="JYM51" s="13"/>
      <c r="JYN51" s="13"/>
      <c r="JYO51" s="13"/>
      <c r="JYP51" s="13"/>
      <c r="JYQ51" s="13"/>
      <c r="JYR51" s="13"/>
      <c r="JYS51" s="13"/>
      <c r="JYT51" s="13"/>
      <c r="JYU51" s="13"/>
      <c r="JYV51" s="13"/>
      <c r="JYW51" s="13"/>
      <c r="JYX51" s="13"/>
      <c r="JYY51" s="13"/>
      <c r="JYZ51" s="13"/>
      <c r="JZA51" s="13"/>
      <c r="JZB51" s="13"/>
      <c r="JZC51" s="13"/>
      <c r="JZD51" s="13"/>
      <c r="JZE51" s="13"/>
      <c r="JZF51" s="13"/>
      <c r="JZG51" s="13"/>
      <c r="JZH51" s="13"/>
      <c r="JZI51" s="13"/>
      <c r="JZJ51" s="13"/>
      <c r="JZK51" s="13"/>
      <c r="JZL51" s="13"/>
      <c r="JZM51" s="13"/>
      <c r="JZN51" s="13"/>
      <c r="JZO51" s="13"/>
      <c r="JZP51" s="13"/>
      <c r="JZQ51" s="13"/>
      <c r="JZR51" s="13"/>
      <c r="JZS51" s="13"/>
      <c r="JZT51" s="13"/>
      <c r="JZU51" s="13"/>
      <c r="JZV51" s="13"/>
      <c r="JZW51" s="13"/>
      <c r="JZX51" s="13"/>
      <c r="JZY51" s="13"/>
      <c r="JZZ51" s="13"/>
      <c r="KAA51" s="13"/>
      <c r="KAB51" s="13"/>
      <c r="KAC51" s="13"/>
      <c r="KAD51" s="13"/>
      <c r="KAE51" s="13"/>
      <c r="KAF51" s="13"/>
      <c r="KAG51" s="13"/>
      <c r="KAH51" s="13"/>
      <c r="KAI51" s="13"/>
      <c r="KAJ51" s="13"/>
      <c r="KAK51" s="13"/>
      <c r="KAL51" s="13"/>
      <c r="KAM51" s="13"/>
      <c r="KAN51" s="13"/>
      <c r="KAO51" s="13"/>
      <c r="KAP51" s="13"/>
      <c r="KAQ51" s="13"/>
      <c r="KAR51" s="13"/>
      <c r="KAS51" s="13"/>
      <c r="KAT51" s="13"/>
      <c r="KAU51" s="13"/>
      <c r="KAV51" s="13"/>
      <c r="KAW51" s="13"/>
      <c r="KAX51" s="13"/>
      <c r="KAY51" s="13"/>
      <c r="KAZ51" s="13"/>
      <c r="KBA51" s="13"/>
      <c r="KBB51" s="13"/>
      <c r="KBC51" s="13"/>
      <c r="KBD51" s="13"/>
      <c r="KBE51" s="13"/>
      <c r="KBF51" s="13"/>
      <c r="KBG51" s="13"/>
      <c r="KBH51" s="13"/>
      <c r="KBI51" s="13"/>
      <c r="KBJ51" s="13"/>
      <c r="KBK51" s="13"/>
      <c r="KBL51" s="13"/>
      <c r="KBM51" s="13"/>
      <c r="KBN51" s="13"/>
      <c r="KBO51" s="13"/>
      <c r="KBP51" s="13"/>
      <c r="KBQ51" s="13"/>
      <c r="KBR51" s="13"/>
      <c r="KBS51" s="13"/>
      <c r="KBT51" s="13"/>
      <c r="KBU51" s="13"/>
      <c r="KBV51" s="13"/>
      <c r="KBW51" s="13"/>
      <c r="KBX51" s="13"/>
      <c r="KBY51" s="13"/>
      <c r="KBZ51" s="13"/>
      <c r="KCA51" s="13"/>
      <c r="KCB51" s="13"/>
      <c r="KCC51" s="13"/>
      <c r="KCD51" s="13"/>
      <c r="KCE51" s="13"/>
      <c r="KCF51" s="13"/>
      <c r="KCG51" s="13"/>
      <c r="KCH51" s="13"/>
      <c r="KCI51" s="13"/>
      <c r="KCJ51" s="13"/>
      <c r="KCK51" s="13"/>
      <c r="KCL51" s="13"/>
      <c r="KCM51" s="13"/>
      <c r="KCN51" s="13"/>
      <c r="KCO51" s="13"/>
      <c r="KCP51" s="13"/>
      <c r="KCQ51" s="13"/>
      <c r="KCR51" s="13"/>
      <c r="KCS51" s="13"/>
      <c r="KCT51" s="13"/>
      <c r="KCU51" s="13"/>
      <c r="KCV51" s="13"/>
      <c r="KCW51" s="13"/>
      <c r="KCX51" s="13"/>
      <c r="KCY51" s="13"/>
      <c r="KCZ51" s="13"/>
      <c r="KDA51" s="13"/>
      <c r="KDB51" s="13"/>
      <c r="KDC51" s="13"/>
      <c r="KDD51" s="13"/>
      <c r="KDE51" s="13"/>
      <c r="KDF51" s="13"/>
      <c r="KDG51" s="13"/>
      <c r="KDH51" s="13"/>
      <c r="KDI51" s="13"/>
      <c r="KDJ51" s="13"/>
      <c r="KDK51" s="13"/>
      <c r="KDL51" s="13"/>
      <c r="KDM51" s="13"/>
      <c r="KDN51" s="13"/>
      <c r="KDO51" s="13"/>
      <c r="KDP51" s="13"/>
      <c r="KDQ51" s="13"/>
      <c r="KDR51" s="13"/>
      <c r="KDS51" s="13"/>
      <c r="KDT51" s="13"/>
      <c r="KDU51" s="13"/>
      <c r="KDV51" s="13"/>
      <c r="KDW51" s="13"/>
      <c r="KDX51" s="13"/>
      <c r="KDY51" s="13"/>
      <c r="KDZ51" s="13"/>
      <c r="KEA51" s="13"/>
      <c r="KEB51" s="13"/>
      <c r="KEC51" s="13"/>
      <c r="KED51" s="13"/>
      <c r="KEE51" s="13"/>
      <c r="KEF51" s="13"/>
      <c r="KEG51" s="13"/>
      <c r="KEH51" s="13"/>
      <c r="KEI51" s="13"/>
      <c r="KEJ51" s="13"/>
      <c r="KEK51" s="13"/>
      <c r="KEL51" s="13"/>
      <c r="KEM51" s="13"/>
      <c r="KEN51" s="13"/>
      <c r="KEO51" s="13"/>
      <c r="KEP51" s="13"/>
      <c r="KEQ51" s="13"/>
      <c r="KER51" s="13"/>
      <c r="KES51" s="13"/>
      <c r="KET51" s="13"/>
      <c r="KEU51" s="13"/>
      <c r="KEV51" s="13"/>
      <c r="KEW51" s="13"/>
      <c r="KEX51" s="13"/>
      <c r="KEY51" s="13"/>
      <c r="KEZ51" s="13"/>
      <c r="KFA51" s="13"/>
      <c r="KFB51" s="13"/>
      <c r="KFC51" s="13"/>
      <c r="KFD51" s="13"/>
      <c r="KFE51" s="13"/>
      <c r="KFF51" s="13"/>
      <c r="KFG51" s="13"/>
      <c r="KFH51" s="13"/>
      <c r="KFI51" s="13"/>
      <c r="KFJ51" s="13"/>
      <c r="KFK51" s="13"/>
      <c r="KFL51" s="13"/>
      <c r="KFM51" s="13"/>
      <c r="KFN51" s="13"/>
      <c r="KFO51" s="13"/>
      <c r="KFP51" s="13"/>
      <c r="KFQ51" s="13"/>
      <c r="KFR51" s="13"/>
      <c r="KFS51" s="13"/>
      <c r="KFT51" s="13"/>
      <c r="KFU51" s="13"/>
      <c r="KFV51" s="13"/>
      <c r="KFW51" s="13"/>
      <c r="KFX51" s="13"/>
      <c r="KFY51" s="13"/>
      <c r="KFZ51" s="13"/>
      <c r="KGA51" s="13"/>
      <c r="KGB51" s="13"/>
      <c r="KGC51" s="13"/>
      <c r="KGD51" s="13"/>
      <c r="KGE51" s="13"/>
      <c r="KGF51" s="13"/>
      <c r="KGG51" s="13"/>
      <c r="KGH51" s="13"/>
      <c r="KGI51" s="13"/>
      <c r="KGJ51" s="13"/>
      <c r="KGK51" s="13"/>
      <c r="KGL51" s="13"/>
      <c r="KGM51" s="13"/>
      <c r="KGN51" s="13"/>
      <c r="KGO51" s="13"/>
      <c r="KGP51" s="13"/>
      <c r="KGQ51" s="13"/>
      <c r="KGR51" s="13"/>
      <c r="KGS51" s="13"/>
      <c r="KGT51" s="13"/>
      <c r="KGU51" s="13"/>
      <c r="KGV51" s="13"/>
      <c r="KGW51" s="13"/>
      <c r="KGX51" s="13"/>
      <c r="KGY51" s="13"/>
      <c r="KGZ51" s="13"/>
      <c r="KHA51" s="13"/>
      <c r="KHB51" s="13"/>
      <c r="KHC51" s="13"/>
      <c r="KHD51" s="13"/>
      <c r="KHE51" s="13"/>
      <c r="KHF51" s="13"/>
      <c r="KHG51" s="13"/>
      <c r="KHH51" s="13"/>
      <c r="KHI51" s="13"/>
      <c r="KHJ51" s="13"/>
      <c r="KHK51" s="13"/>
      <c r="KHL51" s="13"/>
      <c r="KHM51" s="13"/>
      <c r="KHN51" s="13"/>
      <c r="KHO51" s="13"/>
      <c r="KHP51" s="13"/>
      <c r="KHQ51" s="13"/>
      <c r="KHR51" s="13"/>
      <c r="KHS51" s="13"/>
      <c r="KHT51" s="13"/>
      <c r="KHU51" s="13"/>
      <c r="KHV51" s="13"/>
      <c r="KHW51" s="13"/>
      <c r="KHX51" s="13"/>
      <c r="KHY51" s="13"/>
      <c r="KHZ51" s="13"/>
      <c r="KIA51" s="13"/>
      <c r="KIB51" s="13"/>
      <c r="KIC51" s="13"/>
      <c r="KID51" s="13"/>
      <c r="KIE51" s="13"/>
      <c r="KIF51" s="13"/>
      <c r="KIG51" s="13"/>
      <c r="KIH51" s="13"/>
      <c r="KII51" s="13"/>
      <c r="KIJ51" s="13"/>
      <c r="KIK51" s="13"/>
      <c r="KIL51" s="13"/>
      <c r="KIM51" s="13"/>
      <c r="KIN51" s="13"/>
      <c r="KIO51" s="13"/>
      <c r="KIP51" s="13"/>
      <c r="KIQ51" s="13"/>
      <c r="KIR51" s="13"/>
      <c r="KIS51" s="13"/>
      <c r="KIT51" s="13"/>
      <c r="KIU51" s="13"/>
      <c r="KIV51" s="13"/>
      <c r="KIW51" s="13"/>
      <c r="KIX51" s="13"/>
      <c r="KIY51" s="13"/>
      <c r="KIZ51" s="13"/>
      <c r="KJA51" s="13"/>
      <c r="KJB51" s="13"/>
      <c r="KJC51" s="13"/>
      <c r="KJD51" s="13"/>
      <c r="KJE51" s="13"/>
      <c r="KJF51" s="13"/>
      <c r="KJG51" s="13"/>
      <c r="KJH51" s="13"/>
      <c r="KJI51" s="13"/>
      <c r="KJJ51" s="13"/>
      <c r="KJK51" s="13"/>
      <c r="KJL51" s="13"/>
      <c r="KJM51" s="13"/>
      <c r="KJN51" s="13"/>
      <c r="KJO51" s="13"/>
      <c r="KJP51" s="13"/>
      <c r="KJQ51" s="13"/>
      <c r="KJR51" s="13"/>
      <c r="KJS51" s="13"/>
      <c r="KJT51" s="13"/>
      <c r="KJU51" s="13"/>
      <c r="KJV51" s="13"/>
      <c r="KJW51" s="13"/>
      <c r="KJX51" s="13"/>
      <c r="KJY51" s="13"/>
      <c r="KJZ51" s="13"/>
      <c r="KKA51" s="13"/>
      <c r="KKB51" s="13"/>
      <c r="KKC51" s="13"/>
      <c r="KKD51" s="13"/>
      <c r="KKE51" s="13"/>
      <c r="KKF51" s="13"/>
      <c r="KKG51" s="13"/>
      <c r="KKH51" s="13"/>
      <c r="KKI51" s="13"/>
      <c r="KKJ51" s="13"/>
      <c r="KKK51" s="13"/>
      <c r="KKL51" s="13"/>
      <c r="KKM51" s="13"/>
      <c r="KKN51" s="13"/>
      <c r="KKO51" s="13"/>
      <c r="KKP51" s="13"/>
      <c r="KKQ51" s="13"/>
      <c r="KKR51" s="13"/>
      <c r="KKS51" s="13"/>
      <c r="KKT51" s="13"/>
      <c r="KKU51" s="13"/>
      <c r="KKV51" s="13"/>
      <c r="KKW51" s="13"/>
      <c r="KKX51" s="13"/>
      <c r="KKY51" s="13"/>
      <c r="KKZ51" s="13"/>
      <c r="KLA51" s="13"/>
      <c r="KLB51" s="13"/>
      <c r="KLC51" s="13"/>
      <c r="KLD51" s="13"/>
      <c r="KLE51" s="13"/>
      <c r="KLF51" s="13"/>
      <c r="KLG51" s="13"/>
      <c r="KLH51" s="13"/>
      <c r="KLI51" s="13"/>
      <c r="KLJ51" s="13"/>
      <c r="KLK51" s="13"/>
      <c r="KLL51" s="13"/>
      <c r="KLM51" s="13"/>
      <c r="KLN51" s="13"/>
      <c r="KLO51" s="13"/>
      <c r="KLP51" s="13"/>
      <c r="KLQ51" s="13"/>
      <c r="KLR51" s="13"/>
      <c r="KLS51" s="13"/>
      <c r="KLT51" s="13"/>
      <c r="KLU51" s="13"/>
      <c r="KLV51" s="13"/>
      <c r="KLW51" s="13"/>
      <c r="KLX51" s="13"/>
      <c r="KLY51" s="13"/>
      <c r="KLZ51" s="13"/>
      <c r="KMA51" s="13"/>
      <c r="KMB51" s="13"/>
      <c r="KMC51" s="13"/>
      <c r="KMD51" s="13"/>
      <c r="KME51" s="13"/>
      <c r="KMF51" s="13"/>
      <c r="KMG51" s="13"/>
      <c r="KMH51" s="13"/>
      <c r="KMI51" s="13"/>
      <c r="KMJ51" s="13"/>
      <c r="KMK51" s="13"/>
      <c r="KML51" s="13"/>
      <c r="KMM51" s="13"/>
      <c r="KMN51" s="13"/>
      <c r="KMO51" s="13"/>
      <c r="KMP51" s="13"/>
      <c r="KMQ51" s="13"/>
      <c r="KMR51" s="13"/>
      <c r="KMS51" s="13"/>
      <c r="KMT51" s="13"/>
      <c r="KMU51" s="13"/>
      <c r="KMV51" s="13"/>
      <c r="KMW51" s="13"/>
      <c r="KMX51" s="13"/>
      <c r="KMY51" s="13"/>
      <c r="KMZ51" s="13"/>
      <c r="KNA51" s="13"/>
      <c r="KNB51" s="13"/>
      <c r="KNC51" s="13"/>
      <c r="KND51" s="13"/>
      <c r="KNE51" s="13"/>
      <c r="KNF51" s="13"/>
      <c r="KNG51" s="13"/>
      <c r="KNH51" s="13"/>
      <c r="KNI51" s="13"/>
      <c r="KNJ51" s="13"/>
      <c r="KNK51" s="13"/>
      <c r="KNL51" s="13"/>
      <c r="KNM51" s="13"/>
      <c r="KNN51" s="13"/>
      <c r="KNO51" s="13"/>
      <c r="KNP51" s="13"/>
      <c r="KNQ51" s="13"/>
      <c r="KNR51" s="13"/>
      <c r="KNS51" s="13"/>
      <c r="KNT51" s="13"/>
      <c r="KNU51" s="13"/>
      <c r="KNV51" s="13"/>
      <c r="KNW51" s="13"/>
      <c r="KNX51" s="13"/>
      <c r="KNY51" s="13"/>
      <c r="KNZ51" s="13"/>
      <c r="KOA51" s="13"/>
      <c r="KOB51" s="13"/>
      <c r="KOC51" s="13"/>
      <c r="KOD51" s="13"/>
      <c r="KOE51" s="13"/>
      <c r="KOF51" s="13"/>
      <c r="KOG51" s="13"/>
      <c r="KOH51" s="13"/>
      <c r="KOI51" s="13"/>
      <c r="KOJ51" s="13"/>
      <c r="KOK51" s="13"/>
      <c r="KOL51" s="13"/>
      <c r="KOM51" s="13"/>
      <c r="KON51" s="13"/>
      <c r="KOO51" s="13"/>
      <c r="KOP51" s="13"/>
      <c r="KOQ51" s="13"/>
      <c r="KOR51" s="13"/>
      <c r="KOS51" s="13"/>
      <c r="KOT51" s="13"/>
      <c r="KOU51" s="13"/>
      <c r="KOV51" s="13"/>
      <c r="KOW51" s="13"/>
      <c r="KOX51" s="13"/>
      <c r="KOY51" s="13"/>
      <c r="KOZ51" s="13"/>
      <c r="KPA51" s="13"/>
      <c r="KPB51" s="13"/>
      <c r="KPC51" s="13"/>
      <c r="KPD51" s="13"/>
      <c r="KPE51" s="13"/>
      <c r="KPF51" s="13"/>
      <c r="KPG51" s="13"/>
      <c r="KPH51" s="13"/>
      <c r="KPI51" s="13"/>
      <c r="KPJ51" s="13"/>
      <c r="KPK51" s="13"/>
      <c r="KPL51" s="13"/>
      <c r="KPM51" s="13"/>
      <c r="KPN51" s="13"/>
      <c r="KPO51" s="13"/>
      <c r="KPP51" s="13"/>
      <c r="KPQ51" s="13"/>
      <c r="KPR51" s="13"/>
      <c r="KPS51" s="13"/>
      <c r="KPT51" s="13"/>
      <c r="KPU51" s="13"/>
      <c r="KPV51" s="13"/>
      <c r="KPW51" s="13"/>
      <c r="KPX51" s="13"/>
      <c r="KPY51" s="13"/>
      <c r="KPZ51" s="13"/>
      <c r="KQA51" s="13"/>
      <c r="KQB51" s="13"/>
      <c r="KQC51" s="13"/>
      <c r="KQD51" s="13"/>
      <c r="KQE51" s="13"/>
      <c r="KQF51" s="13"/>
      <c r="KQG51" s="13"/>
      <c r="KQH51" s="13"/>
      <c r="KQI51" s="13"/>
      <c r="KQJ51" s="13"/>
      <c r="KQK51" s="13"/>
      <c r="KQL51" s="13"/>
      <c r="KQM51" s="13"/>
      <c r="KQN51" s="13"/>
      <c r="KQO51" s="13"/>
      <c r="KQP51" s="13"/>
      <c r="KQQ51" s="13"/>
      <c r="KQR51" s="13"/>
      <c r="KQS51" s="13"/>
      <c r="KQT51" s="13"/>
      <c r="KQU51" s="13"/>
      <c r="KQV51" s="13"/>
      <c r="KQW51" s="13"/>
      <c r="KQX51" s="13"/>
      <c r="KQY51" s="13"/>
      <c r="KQZ51" s="13"/>
      <c r="KRA51" s="13"/>
      <c r="KRB51" s="13"/>
      <c r="KRC51" s="13"/>
      <c r="KRD51" s="13"/>
      <c r="KRE51" s="13"/>
      <c r="KRF51" s="13"/>
      <c r="KRG51" s="13"/>
      <c r="KRH51" s="13"/>
      <c r="KRI51" s="13"/>
      <c r="KRJ51" s="13"/>
      <c r="KRK51" s="13"/>
      <c r="KRL51" s="13"/>
      <c r="KRM51" s="13"/>
      <c r="KRN51" s="13"/>
      <c r="KRO51" s="13"/>
      <c r="KRP51" s="13"/>
      <c r="KRQ51" s="13"/>
      <c r="KRR51" s="13"/>
      <c r="KRS51" s="13"/>
      <c r="KRT51" s="13"/>
      <c r="KRU51" s="13"/>
      <c r="KRV51" s="13"/>
      <c r="KRW51" s="13"/>
      <c r="KRX51" s="13"/>
      <c r="KRY51" s="13"/>
      <c r="KRZ51" s="13"/>
      <c r="KSA51" s="13"/>
      <c r="KSB51" s="13"/>
      <c r="KSC51" s="13"/>
      <c r="KSD51" s="13"/>
      <c r="KSE51" s="13"/>
      <c r="KSF51" s="13"/>
      <c r="KSG51" s="13"/>
      <c r="KSH51" s="13"/>
      <c r="KSI51" s="13"/>
      <c r="KSJ51" s="13"/>
      <c r="KSK51" s="13"/>
      <c r="KSL51" s="13"/>
      <c r="KSM51" s="13"/>
      <c r="KSN51" s="13"/>
      <c r="KSO51" s="13"/>
      <c r="KSP51" s="13"/>
      <c r="KSQ51" s="13"/>
      <c r="KSR51" s="13"/>
      <c r="KSS51" s="13"/>
      <c r="KST51" s="13"/>
      <c r="KSU51" s="13"/>
      <c r="KSV51" s="13"/>
      <c r="KSW51" s="13"/>
      <c r="KSX51" s="13"/>
      <c r="KSY51" s="13"/>
      <c r="KSZ51" s="13"/>
      <c r="KTA51" s="13"/>
      <c r="KTB51" s="13"/>
      <c r="KTC51" s="13"/>
      <c r="KTD51" s="13"/>
      <c r="KTE51" s="13"/>
      <c r="KTF51" s="13"/>
      <c r="KTG51" s="13"/>
      <c r="KTH51" s="13"/>
      <c r="KTI51" s="13"/>
      <c r="KTJ51" s="13"/>
      <c r="KTK51" s="13"/>
      <c r="KTL51" s="13"/>
      <c r="KTM51" s="13"/>
      <c r="KTN51" s="13"/>
      <c r="KTO51" s="13"/>
      <c r="KTP51" s="13"/>
      <c r="KTQ51" s="13"/>
      <c r="KTR51" s="13"/>
      <c r="KTS51" s="13"/>
      <c r="KTT51" s="13"/>
      <c r="KTU51" s="13"/>
      <c r="KTV51" s="13"/>
      <c r="KTW51" s="13"/>
      <c r="KTX51" s="13"/>
      <c r="KTY51" s="13"/>
      <c r="KTZ51" s="13"/>
      <c r="KUA51" s="13"/>
      <c r="KUB51" s="13"/>
      <c r="KUC51" s="13"/>
      <c r="KUD51" s="13"/>
      <c r="KUE51" s="13"/>
      <c r="KUF51" s="13"/>
      <c r="KUG51" s="13"/>
      <c r="KUH51" s="13"/>
      <c r="KUI51" s="13"/>
      <c r="KUJ51" s="13"/>
      <c r="KUK51" s="13"/>
      <c r="KUL51" s="13"/>
      <c r="KUM51" s="13"/>
      <c r="KUN51" s="13"/>
      <c r="KUO51" s="13"/>
      <c r="KUP51" s="13"/>
      <c r="KUQ51" s="13"/>
      <c r="KUR51" s="13"/>
      <c r="KUS51" s="13"/>
      <c r="KUT51" s="13"/>
      <c r="KUU51" s="13"/>
      <c r="KUV51" s="13"/>
      <c r="KUW51" s="13"/>
      <c r="KUX51" s="13"/>
      <c r="KUY51" s="13"/>
      <c r="KUZ51" s="13"/>
      <c r="KVA51" s="13"/>
      <c r="KVB51" s="13"/>
      <c r="KVC51" s="13"/>
      <c r="KVD51" s="13"/>
      <c r="KVE51" s="13"/>
      <c r="KVF51" s="13"/>
      <c r="KVG51" s="13"/>
      <c r="KVH51" s="13"/>
      <c r="KVI51" s="13"/>
      <c r="KVJ51" s="13"/>
      <c r="KVK51" s="13"/>
      <c r="KVL51" s="13"/>
      <c r="KVM51" s="13"/>
      <c r="KVN51" s="13"/>
      <c r="KVO51" s="13"/>
      <c r="KVP51" s="13"/>
      <c r="KVQ51" s="13"/>
      <c r="KVR51" s="13"/>
      <c r="KVS51" s="13"/>
      <c r="KVT51" s="13"/>
      <c r="KVU51" s="13"/>
      <c r="KVV51" s="13"/>
      <c r="KVW51" s="13"/>
      <c r="KVX51" s="13"/>
      <c r="KVY51" s="13"/>
      <c r="KVZ51" s="13"/>
      <c r="KWA51" s="13"/>
      <c r="KWB51" s="13"/>
      <c r="KWC51" s="13"/>
      <c r="KWD51" s="13"/>
      <c r="KWE51" s="13"/>
      <c r="KWF51" s="13"/>
      <c r="KWG51" s="13"/>
      <c r="KWH51" s="13"/>
      <c r="KWI51" s="13"/>
      <c r="KWJ51" s="13"/>
      <c r="KWK51" s="13"/>
      <c r="KWL51" s="13"/>
      <c r="KWM51" s="13"/>
      <c r="KWN51" s="13"/>
      <c r="KWO51" s="13"/>
      <c r="KWP51" s="13"/>
      <c r="KWQ51" s="13"/>
      <c r="KWR51" s="13"/>
      <c r="KWS51" s="13"/>
      <c r="KWT51" s="13"/>
      <c r="KWU51" s="13"/>
      <c r="KWV51" s="13"/>
      <c r="KWW51" s="13"/>
      <c r="KWX51" s="13"/>
      <c r="KWY51" s="13"/>
      <c r="KWZ51" s="13"/>
      <c r="KXA51" s="13"/>
      <c r="KXB51" s="13"/>
      <c r="KXC51" s="13"/>
      <c r="KXD51" s="13"/>
      <c r="KXE51" s="13"/>
      <c r="KXF51" s="13"/>
      <c r="KXG51" s="13"/>
      <c r="KXH51" s="13"/>
      <c r="KXI51" s="13"/>
      <c r="KXJ51" s="13"/>
      <c r="KXK51" s="13"/>
      <c r="KXL51" s="13"/>
      <c r="KXM51" s="13"/>
      <c r="KXN51" s="13"/>
      <c r="KXO51" s="13"/>
      <c r="KXP51" s="13"/>
      <c r="KXQ51" s="13"/>
      <c r="KXR51" s="13"/>
      <c r="KXS51" s="13"/>
      <c r="KXT51" s="13"/>
      <c r="KXU51" s="13"/>
      <c r="KXV51" s="13"/>
      <c r="KXW51" s="13"/>
      <c r="KXX51" s="13"/>
      <c r="KXY51" s="13"/>
      <c r="KXZ51" s="13"/>
      <c r="KYA51" s="13"/>
      <c r="KYB51" s="13"/>
      <c r="KYC51" s="13"/>
      <c r="KYD51" s="13"/>
      <c r="KYE51" s="13"/>
      <c r="KYF51" s="13"/>
      <c r="KYG51" s="13"/>
      <c r="KYH51" s="13"/>
      <c r="KYI51" s="13"/>
      <c r="KYJ51" s="13"/>
      <c r="KYK51" s="13"/>
      <c r="KYL51" s="13"/>
      <c r="KYM51" s="13"/>
      <c r="KYN51" s="13"/>
      <c r="KYO51" s="13"/>
      <c r="KYP51" s="13"/>
      <c r="KYQ51" s="13"/>
      <c r="KYR51" s="13"/>
      <c r="KYS51" s="13"/>
      <c r="KYT51" s="13"/>
      <c r="KYU51" s="13"/>
      <c r="KYV51" s="13"/>
      <c r="KYW51" s="13"/>
      <c r="KYX51" s="13"/>
      <c r="KYY51" s="13"/>
      <c r="KYZ51" s="13"/>
      <c r="KZA51" s="13"/>
      <c r="KZB51" s="13"/>
      <c r="KZC51" s="13"/>
      <c r="KZD51" s="13"/>
      <c r="KZE51" s="13"/>
      <c r="KZF51" s="13"/>
      <c r="KZG51" s="13"/>
      <c r="KZH51" s="13"/>
      <c r="KZI51" s="13"/>
      <c r="KZJ51" s="13"/>
      <c r="KZK51" s="13"/>
      <c r="KZL51" s="13"/>
      <c r="KZM51" s="13"/>
      <c r="KZN51" s="13"/>
      <c r="KZO51" s="13"/>
      <c r="KZP51" s="13"/>
      <c r="KZQ51" s="13"/>
      <c r="KZR51" s="13"/>
      <c r="KZS51" s="13"/>
      <c r="KZT51" s="13"/>
      <c r="KZU51" s="13"/>
      <c r="KZV51" s="13"/>
      <c r="KZW51" s="13"/>
      <c r="KZX51" s="13"/>
      <c r="KZY51" s="13"/>
      <c r="KZZ51" s="13"/>
      <c r="LAA51" s="13"/>
      <c r="LAB51" s="13"/>
      <c r="LAC51" s="13"/>
      <c r="LAD51" s="13"/>
      <c r="LAE51" s="13"/>
      <c r="LAF51" s="13"/>
      <c r="LAG51" s="13"/>
      <c r="LAH51" s="13"/>
      <c r="LAI51" s="13"/>
      <c r="LAJ51" s="13"/>
      <c r="LAK51" s="13"/>
      <c r="LAL51" s="13"/>
      <c r="LAM51" s="13"/>
      <c r="LAN51" s="13"/>
      <c r="LAO51" s="13"/>
      <c r="LAP51" s="13"/>
      <c r="LAQ51" s="13"/>
      <c r="LAR51" s="13"/>
      <c r="LAS51" s="13"/>
      <c r="LAT51" s="13"/>
      <c r="LAU51" s="13"/>
      <c r="LAV51" s="13"/>
      <c r="LAW51" s="13"/>
      <c r="LAX51" s="13"/>
      <c r="LAY51" s="13"/>
      <c r="LAZ51" s="13"/>
      <c r="LBA51" s="13"/>
      <c r="LBB51" s="13"/>
      <c r="LBC51" s="13"/>
      <c r="LBD51" s="13"/>
      <c r="LBE51" s="13"/>
      <c r="LBF51" s="13"/>
      <c r="LBG51" s="13"/>
      <c r="LBH51" s="13"/>
      <c r="LBI51" s="13"/>
      <c r="LBJ51" s="13"/>
      <c r="LBK51" s="13"/>
      <c r="LBL51" s="13"/>
      <c r="LBM51" s="13"/>
      <c r="LBN51" s="13"/>
      <c r="LBO51" s="13"/>
      <c r="LBP51" s="13"/>
      <c r="LBQ51" s="13"/>
      <c r="LBR51" s="13"/>
      <c r="LBS51" s="13"/>
      <c r="LBT51" s="13"/>
      <c r="LBU51" s="13"/>
      <c r="LBV51" s="13"/>
      <c r="LBW51" s="13"/>
      <c r="LBX51" s="13"/>
      <c r="LBY51" s="13"/>
      <c r="LBZ51" s="13"/>
      <c r="LCA51" s="13"/>
      <c r="LCB51" s="13"/>
      <c r="LCC51" s="13"/>
      <c r="LCD51" s="13"/>
      <c r="LCE51" s="13"/>
      <c r="LCF51" s="13"/>
      <c r="LCG51" s="13"/>
      <c r="LCH51" s="13"/>
      <c r="LCI51" s="13"/>
      <c r="LCJ51" s="13"/>
      <c r="LCK51" s="13"/>
      <c r="LCL51" s="13"/>
      <c r="LCM51" s="13"/>
      <c r="LCN51" s="13"/>
      <c r="LCO51" s="13"/>
      <c r="LCP51" s="13"/>
      <c r="LCQ51" s="13"/>
      <c r="LCR51" s="13"/>
      <c r="LCS51" s="13"/>
      <c r="LCT51" s="13"/>
      <c r="LCU51" s="13"/>
      <c r="LCV51" s="13"/>
      <c r="LCW51" s="13"/>
      <c r="LCX51" s="13"/>
      <c r="LCY51" s="13"/>
      <c r="LCZ51" s="13"/>
      <c r="LDA51" s="13"/>
      <c r="LDB51" s="13"/>
      <c r="LDC51" s="13"/>
      <c r="LDD51" s="13"/>
      <c r="LDE51" s="13"/>
      <c r="LDF51" s="13"/>
      <c r="LDG51" s="13"/>
      <c r="LDH51" s="13"/>
      <c r="LDI51" s="13"/>
      <c r="LDJ51" s="13"/>
      <c r="LDK51" s="13"/>
      <c r="LDL51" s="13"/>
      <c r="LDM51" s="13"/>
      <c r="LDN51" s="13"/>
      <c r="LDO51" s="13"/>
      <c r="LDP51" s="13"/>
      <c r="LDQ51" s="13"/>
      <c r="LDR51" s="13"/>
      <c r="LDS51" s="13"/>
      <c r="LDT51" s="13"/>
      <c r="LDU51" s="13"/>
      <c r="LDV51" s="13"/>
      <c r="LDW51" s="13"/>
      <c r="LDX51" s="13"/>
      <c r="LDY51" s="13"/>
      <c r="LDZ51" s="13"/>
      <c r="LEA51" s="13"/>
      <c r="LEB51" s="13"/>
      <c r="LEC51" s="13"/>
      <c r="LED51" s="13"/>
      <c r="LEE51" s="13"/>
      <c r="LEF51" s="13"/>
      <c r="LEG51" s="13"/>
      <c r="LEH51" s="13"/>
      <c r="LEI51" s="13"/>
      <c r="LEJ51" s="13"/>
      <c r="LEK51" s="13"/>
      <c r="LEL51" s="13"/>
      <c r="LEM51" s="13"/>
      <c r="LEN51" s="13"/>
      <c r="LEO51" s="13"/>
      <c r="LEP51" s="13"/>
      <c r="LEQ51" s="13"/>
      <c r="LER51" s="13"/>
      <c r="LES51" s="13"/>
      <c r="LET51" s="13"/>
      <c r="LEU51" s="13"/>
      <c r="LEV51" s="13"/>
      <c r="LEW51" s="13"/>
      <c r="LEX51" s="13"/>
      <c r="LEY51" s="13"/>
      <c r="LEZ51" s="13"/>
      <c r="LFA51" s="13"/>
      <c r="LFB51" s="13"/>
      <c r="LFC51" s="13"/>
      <c r="LFD51" s="13"/>
      <c r="LFE51" s="13"/>
      <c r="LFF51" s="13"/>
      <c r="LFG51" s="13"/>
      <c r="LFH51" s="13"/>
      <c r="LFI51" s="13"/>
      <c r="LFJ51" s="13"/>
      <c r="LFK51" s="13"/>
      <c r="LFL51" s="13"/>
      <c r="LFM51" s="13"/>
      <c r="LFN51" s="13"/>
      <c r="LFO51" s="13"/>
      <c r="LFP51" s="13"/>
      <c r="LFQ51" s="13"/>
      <c r="LFR51" s="13"/>
      <c r="LFS51" s="13"/>
      <c r="LFT51" s="13"/>
      <c r="LFU51" s="13"/>
      <c r="LFV51" s="13"/>
      <c r="LFW51" s="13"/>
      <c r="LFX51" s="13"/>
      <c r="LFY51" s="13"/>
      <c r="LFZ51" s="13"/>
      <c r="LGA51" s="13"/>
      <c r="LGB51" s="13"/>
      <c r="LGC51" s="13"/>
      <c r="LGD51" s="13"/>
      <c r="LGE51" s="13"/>
      <c r="LGF51" s="13"/>
      <c r="LGG51" s="13"/>
      <c r="LGH51" s="13"/>
      <c r="LGI51" s="13"/>
      <c r="LGJ51" s="13"/>
      <c r="LGK51" s="13"/>
      <c r="LGL51" s="13"/>
      <c r="LGM51" s="13"/>
      <c r="LGN51" s="13"/>
      <c r="LGO51" s="13"/>
      <c r="LGP51" s="13"/>
      <c r="LGQ51" s="13"/>
      <c r="LGR51" s="13"/>
      <c r="LGS51" s="13"/>
      <c r="LGT51" s="13"/>
      <c r="LGU51" s="13"/>
      <c r="LGV51" s="13"/>
      <c r="LGW51" s="13"/>
      <c r="LGX51" s="13"/>
      <c r="LGY51" s="13"/>
      <c r="LGZ51" s="13"/>
      <c r="LHA51" s="13"/>
      <c r="LHB51" s="13"/>
      <c r="LHC51" s="13"/>
      <c r="LHD51" s="13"/>
      <c r="LHE51" s="13"/>
      <c r="LHF51" s="13"/>
      <c r="LHG51" s="13"/>
      <c r="LHH51" s="13"/>
      <c r="LHI51" s="13"/>
      <c r="LHJ51" s="13"/>
      <c r="LHK51" s="13"/>
      <c r="LHL51" s="13"/>
      <c r="LHM51" s="13"/>
      <c r="LHN51" s="13"/>
      <c r="LHO51" s="13"/>
      <c r="LHP51" s="13"/>
      <c r="LHQ51" s="13"/>
      <c r="LHR51" s="13"/>
      <c r="LHS51" s="13"/>
      <c r="LHT51" s="13"/>
      <c r="LHU51" s="13"/>
      <c r="LHV51" s="13"/>
      <c r="LHW51" s="13"/>
      <c r="LHX51" s="13"/>
      <c r="LHY51" s="13"/>
      <c r="LHZ51" s="13"/>
      <c r="LIA51" s="13"/>
      <c r="LIB51" s="13"/>
      <c r="LIC51" s="13"/>
      <c r="LID51" s="13"/>
      <c r="LIE51" s="13"/>
      <c r="LIF51" s="13"/>
      <c r="LIG51" s="13"/>
      <c r="LIH51" s="13"/>
      <c r="LII51" s="13"/>
      <c r="LIJ51" s="13"/>
      <c r="LIK51" s="13"/>
      <c r="LIL51" s="13"/>
      <c r="LIM51" s="13"/>
      <c r="LIN51" s="13"/>
      <c r="LIO51" s="13"/>
      <c r="LIP51" s="13"/>
      <c r="LIQ51" s="13"/>
      <c r="LIR51" s="13"/>
      <c r="LIS51" s="13"/>
      <c r="LIT51" s="13"/>
      <c r="LIU51" s="13"/>
      <c r="LIV51" s="13"/>
      <c r="LIW51" s="13"/>
      <c r="LIX51" s="13"/>
      <c r="LIY51" s="13"/>
      <c r="LIZ51" s="13"/>
      <c r="LJA51" s="13"/>
      <c r="LJB51" s="13"/>
      <c r="LJC51" s="13"/>
      <c r="LJD51" s="13"/>
      <c r="LJE51" s="13"/>
      <c r="LJF51" s="13"/>
      <c r="LJG51" s="13"/>
      <c r="LJH51" s="13"/>
      <c r="LJI51" s="13"/>
      <c r="LJJ51" s="13"/>
      <c r="LJK51" s="13"/>
      <c r="LJL51" s="13"/>
      <c r="LJM51" s="13"/>
      <c r="LJN51" s="13"/>
      <c r="LJO51" s="13"/>
      <c r="LJP51" s="13"/>
      <c r="LJQ51" s="13"/>
      <c r="LJR51" s="13"/>
      <c r="LJS51" s="13"/>
      <c r="LJT51" s="13"/>
      <c r="LJU51" s="13"/>
      <c r="LJV51" s="13"/>
      <c r="LJW51" s="13"/>
      <c r="LJX51" s="13"/>
      <c r="LJY51" s="13"/>
      <c r="LJZ51" s="13"/>
      <c r="LKA51" s="13"/>
      <c r="LKB51" s="13"/>
      <c r="LKC51" s="13"/>
      <c r="LKD51" s="13"/>
      <c r="LKE51" s="13"/>
      <c r="LKF51" s="13"/>
      <c r="LKG51" s="13"/>
      <c r="LKH51" s="13"/>
      <c r="LKI51" s="13"/>
      <c r="LKJ51" s="13"/>
      <c r="LKK51" s="13"/>
      <c r="LKL51" s="13"/>
      <c r="LKM51" s="13"/>
      <c r="LKN51" s="13"/>
      <c r="LKO51" s="13"/>
      <c r="LKP51" s="13"/>
      <c r="LKQ51" s="13"/>
      <c r="LKR51" s="13"/>
      <c r="LKS51" s="13"/>
      <c r="LKT51" s="13"/>
      <c r="LKU51" s="13"/>
      <c r="LKV51" s="13"/>
      <c r="LKW51" s="13"/>
      <c r="LKX51" s="13"/>
      <c r="LKY51" s="13"/>
      <c r="LKZ51" s="13"/>
      <c r="LLA51" s="13"/>
      <c r="LLB51" s="13"/>
      <c r="LLC51" s="13"/>
      <c r="LLD51" s="13"/>
      <c r="LLE51" s="13"/>
      <c r="LLF51" s="13"/>
      <c r="LLG51" s="13"/>
      <c r="LLH51" s="13"/>
      <c r="LLI51" s="13"/>
      <c r="LLJ51" s="13"/>
      <c r="LLK51" s="13"/>
      <c r="LLL51" s="13"/>
      <c r="LLM51" s="13"/>
      <c r="LLN51" s="13"/>
      <c r="LLO51" s="13"/>
      <c r="LLP51" s="13"/>
      <c r="LLQ51" s="13"/>
      <c r="LLR51" s="13"/>
      <c r="LLS51" s="13"/>
      <c r="LLT51" s="13"/>
      <c r="LLU51" s="13"/>
      <c r="LLV51" s="13"/>
      <c r="LLW51" s="13"/>
      <c r="LLX51" s="13"/>
      <c r="LLY51" s="13"/>
      <c r="LLZ51" s="13"/>
      <c r="LMA51" s="13"/>
      <c r="LMB51" s="13"/>
      <c r="LMC51" s="13"/>
      <c r="LMD51" s="13"/>
      <c r="LME51" s="13"/>
      <c r="LMF51" s="13"/>
      <c r="LMG51" s="13"/>
      <c r="LMH51" s="13"/>
      <c r="LMI51" s="13"/>
      <c r="LMJ51" s="13"/>
      <c r="LMK51" s="13"/>
      <c r="LML51" s="13"/>
      <c r="LMM51" s="13"/>
      <c r="LMN51" s="13"/>
      <c r="LMO51" s="13"/>
      <c r="LMP51" s="13"/>
      <c r="LMQ51" s="13"/>
      <c r="LMR51" s="13"/>
      <c r="LMS51" s="13"/>
      <c r="LMT51" s="13"/>
      <c r="LMU51" s="13"/>
      <c r="LMV51" s="13"/>
      <c r="LMW51" s="13"/>
      <c r="LMX51" s="13"/>
      <c r="LMY51" s="13"/>
      <c r="LMZ51" s="13"/>
      <c r="LNA51" s="13"/>
      <c r="LNB51" s="13"/>
      <c r="LNC51" s="13"/>
      <c r="LND51" s="13"/>
      <c r="LNE51" s="13"/>
      <c r="LNF51" s="13"/>
      <c r="LNG51" s="13"/>
      <c r="LNH51" s="13"/>
      <c r="LNI51" s="13"/>
      <c r="LNJ51" s="13"/>
      <c r="LNK51" s="13"/>
      <c r="LNL51" s="13"/>
      <c r="LNM51" s="13"/>
      <c r="LNN51" s="13"/>
      <c r="LNO51" s="13"/>
      <c r="LNP51" s="13"/>
      <c r="LNQ51" s="13"/>
      <c r="LNR51" s="13"/>
      <c r="LNS51" s="13"/>
      <c r="LNT51" s="13"/>
      <c r="LNU51" s="13"/>
      <c r="LNV51" s="13"/>
      <c r="LNW51" s="13"/>
      <c r="LNX51" s="13"/>
      <c r="LNY51" s="13"/>
      <c r="LNZ51" s="13"/>
      <c r="LOA51" s="13"/>
      <c r="LOB51" s="13"/>
      <c r="LOC51" s="13"/>
      <c r="LOD51" s="13"/>
      <c r="LOE51" s="13"/>
      <c r="LOF51" s="13"/>
      <c r="LOG51" s="13"/>
      <c r="LOH51" s="13"/>
      <c r="LOI51" s="13"/>
      <c r="LOJ51" s="13"/>
      <c r="LOK51" s="13"/>
      <c r="LOL51" s="13"/>
      <c r="LOM51" s="13"/>
      <c r="LON51" s="13"/>
      <c r="LOO51" s="13"/>
      <c r="LOP51" s="13"/>
      <c r="LOQ51" s="13"/>
      <c r="LOR51" s="13"/>
      <c r="LOS51" s="13"/>
      <c r="LOT51" s="13"/>
      <c r="LOU51" s="13"/>
      <c r="LOV51" s="13"/>
      <c r="LOW51" s="13"/>
      <c r="LOX51" s="13"/>
      <c r="LOY51" s="13"/>
      <c r="LOZ51" s="13"/>
      <c r="LPA51" s="13"/>
      <c r="LPB51" s="13"/>
      <c r="LPC51" s="13"/>
      <c r="LPD51" s="13"/>
      <c r="LPE51" s="13"/>
      <c r="LPF51" s="13"/>
      <c r="LPG51" s="13"/>
      <c r="LPH51" s="13"/>
      <c r="LPI51" s="13"/>
      <c r="LPJ51" s="13"/>
      <c r="LPK51" s="13"/>
      <c r="LPL51" s="13"/>
      <c r="LPM51" s="13"/>
      <c r="LPN51" s="13"/>
      <c r="LPO51" s="13"/>
      <c r="LPP51" s="13"/>
      <c r="LPQ51" s="13"/>
      <c r="LPR51" s="13"/>
      <c r="LPS51" s="13"/>
      <c r="LPT51" s="13"/>
      <c r="LPU51" s="13"/>
      <c r="LPV51" s="13"/>
      <c r="LPW51" s="13"/>
      <c r="LPX51" s="13"/>
      <c r="LPY51" s="13"/>
      <c r="LPZ51" s="13"/>
      <c r="LQA51" s="13"/>
      <c r="LQB51" s="13"/>
      <c r="LQC51" s="13"/>
      <c r="LQD51" s="13"/>
      <c r="LQE51" s="13"/>
      <c r="LQF51" s="13"/>
      <c r="LQG51" s="13"/>
      <c r="LQH51" s="13"/>
      <c r="LQI51" s="13"/>
      <c r="LQJ51" s="13"/>
      <c r="LQK51" s="13"/>
      <c r="LQL51" s="13"/>
      <c r="LQM51" s="13"/>
      <c r="LQN51" s="13"/>
      <c r="LQO51" s="13"/>
      <c r="LQP51" s="13"/>
      <c r="LQQ51" s="13"/>
      <c r="LQR51" s="13"/>
      <c r="LQS51" s="13"/>
      <c r="LQT51" s="13"/>
      <c r="LQU51" s="13"/>
      <c r="LQV51" s="13"/>
      <c r="LQW51" s="13"/>
      <c r="LQX51" s="13"/>
      <c r="LQY51" s="13"/>
      <c r="LQZ51" s="13"/>
      <c r="LRA51" s="13"/>
      <c r="LRB51" s="13"/>
      <c r="LRC51" s="13"/>
      <c r="LRD51" s="13"/>
      <c r="LRE51" s="13"/>
      <c r="LRF51" s="13"/>
      <c r="LRG51" s="13"/>
      <c r="LRH51" s="13"/>
      <c r="LRI51" s="13"/>
      <c r="LRJ51" s="13"/>
      <c r="LRK51" s="13"/>
      <c r="LRL51" s="13"/>
      <c r="LRM51" s="13"/>
      <c r="LRN51" s="13"/>
      <c r="LRO51" s="13"/>
      <c r="LRP51" s="13"/>
      <c r="LRQ51" s="13"/>
      <c r="LRR51" s="13"/>
      <c r="LRS51" s="13"/>
      <c r="LRT51" s="13"/>
      <c r="LRU51" s="13"/>
      <c r="LRV51" s="13"/>
      <c r="LRW51" s="13"/>
      <c r="LRX51" s="13"/>
      <c r="LRY51" s="13"/>
      <c r="LRZ51" s="13"/>
      <c r="LSA51" s="13"/>
      <c r="LSB51" s="13"/>
      <c r="LSC51" s="13"/>
      <c r="LSD51" s="13"/>
      <c r="LSE51" s="13"/>
      <c r="LSF51" s="13"/>
      <c r="LSG51" s="13"/>
      <c r="LSH51" s="13"/>
      <c r="LSI51" s="13"/>
      <c r="LSJ51" s="13"/>
      <c r="LSK51" s="13"/>
      <c r="LSL51" s="13"/>
      <c r="LSM51" s="13"/>
      <c r="LSN51" s="13"/>
      <c r="LSO51" s="13"/>
      <c r="LSP51" s="13"/>
      <c r="LSQ51" s="13"/>
      <c r="LSR51" s="13"/>
      <c r="LSS51" s="13"/>
      <c r="LST51" s="13"/>
      <c r="LSU51" s="13"/>
      <c r="LSV51" s="13"/>
      <c r="LSW51" s="13"/>
      <c r="LSX51" s="13"/>
      <c r="LSY51" s="13"/>
      <c r="LSZ51" s="13"/>
      <c r="LTA51" s="13"/>
      <c r="LTB51" s="13"/>
      <c r="LTC51" s="13"/>
      <c r="LTD51" s="13"/>
      <c r="LTE51" s="13"/>
      <c r="LTF51" s="13"/>
      <c r="LTG51" s="13"/>
      <c r="LTH51" s="13"/>
      <c r="LTI51" s="13"/>
      <c r="LTJ51" s="13"/>
      <c r="LTK51" s="13"/>
      <c r="LTL51" s="13"/>
      <c r="LTM51" s="13"/>
      <c r="LTN51" s="13"/>
      <c r="LTO51" s="13"/>
      <c r="LTP51" s="13"/>
      <c r="LTQ51" s="13"/>
      <c r="LTR51" s="13"/>
      <c r="LTS51" s="13"/>
      <c r="LTT51" s="13"/>
      <c r="LTU51" s="13"/>
      <c r="LTV51" s="13"/>
      <c r="LTW51" s="13"/>
      <c r="LTX51" s="13"/>
      <c r="LTY51" s="13"/>
      <c r="LTZ51" s="13"/>
      <c r="LUA51" s="13"/>
      <c r="LUB51" s="13"/>
      <c r="LUC51" s="13"/>
      <c r="LUD51" s="13"/>
      <c r="LUE51" s="13"/>
      <c r="LUF51" s="13"/>
      <c r="LUG51" s="13"/>
      <c r="LUH51" s="13"/>
      <c r="LUI51" s="13"/>
      <c r="LUJ51" s="13"/>
      <c r="LUK51" s="13"/>
      <c r="LUL51" s="13"/>
      <c r="LUM51" s="13"/>
      <c r="LUN51" s="13"/>
      <c r="LUO51" s="13"/>
      <c r="LUP51" s="13"/>
      <c r="LUQ51" s="13"/>
      <c r="LUR51" s="13"/>
      <c r="LUS51" s="13"/>
      <c r="LUT51" s="13"/>
      <c r="LUU51" s="13"/>
      <c r="LUV51" s="13"/>
      <c r="LUW51" s="13"/>
      <c r="LUX51" s="13"/>
      <c r="LUY51" s="13"/>
      <c r="LUZ51" s="13"/>
      <c r="LVA51" s="13"/>
      <c r="LVB51" s="13"/>
      <c r="LVC51" s="13"/>
      <c r="LVD51" s="13"/>
      <c r="LVE51" s="13"/>
      <c r="LVF51" s="13"/>
      <c r="LVG51" s="13"/>
      <c r="LVH51" s="13"/>
      <c r="LVI51" s="13"/>
      <c r="LVJ51" s="13"/>
      <c r="LVK51" s="13"/>
      <c r="LVL51" s="13"/>
      <c r="LVM51" s="13"/>
      <c r="LVN51" s="13"/>
      <c r="LVO51" s="13"/>
      <c r="LVP51" s="13"/>
      <c r="LVQ51" s="13"/>
      <c r="LVR51" s="13"/>
      <c r="LVS51" s="13"/>
      <c r="LVT51" s="13"/>
      <c r="LVU51" s="13"/>
      <c r="LVV51" s="13"/>
      <c r="LVW51" s="13"/>
      <c r="LVX51" s="13"/>
      <c r="LVY51" s="13"/>
      <c r="LVZ51" s="13"/>
      <c r="LWA51" s="13"/>
      <c r="LWB51" s="13"/>
      <c r="LWC51" s="13"/>
      <c r="LWD51" s="13"/>
      <c r="LWE51" s="13"/>
      <c r="LWF51" s="13"/>
      <c r="LWG51" s="13"/>
      <c r="LWH51" s="13"/>
      <c r="LWI51" s="13"/>
      <c r="LWJ51" s="13"/>
      <c r="LWK51" s="13"/>
      <c r="LWL51" s="13"/>
      <c r="LWM51" s="13"/>
      <c r="LWN51" s="13"/>
      <c r="LWO51" s="13"/>
      <c r="LWP51" s="13"/>
      <c r="LWQ51" s="13"/>
      <c r="LWR51" s="13"/>
      <c r="LWS51" s="13"/>
      <c r="LWT51" s="13"/>
      <c r="LWU51" s="13"/>
      <c r="LWV51" s="13"/>
      <c r="LWW51" s="13"/>
      <c r="LWX51" s="13"/>
      <c r="LWY51" s="13"/>
      <c r="LWZ51" s="13"/>
      <c r="LXA51" s="13"/>
      <c r="LXB51" s="13"/>
      <c r="LXC51" s="13"/>
      <c r="LXD51" s="13"/>
      <c r="LXE51" s="13"/>
      <c r="LXF51" s="13"/>
      <c r="LXG51" s="13"/>
      <c r="LXH51" s="13"/>
      <c r="LXI51" s="13"/>
      <c r="LXJ51" s="13"/>
      <c r="LXK51" s="13"/>
      <c r="LXL51" s="13"/>
      <c r="LXM51" s="13"/>
      <c r="LXN51" s="13"/>
      <c r="LXO51" s="13"/>
      <c r="LXP51" s="13"/>
      <c r="LXQ51" s="13"/>
      <c r="LXR51" s="13"/>
      <c r="LXS51" s="13"/>
      <c r="LXT51" s="13"/>
      <c r="LXU51" s="13"/>
      <c r="LXV51" s="13"/>
      <c r="LXW51" s="13"/>
      <c r="LXX51" s="13"/>
      <c r="LXY51" s="13"/>
      <c r="LXZ51" s="13"/>
      <c r="LYA51" s="13"/>
      <c r="LYB51" s="13"/>
      <c r="LYC51" s="13"/>
      <c r="LYD51" s="13"/>
      <c r="LYE51" s="13"/>
      <c r="LYF51" s="13"/>
      <c r="LYG51" s="13"/>
      <c r="LYH51" s="13"/>
      <c r="LYI51" s="13"/>
      <c r="LYJ51" s="13"/>
      <c r="LYK51" s="13"/>
      <c r="LYL51" s="13"/>
      <c r="LYM51" s="13"/>
      <c r="LYN51" s="13"/>
      <c r="LYO51" s="13"/>
      <c r="LYP51" s="13"/>
      <c r="LYQ51" s="13"/>
      <c r="LYR51" s="13"/>
      <c r="LYS51" s="13"/>
      <c r="LYT51" s="13"/>
      <c r="LYU51" s="13"/>
      <c r="LYV51" s="13"/>
      <c r="LYW51" s="13"/>
      <c r="LYX51" s="13"/>
      <c r="LYY51" s="13"/>
      <c r="LYZ51" s="13"/>
      <c r="LZA51" s="13"/>
      <c r="LZB51" s="13"/>
      <c r="LZC51" s="13"/>
      <c r="LZD51" s="13"/>
      <c r="LZE51" s="13"/>
      <c r="LZF51" s="13"/>
      <c r="LZG51" s="13"/>
      <c r="LZH51" s="13"/>
      <c r="LZI51" s="13"/>
      <c r="LZJ51" s="13"/>
      <c r="LZK51" s="13"/>
      <c r="LZL51" s="13"/>
      <c r="LZM51" s="13"/>
      <c r="LZN51" s="13"/>
      <c r="LZO51" s="13"/>
      <c r="LZP51" s="13"/>
      <c r="LZQ51" s="13"/>
      <c r="LZR51" s="13"/>
      <c r="LZS51" s="13"/>
      <c r="LZT51" s="13"/>
      <c r="LZU51" s="13"/>
      <c r="LZV51" s="13"/>
      <c r="LZW51" s="13"/>
      <c r="LZX51" s="13"/>
      <c r="LZY51" s="13"/>
      <c r="LZZ51" s="13"/>
      <c r="MAA51" s="13"/>
      <c r="MAB51" s="13"/>
      <c r="MAC51" s="13"/>
      <c r="MAD51" s="13"/>
      <c r="MAE51" s="13"/>
      <c r="MAF51" s="13"/>
      <c r="MAG51" s="13"/>
      <c r="MAH51" s="13"/>
      <c r="MAI51" s="13"/>
      <c r="MAJ51" s="13"/>
      <c r="MAK51" s="13"/>
      <c r="MAL51" s="13"/>
      <c r="MAM51" s="13"/>
      <c r="MAN51" s="13"/>
      <c r="MAO51" s="13"/>
      <c r="MAP51" s="13"/>
      <c r="MAQ51" s="13"/>
      <c r="MAR51" s="13"/>
      <c r="MAS51" s="13"/>
      <c r="MAT51" s="13"/>
      <c r="MAU51" s="13"/>
      <c r="MAV51" s="13"/>
      <c r="MAW51" s="13"/>
      <c r="MAX51" s="13"/>
      <c r="MAY51" s="13"/>
      <c r="MAZ51" s="13"/>
      <c r="MBA51" s="13"/>
      <c r="MBB51" s="13"/>
      <c r="MBC51" s="13"/>
      <c r="MBD51" s="13"/>
      <c r="MBE51" s="13"/>
      <c r="MBF51" s="13"/>
      <c r="MBG51" s="13"/>
      <c r="MBH51" s="13"/>
      <c r="MBI51" s="13"/>
      <c r="MBJ51" s="13"/>
      <c r="MBK51" s="13"/>
      <c r="MBL51" s="13"/>
      <c r="MBM51" s="13"/>
      <c r="MBN51" s="13"/>
      <c r="MBO51" s="13"/>
      <c r="MBP51" s="13"/>
      <c r="MBQ51" s="13"/>
      <c r="MBR51" s="13"/>
      <c r="MBS51" s="13"/>
      <c r="MBT51" s="13"/>
      <c r="MBU51" s="13"/>
      <c r="MBV51" s="13"/>
      <c r="MBW51" s="13"/>
      <c r="MBX51" s="13"/>
      <c r="MBY51" s="13"/>
      <c r="MBZ51" s="13"/>
      <c r="MCA51" s="13"/>
      <c r="MCB51" s="13"/>
      <c r="MCC51" s="13"/>
      <c r="MCD51" s="13"/>
      <c r="MCE51" s="13"/>
      <c r="MCF51" s="13"/>
      <c r="MCG51" s="13"/>
      <c r="MCH51" s="13"/>
      <c r="MCI51" s="13"/>
      <c r="MCJ51" s="13"/>
      <c r="MCK51" s="13"/>
      <c r="MCL51" s="13"/>
      <c r="MCM51" s="13"/>
      <c r="MCN51" s="13"/>
      <c r="MCO51" s="13"/>
      <c r="MCP51" s="13"/>
      <c r="MCQ51" s="13"/>
      <c r="MCR51" s="13"/>
      <c r="MCS51" s="13"/>
      <c r="MCT51" s="13"/>
      <c r="MCU51" s="13"/>
      <c r="MCV51" s="13"/>
      <c r="MCW51" s="13"/>
      <c r="MCX51" s="13"/>
      <c r="MCY51" s="13"/>
      <c r="MCZ51" s="13"/>
      <c r="MDA51" s="13"/>
      <c r="MDB51" s="13"/>
      <c r="MDC51" s="13"/>
      <c r="MDD51" s="13"/>
      <c r="MDE51" s="13"/>
      <c r="MDF51" s="13"/>
      <c r="MDG51" s="13"/>
      <c r="MDH51" s="13"/>
      <c r="MDI51" s="13"/>
      <c r="MDJ51" s="13"/>
      <c r="MDK51" s="13"/>
      <c r="MDL51" s="13"/>
      <c r="MDM51" s="13"/>
      <c r="MDN51" s="13"/>
      <c r="MDO51" s="13"/>
      <c r="MDP51" s="13"/>
      <c r="MDQ51" s="13"/>
      <c r="MDR51" s="13"/>
      <c r="MDS51" s="13"/>
      <c r="MDT51" s="13"/>
      <c r="MDU51" s="13"/>
      <c r="MDV51" s="13"/>
      <c r="MDW51" s="13"/>
      <c r="MDX51" s="13"/>
      <c r="MDY51" s="13"/>
      <c r="MDZ51" s="13"/>
      <c r="MEA51" s="13"/>
      <c r="MEB51" s="13"/>
      <c r="MEC51" s="13"/>
      <c r="MED51" s="13"/>
      <c r="MEE51" s="13"/>
      <c r="MEF51" s="13"/>
      <c r="MEG51" s="13"/>
      <c r="MEH51" s="13"/>
      <c r="MEI51" s="13"/>
      <c r="MEJ51" s="13"/>
      <c r="MEK51" s="13"/>
      <c r="MEL51" s="13"/>
      <c r="MEM51" s="13"/>
      <c r="MEN51" s="13"/>
      <c r="MEO51" s="13"/>
      <c r="MEP51" s="13"/>
      <c r="MEQ51" s="13"/>
      <c r="MER51" s="13"/>
      <c r="MES51" s="13"/>
      <c r="MET51" s="13"/>
      <c r="MEU51" s="13"/>
      <c r="MEV51" s="13"/>
      <c r="MEW51" s="13"/>
      <c r="MEX51" s="13"/>
      <c r="MEY51" s="13"/>
      <c r="MEZ51" s="13"/>
      <c r="MFA51" s="13"/>
      <c r="MFB51" s="13"/>
      <c r="MFC51" s="13"/>
      <c r="MFD51" s="13"/>
      <c r="MFE51" s="13"/>
      <c r="MFF51" s="13"/>
      <c r="MFG51" s="13"/>
      <c r="MFH51" s="13"/>
      <c r="MFI51" s="13"/>
      <c r="MFJ51" s="13"/>
      <c r="MFK51" s="13"/>
      <c r="MFL51" s="13"/>
      <c r="MFM51" s="13"/>
      <c r="MFN51" s="13"/>
      <c r="MFO51" s="13"/>
      <c r="MFP51" s="13"/>
      <c r="MFQ51" s="13"/>
      <c r="MFR51" s="13"/>
      <c r="MFS51" s="13"/>
      <c r="MFT51" s="13"/>
      <c r="MFU51" s="13"/>
      <c r="MFV51" s="13"/>
      <c r="MFW51" s="13"/>
      <c r="MFX51" s="13"/>
      <c r="MFY51" s="13"/>
      <c r="MFZ51" s="13"/>
      <c r="MGA51" s="13"/>
      <c r="MGB51" s="13"/>
      <c r="MGC51" s="13"/>
      <c r="MGD51" s="13"/>
      <c r="MGE51" s="13"/>
      <c r="MGF51" s="13"/>
      <c r="MGG51" s="13"/>
      <c r="MGH51" s="13"/>
      <c r="MGI51" s="13"/>
      <c r="MGJ51" s="13"/>
      <c r="MGK51" s="13"/>
      <c r="MGL51" s="13"/>
      <c r="MGM51" s="13"/>
      <c r="MGN51" s="13"/>
      <c r="MGO51" s="13"/>
      <c r="MGP51" s="13"/>
      <c r="MGQ51" s="13"/>
      <c r="MGR51" s="13"/>
      <c r="MGS51" s="13"/>
      <c r="MGT51" s="13"/>
      <c r="MGU51" s="13"/>
      <c r="MGV51" s="13"/>
      <c r="MGW51" s="13"/>
      <c r="MGX51" s="13"/>
      <c r="MGY51" s="13"/>
      <c r="MGZ51" s="13"/>
      <c r="MHA51" s="13"/>
      <c r="MHB51" s="13"/>
      <c r="MHC51" s="13"/>
      <c r="MHD51" s="13"/>
      <c r="MHE51" s="13"/>
      <c r="MHF51" s="13"/>
      <c r="MHG51" s="13"/>
      <c r="MHH51" s="13"/>
      <c r="MHI51" s="13"/>
      <c r="MHJ51" s="13"/>
      <c r="MHK51" s="13"/>
      <c r="MHL51" s="13"/>
      <c r="MHM51" s="13"/>
      <c r="MHN51" s="13"/>
      <c r="MHO51" s="13"/>
      <c r="MHP51" s="13"/>
      <c r="MHQ51" s="13"/>
      <c r="MHR51" s="13"/>
      <c r="MHS51" s="13"/>
      <c r="MHT51" s="13"/>
      <c r="MHU51" s="13"/>
      <c r="MHV51" s="13"/>
      <c r="MHW51" s="13"/>
      <c r="MHX51" s="13"/>
      <c r="MHY51" s="13"/>
      <c r="MHZ51" s="13"/>
      <c r="MIA51" s="13"/>
      <c r="MIB51" s="13"/>
      <c r="MIC51" s="13"/>
      <c r="MID51" s="13"/>
      <c r="MIE51" s="13"/>
      <c r="MIF51" s="13"/>
      <c r="MIG51" s="13"/>
      <c r="MIH51" s="13"/>
      <c r="MII51" s="13"/>
      <c r="MIJ51" s="13"/>
      <c r="MIK51" s="13"/>
      <c r="MIL51" s="13"/>
      <c r="MIM51" s="13"/>
      <c r="MIN51" s="13"/>
      <c r="MIO51" s="13"/>
      <c r="MIP51" s="13"/>
      <c r="MIQ51" s="13"/>
      <c r="MIR51" s="13"/>
      <c r="MIS51" s="13"/>
      <c r="MIT51" s="13"/>
      <c r="MIU51" s="13"/>
      <c r="MIV51" s="13"/>
      <c r="MIW51" s="13"/>
      <c r="MIX51" s="13"/>
      <c r="MIY51" s="13"/>
      <c r="MIZ51" s="13"/>
      <c r="MJA51" s="13"/>
      <c r="MJB51" s="13"/>
      <c r="MJC51" s="13"/>
      <c r="MJD51" s="13"/>
      <c r="MJE51" s="13"/>
      <c r="MJF51" s="13"/>
      <c r="MJG51" s="13"/>
      <c r="MJH51" s="13"/>
      <c r="MJI51" s="13"/>
      <c r="MJJ51" s="13"/>
      <c r="MJK51" s="13"/>
      <c r="MJL51" s="13"/>
      <c r="MJM51" s="13"/>
      <c r="MJN51" s="13"/>
      <c r="MJO51" s="13"/>
      <c r="MJP51" s="13"/>
      <c r="MJQ51" s="13"/>
      <c r="MJR51" s="13"/>
      <c r="MJS51" s="13"/>
      <c r="MJT51" s="13"/>
      <c r="MJU51" s="13"/>
      <c r="MJV51" s="13"/>
      <c r="MJW51" s="13"/>
      <c r="MJX51" s="13"/>
      <c r="MJY51" s="13"/>
      <c r="MJZ51" s="13"/>
      <c r="MKA51" s="13"/>
      <c r="MKB51" s="13"/>
      <c r="MKC51" s="13"/>
      <c r="MKD51" s="13"/>
      <c r="MKE51" s="13"/>
      <c r="MKF51" s="13"/>
      <c r="MKG51" s="13"/>
      <c r="MKH51" s="13"/>
      <c r="MKI51" s="13"/>
      <c r="MKJ51" s="13"/>
      <c r="MKK51" s="13"/>
      <c r="MKL51" s="13"/>
      <c r="MKM51" s="13"/>
      <c r="MKN51" s="13"/>
      <c r="MKO51" s="13"/>
      <c r="MKP51" s="13"/>
      <c r="MKQ51" s="13"/>
      <c r="MKR51" s="13"/>
      <c r="MKS51" s="13"/>
      <c r="MKT51" s="13"/>
      <c r="MKU51" s="13"/>
      <c r="MKV51" s="13"/>
      <c r="MKW51" s="13"/>
      <c r="MKX51" s="13"/>
      <c r="MKY51" s="13"/>
      <c r="MKZ51" s="13"/>
      <c r="MLA51" s="13"/>
      <c r="MLB51" s="13"/>
      <c r="MLC51" s="13"/>
      <c r="MLD51" s="13"/>
      <c r="MLE51" s="13"/>
      <c r="MLF51" s="13"/>
      <c r="MLG51" s="13"/>
      <c r="MLH51" s="13"/>
      <c r="MLI51" s="13"/>
      <c r="MLJ51" s="13"/>
      <c r="MLK51" s="13"/>
      <c r="MLL51" s="13"/>
      <c r="MLM51" s="13"/>
      <c r="MLN51" s="13"/>
      <c r="MLO51" s="13"/>
      <c r="MLP51" s="13"/>
      <c r="MLQ51" s="13"/>
      <c r="MLR51" s="13"/>
      <c r="MLS51" s="13"/>
      <c r="MLT51" s="13"/>
      <c r="MLU51" s="13"/>
      <c r="MLV51" s="13"/>
      <c r="MLW51" s="13"/>
      <c r="MLX51" s="13"/>
      <c r="MLY51" s="13"/>
      <c r="MLZ51" s="13"/>
      <c r="MMA51" s="13"/>
      <c r="MMB51" s="13"/>
      <c r="MMC51" s="13"/>
      <c r="MMD51" s="13"/>
      <c r="MME51" s="13"/>
      <c r="MMF51" s="13"/>
      <c r="MMG51" s="13"/>
      <c r="MMH51" s="13"/>
      <c r="MMI51" s="13"/>
      <c r="MMJ51" s="13"/>
      <c r="MMK51" s="13"/>
      <c r="MML51" s="13"/>
      <c r="MMM51" s="13"/>
      <c r="MMN51" s="13"/>
      <c r="MMO51" s="13"/>
      <c r="MMP51" s="13"/>
      <c r="MMQ51" s="13"/>
      <c r="MMR51" s="13"/>
      <c r="MMS51" s="13"/>
      <c r="MMT51" s="13"/>
      <c r="MMU51" s="13"/>
      <c r="MMV51" s="13"/>
      <c r="MMW51" s="13"/>
      <c r="MMX51" s="13"/>
      <c r="MMY51" s="13"/>
      <c r="MMZ51" s="13"/>
      <c r="MNA51" s="13"/>
      <c r="MNB51" s="13"/>
      <c r="MNC51" s="13"/>
      <c r="MND51" s="13"/>
      <c r="MNE51" s="13"/>
      <c r="MNF51" s="13"/>
      <c r="MNG51" s="13"/>
      <c r="MNH51" s="13"/>
      <c r="MNI51" s="13"/>
      <c r="MNJ51" s="13"/>
      <c r="MNK51" s="13"/>
      <c r="MNL51" s="13"/>
      <c r="MNM51" s="13"/>
      <c r="MNN51" s="13"/>
      <c r="MNO51" s="13"/>
      <c r="MNP51" s="13"/>
      <c r="MNQ51" s="13"/>
      <c r="MNR51" s="13"/>
      <c r="MNS51" s="13"/>
      <c r="MNT51" s="13"/>
      <c r="MNU51" s="13"/>
      <c r="MNV51" s="13"/>
      <c r="MNW51" s="13"/>
      <c r="MNX51" s="13"/>
      <c r="MNY51" s="13"/>
      <c r="MNZ51" s="13"/>
      <c r="MOA51" s="13"/>
      <c r="MOB51" s="13"/>
      <c r="MOC51" s="13"/>
      <c r="MOD51" s="13"/>
      <c r="MOE51" s="13"/>
      <c r="MOF51" s="13"/>
      <c r="MOG51" s="13"/>
      <c r="MOH51" s="13"/>
      <c r="MOI51" s="13"/>
      <c r="MOJ51" s="13"/>
      <c r="MOK51" s="13"/>
      <c r="MOL51" s="13"/>
      <c r="MOM51" s="13"/>
      <c r="MON51" s="13"/>
      <c r="MOO51" s="13"/>
      <c r="MOP51" s="13"/>
      <c r="MOQ51" s="13"/>
      <c r="MOR51" s="13"/>
      <c r="MOS51" s="13"/>
      <c r="MOT51" s="13"/>
      <c r="MOU51" s="13"/>
      <c r="MOV51" s="13"/>
      <c r="MOW51" s="13"/>
      <c r="MOX51" s="13"/>
      <c r="MOY51" s="13"/>
      <c r="MOZ51" s="13"/>
      <c r="MPA51" s="13"/>
      <c r="MPB51" s="13"/>
      <c r="MPC51" s="13"/>
      <c r="MPD51" s="13"/>
      <c r="MPE51" s="13"/>
      <c r="MPF51" s="13"/>
      <c r="MPG51" s="13"/>
      <c r="MPH51" s="13"/>
      <c r="MPI51" s="13"/>
      <c r="MPJ51" s="13"/>
      <c r="MPK51" s="13"/>
      <c r="MPL51" s="13"/>
      <c r="MPM51" s="13"/>
      <c r="MPN51" s="13"/>
      <c r="MPO51" s="13"/>
      <c r="MPP51" s="13"/>
      <c r="MPQ51" s="13"/>
      <c r="MPR51" s="13"/>
      <c r="MPS51" s="13"/>
      <c r="MPT51" s="13"/>
      <c r="MPU51" s="13"/>
      <c r="MPV51" s="13"/>
      <c r="MPW51" s="13"/>
      <c r="MPX51" s="13"/>
      <c r="MPY51" s="13"/>
      <c r="MPZ51" s="13"/>
      <c r="MQA51" s="13"/>
      <c r="MQB51" s="13"/>
      <c r="MQC51" s="13"/>
      <c r="MQD51" s="13"/>
      <c r="MQE51" s="13"/>
      <c r="MQF51" s="13"/>
      <c r="MQG51" s="13"/>
      <c r="MQH51" s="13"/>
      <c r="MQI51" s="13"/>
      <c r="MQJ51" s="13"/>
      <c r="MQK51" s="13"/>
      <c r="MQL51" s="13"/>
      <c r="MQM51" s="13"/>
      <c r="MQN51" s="13"/>
      <c r="MQO51" s="13"/>
      <c r="MQP51" s="13"/>
      <c r="MQQ51" s="13"/>
      <c r="MQR51" s="13"/>
      <c r="MQS51" s="13"/>
      <c r="MQT51" s="13"/>
      <c r="MQU51" s="13"/>
      <c r="MQV51" s="13"/>
      <c r="MQW51" s="13"/>
      <c r="MQX51" s="13"/>
      <c r="MQY51" s="13"/>
      <c r="MQZ51" s="13"/>
      <c r="MRA51" s="13"/>
      <c r="MRB51" s="13"/>
      <c r="MRC51" s="13"/>
      <c r="MRD51" s="13"/>
      <c r="MRE51" s="13"/>
      <c r="MRF51" s="13"/>
      <c r="MRG51" s="13"/>
      <c r="MRH51" s="13"/>
      <c r="MRI51" s="13"/>
      <c r="MRJ51" s="13"/>
      <c r="MRK51" s="13"/>
      <c r="MRL51" s="13"/>
      <c r="MRM51" s="13"/>
      <c r="MRN51" s="13"/>
      <c r="MRO51" s="13"/>
      <c r="MRP51" s="13"/>
      <c r="MRQ51" s="13"/>
      <c r="MRR51" s="13"/>
      <c r="MRS51" s="13"/>
      <c r="MRT51" s="13"/>
      <c r="MRU51" s="13"/>
      <c r="MRV51" s="13"/>
      <c r="MRW51" s="13"/>
      <c r="MRX51" s="13"/>
      <c r="MRY51" s="13"/>
      <c r="MRZ51" s="13"/>
      <c r="MSA51" s="13"/>
      <c r="MSB51" s="13"/>
      <c r="MSC51" s="13"/>
      <c r="MSD51" s="13"/>
      <c r="MSE51" s="13"/>
      <c r="MSF51" s="13"/>
      <c r="MSG51" s="13"/>
      <c r="MSH51" s="13"/>
      <c r="MSI51" s="13"/>
      <c r="MSJ51" s="13"/>
      <c r="MSK51" s="13"/>
      <c r="MSL51" s="13"/>
      <c r="MSM51" s="13"/>
      <c r="MSN51" s="13"/>
      <c r="MSO51" s="13"/>
      <c r="MSP51" s="13"/>
      <c r="MSQ51" s="13"/>
      <c r="MSR51" s="13"/>
      <c r="MSS51" s="13"/>
      <c r="MST51" s="13"/>
      <c r="MSU51" s="13"/>
      <c r="MSV51" s="13"/>
      <c r="MSW51" s="13"/>
      <c r="MSX51" s="13"/>
      <c r="MSY51" s="13"/>
      <c r="MSZ51" s="13"/>
      <c r="MTA51" s="13"/>
      <c r="MTB51" s="13"/>
      <c r="MTC51" s="13"/>
      <c r="MTD51" s="13"/>
      <c r="MTE51" s="13"/>
      <c r="MTF51" s="13"/>
      <c r="MTG51" s="13"/>
      <c r="MTH51" s="13"/>
      <c r="MTI51" s="13"/>
      <c r="MTJ51" s="13"/>
      <c r="MTK51" s="13"/>
      <c r="MTL51" s="13"/>
      <c r="MTM51" s="13"/>
      <c r="MTN51" s="13"/>
      <c r="MTO51" s="13"/>
      <c r="MTP51" s="13"/>
      <c r="MTQ51" s="13"/>
      <c r="MTR51" s="13"/>
      <c r="MTS51" s="13"/>
      <c r="MTT51" s="13"/>
      <c r="MTU51" s="13"/>
      <c r="MTV51" s="13"/>
      <c r="MTW51" s="13"/>
      <c r="MTX51" s="13"/>
      <c r="MTY51" s="13"/>
      <c r="MTZ51" s="13"/>
      <c r="MUA51" s="13"/>
      <c r="MUB51" s="13"/>
      <c r="MUC51" s="13"/>
      <c r="MUD51" s="13"/>
      <c r="MUE51" s="13"/>
      <c r="MUF51" s="13"/>
      <c r="MUG51" s="13"/>
      <c r="MUH51" s="13"/>
      <c r="MUI51" s="13"/>
      <c r="MUJ51" s="13"/>
      <c r="MUK51" s="13"/>
      <c r="MUL51" s="13"/>
      <c r="MUM51" s="13"/>
      <c r="MUN51" s="13"/>
      <c r="MUO51" s="13"/>
      <c r="MUP51" s="13"/>
      <c r="MUQ51" s="13"/>
      <c r="MUR51" s="13"/>
      <c r="MUS51" s="13"/>
      <c r="MUT51" s="13"/>
      <c r="MUU51" s="13"/>
      <c r="MUV51" s="13"/>
      <c r="MUW51" s="13"/>
      <c r="MUX51" s="13"/>
      <c r="MUY51" s="13"/>
      <c r="MUZ51" s="13"/>
      <c r="MVA51" s="13"/>
      <c r="MVB51" s="13"/>
      <c r="MVC51" s="13"/>
      <c r="MVD51" s="13"/>
      <c r="MVE51" s="13"/>
      <c r="MVF51" s="13"/>
      <c r="MVG51" s="13"/>
      <c r="MVH51" s="13"/>
      <c r="MVI51" s="13"/>
      <c r="MVJ51" s="13"/>
      <c r="MVK51" s="13"/>
      <c r="MVL51" s="13"/>
      <c r="MVM51" s="13"/>
      <c r="MVN51" s="13"/>
      <c r="MVO51" s="13"/>
      <c r="MVP51" s="13"/>
      <c r="MVQ51" s="13"/>
      <c r="MVR51" s="13"/>
      <c r="MVS51" s="13"/>
      <c r="MVT51" s="13"/>
      <c r="MVU51" s="13"/>
      <c r="MVV51" s="13"/>
      <c r="MVW51" s="13"/>
      <c r="MVX51" s="13"/>
      <c r="MVY51" s="13"/>
      <c r="MVZ51" s="13"/>
      <c r="MWA51" s="13"/>
      <c r="MWB51" s="13"/>
      <c r="MWC51" s="13"/>
      <c r="MWD51" s="13"/>
      <c r="MWE51" s="13"/>
      <c r="MWF51" s="13"/>
      <c r="MWG51" s="13"/>
      <c r="MWH51" s="13"/>
      <c r="MWI51" s="13"/>
      <c r="MWJ51" s="13"/>
      <c r="MWK51" s="13"/>
      <c r="MWL51" s="13"/>
      <c r="MWM51" s="13"/>
      <c r="MWN51" s="13"/>
      <c r="MWO51" s="13"/>
      <c r="MWP51" s="13"/>
      <c r="MWQ51" s="13"/>
      <c r="MWR51" s="13"/>
      <c r="MWS51" s="13"/>
      <c r="MWT51" s="13"/>
      <c r="MWU51" s="13"/>
      <c r="MWV51" s="13"/>
      <c r="MWW51" s="13"/>
      <c r="MWX51" s="13"/>
      <c r="MWY51" s="13"/>
      <c r="MWZ51" s="13"/>
      <c r="MXA51" s="13"/>
      <c r="MXB51" s="13"/>
      <c r="MXC51" s="13"/>
      <c r="MXD51" s="13"/>
      <c r="MXE51" s="13"/>
      <c r="MXF51" s="13"/>
      <c r="MXG51" s="13"/>
      <c r="MXH51" s="13"/>
      <c r="MXI51" s="13"/>
      <c r="MXJ51" s="13"/>
      <c r="MXK51" s="13"/>
      <c r="MXL51" s="13"/>
      <c r="MXM51" s="13"/>
      <c r="MXN51" s="13"/>
      <c r="MXO51" s="13"/>
      <c r="MXP51" s="13"/>
      <c r="MXQ51" s="13"/>
      <c r="MXR51" s="13"/>
      <c r="MXS51" s="13"/>
      <c r="MXT51" s="13"/>
      <c r="MXU51" s="13"/>
      <c r="MXV51" s="13"/>
      <c r="MXW51" s="13"/>
      <c r="MXX51" s="13"/>
      <c r="MXY51" s="13"/>
      <c r="MXZ51" s="13"/>
      <c r="MYA51" s="13"/>
      <c r="MYB51" s="13"/>
      <c r="MYC51" s="13"/>
      <c r="MYD51" s="13"/>
      <c r="MYE51" s="13"/>
      <c r="MYF51" s="13"/>
      <c r="MYG51" s="13"/>
      <c r="MYH51" s="13"/>
      <c r="MYI51" s="13"/>
      <c r="MYJ51" s="13"/>
      <c r="MYK51" s="13"/>
      <c r="MYL51" s="13"/>
      <c r="MYM51" s="13"/>
      <c r="MYN51" s="13"/>
      <c r="MYO51" s="13"/>
      <c r="MYP51" s="13"/>
      <c r="MYQ51" s="13"/>
      <c r="MYR51" s="13"/>
      <c r="MYS51" s="13"/>
      <c r="MYT51" s="13"/>
      <c r="MYU51" s="13"/>
      <c r="MYV51" s="13"/>
      <c r="MYW51" s="13"/>
      <c r="MYX51" s="13"/>
      <c r="MYY51" s="13"/>
      <c r="MYZ51" s="13"/>
      <c r="MZA51" s="13"/>
      <c r="MZB51" s="13"/>
      <c r="MZC51" s="13"/>
      <c r="MZD51" s="13"/>
      <c r="MZE51" s="13"/>
      <c r="MZF51" s="13"/>
      <c r="MZG51" s="13"/>
      <c r="MZH51" s="13"/>
      <c r="MZI51" s="13"/>
      <c r="MZJ51" s="13"/>
      <c r="MZK51" s="13"/>
      <c r="MZL51" s="13"/>
      <c r="MZM51" s="13"/>
      <c r="MZN51" s="13"/>
      <c r="MZO51" s="13"/>
      <c r="MZP51" s="13"/>
      <c r="MZQ51" s="13"/>
      <c r="MZR51" s="13"/>
      <c r="MZS51" s="13"/>
      <c r="MZT51" s="13"/>
      <c r="MZU51" s="13"/>
      <c r="MZV51" s="13"/>
      <c r="MZW51" s="13"/>
      <c r="MZX51" s="13"/>
      <c r="MZY51" s="13"/>
      <c r="MZZ51" s="13"/>
      <c r="NAA51" s="13"/>
      <c r="NAB51" s="13"/>
      <c r="NAC51" s="13"/>
      <c r="NAD51" s="13"/>
      <c r="NAE51" s="13"/>
      <c r="NAF51" s="13"/>
      <c r="NAG51" s="13"/>
      <c r="NAH51" s="13"/>
      <c r="NAI51" s="13"/>
      <c r="NAJ51" s="13"/>
      <c r="NAK51" s="13"/>
      <c r="NAL51" s="13"/>
      <c r="NAM51" s="13"/>
      <c r="NAN51" s="13"/>
      <c r="NAO51" s="13"/>
      <c r="NAP51" s="13"/>
      <c r="NAQ51" s="13"/>
      <c r="NAR51" s="13"/>
      <c r="NAS51" s="13"/>
      <c r="NAT51" s="13"/>
      <c r="NAU51" s="13"/>
      <c r="NAV51" s="13"/>
      <c r="NAW51" s="13"/>
      <c r="NAX51" s="13"/>
      <c r="NAY51" s="13"/>
      <c r="NAZ51" s="13"/>
      <c r="NBA51" s="13"/>
      <c r="NBB51" s="13"/>
      <c r="NBC51" s="13"/>
      <c r="NBD51" s="13"/>
      <c r="NBE51" s="13"/>
      <c r="NBF51" s="13"/>
      <c r="NBG51" s="13"/>
      <c r="NBH51" s="13"/>
      <c r="NBI51" s="13"/>
      <c r="NBJ51" s="13"/>
      <c r="NBK51" s="13"/>
      <c r="NBL51" s="13"/>
      <c r="NBM51" s="13"/>
      <c r="NBN51" s="13"/>
      <c r="NBO51" s="13"/>
      <c r="NBP51" s="13"/>
      <c r="NBQ51" s="13"/>
      <c r="NBR51" s="13"/>
      <c r="NBS51" s="13"/>
      <c r="NBT51" s="13"/>
      <c r="NBU51" s="13"/>
      <c r="NBV51" s="13"/>
      <c r="NBW51" s="13"/>
      <c r="NBX51" s="13"/>
      <c r="NBY51" s="13"/>
      <c r="NBZ51" s="13"/>
      <c r="NCA51" s="13"/>
      <c r="NCB51" s="13"/>
      <c r="NCC51" s="13"/>
      <c r="NCD51" s="13"/>
      <c r="NCE51" s="13"/>
      <c r="NCF51" s="13"/>
      <c r="NCG51" s="13"/>
      <c r="NCH51" s="13"/>
      <c r="NCI51" s="13"/>
      <c r="NCJ51" s="13"/>
      <c r="NCK51" s="13"/>
      <c r="NCL51" s="13"/>
      <c r="NCM51" s="13"/>
      <c r="NCN51" s="13"/>
      <c r="NCO51" s="13"/>
      <c r="NCP51" s="13"/>
      <c r="NCQ51" s="13"/>
      <c r="NCR51" s="13"/>
      <c r="NCS51" s="13"/>
      <c r="NCT51" s="13"/>
      <c r="NCU51" s="13"/>
      <c r="NCV51" s="13"/>
      <c r="NCW51" s="13"/>
      <c r="NCX51" s="13"/>
      <c r="NCY51" s="13"/>
      <c r="NCZ51" s="13"/>
      <c r="NDA51" s="13"/>
      <c r="NDB51" s="13"/>
      <c r="NDC51" s="13"/>
      <c r="NDD51" s="13"/>
      <c r="NDE51" s="13"/>
      <c r="NDF51" s="13"/>
      <c r="NDG51" s="13"/>
      <c r="NDH51" s="13"/>
      <c r="NDI51" s="13"/>
      <c r="NDJ51" s="13"/>
      <c r="NDK51" s="13"/>
      <c r="NDL51" s="13"/>
      <c r="NDM51" s="13"/>
      <c r="NDN51" s="13"/>
      <c r="NDO51" s="13"/>
      <c r="NDP51" s="13"/>
      <c r="NDQ51" s="13"/>
      <c r="NDR51" s="13"/>
      <c r="NDS51" s="13"/>
      <c r="NDT51" s="13"/>
      <c r="NDU51" s="13"/>
      <c r="NDV51" s="13"/>
      <c r="NDW51" s="13"/>
      <c r="NDX51" s="13"/>
      <c r="NDY51" s="13"/>
      <c r="NDZ51" s="13"/>
      <c r="NEA51" s="13"/>
      <c r="NEB51" s="13"/>
      <c r="NEC51" s="13"/>
      <c r="NED51" s="13"/>
      <c r="NEE51" s="13"/>
      <c r="NEF51" s="13"/>
      <c r="NEG51" s="13"/>
      <c r="NEH51" s="13"/>
      <c r="NEI51" s="13"/>
      <c r="NEJ51" s="13"/>
      <c r="NEK51" s="13"/>
      <c r="NEL51" s="13"/>
      <c r="NEM51" s="13"/>
      <c r="NEN51" s="13"/>
      <c r="NEO51" s="13"/>
      <c r="NEP51" s="13"/>
      <c r="NEQ51" s="13"/>
      <c r="NER51" s="13"/>
      <c r="NES51" s="13"/>
      <c r="NET51" s="13"/>
      <c r="NEU51" s="13"/>
      <c r="NEV51" s="13"/>
      <c r="NEW51" s="13"/>
      <c r="NEX51" s="13"/>
      <c r="NEY51" s="13"/>
      <c r="NEZ51" s="13"/>
      <c r="NFA51" s="13"/>
      <c r="NFB51" s="13"/>
      <c r="NFC51" s="13"/>
      <c r="NFD51" s="13"/>
      <c r="NFE51" s="13"/>
      <c r="NFF51" s="13"/>
      <c r="NFG51" s="13"/>
      <c r="NFH51" s="13"/>
      <c r="NFI51" s="13"/>
      <c r="NFJ51" s="13"/>
      <c r="NFK51" s="13"/>
      <c r="NFL51" s="13"/>
      <c r="NFM51" s="13"/>
      <c r="NFN51" s="13"/>
      <c r="NFO51" s="13"/>
      <c r="NFP51" s="13"/>
      <c r="NFQ51" s="13"/>
      <c r="NFR51" s="13"/>
      <c r="NFS51" s="13"/>
      <c r="NFT51" s="13"/>
      <c r="NFU51" s="13"/>
      <c r="NFV51" s="13"/>
      <c r="NFW51" s="13"/>
      <c r="NFX51" s="13"/>
      <c r="NFY51" s="13"/>
      <c r="NFZ51" s="13"/>
      <c r="NGA51" s="13"/>
      <c r="NGB51" s="13"/>
      <c r="NGC51" s="13"/>
      <c r="NGD51" s="13"/>
      <c r="NGE51" s="13"/>
      <c r="NGF51" s="13"/>
      <c r="NGG51" s="13"/>
      <c r="NGH51" s="13"/>
      <c r="NGI51" s="13"/>
      <c r="NGJ51" s="13"/>
      <c r="NGK51" s="13"/>
      <c r="NGL51" s="13"/>
      <c r="NGM51" s="13"/>
      <c r="NGN51" s="13"/>
      <c r="NGO51" s="13"/>
      <c r="NGP51" s="13"/>
      <c r="NGQ51" s="13"/>
      <c r="NGR51" s="13"/>
      <c r="NGS51" s="13"/>
      <c r="NGT51" s="13"/>
      <c r="NGU51" s="13"/>
      <c r="NGV51" s="13"/>
      <c r="NGW51" s="13"/>
      <c r="NGX51" s="13"/>
      <c r="NGY51" s="13"/>
      <c r="NGZ51" s="13"/>
      <c r="NHA51" s="13"/>
      <c r="NHB51" s="13"/>
      <c r="NHC51" s="13"/>
      <c r="NHD51" s="13"/>
      <c r="NHE51" s="13"/>
      <c r="NHF51" s="13"/>
      <c r="NHG51" s="13"/>
      <c r="NHH51" s="13"/>
      <c r="NHI51" s="13"/>
      <c r="NHJ51" s="13"/>
      <c r="NHK51" s="13"/>
      <c r="NHL51" s="13"/>
      <c r="NHM51" s="13"/>
      <c r="NHN51" s="13"/>
      <c r="NHO51" s="13"/>
      <c r="NHP51" s="13"/>
      <c r="NHQ51" s="13"/>
      <c r="NHR51" s="13"/>
      <c r="NHS51" s="13"/>
      <c r="NHT51" s="13"/>
      <c r="NHU51" s="13"/>
      <c r="NHV51" s="13"/>
      <c r="NHW51" s="13"/>
      <c r="NHX51" s="13"/>
      <c r="NHY51" s="13"/>
      <c r="NHZ51" s="13"/>
      <c r="NIA51" s="13"/>
      <c r="NIB51" s="13"/>
      <c r="NIC51" s="13"/>
      <c r="NID51" s="13"/>
      <c r="NIE51" s="13"/>
      <c r="NIF51" s="13"/>
      <c r="NIG51" s="13"/>
      <c r="NIH51" s="13"/>
      <c r="NII51" s="13"/>
      <c r="NIJ51" s="13"/>
      <c r="NIK51" s="13"/>
      <c r="NIL51" s="13"/>
      <c r="NIM51" s="13"/>
      <c r="NIN51" s="13"/>
      <c r="NIO51" s="13"/>
      <c r="NIP51" s="13"/>
      <c r="NIQ51" s="13"/>
      <c r="NIR51" s="13"/>
      <c r="NIS51" s="13"/>
      <c r="NIT51" s="13"/>
      <c r="NIU51" s="13"/>
      <c r="NIV51" s="13"/>
      <c r="NIW51" s="13"/>
      <c r="NIX51" s="13"/>
      <c r="NIY51" s="13"/>
      <c r="NIZ51" s="13"/>
      <c r="NJA51" s="13"/>
      <c r="NJB51" s="13"/>
      <c r="NJC51" s="13"/>
      <c r="NJD51" s="13"/>
      <c r="NJE51" s="13"/>
      <c r="NJF51" s="13"/>
      <c r="NJG51" s="13"/>
      <c r="NJH51" s="13"/>
      <c r="NJI51" s="13"/>
      <c r="NJJ51" s="13"/>
      <c r="NJK51" s="13"/>
      <c r="NJL51" s="13"/>
      <c r="NJM51" s="13"/>
      <c r="NJN51" s="13"/>
      <c r="NJO51" s="13"/>
      <c r="NJP51" s="13"/>
      <c r="NJQ51" s="13"/>
      <c r="NJR51" s="13"/>
      <c r="NJS51" s="13"/>
      <c r="NJT51" s="13"/>
      <c r="NJU51" s="13"/>
      <c r="NJV51" s="13"/>
      <c r="NJW51" s="13"/>
      <c r="NJX51" s="13"/>
      <c r="NJY51" s="13"/>
      <c r="NJZ51" s="13"/>
      <c r="NKA51" s="13"/>
      <c r="NKB51" s="13"/>
      <c r="NKC51" s="13"/>
      <c r="NKD51" s="13"/>
      <c r="NKE51" s="13"/>
      <c r="NKF51" s="13"/>
      <c r="NKG51" s="13"/>
      <c r="NKH51" s="13"/>
      <c r="NKI51" s="13"/>
      <c r="NKJ51" s="13"/>
      <c r="NKK51" s="13"/>
      <c r="NKL51" s="13"/>
      <c r="NKM51" s="13"/>
      <c r="NKN51" s="13"/>
      <c r="NKO51" s="13"/>
      <c r="NKP51" s="13"/>
      <c r="NKQ51" s="13"/>
      <c r="NKR51" s="13"/>
      <c r="NKS51" s="13"/>
      <c r="NKT51" s="13"/>
      <c r="NKU51" s="13"/>
      <c r="NKV51" s="13"/>
      <c r="NKW51" s="13"/>
      <c r="NKX51" s="13"/>
      <c r="NKY51" s="13"/>
      <c r="NKZ51" s="13"/>
      <c r="NLA51" s="13"/>
      <c r="NLB51" s="13"/>
      <c r="NLC51" s="13"/>
      <c r="NLD51" s="13"/>
      <c r="NLE51" s="13"/>
      <c r="NLF51" s="13"/>
      <c r="NLG51" s="13"/>
      <c r="NLH51" s="13"/>
      <c r="NLI51" s="13"/>
      <c r="NLJ51" s="13"/>
      <c r="NLK51" s="13"/>
      <c r="NLL51" s="13"/>
      <c r="NLM51" s="13"/>
      <c r="NLN51" s="13"/>
      <c r="NLO51" s="13"/>
      <c r="NLP51" s="13"/>
      <c r="NLQ51" s="13"/>
      <c r="NLR51" s="13"/>
      <c r="NLS51" s="13"/>
      <c r="NLT51" s="13"/>
      <c r="NLU51" s="13"/>
      <c r="NLV51" s="13"/>
      <c r="NLW51" s="13"/>
      <c r="NLX51" s="13"/>
      <c r="NLY51" s="13"/>
      <c r="NLZ51" s="13"/>
      <c r="NMA51" s="13"/>
      <c r="NMB51" s="13"/>
      <c r="NMC51" s="13"/>
      <c r="NMD51" s="13"/>
      <c r="NME51" s="13"/>
      <c r="NMF51" s="13"/>
      <c r="NMG51" s="13"/>
      <c r="NMH51" s="13"/>
      <c r="NMI51" s="13"/>
      <c r="NMJ51" s="13"/>
      <c r="NMK51" s="13"/>
      <c r="NML51" s="13"/>
      <c r="NMM51" s="13"/>
      <c r="NMN51" s="13"/>
      <c r="NMO51" s="13"/>
      <c r="NMP51" s="13"/>
      <c r="NMQ51" s="13"/>
      <c r="NMR51" s="13"/>
      <c r="NMS51" s="13"/>
      <c r="NMT51" s="13"/>
      <c r="NMU51" s="13"/>
      <c r="NMV51" s="13"/>
      <c r="NMW51" s="13"/>
      <c r="NMX51" s="13"/>
      <c r="NMY51" s="13"/>
      <c r="NMZ51" s="13"/>
      <c r="NNA51" s="13"/>
      <c r="NNB51" s="13"/>
      <c r="NNC51" s="13"/>
      <c r="NND51" s="13"/>
      <c r="NNE51" s="13"/>
      <c r="NNF51" s="13"/>
      <c r="NNG51" s="13"/>
      <c r="NNH51" s="13"/>
      <c r="NNI51" s="13"/>
      <c r="NNJ51" s="13"/>
      <c r="NNK51" s="13"/>
      <c r="NNL51" s="13"/>
      <c r="NNM51" s="13"/>
      <c r="NNN51" s="13"/>
      <c r="NNO51" s="13"/>
      <c r="NNP51" s="13"/>
      <c r="NNQ51" s="13"/>
      <c r="NNR51" s="13"/>
      <c r="NNS51" s="13"/>
      <c r="NNT51" s="13"/>
      <c r="NNU51" s="13"/>
      <c r="NNV51" s="13"/>
      <c r="NNW51" s="13"/>
      <c r="NNX51" s="13"/>
      <c r="NNY51" s="13"/>
      <c r="NNZ51" s="13"/>
      <c r="NOA51" s="13"/>
      <c r="NOB51" s="13"/>
      <c r="NOC51" s="13"/>
      <c r="NOD51" s="13"/>
      <c r="NOE51" s="13"/>
      <c r="NOF51" s="13"/>
      <c r="NOG51" s="13"/>
      <c r="NOH51" s="13"/>
      <c r="NOI51" s="13"/>
      <c r="NOJ51" s="13"/>
      <c r="NOK51" s="13"/>
      <c r="NOL51" s="13"/>
      <c r="NOM51" s="13"/>
      <c r="NON51" s="13"/>
      <c r="NOO51" s="13"/>
      <c r="NOP51" s="13"/>
      <c r="NOQ51" s="13"/>
      <c r="NOR51" s="13"/>
      <c r="NOS51" s="13"/>
      <c r="NOT51" s="13"/>
      <c r="NOU51" s="13"/>
      <c r="NOV51" s="13"/>
      <c r="NOW51" s="13"/>
      <c r="NOX51" s="13"/>
      <c r="NOY51" s="13"/>
      <c r="NOZ51" s="13"/>
      <c r="NPA51" s="13"/>
      <c r="NPB51" s="13"/>
      <c r="NPC51" s="13"/>
      <c r="NPD51" s="13"/>
      <c r="NPE51" s="13"/>
      <c r="NPF51" s="13"/>
      <c r="NPG51" s="13"/>
      <c r="NPH51" s="13"/>
      <c r="NPI51" s="13"/>
      <c r="NPJ51" s="13"/>
      <c r="NPK51" s="13"/>
      <c r="NPL51" s="13"/>
      <c r="NPM51" s="13"/>
      <c r="NPN51" s="13"/>
      <c r="NPO51" s="13"/>
      <c r="NPP51" s="13"/>
      <c r="NPQ51" s="13"/>
      <c r="NPR51" s="13"/>
      <c r="NPS51" s="13"/>
      <c r="NPT51" s="13"/>
      <c r="NPU51" s="13"/>
      <c r="NPV51" s="13"/>
      <c r="NPW51" s="13"/>
      <c r="NPX51" s="13"/>
      <c r="NPY51" s="13"/>
      <c r="NPZ51" s="13"/>
      <c r="NQA51" s="13"/>
      <c r="NQB51" s="13"/>
      <c r="NQC51" s="13"/>
      <c r="NQD51" s="13"/>
      <c r="NQE51" s="13"/>
      <c r="NQF51" s="13"/>
      <c r="NQG51" s="13"/>
      <c r="NQH51" s="13"/>
      <c r="NQI51" s="13"/>
      <c r="NQJ51" s="13"/>
      <c r="NQK51" s="13"/>
      <c r="NQL51" s="13"/>
      <c r="NQM51" s="13"/>
      <c r="NQN51" s="13"/>
      <c r="NQO51" s="13"/>
      <c r="NQP51" s="13"/>
      <c r="NQQ51" s="13"/>
      <c r="NQR51" s="13"/>
      <c r="NQS51" s="13"/>
      <c r="NQT51" s="13"/>
      <c r="NQU51" s="13"/>
      <c r="NQV51" s="13"/>
      <c r="NQW51" s="13"/>
      <c r="NQX51" s="13"/>
      <c r="NQY51" s="13"/>
      <c r="NQZ51" s="13"/>
      <c r="NRA51" s="13"/>
      <c r="NRB51" s="13"/>
      <c r="NRC51" s="13"/>
      <c r="NRD51" s="13"/>
      <c r="NRE51" s="13"/>
      <c r="NRF51" s="13"/>
      <c r="NRG51" s="13"/>
      <c r="NRH51" s="13"/>
      <c r="NRI51" s="13"/>
      <c r="NRJ51" s="13"/>
      <c r="NRK51" s="13"/>
      <c r="NRL51" s="13"/>
      <c r="NRM51" s="13"/>
      <c r="NRN51" s="13"/>
      <c r="NRO51" s="13"/>
      <c r="NRP51" s="13"/>
      <c r="NRQ51" s="13"/>
      <c r="NRR51" s="13"/>
      <c r="NRS51" s="13"/>
      <c r="NRT51" s="13"/>
      <c r="NRU51" s="13"/>
      <c r="NRV51" s="13"/>
      <c r="NRW51" s="13"/>
      <c r="NRX51" s="13"/>
      <c r="NRY51" s="13"/>
      <c r="NRZ51" s="13"/>
      <c r="NSA51" s="13"/>
      <c r="NSB51" s="13"/>
      <c r="NSC51" s="13"/>
      <c r="NSD51" s="13"/>
      <c r="NSE51" s="13"/>
      <c r="NSF51" s="13"/>
      <c r="NSG51" s="13"/>
      <c r="NSH51" s="13"/>
      <c r="NSI51" s="13"/>
      <c r="NSJ51" s="13"/>
      <c r="NSK51" s="13"/>
      <c r="NSL51" s="13"/>
      <c r="NSM51" s="13"/>
      <c r="NSN51" s="13"/>
      <c r="NSO51" s="13"/>
      <c r="NSP51" s="13"/>
      <c r="NSQ51" s="13"/>
      <c r="NSR51" s="13"/>
      <c r="NSS51" s="13"/>
      <c r="NST51" s="13"/>
      <c r="NSU51" s="13"/>
      <c r="NSV51" s="13"/>
      <c r="NSW51" s="13"/>
      <c r="NSX51" s="13"/>
      <c r="NSY51" s="13"/>
      <c r="NSZ51" s="13"/>
      <c r="NTA51" s="13"/>
      <c r="NTB51" s="13"/>
      <c r="NTC51" s="13"/>
      <c r="NTD51" s="13"/>
      <c r="NTE51" s="13"/>
      <c r="NTF51" s="13"/>
      <c r="NTG51" s="13"/>
      <c r="NTH51" s="13"/>
      <c r="NTI51" s="13"/>
      <c r="NTJ51" s="13"/>
      <c r="NTK51" s="13"/>
      <c r="NTL51" s="13"/>
      <c r="NTM51" s="13"/>
      <c r="NTN51" s="13"/>
      <c r="NTO51" s="13"/>
      <c r="NTP51" s="13"/>
      <c r="NTQ51" s="13"/>
      <c r="NTR51" s="13"/>
      <c r="NTS51" s="13"/>
      <c r="NTT51" s="13"/>
      <c r="NTU51" s="13"/>
      <c r="NTV51" s="13"/>
      <c r="NTW51" s="13"/>
      <c r="NTX51" s="13"/>
      <c r="NTY51" s="13"/>
      <c r="NTZ51" s="13"/>
      <c r="NUA51" s="13"/>
      <c r="NUB51" s="13"/>
      <c r="NUC51" s="13"/>
      <c r="NUD51" s="13"/>
      <c r="NUE51" s="13"/>
      <c r="NUF51" s="13"/>
      <c r="NUG51" s="13"/>
      <c r="NUH51" s="13"/>
      <c r="NUI51" s="13"/>
      <c r="NUJ51" s="13"/>
      <c r="NUK51" s="13"/>
      <c r="NUL51" s="13"/>
      <c r="NUM51" s="13"/>
      <c r="NUN51" s="13"/>
      <c r="NUO51" s="13"/>
      <c r="NUP51" s="13"/>
      <c r="NUQ51" s="13"/>
      <c r="NUR51" s="13"/>
      <c r="NUS51" s="13"/>
      <c r="NUT51" s="13"/>
      <c r="NUU51" s="13"/>
      <c r="NUV51" s="13"/>
      <c r="NUW51" s="13"/>
      <c r="NUX51" s="13"/>
      <c r="NUY51" s="13"/>
      <c r="NUZ51" s="13"/>
      <c r="NVA51" s="13"/>
      <c r="NVB51" s="13"/>
      <c r="NVC51" s="13"/>
      <c r="NVD51" s="13"/>
      <c r="NVE51" s="13"/>
      <c r="NVF51" s="13"/>
      <c r="NVG51" s="13"/>
      <c r="NVH51" s="13"/>
      <c r="NVI51" s="13"/>
      <c r="NVJ51" s="13"/>
      <c r="NVK51" s="13"/>
      <c r="NVL51" s="13"/>
      <c r="NVM51" s="13"/>
      <c r="NVN51" s="13"/>
      <c r="NVO51" s="13"/>
      <c r="NVP51" s="13"/>
      <c r="NVQ51" s="13"/>
      <c r="NVR51" s="13"/>
      <c r="NVS51" s="13"/>
      <c r="NVT51" s="13"/>
      <c r="NVU51" s="13"/>
      <c r="NVV51" s="13"/>
      <c r="NVW51" s="13"/>
      <c r="NVX51" s="13"/>
      <c r="NVY51" s="13"/>
      <c r="NVZ51" s="13"/>
      <c r="NWA51" s="13"/>
      <c r="NWB51" s="13"/>
      <c r="NWC51" s="13"/>
      <c r="NWD51" s="13"/>
      <c r="NWE51" s="13"/>
      <c r="NWF51" s="13"/>
      <c r="NWG51" s="13"/>
      <c r="NWH51" s="13"/>
      <c r="NWI51" s="13"/>
      <c r="NWJ51" s="13"/>
      <c r="NWK51" s="13"/>
      <c r="NWL51" s="13"/>
      <c r="NWM51" s="13"/>
      <c r="NWN51" s="13"/>
      <c r="NWO51" s="13"/>
      <c r="NWP51" s="13"/>
      <c r="NWQ51" s="13"/>
      <c r="NWR51" s="13"/>
      <c r="NWS51" s="13"/>
      <c r="NWT51" s="13"/>
      <c r="NWU51" s="13"/>
      <c r="NWV51" s="13"/>
      <c r="NWW51" s="13"/>
      <c r="NWX51" s="13"/>
      <c r="NWY51" s="13"/>
      <c r="NWZ51" s="13"/>
      <c r="NXA51" s="13"/>
      <c r="NXB51" s="13"/>
      <c r="NXC51" s="13"/>
      <c r="NXD51" s="13"/>
      <c r="NXE51" s="13"/>
      <c r="NXF51" s="13"/>
      <c r="NXG51" s="13"/>
      <c r="NXH51" s="13"/>
      <c r="NXI51" s="13"/>
      <c r="NXJ51" s="13"/>
      <c r="NXK51" s="13"/>
      <c r="NXL51" s="13"/>
      <c r="NXM51" s="13"/>
      <c r="NXN51" s="13"/>
      <c r="NXO51" s="13"/>
      <c r="NXP51" s="13"/>
      <c r="NXQ51" s="13"/>
      <c r="NXR51" s="13"/>
      <c r="NXS51" s="13"/>
      <c r="NXT51" s="13"/>
      <c r="NXU51" s="13"/>
      <c r="NXV51" s="13"/>
      <c r="NXW51" s="13"/>
      <c r="NXX51" s="13"/>
      <c r="NXY51" s="13"/>
      <c r="NXZ51" s="13"/>
      <c r="NYA51" s="13"/>
      <c r="NYB51" s="13"/>
      <c r="NYC51" s="13"/>
      <c r="NYD51" s="13"/>
      <c r="NYE51" s="13"/>
      <c r="NYF51" s="13"/>
      <c r="NYG51" s="13"/>
      <c r="NYH51" s="13"/>
      <c r="NYI51" s="13"/>
      <c r="NYJ51" s="13"/>
      <c r="NYK51" s="13"/>
      <c r="NYL51" s="13"/>
      <c r="NYM51" s="13"/>
      <c r="NYN51" s="13"/>
      <c r="NYO51" s="13"/>
      <c r="NYP51" s="13"/>
      <c r="NYQ51" s="13"/>
      <c r="NYR51" s="13"/>
      <c r="NYS51" s="13"/>
      <c r="NYT51" s="13"/>
      <c r="NYU51" s="13"/>
      <c r="NYV51" s="13"/>
      <c r="NYW51" s="13"/>
      <c r="NYX51" s="13"/>
      <c r="NYY51" s="13"/>
      <c r="NYZ51" s="13"/>
      <c r="NZA51" s="13"/>
      <c r="NZB51" s="13"/>
      <c r="NZC51" s="13"/>
      <c r="NZD51" s="13"/>
      <c r="NZE51" s="13"/>
      <c r="NZF51" s="13"/>
      <c r="NZG51" s="13"/>
      <c r="NZH51" s="13"/>
      <c r="NZI51" s="13"/>
      <c r="NZJ51" s="13"/>
      <c r="NZK51" s="13"/>
      <c r="NZL51" s="13"/>
      <c r="NZM51" s="13"/>
      <c r="NZN51" s="13"/>
      <c r="NZO51" s="13"/>
      <c r="NZP51" s="13"/>
      <c r="NZQ51" s="13"/>
      <c r="NZR51" s="13"/>
      <c r="NZS51" s="13"/>
      <c r="NZT51" s="13"/>
      <c r="NZU51" s="13"/>
      <c r="NZV51" s="13"/>
      <c r="NZW51" s="13"/>
      <c r="NZX51" s="13"/>
      <c r="NZY51" s="13"/>
      <c r="NZZ51" s="13"/>
      <c r="OAA51" s="13"/>
      <c r="OAB51" s="13"/>
      <c r="OAC51" s="13"/>
      <c r="OAD51" s="13"/>
      <c r="OAE51" s="13"/>
      <c r="OAF51" s="13"/>
      <c r="OAG51" s="13"/>
      <c r="OAH51" s="13"/>
      <c r="OAI51" s="13"/>
      <c r="OAJ51" s="13"/>
      <c r="OAK51" s="13"/>
      <c r="OAL51" s="13"/>
      <c r="OAM51" s="13"/>
      <c r="OAN51" s="13"/>
      <c r="OAO51" s="13"/>
      <c r="OAP51" s="13"/>
      <c r="OAQ51" s="13"/>
      <c r="OAR51" s="13"/>
      <c r="OAS51" s="13"/>
      <c r="OAT51" s="13"/>
      <c r="OAU51" s="13"/>
      <c r="OAV51" s="13"/>
      <c r="OAW51" s="13"/>
      <c r="OAX51" s="13"/>
      <c r="OAY51" s="13"/>
      <c r="OAZ51" s="13"/>
      <c r="OBA51" s="13"/>
      <c r="OBB51" s="13"/>
      <c r="OBC51" s="13"/>
      <c r="OBD51" s="13"/>
      <c r="OBE51" s="13"/>
      <c r="OBF51" s="13"/>
      <c r="OBG51" s="13"/>
      <c r="OBH51" s="13"/>
      <c r="OBI51" s="13"/>
      <c r="OBJ51" s="13"/>
      <c r="OBK51" s="13"/>
      <c r="OBL51" s="13"/>
      <c r="OBM51" s="13"/>
      <c r="OBN51" s="13"/>
      <c r="OBO51" s="13"/>
      <c r="OBP51" s="13"/>
      <c r="OBQ51" s="13"/>
      <c r="OBR51" s="13"/>
      <c r="OBS51" s="13"/>
      <c r="OBT51" s="13"/>
      <c r="OBU51" s="13"/>
      <c r="OBV51" s="13"/>
      <c r="OBW51" s="13"/>
      <c r="OBX51" s="13"/>
      <c r="OBY51" s="13"/>
      <c r="OBZ51" s="13"/>
      <c r="OCA51" s="13"/>
      <c r="OCB51" s="13"/>
      <c r="OCC51" s="13"/>
      <c r="OCD51" s="13"/>
      <c r="OCE51" s="13"/>
      <c r="OCF51" s="13"/>
      <c r="OCG51" s="13"/>
      <c r="OCH51" s="13"/>
      <c r="OCI51" s="13"/>
      <c r="OCJ51" s="13"/>
      <c r="OCK51" s="13"/>
      <c r="OCL51" s="13"/>
      <c r="OCM51" s="13"/>
      <c r="OCN51" s="13"/>
      <c r="OCO51" s="13"/>
      <c r="OCP51" s="13"/>
      <c r="OCQ51" s="13"/>
      <c r="OCR51" s="13"/>
      <c r="OCS51" s="13"/>
      <c r="OCT51" s="13"/>
      <c r="OCU51" s="13"/>
      <c r="OCV51" s="13"/>
      <c r="OCW51" s="13"/>
      <c r="OCX51" s="13"/>
      <c r="OCY51" s="13"/>
      <c r="OCZ51" s="13"/>
      <c r="ODA51" s="13"/>
      <c r="ODB51" s="13"/>
      <c r="ODC51" s="13"/>
      <c r="ODD51" s="13"/>
      <c r="ODE51" s="13"/>
      <c r="ODF51" s="13"/>
      <c r="ODG51" s="13"/>
      <c r="ODH51" s="13"/>
      <c r="ODI51" s="13"/>
      <c r="ODJ51" s="13"/>
      <c r="ODK51" s="13"/>
      <c r="ODL51" s="13"/>
      <c r="ODM51" s="13"/>
      <c r="ODN51" s="13"/>
      <c r="ODO51" s="13"/>
      <c r="ODP51" s="13"/>
      <c r="ODQ51" s="13"/>
      <c r="ODR51" s="13"/>
      <c r="ODS51" s="13"/>
      <c r="ODT51" s="13"/>
      <c r="ODU51" s="13"/>
      <c r="ODV51" s="13"/>
      <c r="ODW51" s="13"/>
      <c r="ODX51" s="13"/>
      <c r="ODY51" s="13"/>
      <c r="ODZ51" s="13"/>
      <c r="OEA51" s="13"/>
      <c r="OEB51" s="13"/>
      <c r="OEC51" s="13"/>
      <c r="OED51" s="13"/>
      <c r="OEE51" s="13"/>
      <c r="OEF51" s="13"/>
      <c r="OEG51" s="13"/>
      <c r="OEH51" s="13"/>
      <c r="OEI51" s="13"/>
      <c r="OEJ51" s="13"/>
      <c r="OEK51" s="13"/>
      <c r="OEL51" s="13"/>
      <c r="OEM51" s="13"/>
      <c r="OEN51" s="13"/>
      <c r="OEO51" s="13"/>
      <c r="OEP51" s="13"/>
      <c r="OEQ51" s="13"/>
      <c r="OER51" s="13"/>
      <c r="OES51" s="13"/>
      <c r="OET51" s="13"/>
      <c r="OEU51" s="13"/>
      <c r="OEV51" s="13"/>
      <c r="OEW51" s="13"/>
      <c r="OEX51" s="13"/>
      <c r="OEY51" s="13"/>
      <c r="OEZ51" s="13"/>
      <c r="OFA51" s="13"/>
      <c r="OFB51" s="13"/>
      <c r="OFC51" s="13"/>
      <c r="OFD51" s="13"/>
      <c r="OFE51" s="13"/>
      <c r="OFF51" s="13"/>
      <c r="OFG51" s="13"/>
      <c r="OFH51" s="13"/>
      <c r="OFI51" s="13"/>
      <c r="OFJ51" s="13"/>
      <c r="OFK51" s="13"/>
      <c r="OFL51" s="13"/>
      <c r="OFM51" s="13"/>
      <c r="OFN51" s="13"/>
      <c r="OFO51" s="13"/>
      <c r="OFP51" s="13"/>
      <c r="OFQ51" s="13"/>
      <c r="OFR51" s="13"/>
      <c r="OFS51" s="13"/>
      <c r="OFT51" s="13"/>
      <c r="OFU51" s="13"/>
      <c r="OFV51" s="13"/>
      <c r="OFW51" s="13"/>
      <c r="OFX51" s="13"/>
      <c r="OFY51" s="13"/>
      <c r="OFZ51" s="13"/>
      <c r="OGA51" s="13"/>
      <c r="OGB51" s="13"/>
      <c r="OGC51" s="13"/>
      <c r="OGD51" s="13"/>
      <c r="OGE51" s="13"/>
      <c r="OGF51" s="13"/>
      <c r="OGG51" s="13"/>
      <c r="OGH51" s="13"/>
      <c r="OGI51" s="13"/>
      <c r="OGJ51" s="13"/>
      <c r="OGK51" s="13"/>
      <c r="OGL51" s="13"/>
      <c r="OGM51" s="13"/>
      <c r="OGN51" s="13"/>
      <c r="OGO51" s="13"/>
      <c r="OGP51" s="13"/>
      <c r="OGQ51" s="13"/>
      <c r="OGR51" s="13"/>
      <c r="OGS51" s="13"/>
      <c r="OGT51" s="13"/>
      <c r="OGU51" s="13"/>
      <c r="OGV51" s="13"/>
      <c r="OGW51" s="13"/>
      <c r="OGX51" s="13"/>
      <c r="OGY51" s="13"/>
      <c r="OGZ51" s="13"/>
      <c r="OHA51" s="13"/>
      <c r="OHB51" s="13"/>
      <c r="OHC51" s="13"/>
      <c r="OHD51" s="13"/>
      <c r="OHE51" s="13"/>
      <c r="OHF51" s="13"/>
      <c r="OHG51" s="13"/>
      <c r="OHH51" s="13"/>
      <c r="OHI51" s="13"/>
      <c r="OHJ51" s="13"/>
      <c r="OHK51" s="13"/>
      <c r="OHL51" s="13"/>
      <c r="OHM51" s="13"/>
      <c r="OHN51" s="13"/>
      <c r="OHO51" s="13"/>
      <c r="OHP51" s="13"/>
      <c r="OHQ51" s="13"/>
      <c r="OHR51" s="13"/>
      <c r="OHS51" s="13"/>
      <c r="OHT51" s="13"/>
      <c r="OHU51" s="13"/>
      <c r="OHV51" s="13"/>
      <c r="OHW51" s="13"/>
      <c r="OHX51" s="13"/>
      <c r="OHY51" s="13"/>
      <c r="OHZ51" s="13"/>
      <c r="OIA51" s="13"/>
      <c r="OIB51" s="13"/>
      <c r="OIC51" s="13"/>
      <c r="OID51" s="13"/>
      <c r="OIE51" s="13"/>
      <c r="OIF51" s="13"/>
      <c r="OIG51" s="13"/>
      <c r="OIH51" s="13"/>
      <c r="OII51" s="13"/>
      <c r="OIJ51" s="13"/>
      <c r="OIK51" s="13"/>
      <c r="OIL51" s="13"/>
      <c r="OIM51" s="13"/>
      <c r="OIN51" s="13"/>
      <c r="OIO51" s="13"/>
      <c r="OIP51" s="13"/>
      <c r="OIQ51" s="13"/>
      <c r="OIR51" s="13"/>
      <c r="OIS51" s="13"/>
      <c r="OIT51" s="13"/>
      <c r="OIU51" s="13"/>
      <c r="OIV51" s="13"/>
      <c r="OIW51" s="13"/>
      <c r="OIX51" s="13"/>
      <c r="OIY51" s="13"/>
      <c r="OIZ51" s="13"/>
      <c r="OJA51" s="13"/>
      <c r="OJB51" s="13"/>
      <c r="OJC51" s="13"/>
      <c r="OJD51" s="13"/>
      <c r="OJE51" s="13"/>
      <c r="OJF51" s="13"/>
      <c r="OJG51" s="13"/>
      <c r="OJH51" s="13"/>
      <c r="OJI51" s="13"/>
      <c r="OJJ51" s="13"/>
      <c r="OJK51" s="13"/>
      <c r="OJL51" s="13"/>
      <c r="OJM51" s="13"/>
      <c r="OJN51" s="13"/>
      <c r="OJO51" s="13"/>
      <c r="OJP51" s="13"/>
      <c r="OJQ51" s="13"/>
      <c r="OJR51" s="13"/>
      <c r="OJS51" s="13"/>
      <c r="OJT51" s="13"/>
      <c r="OJU51" s="13"/>
      <c r="OJV51" s="13"/>
      <c r="OJW51" s="13"/>
      <c r="OJX51" s="13"/>
      <c r="OJY51" s="13"/>
      <c r="OJZ51" s="13"/>
      <c r="OKA51" s="13"/>
      <c r="OKB51" s="13"/>
      <c r="OKC51" s="13"/>
      <c r="OKD51" s="13"/>
      <c r="OKE51" s="13"/>
      <c r="OKF51" s="13"/>
      <c r="OKG51" s="13"/>
      <c r="OKH51" s="13"/>
      <c r="OKI51" s="13"/>
      <c r="OKJ51" s="13"/>
      <c r="OKK51" s="13"/>
      <c r="OKL51" s="13"/>
      <c r="OKM51" s="13"/>
      <c r="OKN51" s="13"/>
      <c r="OKO51" s="13"/>
      <c r="OKP51" s="13"/>
      <c r="OKQ51" s="13"/>
      <c r="OKR51" s="13"/>
      <c r="OKS51" s="13"/>
      <c r="OKT51" s="13"/>
      <c r="OKU51" s="13"/>
      <c r="OKV51" s="13"/>
      <c r="OKW51" s="13"/>
      <c r="OKX51" s="13"/>
      <c r="OKY51" s="13"/>
      <c r="OKZ51" s="13"/>
      <c r="OLA51" s="13"/>
      <c r="OLB51" s="13"/>
      <c r="OLC51" s="13"/>
      <c r="OLD51" s="13"/>
      <c r="OLE51" s="13"/>
      <c r="OLF51" s="13"/>
      <c r="OLG51" s="13"/>
      <c r="OLH51" s="13"/>
      <c r="OLI51" s="13"/>
      <c r="OLJ51" s="13"/>
      <c r="OLK51" s="13"/>
      <c r="OLL51" s="13"/>
      <c r="OLM51" s="13"/>
      <c r="OLN51" s="13"/>
      <c r="OLO51" s="13"/>
      <c r="OLP51" s="13"/>
      <c r="OLQ51" s="13"/>
      <c r="OLR51" s="13"/>
      <c r="OLS51" s="13"/>
      <c r="OLT51" s="13"/>
      <c r="OLU51" s="13"/>
      <c r="OLV51" s="13"/>
      <c r="OLW51" s="13"/>
      <c r="OLX51" s="13"/>
      <c r="OLY51" s="13"/>
      <c r="OLZ51" s="13"/>
      <c r="OMA51" s="13"/>
      <c r="OMB51" s="13"/>
      <c r="OMC51" s="13"/>
      <c r="OMD51" s="13"/>
      <c r="OME51" s="13"/>
      <c r="OMF51" s="13"/>
      <c r="OMG51" s="13"/>
      <c r="OMH51" s="13"/>
      <c r="OMI51" s="13"/>
      <c r="OMJ51" s="13"/>
      <c r="OMK51" s="13"/>
      <c r="OML51" s="13"/>
      <c r="OMM51" s="13"/>
      <c r="OMN51" s="13"/>
      <c r="OMO51" s="13"/>
      <c r="OMP51" s="13"/>
      <c r="OMQ51" s="13"/>
      <c r="OMR51" s="13"/>
      <c r="OMS51" s="13"/>
      <c r="OMT51" s="13"/>
      <c r="OMU51" s="13"/>
      <c r="OMV51" s="13"/>
      <c r="OMW51" s="13"/>
      <c r="OMX51" s="13"/>
      <c r="OMY51" s="13"/>
      <c r="OMZ51" s="13"/>
      <c r="ONA51" s="13"/>
      <c r="ONB51" s="13"/>
      <c r="ONC51" s="13"/>
      <c r="OND51" s="13"/>
      <c r="ONE51" s="13"/>
      <c r="ONF51" s="13"/>
      <c r="ONG51" s="13"/>
      <c r="ONH51" s="13"/>
      <c r="ONI51" s="13"/>
      <c r="ONJ51" s="13"/>
      <c r="ONK51" s="13"/>
      <c r="ONL51" s="13"/>
      <c r="ONM51" s="13"/>
      <c r="ONN51" s="13"/>
      <c r="ONO51" s="13"/>
      <c r="ONP51" s="13"/>
      <c r="ONQ51" s="13"/>
      <c r="ONR51" s="13"/>
      <c r="ONS51" s="13"/>
      <c r="ONT51" s="13"/>
      <c r="ONU51" s="13"/>
      <c r="ONV51" s="13"/>
      <c r="ONW51" s="13"/>
      <c r="ONX51" s="13"/>
      <c r="ONY51" s="13"/>
      <c r="ONZ51" s="13"/>
      <c r="OOA51" s="13"/>
      <c r="OOB51" s="13"/>
      <c r="OOC51" s="13"/>
      <c r="OOD51" s="13"/>
      <c r="OOE51" s="13"/>
      <c r="OOF51" s="13"/>
      <c r="OOG51" s="13"/>
      <c r="OOH51" s="13"/>
      <c r="OOI51" s="13"/>
      <c r="OOJ51" s="13"/>
      <c r="OOK51" s="13"/>
      <c r="OOL51" s="13"/>
      <c r="OOM51" s="13"/>
      <c r="OON51" s="13"/>
      <c r="OOO51" s="13"/>
      <c r="OOP51" s="13"/>
      <c r="OOQ51" s="13"/>
      <c r="OOR51" s="13"/>
      <c r="OOS51" s="13"/>
      <c r="OOT51" s="13"/>
      <c r="OOU51" s="13"/>
      <c r="OOV51" s="13"/>
      <c r="OOW51" s="13"/>
      <c r="OOX51" s="13"/>
      <c r="OOY51" s="13"/>
      <c r="OOZ51" s="13"/>
      <c r="OPA51" s="13"/>
      <c r="OPB51" s="13"/>
      <c r="OPC51" s="13"/>
      <c r="OPD51" s="13"/>
      <c r="OPE51" s="13"/>
      <c r="OPF51" s="13"/>
      <c r="OPG51" s="13"/>
      <c r="OPH51" s="13"/>
      <c r="OPI51" s="13"/>
      <c r="OPJ51" s="13"/>
      <c r="OPK51" s="13"/>
      <c r="OPL51" s="13"/>
      <c r="OPM51" s="13"/>
      <c r="OPN51" s="13"/>
      <c r="OPO51" s="13"/>
      <c r="OPP51" s="13"/>
      <c r="OPQ51" s="13"/>
      <c r="OPR51" s="13"/>
      <c r="OPS51" s="13"/>
      <c r="OPT51" s="13"/>
      <c r="OPU51" s="13"/>
      <c r="OPV51" s="13"/>
      <c r="OPW51" s="13"/>
      <c r="OPX51" s="13"/>
      <c r="OPY51" s="13"/>
      <c r="OPZ51" s="13"/>
      <c r="OQA51" s="13"/>
      <c r="OQB51" s="13"/>
      <c r="OQC51" s="13"/>
      <c r="OQD51" s="13"/>
      <c r="OQE51" s="13"/>
      <c r="OQF51" s="13"/>
      <c r="OQG51" s="13"/>
      <c r="OQH51" s="13"/>
      <c r="OQI51" s="13"/>
      <c r="OQJ51" s="13"/>
      <c r="OQK51" s="13"/>
      <c r="OQL51" s="13"/>
      <c r="OQM51" s="13"/>
      <c r="OQN51" s="13"/>
      <c r="OQO51" s="13"/>
      <c r="OQP51" s="13"/>
      <c r="OQQ51" s="13"/>
      <c r="OQR51" s="13"/>
      <c r="OQS51" s="13"/>
      <c r="OQT51" s="13"/>
      <c r="OQU51" s="13"/>
      <c r="OQV51" s="13"/>
      <c r="OQW51" s="13"/>
      <c r="OQX51" s="13"/>
      <c r="OQY51" s="13"/>
      <c r="OQZ51" s="13"/>
      <c r="ORA51" s="13"/>
      <c r="ORB51" s="13"/>
      <c r="ORC51" s="13"/>
      <c r="ORD51" s="13"/>
      <c r="ORE51" s="13"/>
      <c r="ORF51" s="13"/>
      <c r="ORG51" s="13"/>
      <c r="ORH51" s="13"/>
      <c r="ORI51" s="13"/>
      <c r="ORJ51" s="13"/>
      <c r="ORK51" s="13"/>
      <c r="ORL51" s="13"/>
      <c r="ORM51" s="13"/>
      <c r="ORN51" s="13"/>
      <c r="ORO51" s="13"/>
      <c r="ORP51" s="13"/>
      <c r="ORQ51" s="13"/>
      <c r="ORR51" s="13"/>
      <c r="ORS51" s="13"/>
      <c r="ORT51" s="13"/>
      <c r="ORU51" s="13"/>
      <c r="ORV51" s="13"/>
      <c r="ORW51" s="13"/>
      <c r="ORX51" s="13"/>
      <c r="ORY51" s="13"/>
      <c r="ORZ51" s="13"/>
      <c r="OSA51" s="13"/>
      <c r="OSB51" s="13"/>
      <c r="OSC51" s="13"/>
      <c r="OSD51" s="13"/>
      <c r="OSE51" s="13"/>
      <c r="OSF51" s="13"/>
      <c r="OSG51" s="13"/>
      <c r="OSH51" s="13"/>
      <c r="OSI51" s="13"/>
      <c r="OSJ51" s="13"/>
      <c r="OSK51" s="13"/>
      <c r="OSL51" s="13"/>
      <c r="OSM51" s="13"/>
      <c r="OSN51" s="13"/>
      <c r="OSO51" s="13"/>
      <c r="OSP51" s="13"/>
      <c r="OSQ51" s="13"/>
      <c r="OSR51" s="13"/>
      <c r="OSS51" s="13"/>
      <c r="OST51" s="13"/>
      <c r="OSU51" s="13"/>
      <c r="OSV51" s="13"/>
      <c r="OSW51" s="13"/>
      <c r="OSX51" s="13"/>
      <c r="OSY51" s="13"/>
      <c r="OSZ51" s="13"/>
      <c r="OTA51" s="13"/>
      <c r="OTB51" s="13"/>
      <c r="OTC51" s="13"/>
      <c r="OTD51" s="13"/>
      <c r="OTE51" s="13"/>
      <c r="OTF51" s="13"/>
      <c r="OTG51" s="13"/>
      <c r="OTH51" s="13"/>
      <c r="OTI51" s="13"/>
      <c r="OTJ51" s="13"/>
      <c r="OTK51" s="13"/>
      <c r="OTL51" s="13"/>
      <c r="OTM51" s="13"/>
      <c r="OTN51" s="13"/>
      <c r="OTO51" s="13"/>
      <c r="OTP51" s="13"/>
      <c r="OTQ51" s="13"/>
      <c r="OTR51" s="13"/>
      <c r="OTS51" s="13"/>
      <c r="OTT51" s="13"/>
      <c r="OTU51" s="13"/>
      <c r="OTV51" s="13"/>
      <c r="OTW51" s="13"/>
      <c r="OTX51" s="13"/>
      <c r="OTY51" s="13"/>
      <c r="OTZ51" s="13"/>
      <c r="OUA51" s="13"/>
      <c r="OUB51" s="13"/>
      <c r="OUC51" s="13"/>
      <c r="OUD51" s="13"/>
      <c r="OUE51" s="13"/>
      <c r="OUF51" s="13"/>
      <c r="OUG51" s="13"/>
      <c r="OUH51" s="13"/>
      <c r="OUI51" s="13"/>
      <c r="OUJ51" s="13"/>
      <c r="OUK51" s="13"/>
      <c r="OUL51" s="13"/>
      <c r="OUM51" s="13"/>
      <c r="OUN51" s="13"/>
      <c r="OUO51" s="13"/>
      <c r="OUP51" s="13"/>
      <c r="OUQ51" s="13"/>
      <c r="OUR51" s="13"/>
      <c r="OUS51" s="13"/>
      <c r="OUT51" s="13"/>
      <c r="OUU51" s="13"/>
      <c r="OUV51" s="13"/>
      <c r="OUW51" s="13"/>
      <c r="OUX51" s="13"/>
      <c r="OUY51" s="13"/>
      <c r="OUZ51" s="13"/>
      <c r="OVA51" s="13"/>
      <c r="OVB51" s="13"/>
      <c r="OVC51" s="13"/>
      <c r="OVD51" s="13"/>
      <c r="OVE51" s="13"/>
      <c r="OVF51" s="13"/>
      <c r="OVG51" s="13"/>
      <c r="OVH51" s="13"/>
      <c r="OVI51" s="13"/>
      <c r="OVJ51" s="13"/>
      <c r="OVK51" s="13"/>
      <c r="OVL51" s="13"/>
      <c r="OVM51" s="13"/>
      <c r="OVN51" s="13"/>
      <c r="OVO51" s="13"/>
      <c r="OVP51" s="13"/>
      <c r="OVQ51" s="13"/>
      <c r="OVR51" s="13"/>
      <c r="OVS51" s="13"/>
      <c r="OVT51" s="13"/>
      <c r="OVU51" s="13"/>
      <c r="OVV51" s="13"/>
      <c r="OVW51" s="13"/>
      <c r="OVX51" s="13"/>
      <c r="OVY51" s="13"/>
      <c r="OVZ51" s="13"/>
      <c r="OWA51" s="13"/>
      <c r="OWB51" s="13"/>
      <c r="OWC51" s="13"/>
      <c r="OWD51" s="13"/>
      <c r="OWE51" s="13"/>
      <c r="OWF51" s="13"/>
      <c r="OWG51" s="13"/>
      <c r="OWH51" s="13"/>
      <c r="OWI51" s="13"/>
      <c r="OWJ51" s="13"/>
      <c r="OWK51" s="13"/>
      <c r="OWL51" s="13"/>
      <c r="OWM51" s="13"/>
      <c r="OWN51" s="13"/>
      <c r="OWO51" s="13"/>
      <c r="OWP51" s="13"/>
      <c r="OWQ51" s="13"/>
      <c r="OWR51" s="13"/>
      <c r="OWS51" s="13"/>
      <c r="OWT51" s="13"/>
      <c r="OWU51" s="13"/>
      <c r="OWV51" s="13"/>
      <c r="OWW51" s="13"/>
      <c r="OWX51" s="13"/>
      <c r="OWY51" s="13"/>
      <c r="OWZ51" s="13"/>
      <c r="OXA51" s="13"/>
      <c r="OXB51" s="13"/>
      <c r="OXC51" s="13"/>
      <c r="OXD51" s="13"/>
      <c r="OXE51" s="13"/>
      <c r="OXF51" s="13"/>
      <c r="OXG51" s="13"/>
      <c r="OXH51" s="13"/>
      <c r="OXI51" s="13"/>
      <c r="OXJ51" s="13"/>
      <c r="OXK51" s="13"/>
      <c r="OXL51" s="13"/>
      <c r="OXM51" s="13"/>
      <c r="OXN51" s="13"/>
      <c r="OXO51" s="13"/>
      <c r="OXP51" s="13"/>
      <c r="OXQ51" s="13"/>
      <c r="OXR51" s="13"/>
      <c r="OXS51" s="13"/>
      <c r="OXT51" s="13"/>
      <c r="OXU51" s="13"/>
      <c r="OXV51" s="13"/>
      <c r="OXW51" s="13"/>
      <c r="OXX51" s="13"/>
      <c r="OXY51" s="13"/>
      <c r="OXZ51" s="13"/>
      <c r="OYA51" s="13"/>
      <c r="OYB51" s="13"/>
      <c r="OYC51" s="13"/>
      <c r="OYD51" s="13"/>
      <c r="OYE51" s="13"/>
      <c r="OYF51" s="13"/>
      <c r="OYG51" s="13"/>
      <c r="OYH51" s="13"/>
      <c r="OYI51" s="13"/>
      <c r="OYJ51" s="13"/>
      <c r="OYK51" s="13"/>
      <c r="OYL51" s="13"/>
      <c r="OYM51" s="13"/>
      <c r="OYN51" s="13"/>
      <c r="OYO51" s="13"/>
      <c r="OYP51" s="13"/>
      <c r="OYQ51" s="13"/>
      <c r="OYR51" s="13"/>
      <c r="OYS51" s="13"/>
      <c r="OYT51" s="13"/>
      <c r="OYU51" s="13"/>
      <c r="OYV51" s="13"/>
      <c r="OYW51" s="13"/>
      <c r="OYX51" s="13"/>
      <c r="OYY51" s="13"/>
      <c r="OYZ51" s="13"/>
      <c r="OZA51" s="13"/>
      <c r="OZB51" s="13"/>
      <c r="OZC51" s="13"/>
      <c r="OZD51" s="13"/>
      <c r="OZE51" s="13"/>
      <c r="OZF51" s="13"/>
      <c r="OZG51" s="13"/>
      <c r="OZH51" s="13"/>
      <c r="OZI51" s="13"/>
      <c r="OZJ51" s="13"/>
      <c r="OZK51" s="13"/>
      <c r="OZL51" s="13"/>
      <c r="OZM51" s="13"/>
      <c r="OZN51" s="13"/>
      <c r="OZO51" s="13"/>
      <c r="OZP51" s="13"/>
      <c r="OZQ51" s="13"/>
      <c r="OZR51" s="13"/>
      <c r="OZS51" s="13"/>
      <c r="OZT51" s="13"/>
      <c r="OZU51" s="13"/>
      <c r="OZV51" s="13"/>
      <c r="OZW51" s="13"/>
      <c r="OZX51" s="13"/>
      <c r="OZY51" s="13"/>
      <c r="OZZ51" s="13"/>
      <c r="PAA51" s="13"/>
      <c r="PAB51" s="13"/>
      <c r="PAC51" s="13"/>
      <c r="PAD51" s="13"/>
      <c r="PAE51" s="13"/>
      <c r="PAF51" s="13"/>
      <c r="PAG51" s="13"/>
      <c r="PAH51" s="13"/>
      <c r="PAI51" s="13"/>
      <c r="PAJ51" s="13"/>
      <c r="PAK51" s="13"/>
      <c r="PAL51" s="13"/>
      <c r="PAM51" s="13"/>
      <c r="PAN51" s="13"/>
      <c r="PAO51" s="13"/>
      <c r="PAP51" s="13"/>
      <c r="PAQ51" s="13"/>
      <c r="PAR51" s="13"/>
      <c r="PAS51" s="13"/>
      <c r="PAT51" s="13"/>
      <c r="PAU51" s="13"/>
      <c r="PAV51" s="13"/>
      <c r="PAW51" s="13"/>
      <c r="PAX51" s="13"/>
      <c r="PAY51" s="13"/>
      <c r="PAZ51" s="13"/>
      <c r="PBA51" s="13"/>
      <c r="PBB51" s="13"/>
      <c r="PBC51" s="13"/>
      <c r="PBD51" s="13"/>
      <c r="PBE51" s="13"/>
      <c r="PBF51" s="13"/>
      <c r="PBG51" s="13"/>
      <c r="PBH51" s="13"/>
      <c r="PBI51" s="13"/>
      <c r="PBJ51" s="13"/>
      <c r="PBK51" s="13"/>
      <c r="PBL51" s="13"/>
      <c r="PBM51" s="13"/>
      <c r="PBN51" s="13"/>
      <c r="PBO51" s="13"/>
      <c r="PBP51" s="13"/>
      <c r="PBQ51" s="13"/>
      <c r="PBR51" s="13"/>
      <c r="PBS51" s="13"/>
      <c r="PBT51" s="13"/>
      <c r="PBU51" s="13"/>
      <c r="PBV51" s="13"/>
      <c r="PBW51" s="13"/>
      <c r="PBX51" s="13"/>
      <c r="PBY51" s="13"/>
      <c r="PBZ51" s="13"/>
      <c r="PCA51" s="13"/>
      <c r="PCB51" s="13"/>
      <c r="PCC51" s="13"/>
      <c r="PCD51" s="13"/>
      <c r="PCE51" s="13"/>
      <c r="PCF51" s="13"/>
      <c r="PCG51" s="13"/>
      <c r="PCH51" s="13"/>
      <c r="PCI51" s="13"/>
      <c r="PCJ51" s="13"/>
      <c r="PCK51" s="13"/>
      <c r="PCL51" s="13"/>
      <c r="PCM51" s="13"/>
      <c r="PCN51" s="13"/>
      <c r="PCO51" s="13"/>
      <c r="PCP51" s="13"/>
      <c r="PCQ51" s="13"/>
      <c r="PCR51" s="13"/>
      <c r="PCS51" s="13"/>
      <c r="PCT51" s="13"/>
      <c r="PCU51" s="13"/>
      <c r="PCV51" s="13"/>
      <c r="PCW51" s="13"/>
      <c r="PCX51" s="13"/>
      <c r="PCY51" s="13"/>
      <c r="PCZ51" s="13"/>
      <c r="PDA51" s="13"/>
      <c r="PDB51" s="13"/>
      <c r="PDC51" s="13"/>
      <c r="PDD51" s="13"/>
      <c r="PDE51" s="13"/>
      <c r="PDF51" s="13"/>
      <c r="PDG51" s="13"/>
      <c r="PDH51" s="13"/>
      <c r="PDI51" s="13"/>
      <c r="PDJ51" s="13"/>
      <c r="PDK51" s="13"/>
      <c r="PDL51" s="13"/>
      <c r="PDM51" s="13"/>
      <c r="PDN51" s="13"/>
      <c r="PDO51" s="13"/>
      <c r="PDP51" s="13"/>
      <c r="PDQ51" s="13"/>
      <c r="PDR51" s="13"/>
      <c r="PDS51" s="13"/>
      <c r="PDT51" s="13"/>
      <c r="PDU51" s="13"/>
      <c r="PDV51" s="13"/>
      <c r="PDW51" s="13"/>
      <c r="PDX51" s="13"/>
      <c r="PDY51" s="13"/>
      <c r="PDZ51" s="13"/>
      <c r="PEA51" s="13"/>
      <c r="PEB51" s="13"/>
      <c r="PEC51" s="13"/>
      <c r="PED51" s="13"/>
      <c r="PEE51" s="13"/>
      <c r="PEF51" s="13"/>
      <c r="PEG51" s="13"/>
      <c r="PEH51" s="13"/>
      <c r="PEI51" s="13"/>
      <c r="PEJ51" s="13"/>
      <c r="PEK51" s="13"/>
      <c r="PEL51" s="13"/>
      <c r="PEM51" s="13"/>
      <c r="PEN51" s="13"/>
      <c r="PEO51" s="13"/>
      <c r="PEP51" s="13"/>
      <c r="PEQ51" s="13"/>
      <c r="PER51" s="13"/>
      <c r="PES51" s="13"/>
      <c r="PET51" s="13"/>
      <c r="PEU51" s="13"/>
      <c r="PEV51" s="13"/>
      <c r="PEW51" s="13"/>
      <c r="PEX51" s="13"/>
      <c r="PEY51" s="13"/>
      <c r="PEZ51" s="13"/>
      <c r="PFA51" s="13"/>
      <c r="PFB51" s="13"/>
      <c r="PFC51" s="13"/>
      <c r="PFD51" s="13"/>
      <c r="PFE51" s="13"/>
      <c r="PFF51" s="13"/>
      <c r="PFG51" s="13"/>
      <c r="PFH51" s="13"/>
      <c r="PFI51" s="13"/>
      <c r="PFJ51" s="13"/>
      <c r="PFK51" s="13"/>
      <c r="PFL51" s="13"/>
      <c r="PFM51" s="13"/>
      <c r="PFN51" s="13"/>
      <c r="PFO51" s="13"/>
      <c r="PFP51" s="13"/>
      <c r="PFQ51" s="13"/>
      <c r="PFR51" s="13"/>
      <c r="PFS51" s="13"/>
      <c r="PFT51" s="13"/>
      <c r="PFU51" s="13"/>
      <c r="PFV51" s="13"/>
      <c r="PFW51" s="13"/>
      <c r="PFX51" s="13"/>
      <c r="PFY51" s="13"/>
      <c r="PFZ51" s="13"/>
      <c r="PGA51" s="13"/>
      <c r="PGB51" s="13"/>
      <c r="PGC51" s="13"/>
      <c r="PGD51" s="13"/>
      <c r="PGE51" s="13"/>
      <c r="PGF51" s="13"/>
      <c r="PGG51" s="13"/>
      <c r="PGH51" s="13"/>
      <c r="PGI51" s="13"/>
      <c r="PGJ51" s="13"/>
      <c r="PGK51" s="13"/>
      <c r="PGL51" s="13"/>
      <c r="PGM51" s="13"/>
      <c r="PGN51" s="13"/>
      <c r="PGO51" s="13"/>
      <c r="PGP51" s="13"/>
      <c r="PGQ51" s="13"/>
      <c r="PGR51" s="13"/>
      <c r="PGS51" s="13"/>
      <c r="PGT51" s="13"/>
      <c r="PGU51" s="13"/>
      <c r="PGV51" s="13"/>
      <c r="PGW51" s="13"/>
      <c r="PGX51" s="13"/>
      <c r="PGY51" s="13"/>
      <c r="PGZ51" s="13"/>
      <c r="PHA51" s="13"/>
      <c r="PHB51" s="13"/>
      <c r="PHC51" s="13"/>
      <c r="PHD51" s="13"/>
      <c r="PHE51" s="13"/>
      <c r="PHF51" s="13"/>
      <c r="PHG51" s="13"/>
      <c r="PHH51" s="13"/>
      <c r="PHI51" s="13"/>
      <c r="PHJ51" s="13"/>
      <c r="PHK51" s="13"/>
      <c r="PHL51" s="13"/>
      <c r="PHM51" s="13"/>
      <c r="PHN51" s="13"/>
      <c r="PHO51" s="13"/>
      <c r="PHP51" s="13"/>
      <c r="PHQ51" s="13"/>
      <c r="PHR51" s="13"/>
      <c r="PHS51" s="13"/>
      <c r="PHT51" s="13"/>
      <c r="PHU51" s="13"/>
      <c r="PHV51" s="13"/>
      <c r="PHW51" s="13"/>
      <c r="PHX51" s="13"/>
      <c r="PHY51" s="13"/>
      <c r="PHZ51" s="13"/>
      <c r="PIA51" s="13"/>
      <c r="PIB51" s="13"/>
      <c r="PIC51" s="13"/>
      <c r="PID51" s="13"/>
      <c r="PIE51" s="13"/>
      <c r="PIF51" s="13"/>
      <c r="PIG51" s="13"/>
      <c r="PIH51" s="13"/>
      <c r="PII51" s="13"/>
      <c r="PIJ51" s="13"/>
      <c r="PIK51" s="13"/>
      <c r="PIL51" s="13"/>
      <c r="PIM51" s="13"/>
      <c r="PIN51" s="13"/>
      <c r="PIO51" s="13"/>
      <c r="PIP51" s="13"/>
      <c r="PIQ51" s="13"/>
      <c r="PIR51" s="13"/>
      <c r="PIS51" s="13"/>
      <c r="PIT51" s="13"/>
      <c r="PIU51" s="13"/>
      <c r="PIV51" s="13"/>
      <c r="PIW51" s="13"/>
      <c r="PIX51" s="13"/>
      <c r="PIY51" s="13"/>
      <c r="PIZ51" s="13"/>
      <c r="PJA51" s="13"/>
      <c r="PJB51" s="13"/>
      <c r="PJC51" s="13"/>
      <c r="PJD51" s="13"/>
      <c r="PJE51" s="13"/>
      <c r="PJF51" s="13"/>
      <c r="PJG51" s="13"/>
      <c r="PJH51" s="13"/>
      <c r="PJI51" s="13"/>
      <c r="PJJ51" s="13"/>
      <c r="PJK51" s="13"/>
      <c r="PJL51" s="13"/>
      <c r="PJM51" s="13"/>
      <c r="PJN51" s="13"/>
      <c r="PJO51" s="13"/>
      <c r="PJP51" s="13"/>
      <c r="PJQ51" s="13"/>
      <c r="PJR51" s="13"/>
      <c r="PJS51" s="13"/>
      <c r="PJT51" s="13"/>
      <c r="PJU51" s="13"/>
      <c r="PJV51" s="13"/>
      <c r="PJW51" s="13"/>
      <c r="PJX51" s="13"/>
      <c r="PJY51" s="13"/>
      <c r="PJZ51" s="13"/>
      <c r="PKA51" s="13"/>
      <c r="PKB51" s="13"/>
      <c r="PKC51" s="13"/>
      <c r="PKD51" s="13"/>
      <c r="PKE51" s="13"/>
      <c r="PKF51" s="13"/>
      <c r="PKG51" s="13"/>
      <c r="PKH51" s="13"/>
      <c r="PKI51" s="13"/>
      <c r="PKJ51" s="13"/>
      <c r="PKK51" s="13"/>
      <c r="PKL51" s="13"/>
      <c r="PKM51" s="13"/>
      <c r="PKN51" s="13"/>
      <c r="PKO51" s="13"/>
      <c r="PKP51" s="13"/>
      <c r="PKQ51" s="13"/>
      <c r="PKR51" s="13"/>
      <c r="PKS51" s="13"/>
      <c r="PKT51" s="13"/>
      <c r="PKU51" s="13"/>
      <c r="PKV51" s="13"/>
      <c r="PKW51" s="13"/>
      <c r="PKX51" s="13"/>
      <c r="PKY51" s="13"/>
      <c r="PKZ51" s="13"/>
      <c r="PLA51" s="13"/>
      <c r="PLB51" s="13"/>
      <c r="PLC51" s="13"/>
      <c r="PLD51" s="13"/>
      <c r="PLE51" s="13"/>
      <c r="PLF51" s="13"/>
      <c r="PLG51" s="13"/>
      <c r="PLH51" s="13"/>
      <c r="PLI51" s="13"/>
      <c r="PLJ51" s="13"/>
      <c r="PLK51" s="13"/>
      <c r="PLL51" s="13"/>
      <c r="PLM51" s="13"/>
      <c r="PLN51" s="13"/>
      <c r="PLO51" s="13"/>
      <c r="PLP51" s="13"/>
      <c r="PLQ51" s="13"/>
      <c r="PLR51" s="13"/>
      <c r="PLS51" s="13"/>
      <c r="PLT51" s="13"/>
      <c r="PLU51" s="13"/>
      <c r="PLV51" s="13"/>
      <c r="PLW51" s="13"/>
      <c r="PLX51" s="13"/>
      <c r="PLY51" s="13"/>
      <c r="PLZ51" s="13"/>
      <c r="PMA51" s="13"/>
      <c r="PMB51" s="13"/>
      <c r="PMC51" s="13"/>
      <c r="PMD51" s="13"/>
      <c r="PME51" s="13"/>
      <c r="PMF51" s="13"/>
      <c r="PMG51" s="13"/>
      <c r="PMH51" s="13"/>
      <c r="PMI51" s="13"/>
      <c r="PMJ51" s="13"/>
      <c r="PMK51" s="13"/>
      <c r="PML51" s="13"/>
      <c r="PMM51" s="13"/>
      <c r="PMN51" s="13"/>
      <c r="PMO51" s="13"/>
      <c r="PMP51" s="13"/>
      <c r="PMQ51" s="13"/>
      <c r="PMR51" s="13"/>
      <c r="PMS51" s="13"/>
      <c r="PMT51" s="13"/>
      <c r="PMU51" s="13"/>
      <c r="PMV51" s="13"/>
      <c r="PMW51" s="13"/>
      <c r="PMX51" s="13"/>
      <c r="PMY51" s="13"/>
      <c r="PMZ51" s="13"/>
      <c r="PNA51" s="13"/>
      <c r="PNB51" s="13"/>
      <c r="PNC51" s="13"/>
      <c r="PND51" s="13"/>
      <c r="PNE51" s="13"/>
      <c r="PNF51" s="13"/>
      <c r="PNG51" s="13"/>
      <c r="PNH51" s="13"/>
      <c r="PNI51" s="13"/>
      <c r="PNJ51" s="13"/>
      <c r="PNK51" s="13"/>
      <c r="PNL51" s="13"/>
      <c r="PNM51" s="13"/>
      <c r="PNN51" s="13"/>
      <c r="PNO51" s="13"/>
      <c r="PNP51" s="13"/>
      <c r="PNQ51" s="13"/>
      <c r="PNR51" s="13"/>
      <c r="PNS51" s="13"/>
      <c r="PNT51" s="13"/>
      <c r="PNU51" s="13"/>
      <c r="PNV51" s="13"/>
      <c r="PNW51" s="13"/>
      <c r="PNX51" s="13"/>
      <c r="PNY51" s="13"/>
      <c r="PNZ51" s="13"/>
      <c r="POA51" s="13"/>
      <c r="POB51" s="13"/>
      <c r="POC51" s="13"/>
      <c r="POD51" s="13"/>
      <c r="POE51" s="13"/>
      <c r="POF51" s="13"/>
      <c r="POG51" s="13"/>
      <c r="POH51" s="13"/>
      <c r="POI51" s="13"/>
      <c r="POJ51" s="13"/>
      <c r="POK51" s="13"/>
      <c r="POL51" s="13"/>
      <c r="POM51" s="13"/>
      <c r="PON51" s="13"/>
      <c r="POO51" s="13"/>
      <c r="POP51" s="13"/>
      <c r="POQ51" s="13"/>
      <c r="POR51" s="13"/>
      <c r="POS51" s="13"/>
      <c r="POT51" s="13"/>
      <c r="POU51" s="13"/>
      <c r="POV51" s="13"/>
      <c r="POW51" s="13"/>
      <c r="POX51" s="13"/>
      <c r="POY51" s="13"/>
      <c r="POZ51" s="13"/>
      <c r="PPA51" s="13"/>
      <c r="PPB51" s="13"/>
      <c r="PPC51" s="13"/>
      <c r="PPD51" s="13"/>
      <c r="PPE51" s="13"/>
      <c r="PPF51" s="13"/>
      <c r="PPG51" s="13"/>
      <c r="PPH51" s="13"/>
      <c r="PPI51" s="13"/>
      <c r="PPJ51" s="13"/>
      <c r="PPK51" s="13"/>
      <c r="PPL51" s="13"/>
      <c r="PPM51" s="13"/>
      <c r="PPN51" s="13"/>
      <c r="PPO51" s="13"/>
      <c r="PPP51" s="13"/>
      <c r="PPQ51" s="13"/>
      <c r="PPR51" s="13"/>
      <c r="PPS51" s="13"/>
      <c r="PPT51" s="13"/>
      <c r="PPU51" s="13"/>
      <c r="PPV51" s="13"/>
      <c r="PPW51" s="13"/>
      <c r="PPX51" s="13"/>
      <c r="PPY51" s="13"/>
      <c r="PPZ51" s="13"/>
      <c r="PQA51" s="13"/>
      <c r="PQB51" s="13"/>
      <c r="PQC51" s="13"/>
      <c r="PQD51" s="13"/>
      <c r="PQE51" s="13"/>
      <c r="PQF51" s="13"/>
      <c r="PQG51" s="13"/>
      <c r="PQH51" s="13"/>
      <c r="PQI51" s="13"/>
      <c r="PQJ51" s="13"/>
      <c r="PQK51" s="13"/>
      <c r="PQL51" s="13"/>
      <c r="PQM51" s="13"/>
      <c r="PQN51" s="13"/>
      <c r="PQO51" s="13"/>
      <c r="PQP51" s="13"/>
      <c r="PQQ51" s="13"/>
      <c r="PQR51" s="13"/>
      <c r="PQS51" s="13"/>
      <c r="PQT51" s="13"/>
      <c r="PQU51" s="13"/>
      <c r="PQV51" s="13"/>
      <c r="PQW51" s="13"/>
      <c r="PQX51" s="13"/>
      <c r="PQY51" s="13"/>
      <c r="PQZ51" s="13"/>
      <c r="PRA51" s="13"/>
      <c r="PRB51" s="13"/>
      <c r="PRC51" s="13"/>
      <c r="PRD51" s="13"/>
      <c r="PRE51" s="13"/>
      <c r="PRF51" s="13"/>
      <c r="PRG51" s="13"/>
      <c r="PRH51" s="13"/>
      <c r="PRI51" s="13"/>
      <c r="PRJ51" s="13"/>
      <c r="PRK51" s="13"/>
      <c r="PRL51" s="13"/>
      <c r="PRM51" s="13"/>
      <c r="PRN51" s="13"/>
      <c r="PRO51" s="13"/>
      <c r="PRP51" s="13"/>
      <c r="PRQ51" s="13"/>
      <c r="PRR51" s="13"/>
      <c r="PRS51" s="13"/>
      <c r="PRT51" s="13"/>
      <c r="PRU51" s="13"/>
      <c r="PRV51" s="13"/>
      <c r="PRW51" s="13"/>
      <c r="PRX51" s="13"/>
      <c r="PRY51" s="13"/>
      <c r="PRZ51" s="13"/>
      <c r="PSA51" s="13"/>
      <c r="PSB51" s="13"/>
      <c r="PSC51" s="13"/>
      <c r="PSD51" s="13"/>
      <c r="PSE51" s="13"/>
      <c r="PSF51" s="13"/>
      <c r="PSG51" s="13"/>
      <c r="PSH51" s="13"/>
      <c r="PSI51" s="13"/>
      <c r="PSJ51" s="13"/>
      <c r="PSK51" s="13"/>
      <c r="PSL51" s="13"/>
      <c r="PSM51" s="13"/>
      <c r="PSN51" s="13"/>
      <c r="PSO51" s="13"/>
      <c r="PSP51" s="13"/>
      <c r="PSQ51" s="13"/>
      <c r="PSR51" s="13"/>
      <c r="PSS51" s="13"/>
      <c r="PST51" s="13"/>
      <c r="PSU51" s="13"/>
      <c r="PSV51" s="13"/>
      <c r="PSW51" s="13"/>
      <c r="PSX51" s="13"/>
      <c r="PSY51" s="13"/>
      <c r="PSZ51" s="13"/>
      <c r="PTA51" s="13"/>
      <c r="PTB51" s="13"/>
      <c r="PTC51" s="13"/>
      <c r="PTD51" s="13"/>
      <c r="PTE51" s="13"/>
      <c r="PTF51" s="13"/>
      <c r="PTG51" s="13"/>
      <c r="PTH51" s="13"/>
      <c r="PTI51" s="13"/>
      <c r="PTJ51" s="13"/>
      <c r="PTK51" s="13"/>
      <c r="PTL51" s="13"/>
      <c r="PTM51" s="13"/>
      <c r="PTN51" s="13"/>
      <c r="PTO51" s="13"/>
      <c r="PTP51" s="13"/>
      <c r="PTQ51" s="13"/>
      <c r="PTR51" s="13"/>
      <c r="PTS51" s="13"/>
      <c r="PTT51" s="13"/>
      <c r="PTU51" s="13"/>
      <c r="PTV51" s="13"/>
      <c r="PTW51" s="13"/>
      <c r="PTX51" s="13"/>
      <c r="PTY51" s="13"/>
      <c r="PTZ51" s="13"/>
      <c r="PUA51" s="13"/>
      <c r="PUB51" s="13"/>
      <c r="PUC51" s="13"/>
      <c r="PUD51" s="13"/>
      <c r="PUE51" s="13"/>
      <c r="PUF51" s="13"/>
      <c r="PUG51" s="13"/>
      <c r="PUH51" s="13"/>
      <c r="PUI51" s="13"/>
      <c r="PUJ51" s="13"/>
      <c r="PUK51" s="13"/>
      <c r="PUL51" s="13"/>
      <c r="PUM51" s="13"/>
      <c r="PUN51" s="13"/>
      <c r="PUO51" s="13"/>
      <c r="PUP51" s="13"/>
      <c r="PUQ51" s="13"/>
      <c r="PUR51" s="13"/>
      <c r="PUS51" s="13"/>
      <c r="PUT51" s="13"/>
      <c r="PUU51" s="13"/>
      <c r="PUV51" s="13"/>
      <c r="PUW51" s="13"/>
      <c r="PUX51" s="13"/>
      <c r="PUY51" s="13"/>
      <c r="PUZ51" s="13"/>
      <c r="PVA51" s="13"/>
      <c r="PVB51" s="13"/>
      <c r="PVC51" s="13"/>
      <c r="PVD51" s="13"/>
      <c r="PVE51" s="13"/>
      <c r="PVF51" s="13"/>
      <c r="PVG51" s="13"/>
      <c r="PVH51" s="13"/>
      <c r="PVI51" s="13"/>
      <c r="PVJ51" s="13"/>
      <c r="PVK51" s="13"/>
      <c r="PVL51" s="13"/>
      <c r="PVM51" s="13"/>
      <c r="PVN51" s="13"/>
      <c r="PVO51" s="13"/>
      <c r="PVP51" s="13"/>
      <c r="PVQ51" s="13"/>
      <c r="PVR51" s="13"/>
      <c r="PVS51" s="13"/>
      <c r="PVT51" s="13"/>
      <c r="PVU51" s="13"/>
      <c r="PVV51" s="13"/>
      <c r="PVW51" s="13"/>
      <c r="PVX51" s="13"/>
      <c r="PVY51" s="13"/>
      <c r="PVZ51" s="13"/>
      <c r="PWA51" s="13"/>
      <c r="PWB51" s="13"/>
      <c r="PWC51" s="13"/>
      <c r="PWD51" s="13"/>
      <c r="PWE51" s="13"/>
      <c r="PWF51" s="13"/>
      <c r="PWG51" s="13"/>
      <c r="PWH51" s="13"/>
      <c r="PWI51" s="13"/>
      <c r="PWJ51" s="13"/>
      <c r="PWK51" s="13"/>
      <c r="PWL51" s="13"/>
      <c r="PWM51" s="13"/>
      <c r="PWN51" s="13"/>
      <c r="PWO51" s="13"/>
      <c r="PWP51" s="13"/>
      <c r="PWQ51" s="13"/>
      <c r="PWR51" s="13"/>
      <c r="PWS51" s="13"/>
      <c r="PWT51" s="13"/>
      <c r="PWU51" s="13"/>
      <c r="PWV51" s="13"/>
      <c r="PWW51" s="13"/>
      <c r="PWX51" s="13"/>
      <c r="PWY51" s="13"/>
      <c r="PWZ51" s="13"/>
      <c r="PXA51" s="13"/>
      <c r="PXB51" s="13"/>
      <c r="PXC51" s="13"/>
      <c r="PXD51" s="13"/>
      <c r="PXE51" s="13"/>
      <c r="PXF51" s="13"/>
      <c r="PXG51" s="13"/>
      <c r="PXH51" s="13"/>
      <c r="PXI51" s="13"/>
      <c r="PXJ51" s="13"/>
      <c r="PXK51" s="13"/>
      <c r="PXL51" s="13"/>
      <c r="PXM51" s="13"/>
      <c r="PXN51" s="13"/>
      <c r="PXO51" s="13"/>
      <c r="PXP51" s="13"/>
      <c r="PXQ51" s="13"/>
      <c r="PXR51" s="13"/>
      <c r="PXS51" s="13"/>
      <c r="PXT51" s="13"/>
      <c r="PXU51" s="13"/>
      <c r="PXV51" s="13"/>
      <c r="PXW51" s="13"/>
      <c r="PXX51" s="13"/>
      <c r="PXY51" s="13"/>
      <c r="PXZ51" s="13"/>
      <c r="PYA51" s="13"/>
      <c r="PYB51" s="13"/>
      <c r="PYC51" s="13"/>
      <c r="PYD51" s="13"/>
      <c r="PYE51" s="13"/>
      <c r="PYF51" s="13"/>
      <c r="PYG51" s="13"/>
      <c r="PYH51" s="13"/>
      <c r="PYI51" s="13"/>
      <c r="PYJ51" s="13"/>
      <c r="PYK51" s="13"/>
      <c r="PYL51" s="13"/>
      <c r="PYM51" s="13"/>
      <c r="PYN51" s="13"/>
      <c r="PYO51" s="13"/>
      <c r="PYP51" s="13"/>
      <c r="PYQ51" s="13"/>
      <c r="PYR51" s="13"/>
      <c r="PYS51" s="13"/>
      <c r="PYT51" s="13"/>
      <c r="PYU51" s="13"/>
      <c r="PYV51" s="13"/>
      <c r="PYW51" s="13"/>
      <c r="PYX51" s="13"/>
      <c r="PYY51" s="13"/>
      <c r="PYZ51" s="13"/>
      <c r="PZA51" s="13"/>
      <c r="PZB51" s="13"/>
      <c r="PZC51" s="13"/>
      <c r="PZD51" s="13"/>
      <c r="PZE51" s="13"/>
      <c r="PZF51" s="13"/>
      <c r="PZG51" s="13"/>
      <c r="PZH51" s="13"/>
      <c r="PZI51" s="13"/>
      <c r="PZJ51" s="13"/>
      <c r="PZK51" s="13"/>
      <c r="PZL51" s="13"/>
      <c r="PZM51" s="13"/>
      <c r="PZN51" s="13"/>
      <c r="PZO51" s="13"/>
      <c r="PZP51" s="13"/>
      <c r="PZQ51" s="13"/>
      <c r="PZR51" s="13"/>
      <c r="PZS51" s="13"/>
      <c r="PZT51" s="13"/>
      <c r="PZU51" s="13"/>
      <c r="PZV51" s="13"/>
      <c r="PZW51" s="13"/>
      <c r="PZX51" s="13"/>
      <c r="PZY51" s="13"/>
      <c r="PZZ51" s="13"/>
      <c r="QAA51" s="13"/>
      <c r="QAB51" s="13"/>
      <c r="QAC51" s="13"/>
      <c r="QAD51" s="13"/>
      <c r="QAE51" s="13"/>
      <c r="QAF51" s="13"/>
      <c r="QAG51" s="13"/>
      <c r="QAH51" s="13"/>
      <c r="QAI51" s="13"/>
      <c r="QAJ51" s="13"/>
      <c r="QAK51" s="13"/>
      <c r="QAL51" s="13"/>
      <c r="QAM51" s="13"/>
      <c r="QAN51" s="13"/>
      <c r="QAO51" s="13"/>
      <c r="QAP51" s="13"/>
      <c r="QAQ51" s="13"/>
      <c r="QAR51" s="13"/>
      <c r="QAS51" s="13"/>
      <c r="QAT51" s="13"/>
      <c r="QAU51" s="13"/>
      <c r="QAV51" s="13"/>
      <c r="QAW51" s="13"/>
      <c r="QAX51" s="13"/>
      <c r="QAY51" s="13"/>
      <c r="QAZ51" s="13"/>
      <c r="QBA51" s="13"/>
      <c r="QBB51" s="13"/>
      <c r="QBC51" s="13"/>
      <c r="QBD51" s="13"/>
      <c r="QBE51" s="13"/>
      <c r="QBF51" s="13"/>
      <c r="QBG51" s="13"/>
      <c r="QBH51" s="13"/>
      <c r="QBI51" s="13"/>
      <c r="QBJ51" s="13"/>
      <c r="QBK51" s="13"/>
      <c r="QBL51" s="13"/>
      <c r="QBM51" s="13"/>
      <c r="QBN51" s="13"/>
      <c r="QBO51" s="13"/>
      <c r="QBP51" s="13"/>
      <c r="QBQ51" s="13"/>
      <c r="QBR51" s="13"/>
      <c r="QBS51" s="13"/>
      <c r="QBT51" s="13"/>
      <c r="QBU51" s="13"/>
      <c r="QBV51" s="13"/>
      <c r="QBW51" s="13"/>
      <c r="QBX51" s="13"/>
      <c r="QBY51" s="13"/>
      <c r="QBZ51" s="13"/>
      <c r="QCA51" s="13"/>
      <c r="QCB51" s="13"/>
      <c r="QCC51" s="13"/>
      <c r="QCD51" s="13"/>
      <c r="QCE51" s="13"/>
      <c r="QCF51" s="13"/>
      <c r="QCG51" s="13"/>
      <c r="QCH51" s="13"/>
      <c r="QCI51" s="13"/>
      <c r="QCJ51" s="13"/>
      <c r="QCK51" s="13"/>
      <c r="QCL51" s="13"/>
      <c r="QCM51" s="13"/>
      <c r="QCN51" s="13"/>
      <c r="QCO51" s="13"/>
      <c r="QCP51" s="13"/>
      <c r="QCQ51" s="13"/>
      <c r="QCR51" s="13"/>
      <c r="QCS51" s="13"/>
      <c r="QCT51" s="13"/>
      <c r="QCU51" s="13"/>
      <c r="QCV51" s="13"/>
      <c r="QCW51" s="13"/>
      <c r="QCX51" s="13"/>
      <c r="QCY51" s="13"/>
      <c r="QCZ51" s="13"/>
      <c r="QDA51" s="13"/>
      <c r="QDB51" s="13"/>
      <c r="QDC51" s="13"/>
      <c r="QDD51" s="13"/>
      <c r="QDE51" s="13"/>
      <c r="QDF51" s="13"/>
      <c r="QDG51" s="13"/>
      <c r="QDH51" s="13"/>
      <c r="QDI51" s="13"/>
      <c r="QDJ51" s="13"/>
      <c r="QDK51" s="13"/>
      <c r="QDL51" s="13"/>
      <c r="QDM51" s="13"/>
      <c r="QDN51" s="13"/>
      <c r="QDO51" s="13"/>
      <c r="QDP51" s="13"/>
      <c r="QDQ51" s="13"/>
      <c r="QDR51" s="13"/>
      <c r="QDS51" s="13"/>
      <c r="QDT51" s="13"/>
      <c r="QDU51" s="13"/>
      <c r="QDV51" s="13"/>
      <c r="QDW51" s="13"/>
      <c r="QDX51" s="13"/>
      <c r="QDY51" s="13"/>
      <c r="QDZ51" s="13"/>
      <c r="QEA51" s="13"/>
      <c r="QEB51" s="13"/>
      <c r="QEC51" s="13"/>
      <c r="QED51" s="13"/>
      <c r="QEE51" s="13"/>
      <c r="QEF51" s="13"/>
      <c r="QEG51" s="13"/>
      <c r="QEH51" s="13"/>
      <c r="QEI51" s="13"/>
      <c r="QEJ51" s="13"/>
      <c r="QEK51" s="13"/>
      <c r="QEL51" s="13"/>
      <c r="QEM51" s="13"/>
      <c r="QEN51" s="13"/>
      <c r="QEO51" s="13"/>
      <c r="QEP51" s="13"/>
      <c r="QEQ51" s="13"/>
      <c r="QER51" s="13"/>
      <c r="QES51" s="13"/>
      <c r="QET51" s="13"/>
      <c r="QEU51" s="13"/>
      <c r="QEV51" s="13"/>
      <c r="QEW51" s="13"/>
      <c r="QEX51" s="13"/>
      <c r="QEY51" s="13"/>
      <c r="QEZ51" s="13"/>
      <c r="QFA51" s="13"/>
      <c r="QFB51" s="13"/>
      <c r="QFC51" s="13"/>
      <c r="QFD51" s="13"/>
      <c r="QFE51" s="13"/>
      <c r="QFF51" s="13"/>
      <c r="QFG51" s="13"/>
      <c r="QFH51" s="13"/>
      <c r="QFI51" s="13"/>
      <c r="QFJ51" s="13"/>
      <c r="QFK51" s="13"/>
      <c r="QFL51" s="13"/>
      <c r="QFM51" s="13"/>
      <c r="QFN51" s="13"/>
      <c r="QFO51" s="13"/>
      <c r="QFP51" s="13"/>
      <c r="QFQ51" s="13"/>
      <c r="QFR51" s="13"/>
      <c r="QFS51" s="13"/>
      <c r="QFT51" s="13"/>
      <c r="QFU51" s="13"/>
      <c r="QFV51" s="13"/>
      <c r="QFW51" s="13"/>
      <c r="QFX51" s="13"/>
      <c r="QFY51" s="13"/>
      <c r="QFZ51" s="13"/>
      <c r="QGA51" s="13"/>
      <c r="QGB51" s="13"/>
      <c r="QGC51" s="13"/>
      <c r="QGD51" s="13"/>
      <c r="QGE51" s="13"/>
      <c r="QGF51" s="13"/>
      <c r="QGG51" s="13"/>
      <c r="QGH51" s="13"/>
      <c r="QGI51" s="13"/>
      <c r="QGJ51" s="13"/>
      <c r="QGK51" s="13"/>
      <c r="QGL51" s="13"/>
      <c r="QGM51" s="13"/>
      <c r="QGN51" s="13"/>
      <c r="QGO51" s="13"/>
      <c r="QGP51" s="13"/>
      <c r="QGQ51" s="13"/>
      <c r="QGR51" s="13"/>
      <c r="QGS51" s="13"/>
      <c r="QGT51" s="13"/>
      <c r="QGU51" s="13"/>
      <c r="QGV51" s="13"/>
      <c r="QGW51" s="13"/>
      <c r="QGX51" s="13"/>
      <c r="QGY51" s="13"/>
      <c r="QGZ51" s="13"/>
      <c r="QHA51" s="13"/>
      <c r="QHB51" s="13"/>
      <c r="QHC51" s="13"/>
      <c r="QHD51" s="13"/>
      <c r="QHE51" s="13"/>
      <c r="QHF51" s="13"/>
      <c r="QHG51" s="13"/>
      <c r="QHH51" s="13"/>
      <c r="QHI51" s="13"/>
      <c r="QHJ51" s="13"/>
      <c r="QHK51" s="13"/>
      <c r="QHL51" s="13"/>
      <c r="QHM51" s="13"/>
      <c r="QHN51" s="13"/>
      <c r="QHO51" s="13"/>
      <c r="QHP51" s="13"/>
      <c r="QHQ51" s="13"/>
      <c r="QHR51" s="13"/>
      <c r="QHS51" s="13"/>
      <c r="QHT51" s="13"/>
      <c r="QHU51" s="13"/>
      <c r="QHV51" s="13"/>
      <c r="QHW51" s="13"/>
      <c r="QHX51" s="13"/>
      <c r="QHY51" s="13"/>
      <c r="QHZ51" s="13"/>
      <c r="QIA51" s="13"/>
      <c r="QIB51" s="13"/>
      <c r="QIC51" s="13"/>
      <c r="QID51" s="13"/>
      <c r="QIE51" s="13"/>
      <c r="QIF51" s="13"/>
      <c r="QIG51" s="13"/>
      <c r="QIH51" s="13"/>
      <c r="QII51" s="13"/>
      <c r="QIJ51" s="13"/>
      <c r="QIK51" s="13"/>
      <c r="QIL51" s="13"/>
      <c r="QIM51" s="13"/>
      <c r="QIN51" s="13"/>
      <c r="QIO51" s="13"/>
      <c r="QIP51" s="13"/>
      <c r="QIQ51" s="13"/>
      <c r="QIR51" s="13"/>
      <c r="QIS51" s="13"/>
      <c r="QIT51" s="13"/>
      <c r="QIU51" s="13"/>
      <c r="QIV51" s="13"/>
      <c r="QIW51" s="13"/>
      <c r="QIX51" s="13"/>
      <c r="QIY51" s="13"/>
      <c r="QIZ51" s="13"/>
      <c r="QJA51" s="13"/>
      <c r="QJB51" s="13"/>
      <c r="QJC51" s="13"/>
      <c r="QJD51" s="13"/>
      <c r="QJE51" s="13"/>
      <c r="QJF51" s="13"/>
      <c r="QJG51" s="13"/>
      <c r="QJH51" s="13"/>
      <c r="QJI51" s="13"/>
      <c r="QJJ51" s="13"/>
      <c r="QJK51" s="13"/>
      <c r="QJL51" s="13"/>
      <c r="QJM51" s="13"/>
      <c r="QJN51" s="13"/>
      <c r="QJO51" s="13"/>
      <c r="QJP51" s="13"/>
      <c r="QJQ51" s="13"/>
      <c r="QJR51" s="13"/>
      <c r="QJS51" s="13"/>
      <c r="QJT51" s="13"/>
      <c r="QJU51" s="13"/>
      <c r="QJV51" s="13"/>
      <c r="QJW51" s="13"/>
      <c r="QJX51" s="13"/>
      <c r="QJY51" s="13"/>
      <c r="QJZ51" s="13"/>
      <c r="QKA51" s="13"/>
      <c r="QKB51" s="13"/>
      <c r="QKC51" s="13"/>
      <c r="QKD51" s="13"/>
      <c r="QKE51" s="13"/>
      <c r="QKF51" s="13"/>
      <c r="QKG51" s="13"/>
      <c r="QKH51" s="13"/>
      <c r="QKI51" s="13"/>
      <c r="QKJ51" s="13"/>
      <c r="QKK51" s="13"/>
      <c r="QKL51" s="13"/>
      <c r="QKM51" s="13"/>
      <c r="QKN51" s="13"/>
      <c r="QKO51" s="13"/>
      <c r="QKP51" s="13"/>
      <c r="QKQ51" s="13"/>
      <c r="QKR51" s="13"/>
      <c r="QKS51" s="13"/>
      <c r="QKT51" s="13"/>
      <c r="QKU51" s="13"/>
      <c r="QKV51" s="13"/>
      <c r="QKW51" s="13"/>
      <c r="QKX51" s="13"/>
      <c r="QKY51" s="13"/>
      <c r="QKZ51" s="13"/>
      <c r="QLA51" s="13"/>
      <c r="QLB51" s="13"/>
      <c r="QLC51" s="13"/>
      <c r="QLD51" s="13"/>
      <c r="QLE51" s="13"/>
      <c r="QLF51" s="13"/>
      <c r="QLG51" s="13"/>
      <c r="QLH51" s="13"/>
      <c r="QLI51" s="13"/>
      <c r="QLJ51" s="13"/>
      <c r="QLK51" s="13"/>
      <c r="QLL51" s="13"/>
      <c r="QLM51" s="13"/>
      <c r="QLN51" s="13"/>
      <c r="QLO51" s="13"/>
      <c r="QLP51" s="13"/>
      <c r="QLQ51" s="13"/>
      <c r="QLR51" s="13"/>
      <c r="QLS51" s="13"/>
      <c r="QLT51" s="13"/>
      <c r="QLU51" s="13"/>
      <c r="QLV51" s="13"/>
      <c r="QLW51" s="13"/>
      <c r="QLX51" s="13"/>
      <c r="QLY51" s="13"/>
      <c r="QLZ51" s="13"/>
      <c r="QMA51" s="13"/>
      <c r="QMB51" s="13"/>
      <c r="QMC51" s="13"/>
      <c r="QMD51" s="13"/>
      <c r="QME51" s="13"/>
      <c r="QMF51" s="13"/>
      <c r="QMG51" s="13"/>
      <c r="QMH51" s="13"/>
      <c r="QMI51" s="13"/>
      <c r="QMJ51" s="13"/>
      <c r="QMK51" s="13"/>
      <c r="QML51" s="13"/>
      <c r="QMM51" s="13"/>
      <c r="QMN51" s="13"/>
      <c r="QMO51" s="13"/>
      <c r="QMP51" s="13"/>
      <c r="QMQ51" s="13"/>
      <c r="QMR51" s="13"/>
      <c r="QMS51" s="13"/>
      <c r="QMT51" s="13"/>
      <c r="QMU51" s="13"/>
      <c r="QMV51" s="13"/>
      <c r="QMW51" s="13"/>
      <c r="QMX51" s="13"/>
      <c r="QMY51" s="13"/>
      <c r="QMZ51" s="13"/>
      <c r="QNA51" s="13"/>
      <c r="QNB51" s="13"/>
      <c r="QNC51" s="13"/>
      <c r="QND51" s="13"/>
      <c r="QNE51" s="13"/>
      <c r="QNF51" s="13"/>
      <c r="QNG51" s="13"/>
      <c r="QNH51" s="13"/>
      <c r="QNI51" s="13"/>
      <c r="QNJ51" s="13"/>
      <c r="QNK51" s="13"/>
      <c r="QNL51" s="13"/>
      <c r="QNM51" s="13"/>
      <c r="QNN51" s="13"/>
      <c r="QNO51" s="13"/>
      <c r="QNP51" s="13"/>
      <c r="QNQ51" s="13"/>
      <c r="QNR51" s="13"/>
      <c r="QNS51" s="13"/>
      <c r="QNT51" s="13"/>
      <c r="QNU51" s="13"/>
      <c r="QNV51" s="13"/>
      <c r="QNW51" s="13"/>
      <c r="QNX51" s="13"/>
      <c r="QNY51" s="13"/>
      <c r="QNZ51" s="13"/>
      <c r="QOA51" s="13"/>
      <c r="QOB51" s="13"/>
      <c r="QOC51" s="13"/>
      <c r="QOD51" s="13"/>
      <c r="QOE51" s="13"/>
      <c r="QOF51" s="13"/>
      <c r="QOG51" s="13"/>
      <c r="QOH51" s="13"/>
      <c r="QOI51" s="13"/>
      <c r="QOJ51" s="13"/>
      <c r="QOK51" s="13"/>
      <c r="QOL51" s="13"/>
      <c r="QOM51" s="13"/>
      <c r="QON51" s="13"/>
      <c r="QOO51" s="13"/>
      <c r="QOP51" s="13"/>
      <c r="QOQ51" s="13"/>
      <c r="QOR51" s="13"/>
      <c r="QOS51" s="13"/>
      <c r="QOT51" s="13"/>
      <c r="QOU51" s="13"/>
      <c r="QOV51" s="13"/>
      <c r="QOW51" s="13"/>
      <c r="QOX51" s="13"/>
      <c r="QOY51" s="13"/>
      <c r="QOZ51" s="13"/>
      <c r="QPA51" s="13"/>
      <c r="QPB51" s="13"/>
      <c r="QPC51" s="13"/>
      <c r="QPD51" s="13"/>
      <c r="QPE51" s="13"/>
      <c r="QPF51" s="13"/>
      <c r="QPG51" s="13"/>
      <c r="QPH51" s="13"/>
      <c r="QPI51" s="13"/>
      <c r="QPJ51" s="13"/>
      <c r="QPK51" s="13"/>
      <c r="QPL51" s="13"/>
      <c r="QPM51" s="13"/>
      <c r="QPN51" s="13"/>
      <c r="QPO51" s="13"/>
      <c r="QPP51" s="13"/>
      <c r="QPQ51" s="13"/>
      <c r="QPR51" s="13"/>
      <c r="QPS51" s="13"/>
      <c r="QPT51" s="13"/>
      <c r="QPU51" s="13"/>
      <c r="QPV51" s="13"/>
      <c r="QPW51" s="13"/>
      <c r="QPX51" s="13"/>
      <c r="QPY51" s="13"/>
      <c r="QPZ51" s="13"/>
      <c r="QQA51" s="13"/>
      <c r="QQB51" s="13"/>
      <c r="QQC51" s="13"/>
      <c r="QQD51" s="13"/>
      <c r="QQE51" s="13"/>
      <c r="QQF51" s="13"/>
      <c r="QQG51" s="13"/>
      <c r="QQH51" s="13"/>
      <c r="QQI51" s="13"/>
      <c r="QQJ51" s="13"/>
      <c r="QQK51" s="13"/>
      <c r="QQL51" s="13"/>
      <c r="QQM51" s="13"/>
      <c r="QQN51" s="13"/>
      <c r="QQO51" s="13"/>
      <c r="QQP51" s="13"/>
      <c r="QQQ51" s="13"/>
      <c r="QQR51" s="13"/>
      <c r="QQS51" s="13"/>
      <c r="QQT51" s="13"/>
      <c r="QQU51" s="13"/>
      <c r="QQV51" s="13"/>
      <c r="QQW51" s="13"/>
      <c r="QQX51" s="13"/>
      <c r="QQY51" s="13"/>
      <c r="QQZ51" s="13"/>
      <c r="QRA51" s="13"/>
      <c r="QRB51" s="13"/>
      <c r="QRC51" s="13"/>
      <c r="QRD51" s="13"/>
      <c r="QRE51" s="13"/>
      <c r="QRF51" s="13"/>
      <c r="QRG51" s="13"/>
      <c r="QRH51" s="13"/>
      <c r="QRI51" s="13"/>
      <c r="QRJ51" s="13"/>
      <c r="QRK51" s="13"/>
      <c r="QRL51" s="13"/>
      <c r="QRM51" s="13"/>
      <c r="QRN51" s="13"/>
      <c r="QRO51" s="13"/>
      <c r="QRP51" s="13"/>
      <c r="QRQ51" s="13"/>
      <c r="QRR51" s="13"/>
      <c r="QRS51" s="13"/>
      <c r="QRT51" s="13"/>
      <c r="QRU51" s="13"/>
      <c r="QRV51" s="13"/>
      <c r="QRW51" s="13"/>
      <c r="QRX51" s="13"/>
      <c r="QRY51" s="13"/>
      <c r="QRZ51" s="13"/>
      <c r="QSA51" s="13"/>
      <c r="QSB51" s="13"/>
      <c r="QSC51" s="13"/>
      <c r="QSD51" s="13"/>
      <c r="QSE51" s="13"/>
      <c r="QSF51" s="13"/>
      <c r="QSG51" s="13"/>
      <c r="QSH51" s="13"/>
      <c r="QSI51" s="13"/>
      <c r="QSJ51" s="13"/>
      <c r="QSK51" s="13"/>
      <c r="QSL51" s="13"/>
      <c r="QSM51" s="13"/>
      <c r="QSN51" s="13"/>
      <c r="QSO51" s="13"/>
      <c r="QSP51" s="13"/>
      <c r="QSQ51" s="13"/>
      <c r="QSR51" s="13"/>
      <c r="QSS51" s="13"/>
      <c r="QST51" s="13"/>
      <c r="QSU51" s="13"/>
      <c r="QSV51" s="13"/>
      <c r="QSW51" s="13"/>
      <c r="QSX51" s="13"/>
      <c r="QSY51" s="13"/>
      <c r="QSZ51" s="13"/>
      <c r="QTA51" s="13"/>
      <c r="QTB51" s="13"/>
      <c r="QTC51" s="13"/>
      <c r="QTD51" s="13"/>
      <c r="QTE51" s="13"/>
      <c r="QTF51" s="13"/>
      <c r="QTG51" s="13"/>
      <c r="QTH51" s="13"/>
      <c r="QTI51" s="13"/>
      <c r="QTJ51" s="13"/>
      <c r="QTK51" s="13"/>
      <c r="QTL51" s="13"/>
      <c r="QTM51" s="13"/>
      <c r="QTN51" s="13"/>
      <c r="QTO51" s="13"/>
      <c r="QTP51" s="13"/>
      <c r="QTQ51" s="13"/>
      <c r="QTR51" s="13"/>
      <c r="QTS51" s="13"/>
      <c r="QTT51" s="13"/>
      <c r="QTU51" s="13"/>
      <c r="QTV51" s="13"/>
      <c r="QTW51" s="13"/>
      <c r="QTX51" s="13"/>
      <c r="QTY51" s="13"/>
      <c r="QTZ51" s="13"/>
      <c r="QUA51" s="13"/>
      <c r="QUB51" s="13"/>
      <c r="QUC51" s="13"/>
      <c r="QUD51" s="13"/>
      <c r="QUE51" s="13"/>
      <c r="QUF51" s="13"/>
      <c r="QUG51" s="13"/>
      <c r="QUH51" s="13"/>
      <c r="QUI51" s="13"/>
      <c r="QUJ51" s="13"/>
      <c r="QUK51" s="13"/>
      <c r="QUL51" s="13"/>
      <c r="QUM51" s="13"/>
      <c r="QUN51" s="13"/>
      <c r="QUO51" s="13"/>
      <c r="QUP51" s="13"/>
      <c r="QUQ51" s="13"/>
      <c r="QUR51" s="13"/>
      <c r="QUS51" s="13"/>
      <c r="QUT51" s="13"/>
      <c r="QUU51" s="13"/>
      <c r="QUV51" s="13"/>
      <c r="QUW51" s="13"/>
      <c r="QUX51" s="13"/>
      <c r="QUY51" s="13"/>
      <c r="QUZ51" s="13"/>
      <c r="QVA51" s="13"/>
      <c r="QVB51" s="13"/>
      <c r="QVC51" s="13"/>
      <c r="QVD51" s="13"/>
      <c r="QVE51" s="13"/>
      <c r="QVF51" s="13"/>
      <c r="QVG51" s="13"/>
      <c r="QVH51" s="13"/>
      <c r="QVI51" s="13"/>
      <c r="QVJ51" s="13"/>
      <c r="QVK51" s="13"/>
      <c r="QVL51" s="13"/>
      <c r="QVM51" s="13"/>
      <c r="QVN51" s="13"/>
      <c r="QVO51" s="13"/>
      <c r="QVP51" s="13"/>
      <c r="QVQ51" s="13"/>
      <c r="QVR51" s="13"/>
      <c r="QVS51" s="13"/>
      <c r="QVT51" s="13"/>
      <c r="QVU51" s="13"/>
      <c r="QVV51" s="13"/>
      <c r="QVW51" s="13"/>
      <c r="QVX51" s="13"/>
      <c r="QVY51" s="13"/>
      <c r="QVZ51" s="13"/>
      <c r="QWA51" s="13"/>
      <c r="QWB51" s="13"/>
      <c r="QWC51" s="13"/>
      <c r="QWD51" s="13"/>
      <c r="QWE51" s="13"/>
      <c r="QWF51" s="13"/>
      <c r="QWG51" s="13"/>
      <c r="QWH51" s="13"/>
      <c r="QWI51" s="13"/>
      <c r="QWJ51" s="13"/>
      <c r="QWK51" s="13"/>
      <c r="QWL51" s="13"/>
      <c r="QWM51" s="13"/>
      <c r="QWN51" s="13"/>
      <c r="QWO51" s="13"/>
      <c r="QWP51" s="13"/>
      <c r="QWQ51" s="13"/>
      <c r="QWR51" s="13"/>
      <c r="QWS51" s="13"/>
      <c r="QWT51" s="13"/>
      <c r="QWU51" s="13"/>
      <c r="QWV51" s="13"/>
      <c r="QWW51" s="13"/>
      <c r="QWX51" s="13"/>
      <c r="QWY51" s="13"/>
      <c r="QWZ51" s="13"/>
      <c r="QXA51" s="13"/>
      <c r="QXB51" s="13"/>
      <c r="QXC51" s="13"/>
      <c r="QXD51" s="13"/>
      <c r="QXE51" s="13"/>
      <c r="QXF51" s="13"/>
      <c r="QXG51" s="13"/>
      <c r="QXH51" s="13"/>
      <c r="QXI51" s="13"/>
      <c r="QXJ51" s="13"/>
      <c r="QXK51" s="13"/>
      <c r="QXL51" s="13"/>
      <c r="QXM51" s="13"/>
      <c r="QXN51" s="13"/>
      <c r="QXO51" s="13"/>
      <c r="QXP51" s="13"/>
      <c r="QXQ51" s="13"/>
      <c r="QXR51" s="13"/>
      <c r="QXS51" s="13"/>
      <c r="QXT51" s="13"/>
      <c r="QXU51" s="13"/>
      <c r="QXV51" s="13"/>
      <c r="QXW51" s="13"/>
      <c r="QXX51" s="13"/>
      <c r="QXY51" s="13"/>
      <c r="QXZ51" s="13"/>
      <c r="QYA51" s="13"/>
      <c r="QYB51" s="13"/>
      <c r="QYC51" s="13"/>
      <c r="QYD51" s="13"/>
      <c r="QYE51" s="13"/>
      <c r="QYF51" s="13"/>
      <c r="QYG51" s="13"/>
      <c r="QYH51" s="13"/>
      <c r="QYI51" s="13"/>
      <c r="QYJ51" s="13"/>
      <c r="QYK51" s="13"/>
      <c r="QYL51" s="13"/>
      <c r="QYM51" s="13"/>
      <c r="QYN51" s="13"/>
      <c r="QYO51" s="13"/>
      <c r="QYP51" s="13"/>
      <c r="QYQ51" s="13"/>
      <c r="QYR51" s="13"/>
      <c r="QYS51" s="13"/>
      <c r="QYT51" s="13"/>
      <c r="QYU51" s="13"/>
      <c r="QYV51" s="13"/>
      <c r="QYW51" s="13"/>
      <c r="QYX51" s="13"/>
      <c r="QYY51" s="13"/>
      <c r="QYZ51" s="13"/>
      <c r="QZA51" s="13"/>
      <c r="QZB51" s="13"/>
      <c r="QZC51" s="13"/>
      <c r="QZD51" s="13"/>
      <c r="QZE51" s="13"/>
      <c r="QZF51" s="13"/>
      <c r="QZG51" s="13"/>
      <c r="QZH51" s="13"/>
      <c r="QZI51" s="13"/>
      <c r="QZJ51" s="13"/>
      <c r="QZK51" s="13"/>
      <c r="QZL51" s="13"/>
      <c r="QZM51" s="13"/>
      <c r="QZN51" s="13"/>
      <c r="QZO51" s="13"/>
      <c r="QZP51" s="13"/>
      <c r="QZQ51" s="13"/>
      <c r="QZR51" s="13"/>
      <c r="QZS51" s="13"/>
      <c r="QZT51" s="13"/>
      <c r="QZU51" s="13"/>
      <c r="QZV51" s="13"/>
      <c r="QZW51" s="13"/>
      <c r="QZX51" s="13"/>
      <c r="QZY51" s="13"/>
      <c r="QZZ51" s="13"/>
      <c r="RAA51" s="13"/>
      <c r="RAB51" s="13"/>
      <c r="RAC51" s="13"/>
      <c r="RAD51" s="13"/>
      <c r="RAE51" s="13"/>
      <c r="RAF51" s="13"/>
      <c r="RAG51" s="13"/>
      <c r="RAH51" s="13"/>
      <c r="RAI51" s="13"/>
      <c r="RAJ51" s="13"/>
      <c r="RAK51" s="13"/>
      <c r="RAL51" s="13"/>
      <c r="RAM51" s="13"/>
      <c r="RAN51" s="13"/>
      <c r="RAO51" s="13"/>
      <c r="RAP51" s="13"/>
      <c r="RAQ51" s="13"/>
      <c r="RAR51" s="13"/>
      <c r="RAS51" s="13"/>
      <c r="RAT51" s="13"/>
      <c r="RAU51" s="13"/>
      <c r="RAV51" s="13"/>
      <c r="RAW51" s="13"/>
      <c r="RAX51" s="13"/>
      <c r="RAY51" s="13"/>
      <c r="RAZ51" s="13"/>
      <c r="RBA51" s="13"/>
      <c r="RBB51" s="13"/>
      <c r="RBC51" s="13"/>
      <c r="RBD51" s="13"/>
      <c r="RBE51" s="13"/>
      <c r="RBF51" s="13"/>
      <c r="RBG51" s="13"/>
      <c r="RBH51" s="13"/>
      <c r="RBI51" s="13"/>
      <c r="RBJ51" s="13"/>
      <c r="RBK51" s="13"/>
      <c r="RBL51" s="13"/>
      <c r="RBM51" s="13"/>
      <c r="RBN51" s="13"/>
      <c r="RBO51" s="13"/>
      <c r="RBP51" s="13"/>
      <c r="RBQ51" s="13"/>
      <c r="RBR51" s="13"/>
      <c r="RBS51" s="13"/>
      <c r="RBT51" s="13"/>
      <c r="RBU51" s="13"/>
      <c r="RBV51" s="13"/>
      <c r="RBW51" s="13"/>
      <c r="RBX51" s="13"/>
      <c r="RBY51" s="13"/>
      <c r="RBZ51" s="13"/>
      <c r="RCA51" s="13"/>
      <c r="RCB51" s="13"/>
      <c r="RCC51" s="13"/>
      <c r="RCD51" s="13"/>
      <c r="RCE51" s="13"/>
      <c r="RCF51" s="13"/>
      <c r="RCG51" s="13"/>
      <c r="RCH51" s="13"/>
      <c r="RCI51" s="13"/>
      <c r="RCJ51" s="13"/>
      <c r="RCK51" s="13"/>
      <c r="RCL51" s="13"/>
      <c r="RCM51" s="13"/>
      <c r="RCN51" s="13"/>
      <c r="RCO51" s="13"/>
      <c r="RCP51" s="13"/>
      <c r="RCQ51" s="13"/>
      <c r="RCR51" s="13"/>
      <c r="RCS51" s="13"/>
      <c r="RCT51" s="13"/>
      <c r="RCU51" s="13"/>
      <c r="RCV51" s="13"/>
      <c r="RCW51" s="13"/>
      <c r="RCX51" s="13"/>
      <c r="RCY51" s="13"/>
      <c r="RCZ51" s="13"/>
      <c r="RDA51" s="13"/>
      <c r="RDB51" s="13"/>
      <c r="RDC51" s="13"/>
      <c r="RDD51" s="13"/>
      <c r="RDE51" s="13"/>
      <c r="RDF51" s="13"/>
      <c r="RDG51" s="13"/>
      <c r="RDH51" s="13"/>
      <c r="RDI51" s="13"/>
      <c r="RDJ51" s="13"/>
      <c r="RDK51" s="13"/>
      <c r="RDL51" s="13"/>
      <c r="RDM51" s="13"/>
      <c r="RDN51" s="13"/>
      <c r="RDO51" s="13"/>
      <c r="RDP51" s="13"/>
      <c r="RDQ51" s="13"/>
      <c r="RDR51" s="13"/>
      <c r="RDS51" s="13"/>
      <c r="RDT51" s="13"/>
      <c r="RDU51" s="13"/>
      <c r="RDV51" s="13"/>
      <c r="RDW51" s="13"/>
      <c r="RDX51" s="13"/>
      <c r="RDY51" s="13"/>
      <c r="RDZ51" s="13"/>
      <c r="REA51" s="13"/>
      <c r="REB51" s="13"/>
      <c r="REC51" s="13"/>
      <c r="RED51" s="13"/>
      <c r="REE51" s="13"/>
      <c r="REF51" s="13"/>
      <c r="REG51" s="13"/>
      <c r="REH51" s="13"/>
      <c r="REI51" s="13"/>
      <c r="REJ51" s="13"/>
      <c r="REK51" s="13"/>
      <c r="REL51" s="13"/>
      <c r="REM51" s="13"/>
      <c r="REN51" s="13"/>
      <c r="REO51" s="13"/>
      <c r="REP51" s="13"/>
      <c r="REQ51" s="13"/>
      <c r="RER51" s="13"/>
      <c r="RES51" s="13"/>
      <c r="RET51" s="13"/>
      <c r="REU51" s="13"/>
      <c r="REV51" s="13"/>
      <c r="REW51" s="13"/>
      <c r="REX51" s="13"/>
      <c r="REY51" s="13"/>
      <c r="REZ51" s="13"/>
      <c r="RFA51" s="13"/>
      <c r="RFB51" s="13"/>
      <c r="RFC51" s="13"/>
      <c r="RFD51" s="13"/>
      <c r="RFE51" s="13"/>
      <c r="RFF51" s="13"/>
      <c r="RFG51" s="13"/>
      <c r="RFH51" s="13"/>
      <c r="RFI51" s="13"/>
      <c r="RFJ51" s="13"/>
      <c r="RFK51" s="13"/>
      <c r="RFL51" s="13"/>
      <c r="RFM51" s="13"/>
      <c r="RFN51" s="13"/>
      <c r="RFO51" s="13"/>
      <c r="RFP51" s="13"/>
      <c r="RFQ51" s="13"/>
      <c r="RFR51" s="13"/>
      <c r="RFS51" s="13"/>
      <c r="RFT51" s="13"/>
      <c r="RFU51" s="13"/>
      <c r="RFV51" s="13"/>
      <c r="RFW51" s="13"/>
      <c r="RFX51" s="13"/>
      <c r="RFY51" s="13"/>
      <c r="RFZ51" s="13"/>
      <c r="RGA51" s="13"/>
      <c r="RGB51" s="13"/>
      <c r="RGC51" s="13"/>
      <c r="RGD51" s="13"/>
      <c r="RGE51" s="13"/>
      <c r="RGF51" s="13"/>
      <c r="RGG51" s="13"/>
      <c r="RGH51" s="13"/>
      <c r="RGI51" s="13"/>
      <c r="RGJ51" s="13"/>
      <c r="RGK51" s="13"/>
      <c r="RGL51" s="13"/>
      <c r="RGM51" s="13"/>
      <c r="RGN51" s="13"/>
      <c r="RGO51" s="13"/>
      <c r="RGP51" s="13"/>
      <c r="RGQ51" s="13"/>
      <c r="RGR51" s="13"/>
      <c r="RGS51" s="13"/>
      <c r="RGT51" s="13"/>
      <c r="RGU51" s="13"/>
      <c r="RGV51" s="13"/>
      <c r="RGW51" s="13"/>
      <c r="RGX51" s="13"/>
      <c r="RGY51" s="13"/>
      <c r="RGZ51" s="13"/>
      <c r="RHA51" s="13"/>
      <c r="RHB51" s="13"/>
      <c r="RHC51" s="13"/>
      <c r="RHD51" s="13"/>
      <c r="RHE51" s="13"/>
      <c r="RHF51" s="13"/>
      <c r="RHG51" s="13"/>
      <c r="RHH51" s="13"/>
      <c r="RHI51" s="13"/>
      <c r="RHJ51" s="13"/>
      <c r="RHK51" s="13"/>
      <c r="RHL51" s="13"/>
      <c r="RHM51" s="13"/>
      <c r="RHN51" s="13"/>
      <c r="RHO51" s="13"/>
      <c r="RHP51" s="13"/>
      <c r="RHQ51" s="13"/>
      <c r="RHR51" s="13"/>
      <c r="RHS51" s="13"/>
      <c r="RHT51" s="13"/>
      <c r="RHU51" s="13"/>
      <c r="RHV51" s="13"/>
      <c r="RHW51" s="13"/>
      <c r="RHX51" s="13"/>
      <c r="RHY51" s="13"/>
      <c r="RHZ51" s="13"/>
      <c r="RIA51" s="13"/>
      <c r="RIB51" s="13"/>
      <c r="RIC51" s="13"/>
      <c r="RID51" s="13"/>
      <c r="RIE51" s="13"/>
      <c r="RIF51" s="13"/>
      <c r="RIG51" s="13"/>
      <c r="RIH51" s="13"/>
      <c r="RII51" s="13"/>
      <c r="RIJ51" s="13"/>
      <c r="RIK51" s="13"/>
      <c r="RIL51" s="13"/>
      <c r="RIM51" s="13"/>
      <c r="RIN51" s="13"/>
      <c r="RIO51" s="13"/>
      <c r="RIP51" s="13"/>
      <c r="RIQ51" s="13"/>
      <c r="RIR51" s="13"/>
      <c r="RIS51" s="13"/>
      <c r="RIT51" s="13"/>
      <c r="RIU51" s="13"/>
      <c r="RIV51" s="13"/>
      <c r="RIW51" s="13"/>
      <c r="RIX51" s="13"/>
      <c r="RIY51" s="13"/>
      <c r="RIZ51" s="13"/>
      <c r="RJA51" s="13"/>
      <c r="RJB51" s="13"/>
      <c r="RJC51" s="13"/>
      <c r="RJD51" s="13"/>
      <c r="RJE51" s="13"/>
      <c r="RJF51" s="13"/>
      <c r="RJG51" s="13"/>
      <c r="RJH51" s="13"/>
      <c r="RJI51" s="13"/>
      <c r="RJJ51" s="13"/>
      <c r="RJK51" s="13"/>
      <c r="RJL51" s="13"/>
      <c r="RJM51" s="13"/>
      <c r="RJN51" s="13"/>
      <c r="RJO51" s="13"/>
      <c r="RJP51" s="13"/>
      <c r="RJQ51" s="13"/>
      <c r="RJR51" s="13"/>
      <c r="RJS51" s="13"/>
      <c r="RJT51" s="13"/>
      <c r="RJU51" s="13"/>
      <c r="RJV51" s="13"/>
      <c r="RJW51" s="13"/>
      <c r="RJX51" s="13"/>
      <c r="RJY51" s="13"/>
      <c r="RJZ51" s="13"/>
      <c r="RKA51" s="13"/>
      <c r="RKB51" s="13"/>
      <c r="RKC51" s="13"/>
      <c r="RKD51" s="13"/>
      <c r="RKE51" s="13"/>
      <c r="RKF51" s="13"/>
      <c r="RKG51" s="13"/>
      <c r="RKH51" s="13"/>
      <c r="RKI51" s="13"/>
      <c r="RKJ51" s="13"/>
      <c r="RKK51" s="13"/>
      <c r="RKL51" s="13"/>
      <c r="RKM51" s="13"/>
      <c r="RKN51" s="13"/>
      <c r="RKO51" s="13"/>
      <c r="RKP51" s="13"/>
      <c r="RKQ51" s="13"/>
      <c r="RKR51" s="13"/>
      <c r="RKS51" s="13"/>
      <c r="RKT51" s="13"/>
      <c r="RKU51" s="13"/>
      <c r="RKV51" s="13"/>
      <c r="RKW51" s="13"/>
      <c r="RKX51" s="13"/>
      <c r="RKY51" s="13"/>
      <c r="RKZ51" s="13"/>
      <c r="RLA51" s="13"/>
      <c r="RLB51" s="13"/>
      <c r="RLC51" s="13"/>
      <c r="RLD51" s="13"/>
      <c r="RLE51" s="13"/>
      <c r="RLF51" s="13"/>
      <c r="RLG51" s="13"/>
      <c r="RLH51" s="13"/>
      <c r="RLI51" s="13"/>
      <c r="RLJ51" s="13"/>
      <c r="RLK51" s="13"/>
      <c r="RLL51" s="13"/>
      <c r="RLM51" s="13"/>
      <c r="RLN51" s="13"/>
      <c r="RLO51" s="13"/>
      <c r="RLP51" s="13"/>
      <c r="RLQ51" s="13"/>
      <c r="RLR51" s="13"/>
      <c r="RLS51" s="13"/>
      <c r="RLT51" s="13"/>
      <c r="RLU51" s="13"/>
      <c r="RLV51" s="13"/>
      <c r="RLW51" s="13"/>
      <c r="RLX51" s="13"/>
      <c r="RLY51" s="13"/>
      <c r="RLZ51" s="13"/>
      <c r="RMA51" s="13"/>
      <c r="RMB51" s="13"/>
      <c r="RMC51" s="13"/>
      <c r="RMD51" s="13"/>
      <c r="RME51" s="13"/>
      <c r="RMF51" s="13"/>
      <c r="RMG51" s="13"/>
      <c r="RMH51" s="13"/>
      <c r="RMI51" s="13"/>
      <c r="RMJ51" s="13"/>
      <c r="RMK51" s="13"/>
      <c r="RML51" s="13"/>
      <c r="RMM51" s="13"/>
      <c r="RMN51" s="13"/>
      <c r="RMO51" s="13"/>
      <c r="RMP51" s="13"/>
      <c r="RMQ51" s="13"/>
      <c r="RMR51" s="13"/>
      <c r="RMS51" s="13"/>
      <c r="RMT51" s="13"/>
      <c r="RMU51" s="13"/>
      <c r="RMV51" s="13"/>
      <c r="RMW51" s="13"/>
      <c r="RMX51" s="13"/>
      <c r="RMY51" s="13"/>
      <c r="RMZ51" s="13"/>
      <c r="RNA51" s="13"/>
      <c r="RNB51" s="13"/>
      <c r="RNC51" s="13"/>
      <c r="RND51" s="13"/>
      <c r="RNE51" s="13"/>
      <c r="RNF51" s="13"/>
      <c r="RNG51" s="13"/>
      <c r="RNH51" s="13"/>
      <c r="RNI51" s="13"/>
      <c r="RNJ51" s="13"/>
      <c r="RNK51" s="13"/>
      <c r="RNL51" s="13"/>
      <c r="RNM51" s="13"/>
      <c r="RNN51" s="13"/>
      <c r="RNO51" s="13"/>
      <c r="RNP51" s="13"/>
      <c r="RNQ51" s="13"/>
      <c r="RNR51" s="13"/>
      <c r="RNS51" s="13"/>
      <c r="RNT51" s="13"/>
      <c r="RNU51" s="13"/>
      <c r="RNV51" s="13"/>
      <c r="RNW51" s="13"/>
      <c r="RNX51" s="13"/>
      <c r="RNY51" s="13"/>
      <c r="RNZ51" s="13"/>
      <c r="ROA51" s="13"/>
      <c r="ROB51" s="13"/>
      <c r="ROC51" s="13"/>
      <c r="ROD51" s="13"/>
      <c r="ROE51" s="13"/>
      <c r="ROF51" s="13"/>
      <c r="ROG51" s="13"/>
      <c r="ROH51" s="13"/>
      <c r="ROI51" s="13"/>
      <c r="ROJ51" s="13"/>
      <c r="ROK51" s="13"/>
      <c r="ROL51" s="13"/>
      <c r="ROM51" s="13"/>
      <c r="RON51" s="13"/>
      <c r="ROO51" s="13"/>
      <c r="ROP51" s="13"/>
      <c r="ROQ51" s="13"/>
      <c r="ROR51" s="13"/>
      <c r="ROS51" s="13"/>
      <c r="ROT51" s="13"/>
      <c r="ROU51" s="13"/>
      <c r="ROV51" s="13"/>
      <c r="ROW51" s="13"/>
      <c r="ROX51" s="13"/>
      <c r="ROY51" s="13"/>
      <c r="ROZ51" s="13"/>
      <c r="RPA51" s="13"/>
      <c r="RPB51" s="13"/>
      <c r="RPC51" s="13"/>
      <c r="RPD51" s="13"/>
      <c r="RPE51" s="13"/>
      <c r="RPF51" s="13"/>
      <c r="RPG51" s="13"/>
      <c r="RPH51" s="13"/>
      <c r="RPI51" s="13"/>
      <c r="RPJ51" s="13"/>
      <c r="RPK51" s="13"/>
      <c r="RPL51" s="13"/>
      <c r="RPM51" s="13"/>
      <c r="RPN51" s="13"/>
      <c r="RPO51" s="13"/>
      <c r="RPP51" s="13"/>
      <c r="RPQ51" s="13"/>
      <c r="RPR51" s="13"/>
      <c r="RPS51" s="13"/>
      <c r="RPT51" s="13"/>
      <c r="RPU51" s="13"/>
      <c r="RPV51" s="13"/>
      <c r="RPW51" s="13"/>
      <c r="RPX51" s="13"/>
      <c r="RPY51" s="13"/>
      <c r="RPZ51" s="13"/>
      <c r="RQA51" s="13"/>
      <c r="RQB51" s="13"/>
      <c r="RQC51" s="13"/>
      <c r="RQD51" s="13"/>
      <c r="RQE51" s="13"/>
      <c r="RQF51" s="13"/>
      <c r="RQG51" s="13"/>
      <c r="RQH51" s="13"/>
      <c r="RQI51" s="13"/>
      <c r="RQJ51" s="13"/>
      <c r="RQK51" s="13"/>
      <c r="RQL51" s="13"/>
      <c r="RQM51" s="13"/>
      <c r="RQN51" s="13"/>
      <c r="RQO51" s="13"/>
      <c r="RQP51" s="13"/>
      <c r="RQQ51" s="13"/>
      <c r="RQR51" s="13"/>
      <c r="RQS51" s="13"/>
      <c r="RQT51" s="13"/>
      <c r="RQU51" s="13"/>
      <c r="RQV51" s="13"/>
      <c r="RQW51" s="13"/>
      <c r="RQX51" s="13"/>
      <c r="RQY51" s="13"/>
      <c r="RQZ51" s="13"/>
      <c r="RRA51" s="13"/>
      <c r="RRB51" s="13"/>
      <c r="RRC51" s="13"/>
      <c r="RRD51" s="13"/>
      <c r="RRE51" s="13"/>
      <c r="RRF51" s="13"/>
      <c r="RRG51" s="13"/>
      <c r="RRH51" s="13"/>
      <c r="RRI51" s="13"/>
      <c r="RRJ51" s="13"/>
      <c r="RRK51" s="13"/>
      <c r="RRL51" s="13"/>
      <c r="RRM51" s="13"/>
      <c r="RRN51" s="13"/>
      <c r="RRO51" s="13"/>
      <c r="RRP51" s="13"/>
      <c r="RRQ51" s="13"/>
      <c r="RRR51" s="13"/>
      <c r="RRS51" s="13"/>
      <c r="RRT51" s="13"/>
      <c r="RRU51" s="13"/>
      <c r="RRV51" s="13"/>
      <c r="RRW51" s="13"/>
      <c r="RRX51" s="13"/>
      <c r="RRY51" s="13"/>
      <c r="RRZ51" s="13"/>
      <c r="RSA51" s="13"/>
      <c r="RSB51" s="13"/>
      <c r="RSC51" s="13"/>
      <c r="RSD51" s="13"/>
      <c r="RSE51" s="13"/>
      <c r="RSF51" s="13"/>
      <c r="RSG51" s="13"/>
      <c r="RSH51" s="13"/>
      <c r="RSI51" s="13"/>
      <c r="RSJ51" s="13"/>
      <c r="RSK51" s="13"/>
      <c r="RSL51" s="13"/>
      <c r="RSM51" s="13"/>
      <c r="RSN51" s="13"/>
      <c r="RSO51" s="13"/>
      <c r="RSP51" s="13"/>
      <c r="RSQ51" s="13"/>
      <c r="RSR51" s="13"/>
      <c r="RSS51" s="13"/>
      <c r="RST51" s="13"/>
      <c r="RSU51" s="13"/>
      <c r="RSV51" s="13"/>
      <c r="RSW51" s="13"/>
      <c r="RSX51" s="13"/>
      <c r="RSY51" s="13"/>
      <c r="RSZ51" s="13"/>
      <c r="RTA51" s="13"/>
      <c r="RTB51" s="13"/>
      <c r="RTC51" s="13"/>
      <c r="RTD51" s="13"/>
      <c r="RTE51" s="13"/>
      <c r="RTF51" s="13"/>
      <c r="RTG51" s="13"/>
      <c r="RTH51" s="13"/>
      <c r="RTI51" s="13"/>
      <c r="RTJ51" s="13"/>
      <c r="RTK51" s="13"/>
      <c r="RTL51" s="13"/>
      <c r="RTM51" s="13"/>
      <c r="RTN51" s="13"/>
      <c r="RTO51" s="13"/>
      <c r="RTP51" s="13"/>
      <c r="RTQ51" s="13"/>
      <c r="RTR51" s="13"/>
      <c r="RTS51" s="13"/>
      <c r="RTT51" s="13"/>
      <c r="RTU51" s="13"/>
      <c r="RTV51" s="13"/>
      <c r="RTW51" s="13"/>
      <c r="RTX51" s="13"/>
      <c r="RTY51" s="13"/>
      <c r="RTZ51" s="13"/>
      <c r="RUA51" s="13"/>
      <c r="RUB51" s="13"/>
      <c r="RUC51" s="13"/>
      <c r="RUD51" s="13"/>
      <c r="RUE51" s="13"/>
      <c r="RUF51" s="13"/>
      <c r="RUG51" s="13"/>
      <c r="RUH51" s="13"/>
      <c r="RUI51" s="13"/>
      <c r="RUJ51" s="13"/>
      <c r="RUK51" s="13"/>
      <c r="RUL51" s="13"/>
      <c r="RUM51" s="13"/>
      <c r="RUN51" s="13"/>
      <c r="RUO51" s="13"/>
      <c r="RUP51" s="13"/>
      <c r="RUQ51" s="13"/>
      <c r="RUR51" s="13"/>
      <c r="RUS51" s="13"/>
      <c r="RUT51" s="13"/>
      <c r="RUU51" s="13"/>
      <c r="RUV51" s="13"/>
      <c r="RUW51" s="13"/>
      <c r="RUX51" s="13"/>
      <c r="RUY51" s="13"/>
      <c r="RUZ51" s="13"/>
      <c r="RVA51" s="13"/>
      <c r="RVB51" s="13"/>
      <c r="RVC51" s="13"/>
      <c r="RVD51" s="13"/>
      <c r="RVE51" s="13"/>
      <c r="RVF51" s="13"/>
      <c r="RVG51" s="13"/>
      <c r="RVH51" s="13"/>
      <c r="RVI51" s="13"/>
      <c r="RVJ51" s="13"/>
      <c r="RVK51" s="13"/>
      <c r="RVL51" s="13"/>
      <c r="RVM51" s="13"/>
      <c r="RVN51" s="13"/>
      <c r="RVO51" s="13"/>
      <c r="RVP51" s="13"/>
      <c r="RVQ51" s="13"/>
      <c r="RVR51" s="13"/>
      <c r="RVS51" s="13"/>
      <c r="RVT51" s="13"/>
      <c r="RVU51" s="13"/>
      <c r="RVV51" s="13"/>
      <c r="RVW51" s="13"/>
      <c r="RVX51" s="13"/>
      <c r="RVY51" s="13"/>
      <c r="RVZ51" s="13"/>
      <c r="RWA51" s="13"/>
      <c r="RWB51" s="13"/>
      <c r="RWC51" s="13"/>
      <c r="RWD51" s="13"/>
      <c r="RWE51" s="13"/>
      <c r="RWF51" s="13"/>
      <c r="RWG51" s="13"/>
      <c r="RWH51" s="13"/>
      <c r="RWI51" s="13"/>
      <c r="RWJ51" s="13"/>
      <c r="RWK51" s="13"/>
      <c r="RWL51" s="13"/>
      <c r="RWM51" s="13"/>
      <c r="RWN51" s="13"/>
      <c r="RWO51" s="13"/>
      <c r="RWP51" s="13"/>
      <c r="RWQ51" s="13"/>
      <c r="RWR51" s="13"/>
      <c r="RWS51" s="13"/>
      <c r="RWT51" s="13"/>
      <c r="RWU51" s="13"/>
      <c r="RWV51" s="13"/>
      <c r="RWW51" s="13"/>
      <c r="RWX51" s="13"/>
      <c r="RWY51" s="13"/>
      <c r="RWZ51" s="13"/>
      <c r="RXA51" s="13"/>
      <c r="RXB51" s="13"/>
      <c r="RXC51" s="13"/>
      <c r="RXD51" s="13"/>
      <c r="RXE51" s="13"/>
      <c r="RXF51" s="13"/>
      <c r="RXG51" s="13"/>
      <c r="RXH51" s="13"/>
      <c r="RXI51" s="13"/>
      <c r="RXJ51" s="13"/>
      <c r="RXK51" s="13"/>
      <c r="RXL51" s="13"/>
      <c r="RXM51" s="13"/>
      <c r="RXN51" s="13"/>
      <c r="RXO51" s="13"/>
      <c r="RXP51" s="13"/>
      <c r="RXQ51" s="13"/>
      <c r="RXR51" s="13"/>
      <c r="RXS51" s="13"/>
      <c r="RXT51" s="13"/>
      <c r="RXU51" s="13"/>
      <c r="RXV51" s="13"/>
      <c r="RXW51" s="13"/>
      <c r="RXX51" s="13"/>
      <c r="RXY51" s="13"/>
      <c r="RXZ51" s="13"/>
      <c r="RYA51" s="13"/>
      <c r="RYB51" s="13"/>
      <c r="RYC51" s="13"/>
      <c r="RYD51" s="13"/>
      <c r="RYE51" s="13"/>
      <c r="RYF51" s="13"/>
      <c r="RYG51" s="13"/>
      <c r="RYH51" s="13"/>
      <c r="RYI51" s="13"/>
      <c r="RYJ51" s="13"/>
      <c r="RYK51" s="13"/>
      <c r="RYL51" s="13"/>
      <c r="RYM51" s="13"/>
      <c r="RYN51" s="13"/>
      <c r="RYO51" s="13"/>
      <c r="RYP51" s="13"/>
      <c r="RYQ51" s="13"/>
      <c r="RYR51" s="13"/>
      <c r="RYS51" s="13"/>
      <c r="RYT51" s="13"/>
      <c r="RYU51" s="13"/>
      <c r="RYV51" s="13"/>
      <c r="RYW51" s="13"/>
      <c r="RYX51" s="13"/>
      <c r="RYY51" s="13"/>
      <c r="RYZ51" s="13"/>
      <c r="RZA51" s="13"/>
      <c r="RZB51" s="13"/>
      <c r="RZC51" s="13"/>
      <c r="RZD51" s="13"/>
      <c r="RZE51" s="13"/>
      <c r="RZF51" s="13"/>
      <c r="RZG51" s="13"/>
      <c r="RZH51" s="13"/>
      <c r="RZI51" s="13"/>
      <c r="RZJ51" s="13"/>
      <c r="RZK51" s="13"/>
      <c r="RZL51" s="13"/>
      <c r="RZM51" s="13"/>
      <c r="RZN51" s="13"/>
      <c r="RZO51" s="13"/>
      <c r="RZP51" s="13"/>
      <c r="RZQ51" s="13"/>
      <c r="RZR51" s="13"/>
      <c r="RZS51" s="13"/>
      <c r="RZT51" s="13"/>
      <c r="RZU51" s="13"/>
      <c r="RZV51" s="13"/>
      <c r="RZW51" s="13"/>
      <c r="RZX51" s="13"/>
      <c r="RZY51" s="13"/>
      <c r="RZZ51" s="13"/>
      <c r="SAA51" s="13"/>
      <c r="SAB51" s="13"/>
      <c r="SAC51" s="13"/>
      <c r="SAD51" s="13"/>
      <c r="SAE51" s="13"/>
      <c r="SAF51" s="13"/>
      <c r="SAG51" s="13"/>
      <c r="SAH51" s="13"/>
      <c r="SAI51" s="13"/>
      <c r="SAJ51" s="13"/>
      <c r="SAK51" s="13"/>
      <c r="SAL51" s="13"/>
      <c r="SAM51" s="13"/>
      <c r="SAN51" s="13"/>
      <c r="SAO51" s="13"/>
      <c r="SAP51" s="13"/>
      <c r="SAQ51" s="13"/>
      <c r="SAR51" s="13"/>
      <c r="SAS51" s="13"/>
      <c r="SAT51" s="13"/>
      <c r="SAU51" s="13"/>
      <c r="SAV51" s="13"/>
      <c r="SAW51" s="13"/>
      <c r="SAX51" s="13"/>
      <c r="SAY51" s="13"/>
      <c r="SAZ51" s="13"/>
      <c r="SBA51" s="13"/>
      <c r="SBB51" s="13"/>
      <c r="SBC51" s="13"/>
      <c r="SBD51" s="13"/>
      <c r="SBE51" s="13"/>
      <c r="SBF51" s="13"/>
      <c r="SBG51" s="13"/>
      <c r="SBH51" s="13"/>
      <c r="SBI51" s="13"/>
      <c r="SBJ51" s="13"/>
      <c r="SBK51" s="13"/>
      <c r="SBL51" s="13"/>
      <c r="SBM51" s="13"/>
      <c r="SBN51" s="13"/>
      <c r="SBO51" s="13"/>
      <c r="SBP51" s="13"/>
      <c r="SBQ51" s="13"/>
      <c r="SBR51" s="13"/>
      <c r="SBS51" s="13"/>
      <c r="SBT51" s="13"/>
      <c r="SBU51" s="13"/>
      <c r="SBV51" s="13"/>
      <c r="SBW51" s="13"/>
      <c r="SBX51" s="13"/>
      <c r="SBY51" s="13"/>
      <c r="SBZ51" s="13"/>
      <c r="SCA51" s="13"/>
      <c r="SCB51" s="13"/>
      <c r="SCC51" s="13"/>
      <c r="SCD51" s="13"/>
      <c r="SCE51" s="13"/>
      <c r="SCF51" s="13"/>
      <c r="SCG51" s="13"/>
      <c r="SCH51" s="13"/>
      <c r="SCI51" s="13"/>
      <c r="SCJ51" s="13"/>
      <c r="SCK51" s="13"/>
      <c r="SCL51" s="13"/>
      <c r="SCM51" s="13"/>
      <c r="SCN51" s="13"/>
      <c r="SCO51" s="13"/>
      <c r="SCP51" s="13"/>
      <c r="SCQ51" s="13"/>
      <c r="SCR51" s="13"/>
      <c r="SCS51" s="13"/>
      <c r="SCT51" s="13"/>
      <c r="SCU51" s="13"/>
      <c r="SCV51" s="13"/>
      <c r="SCW51" s="13"/>
      <c r="SCX51" s="13"/>
      <c r="SCY51" s="13"/>
      <c r="SCZ51" s="13"/>
      <c r="SDA51" s="13"/>
      <c r="SDB51" s="13"/>
      <c r="SDC51" s="13"/>
      <c r="SDD51" s="13"/>
      <c r="SDE51" s="13"/>
      <c r="SDF51" s="13"/>
      <c r="SDG51" s="13"/>
      <c r="SDH51" s="13"/>
      <c r="SDI51" s="13"/>
      <c r="SDJ51" s="13"/>
      <c r="SDK51" s="13"/>
      <c r="SDL51" s="13"/>
      <c r="SDM51" s="13"/>
      <c r="SDN51" s="13"/>
      <c r="SDO51" s="13"/>
      <c r="SDP51" s="13"/>
      <c r="SDQ51" s="13"/>
      <c r="SDR51" s="13"/>
      <c r="SDS51" s="13"/>
      <c r="SDT51" s="13"/>
      <c r="SDU51" s="13"/>
      <c r="SDV51" s="13"/>
      <c r="SDW51" s="13"/>
      <c r="SDX51" s="13"/>
      <c r="SDY51" s="13"/>
      <c r="SDZ51" s="13"/>
      <c r="SEA51" s="13"/>
      <c r="SEB51" s="13"/>
      <c r="SEC51" s="13"/>
      <c r="SED51" s="13"/>
      <c r="SEE51" s="13"/>
      <c r="SEF51" s="13"/>
      <c r="SEG51" s="13"/>
      <c r="SEH51" s="13"/>
      <c r="SEI51" s="13"/>
      <c r="SEJ51" s="13"/>
      <c r="SEK51" s="13"/>
      <c r="SEL51" s="13"/>
      <c r="SEM51" s="13"/>
      <c r="SEN51" s="13"/>
      <c r="SEO51" s="13"/>
      <c r="SEP51" s="13"/>
      <c r="SEQ51" s="13"/>
      <c r="SER51" s="13"/>
      <c r="SES51" s="13"/>
      <c r="SET51" s="13"/>
      <c r="SEU51" s="13"/>
      <c r="SEV51" s="13"/>
      <c r="SEW51" s="13"/>
      <c r="SEX51" s="13"/>
      <c r="SEY51" s="13"/>
      <c r="SEZ51" s="13"/>
      <c r="SFA51" s="13"/>
      <c r="SFB51" s="13"/>
      <c r="SFC51" s="13"/>
      <c r="SFD51" s="13"/>
      <c r="SFE51" s="13"/>
      <c r="SFF51" s="13"/>
      <c r="SFG51" s="13"/>
      <c r="SFH51" s="13"/>
      <c r="SFI51" s="13"/>
      <c r="SFJ51" s="13"/>
      <c r="SFK51" s="13"/>
      <c r="SFL51" s="13"/>
      <c r="SFM51" s="13"/>
      <c r="SFN51" s="13"/>
      <c r="SFO51" s="13"/>
      <c r="SFP51" s="13"/>
      <c r="SFQ51" s="13"/>
      <c r="SFR51" s="13"/>
      <c r="SFS51" s="13"/>
      <c r="SFT51" s="13"/>
      <c r="SFU51" s="13"/>
      <c r="SFV51" s="13"/>
      <c r="SFW51" s="13"/>
      <c r="SFX51" s="13"/>
      <c r="SFY51" s="13"/>
      <c r="SFZ51" s="13"/>
      <c r="SGA51" s="13"/>
      <c r="SGB51" s="13"/>
      <c r="SGC51" s="13"/>
      <c r="SGD51" s="13"/>
      <c r="SGE51" s="13"/>
      <c r="SGF51" s="13"/>
      <c r="SGG51" s="13"/>
      <c r="SGH51" s="13"/>
      <c r="SGI51" s="13"/>
      <c r="SGJ51" s="13"/>
      <c r="SGK51" s="13"/>
      <c r="SGL51" s="13"/>
      <c r="SGM51" s="13"/>
      <c r="SGN51" s="13"/>
      <c r="SGO51" s="13"/>
      <c r="SGP51" s="13"/>
      <c r="SGQ51" s="13"/>
      <c r="SGR51" s="13"/>
      <c r="SGS51" s="13"/>
      <c r="SGT51" s="13"/>
      <c r="SGU51" s="13"/>
      <c r="SGV51" s="13"/>
      <c r="SGW51" s="13"/>
      <c r="SGX51" s="13"/>
      <c r="SGY51" s="13"/>
      <c r="SGZ51" s="13"/>
      <c r="SHA51" s="13"/>
      <c r="SHB51" s="13"/>
      <c r="SHC51" s="13"/>
      <c r="SHD51" s="13"/>
      <c r="SHE51" s="13"/>
      <c r="SHF51" s="13"/>
      <c r="SHG51" s="13"/>
      <c r="SHH51" s="13"/>
      <c r="SHI51" s="13"/>
      <c r="SHJ51" s="13"/>
      <c r="SHK51" s="13"/>
      <c r="SHL51" s="13"/>
      <c r="SHM51" s="13"/>
      <c r="SHN51" s="13"/>
      <c r="SHO51" s="13"/>
      <c r="SHP51" s="13"/>
      <c r="SHQ51" s="13"/>
      <c r="SHR51" s="13"/>
      <c r="SHS51" s="13"/>
      <c r="SHT51" s="13"/>
      <c r="SHU51" s="13"/>
      <c r="SHV51" s="13"/>
      <c r="SHW51" s="13"/>
      <c r="SHX51" s="13"/>
      <c r="SHY51" s="13"/>
      <c r="SHZ51" s="13"/>
      <c r="SIA51" s="13"/>
      <c r="SIB51" s="13"/>
      <c r="SIC51" s="13"/>
      <c r="SID51" s="13"/>
      <c r="SIE51" s="13"/>
      <c r="SIF51" s="13"/>
      <c r="SIG51" s="13"/>
      <c r="SIH51" s="13"/>
      <c r="SII51" s="13"/>
      <c r="SIJ51" s="13"/>
      <c r="SIK51" s="13"/>
      <c r="SIL51" s="13"/>
      <c r="SIM51" s="13"/>
      <c r="SIN51" s="13"/>
      <c r="SIO51" s="13"/>
      <c r="SIP51" s="13"/>
      <c r="SIQ51" s="13"/>
      <c r="SIR51" s="13"/>
      <c r="SIS51" s="13"/>
      <c r="SIT51" s="13"/>
      <c r="SIU51" s="13"/>
      <c r="SIV51" s="13"/>
      <c r="SIW51" s="13"/>
      <c r="SIX51" s="13"/>
      <c r="SIY51" s="13"/>
      <c r="SIZ51" s="13"/>
      <c r="SJA51" s="13"/>
      <c r="SJB51" s="13"/>
      <c r="SJC51" s="13"/>
      <c r="SJD51" s="13"/>
      <c r="SJE51" s="13"/>
      <c r="SJF51" s="13"/>
      <c r="SJG51" s="13"/>
      <c r="SJH51" s="13"/>
      <c r="SJI51" s="13"/>
      <c r="SJJ51" s="13"/>
      <c r="SJK51" s="13"/>
      <c r="SJL51" s="13"/>
      <c r="SJM51" s="13"/>
      <c r="SJN51" s="13"/>
      <c r="SJO51" s="13"/>
      <c r="SJP51" s="13"/>
      <c r="SJQ51" s="13"/>
      <c r="SJR51" s="13"/>
      <c r="SJS51" s="13"/>
      <c r="SJT51" s="13"/>
      <c r="SJU51" s="13"/>
      <c r="SJV51" s="13"/>
      <c r="SJW51" s="13"/>
      <c r="SJX51" s="13"/>
      <c r="SJY51" s="13"/>
      <c r="SJZ51" s="13"/>
      <c r="SKA51" s="13"/>
      <c r="SKB51" s="13"/>
      <c r="SKC51" s="13"/>
      <c r="SKD51" s="13"/>
      <c r="SKE51" s="13"/>
      <c r="SKF51" s="13"/>
      <c r="SKG51" s="13"/>
      <c r="SKH51" s="13"/>
      <c r="SKI51" s="13"/>
      <c r="SKJ51" s="13"/>
      <c r="SKK51" s="13"/>
      <c r="SKL51" s="13"/>
      <c r="SKM51" s="13"/>
      <c r="SKN51" s="13"/>
      <c r="SKO51" s="13"/>
      <c r="SKP51" s="13"/>
      <c r="SKQ51" s="13"/>
      <c r="SKR51" s="13"/>
      <c r="SKS51" s="13"/>
      <c r="SKT51" s="13"/>
      <c r="SKU51" s="13"/>
      <c r="SKV51" s="13"/>
      <c r="SKW51" s="13"/>
      <c r="SKX51" s="13"/>
      <c r="SKY51" s="13"/>
      <c r="SKZ51" s="13"/>
      <c r="SLA51" s="13"/>
      <c r="SLB51" s="13"/>
      <c r="SLC51" s="13"/>
      <c r="SLD51" s="13"/>
      <c r="SLE51" s="13"/>
      <c r="SLF51" s="13"/>
      <c r="SLG51" s="13"/>
      <c r="SLH51" s="13"/>
      <c r="SLI51" s="13"/>
      <c r="SLJ51" s="13"/>
      <c r="SLK51" s="13"/>
      <c r="SLL51" s="13"/>
      <c r="SLM51" s="13"/>
      <c r="SLN51" s="13"/>
      <c r="SLO51" s="13"/>
      <c r="SLP51" s="13"/>
      <c r="SLQ51" s="13"/>
      <c r="SLR51" s="13"/>
      <c r="SLS51" s="13"/>
      <c r="SLT51" s="13"/>
      <c r="SLU51" s="13"/>
      <c r="SLV51" s="13"/>
      <c r="SLW51" s="13"/>
      <c r="SLX51" s="13"/>
      <c r="SLY51" s="13"/>
      <c r="SLZ51" s="13"/>
      <c r="SMA51" s="13"/>
      <c r="SMB51" s="13"/>
      <c r="SMC51" s="13"/>
      <c r="SMD51" s="13"/>
      <c r="SME51" s="13"/>
      <c r="SMF51" s="13"/>
      <c r="SMG51" s="13"/>
      <c r="SMH51" s="13"/>
      <c r="SMI51" s="13"/>
      <c r="SMJ51" s="13"/>
      <c r="SMK51" s="13"/>
      <c r="SML51" s="13"/>
      <c r="SMM51" s="13"/>
      <c r="SMN51" s="13"/>
      <c r="SMO51" s="13"/>
      <c r="SMP51" s="13"/>
      <c r="SMQ51" s="13"/>
      <c r="SMR51" s="13"/>
      <c r="SMS51" s="13"/>
      <c r="SMT51" s="13"/>
      <c r="SMU51" s="13"/>
      <c r="SMV51" s="13"/>
      <c r="SMW51" s="13"/>
      <c r="SMX51" s="13"/>
      <c r="SMY51" s="13"/>
      <c r="SMZ51" s="13"/>
      <c r="SNA51" s="13"/>
      <c r="SNB51" s="13"/>
      <c r="SNC51" s="13"/>
      <c r="SND51" s="13"/>
      <c r="SNE51" s="13"/>
      <c r="SNF51" s="13"/>
      <c r="SNG51" s="13"/>
      <c r="SNH51" s="13"/>
      <c r="SNI51" s="13"/>
      <c r="SNJ51" s="13"/>
      <c r="SNK51" s="13"/>
      <c r="SNL51" s="13"/>
      <c r="SNM51" s="13"/>
      <c r="SNN51" s="13"/>
      <c r="SNO51" s="13"/>
      <c r="SNP51" s="13"/>
      <c r="SNQ51" s="13"/>
      <c r="SNR51" s="13"/>
      <c r="SNS51" s="13"/>
      <c r="SNT51" s="13"/>
      <c r="SNU51" s="13"/>
      <c r="SNV51" s="13"/>
      <c r="SNW51" s="13"/>
      <c r="SNX51" s="13"/>
      <c r="SNY51" s="13"/>
      <c r="SNZ51" s="13"/>
      <c r="SOA51" s="13"/>
      <c r="SOB51" s="13"/>
      <c r="SOC51" s="13"/>
      <c r="SOD51" s="13"/>
      <c r="SOE51" s="13"/>
      <c r="SOF51" s="13"/>
      <c r="SOG51" s="13"/>
      <c r="SOH51" s="13"/>
      <c r="SOI51" s="13"/>
      <c r="SOJ51" s="13"/>
      <c r="SOK51" s="13"/>
      <c r="SOL51" s="13"/>
      <c r="SOM51" s="13"/>
      <c r="SON51" s="13"/>
      <c r="SOO51" s="13"/>
      <c r="SOP51" s="13"/>
      <c r="SOQ51" s="13"/>
      <c r="SOR51" s="13"/>
      <c r="SOS51" s="13"/>
      <c r="SOT51" s="13"/>
      <c r="SOU51" s="13"/>
      <c r="SOV51" s="13"/>
      <c r="SOW51" s="13"/>
      <c r="SOX51" s="13"/>
      <c r="SOY51" s="13"/>
      <c r="SOZ51" s="13"/>
      <c r="SPA51" s="13"/>
      <c r="SPB51" s="13"/>
      <c r="SPC51" s="13"/>
      <c r="SPD51" s="13"/>
      <c r="SPE51" s="13"/>
      <c r="SPF51" s="13"/>
      <c r="SPG51" s="13"/>
      <c r="SPH51" s="13"/>
      <c r="SPI51" s="13"/>
      <c r="SPJ51" s="13"/>
      <c r="SPK51" s="13"/>
      <c r="SPL51" s="13"/>
      <c r="SPM51" s="13"/>
      <c r="SPN51" s="13"/>
      <c r="SPO51" s="13"/>
      <c r="SPP51" s="13"/>
      <c r="SPQ51" s="13"/>
      <c r="SPR51" s="13"/>
      <c r="SPS51" s="13"/>
      <c r="SPT51" s="13"/>
      <c r="SPU51" s="13"/>
      <c r="SPV51" s="13"/>
      <c r="SPW51" s="13"/>
      <c r="SPX51" s="13"/>
      <c r="SPY51" s="13"/>
      <c r="SPZ51" s="13"/>
      <c r="SQA51" s="13"/>
      <c r="SQB51" s="13"/>
      <c r="SQC51" s="13"/>
      <c r="SQD51" s="13"/>
      <c r="SQE51" s="13"/>
      <c r="SQF51" s="13"/>
      <c r="SQG51" s="13"/>
      <c r="SQH51" s="13"/>
      <c r="SQI51" s="13"/>
      <c r="SQJ51" s="13"/>
      <c r="SQK51" s="13"/>
      <c r="SQL51" s="13"/>
      <c r="SQM51" s="13"/>
      <c r="SQN51" s="13"/>
      <c r="SQO51" s="13"/>
      <c r="SQP51" s="13"/>
      <c r="SQQ51" s="13"/>
      <c r="SQR51" s="13"/>
      <c r="SQS51" s="13"/>
      <c r="SQT51" s="13"/>
      <c r="SQU51" s="13"/>
      <c r="SQV51" s="13"/>
      <c r="SQW51" s="13"/>
      <c r="SQX51" s="13"/>
      <c r="SQY51" s="13"/>
      <c r="SQZ51" s="13"/>
      <c r="SRA51" s="13"/>
      <c r="SRB51" s="13"/>
      <c r="SRC51" s="13"/>
      <c r="SRD51" s="13"/>
      <c r="SRE51" s="13"/>
      <c r="SRF51" s="13"/>
      <c r="SRG51" s="13"/>
      <c r="SRH51" s="13"/>
      <c r="SRI51" s="13"/>
      <c r="SRJ51" s="13"/>
      <c r="SRK51" s="13"/>
      <c r="SRL51" s="13"/>
      <c r="SRM51" s="13"/>
      <c r="SRN51" s="13"/>
      <c r="SRO51" s="13"/>
      <c r="SRP51" s="13"/>
      <c r="SRQ51" s="13"/>
      <c r="SRR51" s="13"/>
      <c r="SRS51" s="13"/>
      <c r="SRT51" s="13"/>
      <c r="SRU51" s="13"/>
      <c r="SRV51" s="13"/>
      <c r="SRW51" s="13"/>
      <c r="SRX51" s="13"/>
      <c r="SRY51" s="13"/>
      <c r="SRZ51" s="13"/>
      <c r="SSA51" s="13"/>
      <c r="SSB51" s="13"/>
      <c r="SSC51" s="13"/>
      <c r="SSD51" s="13"/>
      <c r="SSE51" s="13"/>
      <c r="SSF51" s="13"/>
      <c r="SSG51" s="13"/>
      <c r="SSH51" s="13"/>
      <c r="SSI51" s="13"/>
      <c r="SSJ51" s="13"/>
      <c r="SSK51" s="13"/>
      <c r="SSL51" s="13"/>
      <c r="SSM51" s="13"/>
      <c r="SSN51" s="13"/>
      <c r="SSO51" s="13"/>
      <c r="SSP51" s="13"/>
      <c r="SSQ51" s="13"/>
      <c r="SSR51" s="13"/>
      <c r="SSS51" s="13"/>
      <c r="SST51" s="13"/>
      <c r="SSU51" s="13"/>
      <c r="SSV51" s="13"/>
      <c r="SSW51" s="13"/>
      <c r="SSX51" s="13"/>
      <c r="SSY51" s="13"/>
      <c r="SSZ51" s="13"/>
      <c r="STA51" s="13"/>
      <c r="STB51" s="13"/>
      <c r="STC51" s="13"/>
      <c r="STD51" s="13"/>
      <c r="STE51" s="13"/>
      <c r="STF51" s="13"/>
      <c r="STG51" s="13"/>
      <c r="STH51" s="13"/>
      <c r="STI51" s="13"/>
      <c r="STJ51" s="13"/>
      <c r="STK51" s="13"/>
      <c r="STL51" s="13"/>
      <c r="STM51" s="13"/>
      <c r="STN51" s="13"/>
      <c r="STO51" s="13"/>
      <c r="STP51" s="13"/>
      <c r="STQ51" s="13"/>
      <c r="STR51" s="13"/>
      <c r="STS51" s="13"/>
      <c r="STT51" s="13"/>
      <c r="STU51" s="13"/>
      <c r="STV51" s="13"/>
      <c r="STW51" s="13"/>
      <c r="STX51" s="13"/>
      <c r="STY51" s="13"/>
      <c r="STZ51" s="13"/>
      <c r="SUA51" s="13"/>
      <c r="SUB51" s="13"/>
      <c r="SUC51" s="13"/>
      <c r="SUD51" s="13"/>
      <c r="SUE51" s="13"/>
      <c r="SUF51" s="13"/>
      <c r="SUG51" s="13"/>
      <c r="SUH51" s="13"/>
      <c r="SUI51" s="13"/>
      <c r="SUJ51" s="13"/>
      <c r="SUK51" s="13"/>
      <c r="SUL51" s="13"/>
      <c r="SUM51" s="13"/>
      <c r="SUN51" s="13"/>
      <c r="SUO51" s="13"/>
      <c r="SUP51" s="13"/>
      <c r="SUQ51" s="13"/>
      <c r="SUR51" s="13"/>
      <c r="SUS51" s="13"/>
      <c r="SUT51" s="13"/>
      <c r="SUU51" s="13"/>
      <c r="SUV51" s="13"/>
      <c r="SUW51" s="13"/>
      <c r="SUX51" s="13"/>
      <c r="SUY51" s="13"/>
      <c r="SUZ51" s="13"/>
      <c r="SVA51" s="13"/>
      <c r="SVB51" s="13"/>
      <c r="SVC51" s="13"/>
      <c r="SVD51" s="13"/>
      <c r="SVE51" s="13"/>
      <c r="SVF51" s="13"/>
      <c r="SVG51" s="13"/>
      <c r="SVH51" s="13"/>
      <c r="SVI51" s="13"/>
      <c r="SVJ51" s="13"/>
      <c r="SVK51" s="13"/>
      <c r="SVL51" s="13"/>
      <c r="SVM51" s="13"/>
      <c r="SVN51" s="13"/>
      <c r="SVO51" s="13"/>
      <c r="SVP51" s="13"/>
      <c r="SVQ51" s="13"/>
      <c r="SVR51" s="13"/>
      <c r="SVS51" s="13"/>
      <c r="SVT51" s="13"/>
      <c r="SVU51" s="13"/>
      <c r="SVV51" s="13"/>
      <c r="SVW51" s="13"/>
      <c r="SVX51" s="13"/>
      <c r="SVY51" s="13"/>
      <c r="SVZ51" s="13"/>
      <c r="SWA51" s="13"/>
      <c r="SWB51" s="13"/>
      <c r="SWC51" s="13"/>
      <c r="SWD51" s="13"/>
      <c r="SWE51" s="13"/>
      <c r="SWF51" s="13"/>
      <c r="SWG51" s="13"/>
      <c r="SWH51" s="13"/>
      <c r="SWI51" s="13"/>
      <c r="SWJ51" s="13"/>
      <c r="SWK51" s="13"/>
      <c r="SWL51" s="13"/>
      <c r="SWM51" s="13"/>
      <c r="SWN51" s="13"/>
      <c r="SWO51" s="13"/>
      <c r="SWP51" s="13"/>
      <c r="SWQ51" s="13"/>
      <c r="SWR51" s="13"/>
      <c r="SWS51" s="13"/>
      <c r="SWT51" s="13"/>
      <c r="SWU51" s="13"/>
      <c r="SWV51" s="13"/>
      <c r="SWW51" s="13"/>
      <c r="SWX51" s="13"/>
      <c r="SWY51" s="13"/>
      <c r="SWZ51" s="13"/>
      <c r="SXA51" s="13"/>
      <c r="SXB51" s="13"/>
      <c r="SXC51" s="13"/>
      <c r="SXD51" s="13"/>
      <c r="SXE51" s="13"/>
      <c r="SXF51" s="13"/>
      <c r="SXG51" s="13"/>
      <c r="SXH51" s="13"/>
      <c r="SXI51" s="13"/>
      <c r="SXJ51" s="13"/>
      <c r="SXK51" s="13"/>
      <c r="SXL51" s="13"/>
      <c r="SXM51" s="13"/>
      <c r="SXN51" s="13"/>
      <c r="SXO51" s="13"/>
      <c r="SXP51" s="13"/>
      <c r="SXQ51" s="13"/>
      <c r="SXR51" s="13"/>
      <c r="SXS51" s="13"/>
      <c r="SXT51" s="13"/>
      <c r="SXU51" s="13"/>
      <c r="SXV51" s="13"/>
      <c r="SXW51" s="13"/>
      <c r="SXX51" s="13"/>
      <c r="SXY51" s="13"/>
      <c r="SXZ51" s="13"/>
      <c r="SYA51" s="13"/>
      <c r="SYB51" s="13"/>
      <c r="SYC51" s="13"/>
      <c r="SYD51" s="13"/>
      <c r="SYE51" s="13"/>
      <c r="SYF51" s="13"/>
      <c r="SYG51" s="13"/>
      <c r="SYH51" s="13"/>
      <c r="SYI51" s="13"/>
      <c r="SYJ51" s="13"/>
      <c r="SYK51" s="13"/>
      <c r="SYL51" s="13"/>
      <c r="SYM51" s="13"/>
      <c r="SYN51" s="13"/>
      <c r="SYO51" s="13"/>
      <c r="SYP51" s="13"/>
      <c r="SYQ51" s="13"/>
      <c r="SYR51" s="13"/>
      <c r="SYS51" s="13"/>
      <c r="SYT51" s="13"/>
      <c r="SYU51" s="13"/>
      <c r="SYV51" s="13"/>
      <c r="SYW51" s="13"/>
      <c r="SYX51" s="13"/>
      <c r="SYY51" s="13"/>
      <c r="SYZ51" s="13"/>
      <c r="SZA51" s="13"/>
      <c r="SZB51" s="13"/>
      <c r="SZC51" s="13"/>
      <c r="SZD51" s="13"/>
      <c r="SZE51" s="13"/>
      <c r="SZF51" s="13"/>
      <c r="SZG51" s="13"/>
      <c r="SZH51" s="13"/>
      <c r="SZI51" s="13"/>
      <c r="SZJ51" s="13"/>
      <c r="SZK51" s="13"/>
      <c r="SZL51" s="13"/>
      <c r="SZM51" s="13"/>
      <c r="SZN51" s="13"/>
      <c r="SZO51" s="13"/>
      <c r="SZP51" s="13"/>
      <c r="SZQ51" s="13"/>
      <c r="SZR51" s="13"/>
      <c r="SZS51" s="13"/>
      <c r="SZT51" s="13"/>
      <c r="SZU51" s="13"/>
      <c r="SZV51" s="13"/>
      <c r="SZW51" s="13"/>
      <c r="SZX51" s="13"/>
      <c r="SZY51" s="13"/>
      <c r="SZZ51" s="13"/>
      <c r="TAA51" s="13"/>
      <c r="TAB51" s="13"/>
      <c r="TAC51" s="13"/>
      <c r="TAD51" s="13"/>
      <c r="TAE51" s="13"/>
      <c r="TAF51" s="13"/>
      <c r="TAG51" s="13"/>
      <c r="TAH51" s="13"/>
      <c r="TAI51" s="13"/>
      <c r="TAJ51" s="13"/>
      <c r="TAK51" s="13"/>
      <c r="TAL51" s="13"/>
      <c r="TAM51" s="13"/>
      <c r="TAN51" s="13"/>
      <c r="TAO51" s="13"/>
      <c r="TAP51" s="13"/>
      <c r="TAQ51" s="13"/>
      <c r="TAR51" s="13"/>
      <c r="TAS51" s="13"/>
      <c r="TAT51" s="13"/>
      <c r="TAU51" s="13"/>
      <c r="TAV51" s="13"/>
      <c r="TAW51" s="13"/>
      <c r="TAX51" s="13"/>
      <c r="TAY51" s="13"/>
      <c r="TAZ51" s="13"/>
      <c r="TBA51" s="13"/>
      <c r="TBB51" s="13"/>
      <c r="TBC51" s="13"/>
      <c r="TBD51" s="13"/>
      <c r="TBE51" s="13"/>
      <c r="TBF51" s="13"/>
      <c r="TBG51" s="13"/>
      <c r="TBH51" s="13"/>
      <c r="TBI51" s="13"/>
      <c r="TBJ51" s="13"/>
      <c r="TBK51" s="13"/>
      <c r="TBL51" s="13"/>
      <c r="TBM51" s="13"/>
      <c r="TBN51" s="13"/>
      <c r="TBO51" s="13"/>
      <c r="TBP51" s="13"/>
      <c r="TBQ51" s="13"/>
      <c r="TBR51" s="13"/>
      <c r="TBS51" s="13"/>
      <c r="TBT51" s="13"/>
      <c r="TBU51" s="13"/>
      <c r="TBV51" s="13"/>
      <c r="TBW51" s="13"/>
      <c r="TBX51" s="13"/>
      <c r="TBY51" s="13"/>
      <c r="TBZ51" s="13"/>
      <c r="TCA51" s="13"/>
      <c r="TCB51" s="13"/>
      <c r="TCC51" s="13"/>
      <c r="TCD51" s="13"/>
      <c r="TCE51" s="13"/>
      <c r="TCF51" s="13"/>
      <c r="TCG51" s="13"/>
      <c r="TCH51" s="13"/>
      <c r="TCI51" s="13"/>
      <c r="TCJ51" s="13"/>
      <c r="TCK51" s="13"/>
      <c r="TCL51" s="13"/>
      <c r="TCM51" s="13"/>
      <c r="TCN51" s="13"/>
      <c r="TCO51" s="13"/>
      <c r="TCP51" s="13"/>
      <c r="TCQ51" s="13"/>
      <c r="TCR51" s="13"/>
      <c r="TCS51" s="13"/>
      <c r="TCT51" s="13"/>
      <c r="TCU51" s="13"/>
      <c r="TCV51" s="13"/>
      <c r="TCW51" s="13"/>
      <c r="TCX51" s="13"/>
      <c r="TCY51" s="13"/>
      <c r="TCZ51" s="13"/>
      <c r="TDA51" s="13"/>
      <c r="TDB51" s="13"/>
      <c r="TDC51" s="13"/>
      <c r="TDD51" s="13"/>
      <c r="TDE51" s="13"/>
      <c r="TDF51" s="13"/>
      <c r="TDG51" s="13"/>
      <c r="TDH51" s="13"/>
      <c r="TDI51" s="13"/>
      <c r="TDJ51" s="13"/>
      <c r="TDK51" s="13"/>
      <c r="TDL51" s="13"/>
      <c r="TDM51" s="13"/>
      <c r="TDN51" s="13"/>
      <c r="TDO51" s="13"/>
      <c r="TDP51" s="13"/>
      <c r="TDQ51" s="13"/>
      <c r="TDR51" s="13"/>
      <c r="TDS51" s="13"/>
      <c r="TDT51" s="13"/>
      <c r="TDU51" s="13"/>
      <c r="TDV51" s="13"/>
      <c r="TDW51" s="13"/>
      <c r="TDX51" s="13"/>
      <c r="TDY51" s="13"/>
      <c r="TDZ51" s="13"/>
      <c r="TEA51" s="13"/>
      <c r="TEB51" s="13"/>
      <c r="TEC51" s="13"/>
      <c r="TED51" s="13"/>
      <c r="TEE51" s="13"/>
      <c r="TEF51" s="13"/>
      <c r="TEG51" s="13"/>
      <c r="TEH51" s="13"/>
      <c r="TEI51" s="13"/>
      <c r="TEJ51" s="13"/>
      <c r="TEK51" s="13"/>
      <c r="TEL51" s="13"/>
      <c r="TEM51" s="13"/>
      <c r="TEN51" s="13"/>
      <c r="TEO51" s="13"/>
      <c r="TEP51" s="13"/>
      <c r="TEQ51" s="13"/>
      <c r="TER51" s="13"/>
      <c r="TES51" s="13"/>
      <c r="TET51" s="13"/>
      <c r="TEU51" s="13"/>
      <c r="TEV51" s="13"/>
      <c r="TEW51" s="13"/>
      <c r="TEX51" s="13"/>
      <c r="TEY51" s="13"/>
      <c r="TEZ51" s="13"/>
      <c r="TFA51" s="13"/>
      <c r="TFB51" s="13"/>
      <c r="TFC51" s="13"/>
      <c r="TFD51" s="13"/>
      <c r="TFE51" s="13"/>
      <c r="TFF51" s="13"/>
      <c r="TFG51" s="13"/>
      <c r="TFH51" s="13"/>
      <c r="TFI51" s="13"/>
      <c r="TFJ51" s="13"/>
      <c r="TFK51" s="13"/>
      <c r="TFL51" s="13"/>
      <c r="TFM51" s="13"/>
      <c r="TFN51" s="13"/>
      <c r="TFO51" s="13"/>
      <c r="TFP51" s="13"/>
      <c r="TFQ51" s="13"/>
      <c r="TFR51" s="13"/>
      <c r="TFS51" s="13"/>
      <c r="TFT51" s="13"/>
      <c r="TFU51" s="13"/>
      <c r="TFV51" s="13"/>
      <c r="TFW51" s="13"/>
      <c r="TFX51" s="13"/>
      <c r="TFY51" s="13"/>
      <c r="TFZ51" s="13"/>
      <c r="TGA51" s="13"/>
      <c r="TGB51" s="13"/>
      <c r="TGC51" s="13"/>
      <c r="TGD51" s="13"/>
      <c r="TGE51" s="13"/>
      <c r="TGF51" s="13"/>
      <c r="TGG51" s="13"/>
      <c r="TGH51" s="13"/>
      <c r="TGI51" s="13"/>
      <c r="TGJ51" s="13"/>
      <c r="TGK51" s="13"/>
      <c r="TGL51" s="13"/>
      <c r="TGM51" s="13"/>
      <c r="TGN51" s="13"/>
      <c r="TGO51" s="13"/>
      <c r="TGP51" s="13"/>
      <c r="TGQ51" s="13"/>
      <c r="TGR51" s="13"/>
      <c r="TGS51" s="13"/>
      <c r="TGT51" s="13"/>
      <c r="TGU51" s="13"/>
      <c r="TGV51" s="13"/>
      <c r="TGW51" s="13"/>
      <c r="TGX51" s="13"/>
      <c r="TGY51" s="13"/>
      <c r="TGZ51" s="13"/>
      <c r="THA51" s="13"/>
      <c r="THB51" s="13"/>
      <c r="THC51" s="13"/>
      <c r="THD51" s="13"/>
      <c r="THE51" s="13"/>
      <c r="THF51" s="13"/>
      <c r="THG51" s="13"/>
      <c r="THH51" s="13"/>
      <c r="THI51" s="13"/>
      <c r="THJ51" s="13"/>
      <c r="THK51" s="13"/>
      <c r="THL51" s="13"/>
      <c r="THM51" s="13"/>
      <c r="THN51" s="13"/>
      <c r="THO51" s="13"/>
      <c r="THP51" s="13"/>
      <c r="THQ51" s="13"/>
      <c r="THR51" s="13"/>
      <c r="THS51" s="13"/>
      <c r="THT51" s="13"/>
      <c r="THU51" s="13"/>
      <c r="THV51" s="13"/>
      <c r="THW51" s="13"/>
      <c r="THX51" s="13"/>
      <c r="THY51" s="13"/>
      <c r="THZ51" s="13"/>
      <c r="TIA51" s="13"/>
      <c r="TIB51" s="13"/>
      <c r="TIC51" s="13"/>
      <c r="TID51" s="13"/>
      <c r="TIE51" s="13"/>
      <c r="TIF51" s="13"/>
      <c r="TIG51" s="13"/>
      <c r="TIH51" s="13"/>
      <c r="TII51" s="13"/>
      <c r="TIJ51" s="13"/>
      <c r="TIK51" s="13"/>
      <c r="TIL51" s="13"/>
      <c r="TIM51" s="13"/>
      <c r="TIN51" s="13"/>
      <c r="TIO51" s="13"/>
      <c r="TIP51" s="13"/>
      <c r="TIQ51" s="13"/>
      <c r="TIR51" s="13"/>
      <c r="TIS51" s="13"/>
      <c r="TIT51" s="13"/>
      <c r="TIU51" s="13"/>
      <c r="TIV51" s="13"/>
      <c r="TIW51" s="13"/>
      <c r="TIX51" s="13"/>
      <c r="TIY51" s="13"/>
      <c r="TIZ51" s="13"/>
      <c r="TJA51" s="13"/>
      <c r="TJB51" s="13"/>
      <c r="TJC51" s="13"/>
      <c r="TJD51" s="13"/>
      <c r="TJE51" s="13"/>
      <c r="TJF51" s="13"/>
      <c r="TJG51" s="13"/>
      <c r="TJH51" s="13"/>
      <c r="TJI51" s="13"/>
      <c r="TJJ51" s="13"/>
      <c r="TJK51" s="13"/>
      <c r="TJL51" s="13"/>
      <c r="TJM51" s="13"/>
      <c r="TJN51" s="13"/>
      <c r="TJO51" s="13"/>
      <c r="TJP51" s="13"/>
      <c r="TJQ51" s="13"/>
      <c r="TJR51" s="13"/>
      <c r="TJS51" s="13"/>
      <c r="TJT51" s="13"/>
      <c r="TJU51" s="13"/>
      <c r="TJV51" s="13"/>
      <c r="TJW51" s="13"/>
      <c r="TJX51" s="13"/>
      <c r="TJY51" s="13"/>
      <c r="TJZ51" s="13"/>
      <c r="TKA51" s="13"/>
      <c r="TKB51" s="13"/>
      <c r="TKC51" s="13"/>
      <c r="TKD51" s="13"/>
      <c r="TKE51" s="13"/>
      <c r="TKF51" s="13"/>
      <c r="TKG51" s="13"/>
      <c r="TKH51" s="13"/>
      <c r="TKI51" s="13"/>
      <c r="TKJ51" s="13"/>
      <c r="TKK51" s="13"/>
      <c r="TKL51" s="13"/>
      <c r="TKM51" s="13"/>
      <c r="TKN51" s="13"/>
      <c r="TKO51" s="13"/>
      <c r="TKP51" s="13"/>
      <c r="TKQ51" s="13"/>
      <c r="TKR51" s="13"/>
      <c r="TKS51" s="13"/>
      <c r="TKT51" s="13"/>
      <c r="TKU51" s="13"/>
      <c r="TKV51" s="13"/>
      <c r="TKW51" s="13"/>
      <c r="TKX51" s="13"/>
      <c r="TKY51" s="13"/>
      <c r="TKZ51" s="13"/>
      <c r="TLA51" s="13"/>
      <c r="TLB51" s="13"/>
      <c r="TLC51" s="13"/>
      <c r="TLD51" s="13"/>
      <c r="TLE51" s="13"/>
      <c r="TLF51" s="13"/>
      <c r="TLG51" s="13"/>
      <c r="TLH51" s="13"/>
      <c r="TLI51" s="13"/>
      <c r="TLJ51" s="13"/>
      <c r="TLK51" s="13"/>
      <c r="TLL51" s="13"/>
      <c r="TLM51" s="13"/>
      <c r="TLN51" s="13"/>
      <c r="TLO51" s="13"/>
      <c r="TLP51" s="13"/>
      <c r="TLQ51" s="13"/>
      <c r="TLR51" s="13"/>
      <c r="TLS51" s="13"/>
      <c r="TLT51" s="13"/>
      <c r="TLU51" s="13"/>
      <c r="TLV51" s="13"/>
      <c r="TLW51" s="13"/>
      <c r="TLX51" s="13"/>
      <c r="TLY51" s="13"/>
      <c r="TLZ51" s="13"/>
      <c r="TMA51" s="13"/>
      <c r="TMB51" s="13"/>
      <c r="TMC51" s="13"/>
      <c r="TMD51" s="13"/>
      <c r="TME51" s="13"/>
      <c r="TMF51" s="13"/>
      <c r="TMG51" s="13"/>
      <c r="TMH51" s="13"/>
      <c r="TMI51" s="13"/>
      <c r="TMJ51" s="13"/>
      <c r="TMK51" s="13"/>
      <c r="TML51" s="13"/>
      <c r="TMM51" s="13"/>
      <c r="TMN51" s="13"/>
      <c r="TMO51" s="13"/>
      <c r="TMP51" s="13"/>
      <c r="TMQ51" s="13"/>
      <c r="TMR51" s="13"/>
      <c r="TMS51" s="13"/>
      <c r="TMT51" s="13"/>
      <c r="TMU51" s="13"/>
      <c r="TMV51" s="13"/>
      <c r="TMW51" s="13"/>
      <c r="TMX51" s="13"/>
      <c r="TMY51" s="13"/>
      <c r="TMZ51" s="13"/>
      <c r="TNA51" s="13"/>
      <c r="TNB51" s="13"/>
      <c r="TNC51" s="13"/>
      <c r="TND51" s="13"/>
      <c r="TNE51" s="13"/>
      <c r="TNF51" s="13"/>
      <c r="TNG51" s="13"/>
      <c r="TNH51" s="13"/>
      <c r="TNI51" s="13"/>
      <c r="TNJ51" s="13"/>
      <c r="TNK51" s="13"/>
      <c r="TNL51" s="13"/>
      <c r="TNM51" s="13"/>
      <c r="TNN51" s="13"/>
      <c r="TNO51" s="13"/>
      <c r="TNP51" s="13"/>
      <c r="TNQ51" s="13"/>
      <c r="TNR51" s="13"/>
      <c r="TNS51" s="13"/>
      <c r="TNT51" s="13"/>
      <c r="TNU51" s="13"/>
      <c r="TNV51" s="13"/>
      <c r="TNW51" s="13"/>
      <c r="TNX51" s="13"/>
      <c r="TNY51" s="13"/>
      <c r="TNZ51" s="13"/>
      <c r="TOA51" s="13"/>
      <c r="TOB51" s="13"/>
      <c r="TOC51" s="13"/>
      <c r="TOD51" s="13"/>
      <c r="TOE51" s="13"/>
      <c r="TOF51" s="13"/>
      <c r="TOG51" s="13"/>
      <c r="TOH51" s="13"/>
      <c r="TOI51" s="13"/>
      <c r="TOJ51" s="13"/>
      <c r="TOK51" s="13"/>
      <c r="TOL51" s="13"/>
      <c r="TOM51" s="13"/>
      <c r="TON51" s="13"/>
      <c r="TOO51" s="13"/>
      <c r="TOP51" s="13"/>
      <c r="TOQ51" s="13"/>
      <c r="TOR51" s="13"/>
      <c r="TOS51" s="13"/>
      <c r="TOT51" s="13"/>
      <c r="TOU51" s="13"/>
      <c r="TOV51" s="13"/>
      <c r="TOW51" s="13"/>
      <c r="TOX51" s="13"/>
      <c r="TOY51" s="13"/>
      <c r="TOZ51" s="13"/>
      <c r="TPA51" s="13"/>
      <c r="TPB51" s="13"/>
      <c r="TPC51" s="13"/>
      <c r="TPD51" s="13"/>
      <c r="TPE51" s="13"/>
      <c r="TPF51" s="13"/>
      <c r="TPG51" s="13"/>
      <c r="TPH51" s="13"/>
      <c r="TPI51" s="13"/>
      <c r="TPJ51" s="13"/>
      <c r="TPK51" s="13"/>
      <c r="TPL51" s="13"/>
      <c r="TPM51" s="13"/>
      <c r="TPN51" s="13"/>
      <c r="TPO51" s="13"/>
      <c r="TPP51" s="13"/>
      <c r="TPQ51" s="13"/>
      <c r="TPR51" s="13"/>
      <c r="TPS51" s="13"/>
      <c r="TPT51" s="13"/>
      <c r="TPU51" s="13"/>
      <c r="TPV51" s="13"/>
      <c r="TPW51" s="13"/>
      <c r="TPX51" s="13"/>
      <c r="TPY51" s="13"/>
      <c r="TPZ51" s="13"/>
      <c r="TQA51" s="13"/>
      <c r="TQB51" s="13"/>
      <c r="TQC51" s="13"/>
      <c r="TQD51" s="13"/>
      <c r="TQE51" s="13"/>
      <c r="TQF51" s="13"/>
      <c r="TQG51" s="13"/>
      <c r="TQH51" s="13"/>
      <c r="TQI51" s="13"/>
      <c r="TQJ51" s="13"/>
      <c r="TQK51" s="13"/>
      <c r="TQL51" s="13"/>
      <c r="TQM51" s="13"/>
      <c r="TQN51" s="13"/>
      <c r="TQO51" s="13"/>
      <c r="TQP51" s="13"/>
      <c r="TQQ51" s="13"/>
      <c r="TQR51" s="13"/>
      <c r="TQS51" s="13"/>
      <c r="TQT51" s="13"/>
      <c r="TQU51" s="13"/>
      <c r="TQV51" s="13"/>
      <c r="TQW51" s="13"/>
      <c r="TQX51" s="13"/>
      <c r="TQY51" s="13"/>
      <c r="TQZ51" s="13"/>
      <c r="TRA51" s="13"/>
      <c r="TRB51" s="13"/>
      <c r="TRC51" s="13"/>
      <c r="TRD51" s="13"/>
      <c r="TRE51" s="13"/>
      <c r="TRF51" s="13"/>
      <c r="TRG51" s="13"/>
      <c r="TRH51" s="13"/>
      <c r="TRI51" s="13"/>
      <c r="TRJ51" s="13"/>
      <c r="TRK51" s="13"/>
      <c r="TRL51" s="13"/>
      <c r="TRM51" s="13"/>
      <c r="TRN51" s="13"/>
      <c r="TRO51" s="13"/>
      <c r="TRP51" s="13"/>
      <c r="TRQ51" s="13"/>
      <c r="TRR51" s="13"/>
      <c r="TRS51" s="13"/>
      <c r="TRT51" s="13"/>
      <c r="TRU51" s="13"/>
      <c r="TRV51" s="13"/>
      <c r="TRW51" s="13"/>
      <c r="TRX51" s="13"/>
      <c r="TRY51" s="13"/>
      <c r="TRZ51" s="13"/>
      <c r="TSA51" s="13"/>
      <c r="TSB51" s="13"/>
      <c r="TSC51" s="13"/>
      <c r="TSD51" s="13"/>
      <c r="TSE51" s="13"/>
      <c r="TSF51" s="13"/>
      <c r="TSG51" s="13"/>
      <c r="TSH51" s="13"/>
      <c r="TSI51" s="13"/>
      <c r="TSJ51" s="13"/>
      <c r="TSK51" s="13"/>
      <c r="TSL51" s="13"/>
      <c r="TSM51" s="13"/>
      <c r="TSN51" s="13"/>
      <c r="TSO51" s="13"/>
      <c r="TSP51" s="13"/>
      <c r="TSQ51" s="13"/>
      <c r="TSR51" s="13"/>
      <c r="TSS51" s="13"/>
      <c r="TST51" s="13"/>
      <c r="TSU51" s="13"/>
      <c r="TSV51" s="13"/>
      <c r="TSW51" s="13"/>
      <c r="TSX51" s="13"/>
      <c r="TSY51" s="13"/>
      <c r="TSZ51" s="13"/>
      <c r="TTA51" s="13"/>
      <c r="TTB51" s="13"/>
      <c r="TTC51" s="13"/>
      <c r="TTD51" s="13"/>
      <c r="TTE51" s="13"/>
      <c r="TTF51" s="13"/>
      <c r="TTG51" s="13"/>
      <c r="TTH51" s="13"/>
      <c r="TTI51" s="13"/>
      <c r="TTJ51" s="13"/>
      <c r="TTK51" s="13"/>
      <c r="TTL51" s="13"/>
      <c r="TTM51" s="13"/>
      <c r="TTN51" s="13"/>
      <c r="TTO51" s="13"/>
      <c r="TTP51" s="13"/>
      <c r="TTQ51" s="13"/>
      <c r="TTR51" s="13"/>
      <c r="TTS51" s="13"/>
      <c r="TTT51" s="13"/>
      <c r="TTU51" s="13"/>
      <c r="TTV51" s="13"/>
      <c r="TTW51" s="13"/>
      <c r="TTX51" s="13"/>
      <c r="TTY51" s="13"/>
      <c r="TTZ51" s="13"/>
      <c r="TUA51" s="13"/>
      <c r="TUB51" s="13"/>
      <c r="TUC51" s="13"/>
      <c r="TUD51" s="13"/>
      <c r="TUE51" s="13"/>
      <c r="TUF51" s="13"/>
      <c r="TUG51" s="13"/>
      <c r="TUH51" s="13"/>
      <c r="TUI51" s="13"/>
      <c r="TUJ51" s="13"/>
      <c r="TUK51" s="13"/>
      <c r="TUL51" s="13"/>
      <c r="TUM51" s="13"/>
      <c r="TUN51" s="13"/>
      <c r="TUO51" s="13"/>
      <c r="TUP51" s="13"/>
      <c r="TUQ51" s="13"/>
      <c r="TUR51" s="13"/>
      <c r="TUS51" s="13"/>
      <c r="TUT51" s="13"/>
      <c r="TUU51" s="13"/>
      <c r="TUV51" s="13"/>
      <c r="TUW51" s="13"/>
      <c r="TUX51" s="13"/>
      <c r="TUY51" s="13"/>
      <c r="TUZ51" s="13"/>
      <c r="TVA51" s="13"/>
      <c r="TVB51" s="13"/>
      <c r="TVC51" s="13"/>
      <c r="TVD51" s="13"/>
      <c r="TVE51" s="13"/>
      <c r="TVF51" s="13"/>
      <c r="TVG51" s="13"/>
      <c r="TVH51" s="13"/>
      <c r="TVI51" s="13"/>
      <c r="TVJ51" s="13"/>
      <c r="TVK51" s="13"/>
      <c r="TVL51" s="13"/>
      <c r="TVM51" s="13"/>
      <c r="TVN51" s="13"/>
      <c r="TVO51" s="13"/>
      <c r="TVP51" s="13"/>
      <c r="TVQ51" s="13"/>
      <c r="TVR51" s="13"/>
      <c r="TVS51" s="13"/>
      <c r="TVT51" s="13"/>
      <c r="TVU51" s="13"/>
      <c r="TVV51" s="13"/>
      <c r="TVW51" s="13"/>
      <c r="TVX51" s="13"/>
      <c r="TVY51" s="13"/>
      <c r="TVZ51" s="13"/>
      <c r="TWA51" s="13"/>
      <c r="TWB51" s="13"/>
      <c r="TWC51" s="13"/>
      <c r="TWD51" s="13"/>
      <c r="TWE51" s="13"/>
      <c r="TWF51" s="13"/>
      <c r="TWG51" s="13"/>
      <c r="TWH51" s="13"/>
      <c r="TWI51" s="13"/>
      <c r="TWJ51" s="13"/>
      <c r="TWK51" s="13"/>
      <c r="TWL51" s="13"/>
      <c r="TWM51" s="13"/>
      <c r="TWN51" s="13"/>
      <c r="TWO51" s="13"/>
      <c r="TWP51" s="13"/>
      <c r="TWQ51" s="13"/>
      <c r="TWR51" s="13"/>
      <c r="TWS51" s="13"/>
      <c r="TWT51" s="13"/>
      <c r="TWU51" s="13"/>
      <c r="TWV51" s="13"/>
      <c r="TWW51" s="13"/>
      <c r="TWX51" s="13"/>
      <c r="TWY51" s="13"/>
      <c r="TWZ51" s="13"/>
      <c r="TXA51" s="13"/>
      <c r="TXB51" s="13"/>
      <c r="TXC51" s="13"/>
      <c r="TXD51" s="13"/>
      <c r="TXE51" s="13"/>
      <c r="TXF51" s="13"/>
      <c r="TXG51" s="13"/>
      <c r="TXH51" s="13"/>
      <c r="TXI51" s="13"/>
      <c r="TXJ51" s="13"/>
      <c r="TXK51" s="13"/>
      <c r="TXL51" s="13"/>
      <c r="TXM51" s="13"/>
      <c r="TXN51" s="13"/>
      <c r="TXO51" s="13"/>
      <c r="TXP51" s="13"/>
      <c r="TXQ51" s="13"/>
      <c r="TXR51" s="13"/>
      <c r="TXS51" s="13"/>
      <c r="TXT51" s="13"/>
      <c r="TXU51" s="13"/>
      <c r="TXV51" s="13"/>
      <c r="TXW51" s="13"/>
      <c r="TXX51" s="13"/>
      <c r="TXY51" s="13"/>
      <c r="TXZ51" s="13"/>
      <c r="TYA51" s="13"/>
      <c r="TYB51" s="13"/>
      <c r="TYC51" s="13"/>
      <c r="TYD51" s="13"/>
      <c r="TYE51" s="13"/>
      <c r="TYF51" s="13"/>
      <c r="TYG51" s="13"/>
      <c r="TYH51" s="13"/>
      <c r="TYI51" s="13"/>
      <c r="TYJ51" s="13"/>
      <c r="TYK51" s="13"/>
      <c r="TYL51" s="13"/>
      <c r="TYM51" s="13"/>
      <c r="TYN51" s="13"/>
      <c r="TYO51" s="13"/>
      <c r="TYP51" s="13"/>
      <c r="TYQ51" s="13"/>
      <c r="TYR51" s="13"/>
      <c r="TYS51" s="13"/>
      <c r="TYT51" s="13"/>
      <c r="TYU51" s="13"/>
      <c r="TYV51" s="13"/>
      <c r="TYW51" s="13"/>
      <c r="TYX51" s="13"/>
      <c r="TYY51" s="13"/>
      <c r="TYZ51" s="13"/>
      <c r="TZA51" s="13"/>
      <c r="TZB51" s="13"/>
      <c r="TZC51" s="13"/>
      <c r="TZD51" s="13"/>
      <c r="TZE51" s="13"/>
      <c r="TZF51" s="13"/>
      <c r="TZG51" s="13"/>
      <c r="TZH51" s="13"/>
      <c r="TZI51" s="13"/>
      <c r="TZJ51" s="13"/>
      <c r="TZK51" s="13"/>
      <c r="TZL51" s="13"/>
      <c r="TZM51" s="13"/>
      <c r="TZN51" s="13"/>
      <c r="TZO51" s="13"/>
      <c r="TZP51" s="13"/>
      <c r="TZQ51" s="13"/>
      <c r="TZR51" s="13"/>
      <c r="TZS51" s="13"/>
      <c r="TZT51" s="13"/>
      <c r="TZU51" s="13"/>
      <c r="TZV51" s="13"/>
      <c r="TZW51" s="13"/>
      <c r="TZX51" s="13"/>
      <c r="TZY51" s="13"/>
      <c r="TZZ51" s="13"/>
      <c r="UAA51" s="13"/>
      <c r="UAB51" s="13"/>
      <c r="UAC51" s="13"/>
      <c r="UAD51" s="13"/>
      <c r="UAE51" s="13"/>
      <c r="UAF51" s="13"/>
      <c r="UAG51" s="13"/>
      <c r="UAH51" s="13"/>
      <c r="UAI51" s="13"/>
      <c r="UAJ51" s="13"/>
      <c r="UAK51" s="13"/>
      <c r="UAL51" s="13"/>
      <c r="UAM51" s="13"/>
      <c r="UAN51" s="13"/>
      <c r="UAO51" s="13"/>
      <c r="UAP51" s="13"/>
      <c r="UAQ51" s="13"/>
      <c r="UAR51" s="13"/>
      <c r="UAS51" s="13"/>
      <c r="UAT51" s="13"/>
      <c r="UAU51" s="13"/>
      <c r="UAV51" s="13"/>
      <c r="UAW51" s="13"/>
      <c r="UAX51" s="13"/>
      <c r="UAY51" s="13"/>
      <c r="UAZ51" s="13"/>
      <c r="UBA51" s="13"/>
      <c r="UBB51" s="13"/>
      <c r="UBC51" s="13"/>
      <c r="UBD51" s="13"/>
      <c r="UBE51" s="13"/>
      <c r="UBF51" s="13"/>
      <c r="UBG51" s="13"/>
      <c r="UBH51" s="13"/>
      <c r="UBI51" s="13"/>
      <c r="UBJ51" s="13"/>
      <c r="UBK51" s="13"/>
      <c r="UBL51" s="13"/>
      <c r="UBM51" s="13"/>
      <c r="UBN51" s="13"/>
      <c r="UBO51" s="13"/>
      <c r="UBP51" s="13"/>
      <c r="UBQ51" s="13"/>
      <c r="UBR51" s="13"/>
      <c r="UBS51" s="13"/>
      <c r="UBT51" s="13"/>
      <c r="UBU51" s="13"/>
      <c r="UBV51" s="13"/>
      <c r="UBW51" s="13"/>
      <c r="UBX51" s="13"/>
      <c r="UBY51" s="13"/>
      <c r="UBZ51" s="13"/>
      <c r="UCA51" s="13"/>
      <c r="UCB51" s="13"/>
      <c r="UCC51" s="13"/>
      <c r="UCD51" s="13"/>
      <c r="UCE51" s="13"/>
      <c r="UCF51" s="13"/>
      <c r="UCG51" s="13"/>
      <c r="UCH51" s="13"/>
      <c r="UCI51" s="13"/>
      <c r="UCJ51" s="13"/>
      <c r="UCK51" s="13"/>
      <c r="UCL51" s="13"/>
      <c r="UCM51" s="13"/>
      <c r="UCN51" s="13"/>
      <c r="UCO51" s="13"/>
      <c r="UCP51" s="13"/>
      <c r="UCQ51" s="13"/>
      <c r="UCR51" s="13"/>
      <c r="UCS51" s="13"/>
      <c r="UCT51" s="13"/>
      <c r="UCU51" s="13"/>
      <c r="UCV51" s="13"/>
      <c r="UCW51" s="13"/>
      <c r="UCX51" s="13"/>
      <c r="UCY51" s="13"/>
      <c r="UCZ51" s="13"/>
      <c r="UDA51" s="13"/>
      <c r="UDB51" s="13"/>
      <c r="UDC51" s="13"/>
      <c r="UDD51" s="13"/>
      <c r="UDE51" s="13"/>
      <c r="UDF51" s="13"/>
      <c r="UDG51" s="13"/>
      <c r="UDH51" s="13"/>
      <c r="UDI51" s="13"/>
      <c r="UDJ51" s="13"/>
      <c r="UDK51" s="13"/>
      <c r="UDL51" s="13"/>
      <c r="UDM51" s="13"/>
      <c r="UDN51" s="13"/>
      <c r="UDO51" s="13"/>
      <c r="UDP51" s="13"/>
      <c r="UDQ51" s="13"/>
      <c r="UDR51" s="13"/>
      <c r="UDS51" s="13"/>
      <c r="UDT51" s="13"/>
      <c r="UDU51" s="13"/>
      <c r="UDV51" s="13"/>
      <c r="UDW51" s="13"/>
      <c r="UDX51" s="13"/>
      <c r="UDY51" s="13"/>
      <c r="UDZ51" s="13"/>
      <c r="UEA51" s="13"/>
      <c r="UEB51" s="13"/>
      <c r="UEC51" s="13"/>
      <c r="UED51" s="13"/>
      <c r="UEE51" s="13"/>
      <c r="UEF51" s="13"/>
      <c r="UEG51" s="13"/>
      <c r="UEH51" s="13"/>
      <c r="UEI51" s="13"/>
      <c r="UEJ51" s="13"/>
      <c r="UEK51" s="13"/>
      <c r="UEL51" s="13"/>
      <c r="UEM51" s="13"/>
      <c r="UEN51" s="13"/>
      <c r="UEO51" s="13"/>
      <c r="UEP51" s="13"/>
      <c r="UEQ51" s="13"/>
      <c r="UER51" s="13"/>
      <c r="UES51" s="13"/>
      <c r="UET51" s="13"/>
      <c r="UEU51" s="13"/>
      <c r="UEV51" s="13"/>
      <c r="UEW51" s="13"/>
      <c r="UEX51" s="13"/>
      <c r="UEY51" s="13"/>
      <c r="UEZ51" s="13"/>
      <c r="UFA51" s="13"/>
      <c r="UFB51" s="13"/>
      <c r="UFC51" s="13"/>
      <c r="UFD51" s="13"/>
      <c r="UFE51" s="13"/>
      <c r="UFF51" s="13"/>
      <c r="UFG51" s="13"/>
      <c r="UFH51" s="13"/>
      <c r="UFI51" s="13"/>
      <c r="UFJ51" s="13"/>
      <c r="UFK51" s="13"/>
      <c r="UFL51" s="13"/>
      <c r="UFM51" s="13"/>
      <c r="UFN51" s="13"/>
      <c r="UFO51" s="13"/>
      <c r="UFP51" s="13"/>
      <c r="UFQ51" s="13"/>
      <c r="UFR51" s="13"/>
      <c r="UFS51" s="13"/>
      <c r="UFT51" s="13"/>
      <c r="UFU51" s="13"/>
      <c r="UFV51" s="13"/>
      <c r="UFW51" s="13"/>
      <c r="UFX51" s="13"/>
      <c r="UFY51" s="13"/>
      <c r="UFZ51" s="13"/>
      <c r="UGA51" s="13"/>
      <c r="UGB51" s="13"/>
      <c r="UGC51" s="13"/>
      <c r="UGD51" s="13"/>
      <c r="UGE51" s="13"/>
      <c r="UGF51" s="13"/>
      <c r="UGG51" s="13"/>
      <c r="UGH51" s="13"/>
      <c r="UGI51" s="13"/>
      <c r="UGJ51" s="13"/>
      <c r="UGK51" s="13"/>
      <c r="UGL51" s="13"/>
      <c r="UGM51" s="13"/>
      <c r="UGN51" s="13"/>
      <c r="UGO51" s="13"/>
      <c r="UGP51" s="13"/>
      <c r="UGQ51" s="13"/>
      <c r="UGR51" s="13"/>
      <c r="UGS51" s="13"/>
      <c r="UGT51" s="13"/>
      <c r="UGU51" s="13"/>
      <c r="UGV51" s="13"/>
      <c r="UGW51" s="13"/>
      <c r="UGX51" s="13"/>
      <c r="UGY51" s="13"/>
      <c r="UGZ51" s="13"/>
      <c r="UHA51" s="13"/>
      <c r="UHB51" s="13"/>
      <c r="UHC51" s="13"/>
      <c r="UHD51" s="13"/>
      <c r="UHE51" s="13"/>
      <c r="UHF51" s="13"/>
      <c r="UHG51" s="13"/>
      <c r="UHH51" s="13"/>
      <c r="UHI51" s="13"/>
      <c r="UHJ51" s="13"/>
      <c r="UHK51" s="13"/>
      <c r="UHL51" s="13"/>
      <c r="UHM51" s="13"/>
      <c r="UHN51" s="13"/>
      <c r="UHO51" s="13"/>
      <c r="UHP51" s="13"/>
      <c r="UHQ51" s="13"/>
      <c r="UHR51" s="13"/>
      <c r="UHS51" s="13"/>
      <c r="UHT51" s="13"/>
      <c r="UHU51" s="13"/>
      <c r="UHV51" s="13"/>
      <c r="UHW51" s="13"/>
      <c r="UHX51" s="13"/>
      <c r="UHY51" s="13"/>
      <c r="UHZ51" s="13"/>
      <c r="UIA51" s="13"/>
      <c r="UIB51" s="13"/>
      <c r="UIC51" s="13"/>
      <c r="UID51" s="13"/>
      <c r="UIE51" s="13"/>
      <c r="UIF51" s="13"/>
      <c r="UIG51" s="13"/>
      <c r="UIH51" s="13"/>
      <c r="UII51" s="13"/>
      <c r="UIJ51" s="13"/>
      <c r="UIK51" s="13"/>
      <c r="UIL51" s="13"/>
      <c r="UIM51" s="13"/>
      <c r="UIN51" s="13"/>
      <c r="UIO51" s="13"/>
      <c r="UIP51" s="13"/>
      <c r="UIQ51" s="13"/>
      <c r="UIR51" s="13"/>
      <c r="UIS51" s="13"/>
      <c r="UIT51" s="13"/>
      <c r="UIU51" s="13"/>
      <c r="UIV51" s="13"/>
      <c r="UIW51" s="13"/>
      <c r="UIX51" s="13"/>
      <c r="UIY51" s="13"/>
      <c r="UIZ51" s="13"/>
      <c r="UJA51" s="13"/>
      <c r="UJB51" s="13"/>
      <c r="UJC51" s="13"/>
      <c r="UJD51" s="13"/>
      <c r="UJE51" s="13"/>
      <c r="UJF51" s="13"/>
      <c r="UJG51" s="13"/>
      <c r="UJH51" s="13"/>
      <c r="UJI51" s="13"/>
      <c r="UJJ51" s="13"/>
      <c r="UJK51" s="13"/>
      <c r="UJL51" s="13"/>
      <c r="UJM51" s="13"/>
      <c r="UJN51" s="13"/>
      <c r="UJO51" s="13"/>
      <c r="UJP51" s="13"/>
      <c r="UJQ51" s="13"/>
      <c r="UJR51" s="13"/>
      <c r="UJS51" s="13"/>
      <c r="UJT51" s="13"/>
      <c r="UJU51" s="13"/>
      <c r="UJV51" s="13"/>
      <c r="UJW51" s="13"/>
      <c r="UJX51" s="13"/>
      <c r="UJY51" s="13"/>
      <c r="UJZ51" s="13"/>
      <c r="UKA51" s="13"/>
      <c r="UKB51" s="13"/>
      <c r="UKC51" s="13"/>
      <c r="UKD51" s="13"/>
      <c r="UKE51" s="13"/>
      <c r="UKF51" s="13"/>
      <c r="UKG51" s="13"/>
      <c r="UKH51" s="13"/>
      <c r="UKI51" s="13"/>
      <c r="UKJ51" s="13"/>
      <c r="UKK51" s="13"/>
      <c r="UKL51" s="13"/>
      <c r="UKM51" s="13"/>
      <c r="UKN51" s="13"/>
      <c r="UKO51" s="13"/>
      <c r="UKP51" s="13"/>
      <c r="UKQ51" s="13"/>
      <c r="UKR51" s="13"/>
      <c r="UKS51" s="13"/>
      <c r="UKT51" s="13"/>
      <c r="UKU51" s="13"/>
      <c r="UKV51" s="13"/>
      <c r="UKW51" s="13"/>
      <c r="UKX51" s="13"/>
      <c r="UKY51" s="13"/>
      <c r="UKZ51" s="13"/>
      <c r="ULA51" s="13"/>
      <c r="ULB51" s="13"/>
      <c r="ULC51" s="13"/>
      <c r="ULD51" s="13"/>
      <c r="ULE51" s="13"/>
      <c r="ULF51" s="13"/>
      <c r="ULG51" s="13"/>
      <c r="ULH51" s="13"/>
      <c r="ULI51" s="13"/>
      <c r="ULJ51" s="13"/>
      <c r="ULK51" s="13"/>
      <c r="ULL51" s="13"/>
      <c r="ULM51" s="13"/>
      <c r="ULN51" s="13"/>
      <c r="ULO51" s="13"/>
      <c r="ULP51" s="13"/>
      <c r="ULQ51" s="13"/>
      <c r="ULR51" s="13"/>
      <c r="ULS51" s="13"/>
      <c r="ULT51" s="13"/>
      <c r="ULU51" s="13"/>
      <c r="ULV51" s="13"/>
      <c r="ULW51" s="13"/>
      <c r="ULX51" s="13"/>
      <c r="ULY51" s="13"/>
      <c r="ULZ51" s="13"/>
      <c r="UMA51" s="13"/>
      <c r="UMB51" s="13"/>
      <c r="UMC51" s="13"/>
      <c r="UMD51" s="13"/>
      <c r="UME51" s="13"/>
      <c r="UMF51" s="13"/>
      <c r="UMG51" s="13"/>
      <c r="UMH51" s="13"/>
      <c r="UMI51" s="13"/>
      <c r="UMJ51" s="13"/>
      <c r="UMK51" s="13"/>
      <c r="UML51" s="13"/>
      <c r="UMM51" s="13"/>
      <c r="UMN51" s="13"/>
      <c r="UMO51" s="13"/>
      <c r="UMP51" s="13"/>
      <c r="UMQ51" s="13"/>
      <c r="UMR51" s="13"/>
      <c r="UMS51" s="13"/>
      <c r="UMT51" s="13"/>
      <c r="UMU51" s="13"/>
      <c r="UMV51" s="13"/>
      <c r="UMW51" s="13"/>
      <c r="UMX51" s="13"/>
      <c r="UMY51" s="13"/>
      <c r="UMZ51" s="13"/>
      <c r="UNA51" s="13"/>
      <c r="UNB51" s="13"/>
      <c r="UNC51" s="13"/>
      <c r="UND51" s="13"/>
      <c r="UNE51" s="13"/>
      <c r="UNF51" s="13"/>
      <c r="UNG51" s="13"/>
      <c r="UNH51" s="13"/>
      <c r="UNI51" s="13"/>
      <c r="UNJ51" s="13"/>
      <c r="UNK51" s="13"/>
      <c r="UNL51" s="13"/>
      <c r="UNM51" s="13"/>
      <c r="UNN51" s="13"/>
      <c r="UNO51" s="13"/>
      <c r="UNP51" s="13"/>
      <c r="UNQ51" s="13"/>
      <c r="UNR51" s="13"/>
      <c r="UNS51" s="13"/>
      <c r="UNT51" s="13"/>
      <c r="UNU51" s="13"/>
      <c r="UNV51" s="13"/>
      <c r="UNW51" s="13"/>
      <c r="UNX51" s="13"/>
      <c r="UNY51" s="13"/>
      <c r="UNZ51" s="13"/>
      <c r="UOA51" s="13"/>
      <c r="UOB51" s="13"/>
      <c r="UOC51" s="13"/>
      <c r="UOD51" s="13"/>
      <c r="UOE51" s="13"/>
      <c r="UOF51" s="13"/>
      <c r="UOG51" s="13"/>
      <c r="UOH51" s="13"/>
      <c r="UOI51" s="13"/>
      <c r="UOJ51" s="13"/>
      <c r="UOK51" s="13"/>
      <c r="UOL51" s="13"/>
      <c r="UOM51" s="13"/>
      <c r="UON51" s="13"/>
      <c r="UOO51" s="13"/>
      <c r="UOP51" s="13"/>
      <c r="UOQ51" s="13"/>
      <c r="UOR51" s="13"/>
      <c r="UOS51" s="13"/>
      <c r="UOT51" s="13"/>
      <c r="UOU51" s="13"/>
      <c r="UOV51" s="13"/>
      <c r="UOW51" s="13"/>
      <c r="UOX51" s="13"/>
      <c r="UOY51" s="13"/>
      <c r="UOZ51" s="13"/>
      <c r="UPA51" s="13"/>
      <c r="UPB51" s="13"/>
      <c r="UPC51" s="13"/>
      <c r="UPD51" s="13"/>
      <c r="UPE51" s="13"/>
      <c r="UPF51" s="13"/>
      <c r="UPG51" s="13"/>
      <c r="UPH51" s="13"/>
      <c r="UPI51" s="13"/>
      <c r="UPJ51" s="13"/>
      <c r="UPK51" s="13"/>
      <c r="UPL51" s="13"/>
      <c r="UPM51" s="13"/>
      <c r="UPN51" s="13"/>
      <c r="UPO51" s="13"/>
      <c r="UPP51" s="13"/>
      <c r="UPQ51" s="13"/>
      <c r="UPR51" s="13"/>
      <c r="UPS51" s="13"/>
      <c r="UPT51" s="13"/>
      <c r="UPU51" s="13"/>
      <c r="UPV51" s="13"/>
      <c r="UPW51" s="13"/>
      <c r="UPX51" s="13"/>
      <c r="UPY51" s="13"/>
      <c r="UPZ51" s="13"/>
      <c r="UQA51" s="13"/>
      <c r="UQB51" s="13"/>
      <c r="UQC51" s="13"/>
      <c r="UQD51" s="13"/>
      <c r="UQE51" s="13"/>
      <c r="UQF51" s="13"/>
      <c r="UQG51" s="13"/>
      <c r="UQH51" s="13"/>
      <c r="UQI51" s="13"/>
      <c r="UQJ51" s="13"/>
      <c r="UQK51" s="13"/>
      <c r="UQL51" s="13"/>
      <c r="UQM51" s="13"/>
      <c r="UQN51" s="13"/>
      <c r="UQO51" s="13"/>
      <c r="UQP51" s="13"/>
      <c r="UQQ51" s="13"/>
      <c r="UQR51" s="13"/>
      <c r="UQS51" s="13"/>
      <c r="UQT51" s="13"/>
      <c r="UQU51" s="13"/>
      <c r="UQV51" s="13"/>
      <c r="UQW51" s="13"/>
      <c r="UQX51" s="13"/>
      <c r="UQY51" s="13"/>
      <c r="UQZ51" s="13"/>
      <c r="URA51" s="13"/>
      <c r="URB51" s="13"/>
      <c r="URC51" s="13"/>
      <c r="URD51" s="13"/>
      <c r="URE51" s="13"/>
      <c r="URF51" s="13"/>
      <c r="URG51" s="13"/>
      <c r="URH51" s="13"/>
      <c r="URI51" s="13"/>
      <c r="URJ51" s="13"/>
      <c r="URK51" s="13"/>
      <c r="URL51" s="13"/>
      <c r="URM51" s="13"/>
      <c r="URN51" s="13"/>
      <c r="URO51" s="13"/>
      <c r="URP51" s="13"/>
      <c r="URQ51" s="13"/>
      <c r="URR51" s="13"/>
      <c r="URS51" s="13"/>
      <c r="URT51" s="13"/>
      <c r="URU51" s="13"/>
      <c r="URV51" s="13"/>
      <c r="URW51" s="13"/>
      <c r="URX51" s="13"/>
      <c r="URY51" s="13"/>
      <c r="URZ51" s="13"/>
      <c r="USA51" s="13"/>
      <c r="USB51" s="13"/>
      <c r="USC51" s="13"/>
      <c r="USD51" s="13"/>
      <c r="USE51" s="13"/>
      <c r="USF51" s="13"/>
      <c r="USG51" s="13"/>
      <c r="USH51" s="13"/>
      <c r="USI51" s="13"/>
      <c r="USJ51" s="13"/>
      <c r="USK51" s="13"/>
      <c r="USL51" s="13"/>
      <c r="USM51" s="13"/>
      <c r="USN51" s="13"/>
      <c r="USO51" s="13"/>
      <c r="USP51" s="13"/>
      <c r="USQ51" s="13"/>
      <c r="USR51" s="13"/>
      <c r="USS51" s="13"/>
      <c r="UST51" s="13"/>
      <c r="USU51" s="13"/>
      <c r="USV51" s="13"/>
      <c r="USW51" s="13"/>
      <c r="USX51" s="13"/>
      <c r="USY51" s="13"/>
      <c r="USZ51" s="13"/>
      <c r="UTA51" s="13"/>
      <c r="UTB51" s="13"/>
      <c r="UTC51" s="13"/>
      <c r="UTD51" s="13"/>
      <c r="UTE51" s="13"/>
      <c r="UTF51" s="13"/>
      <c r="UTG51" s="13"/>
      <c r="UTH51" s="13"/>
      <c r="UTI51" s="13"/>
      <c r="UTJ51" s="13"/>
      <c r="UTK51" s="13"/>
      <c r="UTL51" s="13"/>
      <c r="UTM51" s="13"/>
      <c r="UTN51" s="13"/>
      <c r="UTO51" s="13"/>
      <c r="UTP51" s="13"/>
      <c r="UTQ51" s="13"/>
      <c r="UTR51" s="13"/>
      <c r="UTS51" s="13"/>
      <c r="UTT51" s="13"/>
      <c r="UTU51" s="13"/>
      <c r="UTV51" s="13"/>
      <c r="UTW51" s="13"/>
      <c r="UTX51" s="13"/>
      <c r="UTY51" s="13"/>
      <c r="UTZ51" s="13"/>
      <c r="UUA51" s="13"/>
      <c r="UUB51" s="13"/>
      <c r="UUC51" s="13"/>
      <c r="UUD51" s="13"/>
      <c r="UUE51" s="13"/>
      <c r="UUF51" s="13"/>
      <c r="UUG51" s="13"/>
      <c r="UUH51" s="13"/>
      <c r="UUI51" s="13"/>
      <c r="UUJ51" s="13"/>
      <c r="UUK51" s="13"/>
      <c r="UUL51" s="13"/>
      <c r="UUM51" s="13"/>
      <c r="UUN51" s="13"/>
      <c r="UUO51" s="13"/>
      <c r="UUP51" s="13"/>
      <c r="UUQ51" s="13"/>
      <c r="UUR51" s="13"/>
      <c r="UUS51" s="13"/>
      <c r="UUT51" s="13"/>
      <c r="UUU51" s="13"/>
      <c r="UUV51" s="13"/>
      <c r="UUW51" s="13"/>
      <c r="UUX51" s="13"/>
      <c r="UUY51" s="13"/>
      <c r="UUZ51" s="13"/>
      <c r="UVA51" s="13"/>
      <c r="UVB51" s="13"/>
      <c r="UVC51" s="13"/>
      <c r="UVD51" s="13"/>
      <c r="UVE51" s="13"/>
      <c r="UVF51" s="13"/>
      <c r="UVG51" s="13"/>
      <c r="UVH51" s="13"/>
      <c r="UVI51" s="13"/>
      <c r="UVJ51" s="13"/>
      <c r="UVK51" s="13"/>
      <c r="UVL51" s="13"/>
      <c r="UVM51" s="13"/>
      <c r="UVN51" s="13"/>
      <c r="UVO51" s="13"/>
      <c r="UVP51" s="13"/>
      <c r="UVQ51" s="13"/>
      <c r="UVR51" s="13"/>
      <c r="UVS51" s="13"/>
      <c r="UVT51" s="13"/>
      <c r="UVU51" s="13"/>
      <c r="UVV51" s="13"/>
      <c r="UVW51" s="13"/>
      <c r="UVX51" s="13"/>
      <c r="UVY51" s="13"/>
      <c r="UVZ51" s="13"/>
      <c r="UWA51" s="13"/>
      <c r="UWB51" s="13"/>
      <c r="UWC51" s="13"/>
      <c r="UWD51" s="13"/>
      <c r="UWE51" s="13"/>
      <c r="UWF51" s="13"/>
      <c r="UWG51" s="13"/>
      <c r="UWH51" s="13"/>
      <c r="UWI51" s="13"/>
      <c r="UWJ51" s="13"/>
      <c r="UWK51" s="13"/>
      <c r="UWL51" s="13"/>
      <c r="UWM51" s="13"/>
      <c r="UWN51" s="13"/>
      <c r="UWO51" s="13"/>
      <c r="UWP51" s="13"/>
      <c r="UWQ51" s="13"/>
      <c r="UWR51" s="13"/>
      <c r="UWS51" s="13"/>
      <c r="UWT51" s="13"/>
      <c r="UWU51" s="13"/>
      <c r="UWV51" s="13"/>
      <c r="UWW51" s="13"/>
      <c r="UWX51" s="13"/>
      <c r="UWY51" s="13"/>
      <c r="UWZ51" s="13"/>
      <c r="UXA51" s="13"/>
      <c r="UXB51" s="13"/>
      <c r="UXC51" s="13"/>
      <c r="UXD51" s="13"/>
      <c r="UXE51" s="13"/>
      <c r="UXF51" s="13"/>
      <c r="UXG51" s="13"/>
      <c r="UXH51" s="13"/>
      <c r="UXI51" s="13"/>
      <c r="UXJ51" s="13"/>
      <c r="UXK51" s="13"/>
      <c r="UXL51" s="13"/>
      <c r="UXM51" s="13"/>
      <c r="UXN51" s="13"/>
      <c r="UXO51" s="13"/>
      <c r="UXP51" s="13"/>
      <c r="UXQ51" s="13"/>
      <c r="UXR51" s="13"/>
      <c r="UXS51" s="13"/>
      <c r="UXT51" s="13"/>
      <c r="UXU51" s="13"/>
      <c r="UXV51" s="13"/>
      <c r="UXW51" s="13"/>
      <c r="UXX51" s="13"/>
      <c r="UXY51" s="13"/>
      <c r="UXZ51" s="13"/>
      <c r="UYA51" s="13"/>
      <c r="UYB51" s="13"/>
      <c r="UYC51" s="13"/>
      <c r="UYD51" s="13"/>
      <c r="UYE51" s="13"/>
      <c r="UYF51" s="13"/>
      <c r="UYG51" s="13"/>
      <c r="UYH51" s="13"/>
      <c r="UYI51" s="13"/>
      <c r="UYJ51" s="13"/>
      <c r="UYK51" s="13"/>
      <c r="UYL51" s="13"/>
      <c r="UYM51" s="13"/>
      <c r="UYN51" s="13"/>
      <c r="UYO51" s="13"/>
      <c r="UYP51" s="13"/>
      <c r="UYQ51" s="13"/>
      <c r="UYR51" s="13"/>
      <c r="UYS51" s="13"/>
      <c r="UYT51" s="13"/>
      <c r="UYU51" s="13"/>
      <c r="UYV51" s="13"/>
      <c r="UYW51" s="13"/>
      <c r="UYX51" s="13"/>
      <c r="UYY51" s="13"/>
      <c r="UYZ51" s="13"/>
      <c r="UZA51" s="13"/>
      <c r="UZB51" s="13"/>
      <c r="UZC51" s="13"/>
      <c r="UZD51" s="13"/>
      <c r="UZE51" s="13"/>
      <c r="UZF51" s="13"/>
      <c r="UZG51" s="13"/>
      <c r="UZH51" s="13"/>
      <c r="UZI51" s="13"/>
      <c r="UZJ51" s="13"/>
      <c r="UZK51" s="13"/>
      <c r="UZL51" s="13"/>
      <c r="UZM51" s="13"/>
      <c r="UZN51" s="13"/>
      <c r="UZO51" s="13"/>
      <c r="UZP51" s="13"/>
      <c r="UZQ51" s="13"/>
      <c r="UZR51" s="13"/>
      <c r="UZS51" s="13"/>
      <c r="UZT51" s="13"/>
      <c r="UZU51" s="13"/>
      <c r="UZV51" s="13"/>
      <c r="UZW51" s="13"/>
      <c r="UZX51" s="13"/>
      <c r="UZY51" s="13"/>
      <c r="UZZ51" s="13"/>
      <c r="VAA51" s="13"/>
      <c r="VAB51" s="13"/>
      <c r="VAC51" s="13"/>
      <c r="VAD51" s="13"/>
      <c r="VAE51" s="13"/>
      <c r="VAF51" s="13"/>
      <c r="VAG51" s="13"/>
      <c r="VAH51" s="13"/>
      <c r="VAI51" s="13"/>
      <c r="VAJ51" s="13"/>
      <c r="VAK51" s="13"/>
      <c r="VAL51" s="13"/>
      <c r="VAM51" s="13"/>
      <c r="VAN51" s="13"/>
      <c r="VAO51" s="13"/>
      <c r="VAP51" s="13"/>
      <c r="VAQ51" s="13"/>
      <c r="VAR51" s="13"/>
      <c r="VAS51" s="13"/>
      <c r="VAT51" s="13"/>
      <c r="VAU51" s="13"/>
      <c r="VAV51" s="13"/>
      <c r="VAW51" s="13"/>
      <c r="VAX51" s="13"/>
      <c r="VAY51" s="13"/>
      <c r="VAZ51" s="13"/>
      <c r="VBA51" s="13"/>
      <c r="VBB51" s="13"/>
      <c r="VBC51" s="13"/>
      <c r="VBD51" s="13"/>
      <c r="VBE51" s="13"/>
      <c r="VBF51" s="13"/>
      <c r="VBG51" s="13"/>
      <c r="VBH51" s="13"/>
      <c r="VBI51" s="13"/>
      <c r="VBJ51" s="13"/>
      <c r="VBK51" s="13"/>
      <c r="VBL51" s="13"/>
      <c r="VBM51" s="13"/>
      <c r="VBN51" s="13"/>
      <c r="VBO51" s="13"/>
      <c r="VBP51" s="13"/>
      <c r="VBQ51" s="13"/>
      <c r="VBR51" s="13"/>
      <c r="VBS51" s="13"/>
      <c r="VBT51" s="13"/>
      <c r="VBU51" s="13"/>
      <c r="VBV51" s="13"/>
      <c r="VBW51" s="13"/>
      <c r="VBX51" s="13"/>
      <c r="VBY51" s="13"/>
      <c r="VBZ51" s="13"/>
      <c r="VCA51" s="13"/>
      <c r="VCB51" s="13"/>
      <c r="VCC51" s="13"/>
      <c r="VCD51" s="13"/>
      <c r="VCE51" s="13"/>
      <c r="VCF51" s="13"/>
      <c r="VCG51" s="13"/>
      <c r="VCH51" s="13"/>
      <c r="VCI51" s="13"/>
      <c r="VCJ51" s="13"/>
      <c r="VCK51" s="13"/>
      <c r="VCL51" s="13"/>
      <c r="VCM51" s="13"/>
      <c r="VCN51" s="13"/>
      <c r="VCO51" s="13"/>
      <c r="VCP51" s="13"/>
      <c r="VCQ51" s="13"/>
      <c r="VCR51" s="13"/>
      <c r="VCS51" s="13"/>
      <c r="VCT51" s="13"/>
      <c r="VCU51" s="13"/>
      <c r="VCV51" s="13"/>
      <c r="VCW51" s="13"/>
      <c r="VCX51" s="13"/>
      <c r="VCY51" s="13"/>
      <c r="VCZ51" s="13"/>
      <c r="VDA51" s="13"/>
      <c r="VDB51" s="13"/>
      <c r="VDC51" s="13"/>
      <c r="VDD51" s="13"/>
      <c r="VDE51" s="13"/>
      <c r="VDF51" s="13"/>
      <c r="VDG51" s="13"/>
      <c r="VDH51" s="13"/>
      <c r="VDI51" s="13"/>
      <c r="VDJ51" s="13"/>
      <c r="VDK51" s="13"/>
      <c r="VDL51" s="13"/>
      <c r="VDM51" s="13"/>
      <c r="VDN51" s="13"/>
      <c r="VDO51" s="13"/>
      <c r="VDP51" s="13"/>
      <c r="VDQ51" s="13"/>
      <c r="VDR51" s="13"/>
      <c r="VDS51" s="13"/>
      <c r="VDT51" s="13"/>
      <c r="VDU51" s="13"/>
      <c r="VDV51" s="13"/>
      <c r="VDW51" s="13"/>
      <c r="VDX51" s="13"/>
      <c r="VDY51" s="13"/>
      <c r="VDZ51" s="13"/>
      <c r="VEA51" s="13"/>
      <c r="VEB51" s="13"/>
      <c r="VEC51" s="13"/>
      <c r="VED51" s="13"/>
      <c r="VEE51" s="13"/>
      <c r="VEF51" s="13"/>
      <c r="VEG51" s="13"/>
      <c r="VEH51" s="13"/>
      <c r="VEI51" s="13"/>
      <c r="VEJ51" s="13"/>
      <c r="VEK51" s="13"/>
      <c r="VEL51" s="13"/>
      <c r="VEM51" s="13"/>
      <c r="VEN51" s="13"/>
      <c r="VEO51" s="13"/>
      <c r="VEP51" s="13"/>
      <c r="VEQ51" s="13"/>
      <c r="VER51" s="13"/>
      <c r="VES51" s="13"/>
      <c r="VET51" s="13"/>
      <c r="VEU51" s="13"/>
      <c r="VEV51" s="13"/>
      <c r="VEW51" s="13"/>
      <c r="VEX51" s="13"/>
      <c r="VEY51" s="13"/>
      <c r="VEZ51" s="13"/>
      <c r="VFA51" s="13"/>
      <c r="VFB51" s="13"/>
      <c r="VFC51" s="13"/>
      <c r="VFD51" s="13"/>
      <c r="VFE51" s="13"/>
      <c r="VFF51" s="13"/>
      <c r="VFG51" s="13"/>
      <c r="VFH51" s="13"/>
      <c r="VFI51" s="13"/>
      <c r="VFJ51" s="13"/>
      <c r="VFK51" s="13"/>
      <c r="VFL51" s="13"/>
      <c r="VFM51" s="13"/>
      <c r="VFN51" s="13"/>
      <c r="VFO51" s="13"/>
      <c r="VFP51" s="13"/>
      <c r="VFQ51" s="13"/>
      <c r="VFR51" s="13"/>
      <c r="VFS51" s="13"/>
      <c r="VFT51" s="13"/>
      <c r="VFU51" s="13"/>
      <c r="VFV51" s="13"/>
      <c r="VFW51" s="13"/>
      <c r="VFX51" s="13"/>
      <c r="VFY51" s="13"/>
      <c r="VFZ51" s="13"/>
      <c r="VGA51" s="13"/>
      <c r="VGB51" s="13"/>
      <c r="VGC51" s="13"/>
      <c r="VGD51" s="13"/>
      <c r="VGE51" s="13"/>
      <c r="VGF51" s="13"/>
      <c r="VGG51" s="13"/>
      <c r="VGH51" s="13"/>
      <c r="VGI51" s="13"/>
      <c r="VGJ51" s="13"/>
      <c r="VGK51" s="13"/>
      <c r="VGL51" s="13"/>
      <c r="VGM51" s="13"/>
      <c r="VGN51" s="13"/>
      <c r="VGO51" s="13"/>
      <c r="VGP51" s="13"/>
      <c r="VGQ51" s="13"/>
      <c r="VGR51" s="13"/>
      <c r="VGS51" s="13"/>
      <c r="VGT51" s="13"/>
      <c r="VGU51" s="13"/>
      <c r="VGV51" s="13"/>
      <c r="VGW51" s="13"/>
      <c r="VGX51" s="13"/>
      <c r="VGY51" s="13"/>
      <c r="VGZ51" s="13"/>
      <c r="VHA51" s="13"/>
      <c r="VHB51" s="13"/>
      <c r="VHC51" s="13"/>
      <c r="VHD51" s="13"/>
      <c r="VHE51" s="13"/>
      <c r="VHF51" s="13"/>
      <c r="VHG51" s="13"/>
      <c r="VHH51" s="13"/>
      <c r="VHI51" s="13"/>
      <c r="VHJ51" s="13"/>
      <c r="VHK51" s="13"/>
      <c r="VHL51" s="13"/>
      <c r="VHM51" s="13"/>
      <c r="VHN51" s="13"/>
      <c r="VHO51" s="13"/>
      <c r="VHP51" s="13"/>
      <c r="VHQ51" s="13"/>
      <c r="VHR51" s="13"/>
      <c r="VHS51" s="13"/>
      <c r="VHT51" s="13"/>
      <c r="VHU51" s="13"/>
      <c r="VHV51" s="13"/>
      <c r="VHW51" s="13"/>
      <c r="VHX51" s="13"/>
      <c r="VHY51" s="13"/>
      <c r="VHZ51" s="13"/>
      <c r="VIA51" s="13"/>
      <c r="VIB51" s="13"/>
      <c r="VIC51" s="13"/>
      <c r="VID51" s="13"/>
      <c r="VIE51" s="13"/>
      <c r="VIF51" s="13"/>
      <c r="VIG51" s="13"/>
      <c r="VIH51" s="13"/>
      <c r="VII51" s="13"/>
      <c r="VIJ51" s="13"/>
      <c r="VIK51" s="13"/>
      <c r="VIL51" s="13"/>
      <c r="VIM51" s="13"/>
      <c r="VIN51" s="13"/>
      <c r="VIO51" s="13"/>
      <c r="VIP51" s="13"/>
      <c r="VIQ51" s="13"/>
      <c r="VIR51" s="13"/>
      <c r="VIS51" s="13"/>
      <c r="VIT51" s="13"/>
      <c r="VIU51" s="13"/>
      <c r="VIV51" s="13"/>
      <c r="VIW51" s="13"/>
      <c r="VIX51" s="13"/>
      <c r="VIY51" s="13"/>
      <c r="VIZ51" s="13"/>
      <c r="VJA51" s="13"/>
      <c r="VJB51" s="13"/>
      <c r="VJC51" s="13"/>
      <c r="VJD51" s="13"/>
      <c r="VJE51" s="13"/>
      <c r="VJF51" s="13"/>
      <c r="VJG51" s="13"/>
      <c r="VJH51" s="13"/>
      <c r="VJI51" s="13"/>
      <c r="VJJ51" s="13"/>
      <c r="VJK51" s="13"/>
      <c r="VJL51" s="13"/>
      <c r="VJM51" s="13"/>
      <c r="VJN51" s="13"/>
      <c r="VJO51" s="13"/>
      <c r="VJP51" s="13"/>
      <c r="VJQ51" s="13"/>
      <c r="VJR51" s="13"/>
      <c r="VJS51" s="13"/>
      <c r="VJT51" s="13"/>
      <c r="VJU51" s="13"/>
      <c r="VJV51" s="13"/>
      <c r="VJW51" s="13"/>
      <c r="VJX51" s="13"/>
      <c r="VJY51" s="13"/>
      <c r="VJZ51" s="13"/>
      <c r="VKA51" s="13"/>
      <c r="VKB51" s="13"/>
      <c r="VKC51" s="13"/>
      <c r="VKD51" s="13"/>
      <c r="VKE51" s="13"/>
      <c r="VKF51" s="13"/>
      <c r="VKG51" s="13"/>
      <c r="VKH51" s="13"/>
      <c r="VKI51" s="13"/>
      <c r="VKJ51" s="13"/>
      <c r="VKK51" s="13"/>
      <c r="VKL51" s="13"/>
      <c r="VKM51" s="13"/>
      <c r="VKN51" s="13"/>
      <c r="VKO51" s="13"/>
      <c r="VKP51" s="13"/>
      <c r="VKQ51" s="13"/>
      <c r="VKR51" s="13"/>
      <c r="VKS51" s="13"/>
      <c r="VKT51" s="13"/>
      <c r="VKU51" s="13"/>
      <c r="VKV51" s="13"/>
      <c r="VKW51" s="13"/>
      <c r="VKX51" s="13"/>
      <c r="VKY51" s="13"/>
      <c r="VKZ51" s="13"/>
      <c r="VLA51" s="13"/>
      <c r="VLB51" s="13"/>
      <c r="VLC51" s="13"/>
      <c r="VLD51" s="13"/>
      <c r="VLE51" s="13"/>
      <c r="VLF51" s="13"/>
      <c r="VLG51" s="13"/>
      <c r="VLH51" s="13"/>
      <c r="VLI51" s="13"/>
      <c r="VLJ51" s="13"/>
      <c r="VLK51" s="13"/>
      <c r="VLL51" s="13"/>
      <c r="VLM51" s="13"/>
      <c r="VLN51" s="13"/>
      <c r="VLO51" s="13"/>
      <c r="VLP51" s="13"/>
      <c r="VLQ51" s="13"/>
      <c r="VLR51" s="13"/>
      <c r="VLS51" s="13"/>
      <c r="VLT51" s="13"/>
      <c r="VLU51" s="13"/>
      <c r="VLV51" s="13"/>
      <c r="VLW51" s="13"/>
      <c r="VLX51" s="13"/>
      <c r="VLY51" s="13"/>
      <c r="VLZ51" s="13"/>
      <c r="VMA51" s="13"/>
      <c r="VMB51" s="13"/>
      <c r="VMC51" s="13"/>
      <c r="VMD51" s="13"/>
      <c r="VME51" s="13"/>
      <c r="VMF51" s="13"/>
      <c r="VMG51" s="13"/>
      <c r="VMH51" s="13"/>
      <c r="VMI51" s="13"/>
      <c r="VMJ51" s="13"/>
      <c r="VMK51" s="13"/>
      <c r="VML51" s="13"/>
      <c r="VMM51" s="13"/>
      <c r="VMN51" s="13"/>
      <c r="VMO51" s="13"/>
      <c r="VMP51" s="13"/>
      <c r="VMQ51" s="13"/>
      <c r="VMR51" s="13"/>
      <c r="VMS51" s="13"/>
      <c r="VMT51" s="13"/>
      <c r="VMU51" s="13"/>
      <c r="VMV51" s="13"/>
      <c r="VMW51" s="13"/>
      <c r="VMX51" s="13"/>
      <c r="VMY51" s="13"/>
      <c r="VMZ51" s="13"/>
      <c r="VNA51" s="13"/>
      <c r="VNB51" s="13"/>
      <c r="VNC51" s="13"/>
      <c r="VND51" s="13"/>
      <c r="VNE51" s="13"/>
      <c r="VNF51" s="13"/>
      <c r="VNG51" s="13"/>
      <c r="VNH51" s="13"/>
      <c r="VNI51" s="13"/>
      <c r="VNJ51" s="13"/>
      <c r="VNK51" s="13"/>
      <c r="VNL51" s="13"/>
      <c r="VNM51" s="13"/>
      <c r="VNN51" s="13"/>
      <c r="VNO51" s="13"/>
      <c r="VNP51" s="13"/>
      <c r="VNQ51" s="13"/>
      <c r="VNR51" s="13"/>
      <c r="VNS51" s="13"/>
      <c r="VNT51" s="13"/>
      <c r="VNU51" s="13"/>
      <c r="VNV51" s="13"/>
      <c r="VNW51" s="13"/>
      <c r="VNX51" s="13"/>
      <c r="VNY51" s="13"/>
      <c r="VNZ51" s="13"/>
      <c r="VOA51" s="13"/>
      <c r="VOB51" s="13"/>
      <c r="VOC51" s="13"/>
      <c r="VOD51" s="13"/>
      <c r="VOE51" s="13"/>
      <c r="VOF51" s="13"/>
      <c r="VOG51" s="13"/>
      <c r="VOH51" s="13"/>
      <c r="VOI51" s="13"/>
      <c r="VOJ51" s="13"/>
      <c r="VOK51" s="13"/>
      <c r="VOL51" s="13"/>
      <c r="VOM51" s="13"/>
      <c r="VON51" s="13"/>
      <c r="VOO51" s="13"/>
      <c r="VOP51" s="13"/>
      <c r="VOQ51" s="13"/>
      <c r="VOR51" s="13"/>
      <c r="VOS51" s="13"/>
      <c r="VOT51" s="13"/>
      <c r="VOU51" s="13"/>
      <c r="VOV51" s="13"/>
      <c r="VOW51" s="13"/>
      <c r="VOX51" s="13"/>
      <c r="VOY51" s="13"/>
      <c r="VOZ51" s="13"/>
      <c r="VPA51" s="13"/>
      <c r="VPB51" s="13"/>
      <c r="VPC51" s="13"/>
      <c r="VPD51" s="13"/>
      <c r="VPE51" s="13"/>
      <c r="VPF51" s="13"/>
      <c r="VPG51" s="13"/>
      <c r="VPH51" s="13"/>
      <c r="VPI51" s="13"/>
      <c r="VPJ51" s="13"/>
      <c r="VPK51" s="13"/>
      <c r="VPL51" s="13"/>
      <c r="VPM51" s="13"/>
      <c r="VPN51" s="13"/>
      <c r="VPO51" s="13"/>
      <c r="VPP51" s="13"/>
      <c r="VPQ51" s="13"/>
      <c r="VPR51" s="13"/>
      <c r="VPS51" s="13"/>
      <c r="VPT51" s="13"/>
      <c r="VPU51" s="13"/>
      <c r="VPV51" s="13"/>
      <c r="VPW51" s="13"/>
      <c r="VPX51" s="13"/>
      <c r="VPY51" s="13"/>
      <c r="VPZ51" s="13"/>
      <c r="VQA51" s="13"/>
      <c r="VQB51" s="13"/>
      <c r="VQC51" s="13"/>
      <c r="VQD51" s="13"/>
      <c r="VQE51" s="13"/>
      <c r="VQF51" s="13"/>
      <c r="VQG51" s="13"/>
      <c r="VQH51" s="13"/>
      <c r="VQI51" s="13"/>
      <c r="VQJ51" s="13"/>
      <c r="VQK51" s="13"/>
      <c r="VQL51" s="13"/>
      <c r="VQM51" s="13"/>
      <c r="VQN51" s="13"/>
      <c r="VQO51" s="13"/>
      <c r="VQP51" s="13"/>
      <c r="VQQ51" s="13"/>
      <c r="VQR51" s="13"/>
      <c r="VQS51" s="13"/>
      <c r="VQT51" s="13"/>
      <c r="VQU51" s="13"/>
      <c r="VQV51" s="13"/>
      <c r="VQW51" s="13"/>
      <c r="VQX51" s="13"/>
      <c r="VQY51" s="13"/>
      <c r="VQZ51" s="13"/>
      <c r="VRA51" s="13"/>
      <c r="VRB51" s="13"/>
      <c r="VRC51" s="13"/>
      <c r="VRD51" s="13"/>
      <c r="VRE51" s="13"/>
      <c r="VRF51" s="13"/>
      <c r="VRG51" s="13"/>
      <c r="VRH51" s="13"/>
      <c r="VRI51" s="13"/>
      <c r="VRJ51" s="13"/>
      <c r="VRK51" s="13"/>
      <c r="VRL51" s="13"/>
      <c r="VRM51" s="13"/>
      <c r="VRN51" s="13"/>
      <c r="VRO51" s="13"/>
      <c r="VRP51" s="13"/>
      <c r="VRQ51" s="13"/>
      <c r="VRR51" s="13"/>
      <c r="VRS51" s="13"/>
      <c r="VRT51" s="13"/>
      <c r="VRU51" s="13"/>
      <c r="VRV51" s="13"/>
      <c r="VRW51" s="13"/>
      <c r="VRX51" s="13"/>
      <c r="VRY51" s="13"/>
      <c r="VRZ51" s="13"/>
      <c r="VSA51" s="13"/>
      <c r="VSB51" s="13"/>
      <c r="VSC51" s="13"/>
      <c r="VSD51" s="13"/>
      <c r="VSE51" s="13"/>
      <c r="VSF51" s="13"/>
      <c r="VSG51" s="13"/>
      <c r="VSH51" s="13"/>
      <c r="VSI51" s="13"/>
      <c r="VSJ51" s="13"/>
      <c r="VSK51" s="13"/>
      <c r="VSL51" s="13"/>
      <c r="VSM51" s="13"/>
      <c r="VSN51" s="13"/>
      <c r="VSO51" s="13"/>
      <c r="VSP51" s="13"/>
      <c r="VSQ51" s="13"/>
      <c r="VSR51" s="13"/>
      <c r="VSS51" s="13"/>
      <c r="VST51" s="13"/>
      <c r="VSU51" s="13"/>
      <c r="VSV51" s="13"/>
      <c r="VSW51" s="13"/>
      <c r="VSX51" s="13"/>
      <c r="VSY51" s="13"/>
      <c r="VSZ51" s="13"/>
      <c r="VTA51" s="13"/>
      <c r="VTB51" s="13"/>
      <c r="VTC51" s="13"/>
      <c r="VTD51" s="13"/>
      <c r="VTE51" s="13"/>
      <c r="VTF51" s="13"/>
      <c r="VTG51" s="13"/>
      <c r="VTH51" s="13"/>
      <c r="VTI51" s="13"/>
      <c r="VTJ51" s="13"/>
      <c r="VTK51" s="13"/>
      <c r="VTL51" s="13"/>
      <c r="VTM51" s="13"/>
      <c r="VTN51" s="13"/>
      <c r="VTO51" s="13"/>
      <c r="VTP51" s="13"/>
      <c r="VTQ51" s="13"/>
      <c r="VTR51" s="13"/>
      <c r="VTS51" s="13"/>
      <c r="VTT51" s="13"/>
      <c r="VTU51" s="13"/>
      <c r="VTV51" s="13"/>
      <c r="VTW51" s="13"/>
      <c r="VTX51" s="13"/>
      <c r="VTY51" s="13"/>
      <c r="VTZ51" s="13"/>
      <c r="VUA51" s="13"/>
      <c r="VUB51" s="13"/>
      <c r="VUC51" s="13"/>
      <c r="VUD51" s="13"/>
      <c r="VUE51" s="13"/>
      <c r="VUF51" s="13"/>
      <c r="VUG51" s="13"/>
      <c r="VUH51" s="13"/>
      <c r="VUI51" s="13"/>
      <c r="VUJ51" s="13"/>
      <c r="VUK51" s="13"/>
      <c r="VUL51" s="13"/>
      <c r="VUM51" s="13"/>
      <c r="VUN51" s="13"/>
      <c r="VUO51" s="13"/>
      <c r="VUP51" s="13"/>
      <c r="VUQ51" s="13"/>
      <c r="VUR51" s="13"/>
      <c r="VUS51" s="13"/>
      <c r="VUT51" s="13"/>
      <c r="VUU51" s="13"/>
      <c r="VUV51" s="13"/>
      <c r="VUW51" s="13"/>
      <c r="VUX51" s="13"/>
      <c r="VUY51" s="13"/>
      <c r="VUZ51" s="13"/>
      <c r="VVA51" s="13"/>
      <c r="VVB51" s="13"/>
      <c r="VVC51" s="13"/>
      <c r="VVD51" s="13"/>
      <c r="VVE51" s="13"/>
      <c r="VVF51" s="13"/>
      <c r="VVG51" s="13"/>
      <c r="VVH51" s="13"/>
      <c r="VVI51" s="13"/>
      <c r="VVJ51" s="13"/>
      <c r="VVK51" s="13"/>
      <c r="VVL51" s="13"/>
      <c r="VVM51" s="13"/>
      <c r="VVN51" s="13"/>
      <c r="VVO51" s="13"/>
      <c r="VVP51" s="13"/>
      <c r="VVQ51" s="13"/>
      <c r="VVR51" s="13"/>
      <c r="VVS51" s="13"/>
      <c r="VVT51" s="13"/>
      <c r="VVU51" s="13"/>
      <c r="VVV51" s="13"/>
      <c r="VVW51" s="13"/>
      <c r="VVX51" s="13"/>
      <c r="VVY51" s="13"/>
      <c r="VVZ51" s="13"/>
      <c r="VWA51" s="13"/>
      <c r="VWB51" s="13"/>
      <c r="VWC51" s="13"/>
      <c r="VWD51" s="13"/>
      <c r="VWE51" s="13"/>
      <c r="VWF51" s="13"/>
      <c r="VWG51" s="13"/>
      <c r="VWH51" s="13"/>
      <c r="VWI51" s="13"/>
      <c r="VWJ51" s="13"/>
      <c r="VWK51" s="13"/>
      <c r="VWL51" s="13"/>
      <c r="VWM51" s="13"/>
      <c r="VWN51" s="13"/>
      <c r="VWO51" s="13"/>
      <c r="VWP51" s="13"/>
      <c r="VWQ51" s="13"/>
      <c r="VWR51" s="13"/>
      <c r="VWS51" s="13"/>
      <c r="VWT51" s="13"/>
      <c r="VWU51" s="13"/>
      <c r="VWV51" s="13"/>
      <c r="VWW51" s="13"/>
      <c r="VWX51" s="13"/>
      <c r="VWY51" s="13"/>
      <c r="VWZ51" s="13"/>
      <c r="VXA51" s="13"/>
      <c r="VXB51" s="13"/>
      <c r="VXC51" s="13"/>
      <c r="VXD51" s="13"/>
      <c r="VXE51" s="13"/>
      <c r="VXF51" s="13"/>
      <c r="VXG51" s="13"/>
      <c r="VXH51" s="13"/>
      <c r="VXI51" s="13"/>
      <c r="VXJ51" s="13"/>
      <c r="VXK51" s="13"/>
      <c r="VXL51" s="13"/>
      <c r="VXM51" s="13"/>
      <c r="VXN51" s="13"/>
      <c r="VXO51" s="13"/>
      <c r="VXP51" s="13"/>
      <c r="VXQ51" s="13"/>
      <c r="VXR51" s="13"/>
      <c r="VXS51" s="13"/>
      <c r="VXT51" s="13"/>
      <c r="VXU51" s="13"/>
      <c r="VXV51" s="13"/>
      <c r="VXW51" s="13"/>
      <c r="VXX51" s="13"/>
      <c r="VXY51" s="13"/>
      <c r="VXZ51" s="13"/>
      <c r="VYA51" s="13"/>
      <c r="VYB51" s="13"/>
      <c r="VYC51" s="13"/>
      <c r="VYD51" s="13"/>
      <c r="VYE51" s="13"/>
      <c r="VYF51" s="13"/>
      <c r="VYG51" s="13"/>
      <c r="VYH51" s="13"/>
      <c r="VYI51" s="13"/>
      <c r="VYJ51" s="13"/>
      <c r="VYK51" s="13"/>
      <c r="VYL51" s="13"/>
      <c r="VYM51" s="13"/>
      <c r="VYN51" s="13"/>
      <c r="VYO51" s="13"/>
      <c r="VYP51" s="13"/>
      <c r="VYQ51" s="13"/>
      <c r="VYR51" s="13"/>
      <c r="VYS51" s="13"/>
      <c r="VYT51" s="13"/>
      <c r="VYU51" s="13"/>
      <c r="VYV51" s="13"/>
      <c r="VYW51" s="13"/>
      <c r="VYX51" s="13"/>
      <c r="VYY51" s="13"/>
      <c r="VYZ51" s="13"/>
      <c r="VZA51" s="13"/>
      <c r="VZB51" s="13"/>
      <c r="VZC51" s="13"/>
      <c r="VZD51" s="13"/>
      <c r="VZE51" s="13"/>
      <c r="VZF51" s="13"/>
      <c r="VZG51" s="13"/>
      <c r="VZH51" s="13"/>
      <c r="VZI51" s="13"/>
      <c r="VZJ51" s="13"/>
      <c r="VZK51" s="13"/>
      <c r="VZL51" s="13"/>
      <c r="VZM51" s="13"/>
      <c r="VZN51" s="13"/>
      <c r="VZO51" s="13"/>
      <c r="VZP51" s="13"/>
      <c r="VZQ51" s="13"/>
      <c r="VZR51" s="13"/>
      <c r="VZS51" s="13"/>
      <c r="VZT51" s="13"/>
      <c r="VZU51" s="13"/>
      <c r="VZV51" s="13"/>
      <c r="VZW51" s="13"/>
      <c r="VZX51" s="13"/>
      <c r="VZY51" s="13"/>
      <c r="VZZ51" s="13"/>
      <c r="WAA51" s="13"/>
      <c r="WAB51" s="13"/>
      <c r="WAC51" s="13"/>
      <c r="WAD51" s="13"/>
      <c r="WAE51" s="13"/>
      <c r="WAF51" s="13"/>
      <c r="WAG51" s="13"/>
      <c r="WAH51" s="13"/>
      <c r="WAI51" s="13"/>
      <c r="WAJ51" s="13"/>
      <c r="WAK51" s="13"/>
      <c r="WAL51" s="13"/>
      <c r="WAM51" s="13"/>
      <c r="WAN51" s="13"/>
      <c r="WAO51" s="13"/>
      <c r="WAP51" s="13"/>
      <c r="WAQ51" s="13"/>
      <c r="WAR51" s="13"/>
      <c r="WAS51" s="13"/>
      <c r="WAT51" s="13"/>
      <c r="WAU51" s="13"/>
      <c r="WAV51" s="13"/>
      <c r="WAW51" s="13"/>
      <c r="WAX51" s="13"/>
      <c r="WAY51" s="13"/>
      <c r="WAZ51" s="13"/>
      <c r="WBA51" s="13"/>
      <c r="WBB51" s="13"/>
      <c r="WBC51" s="13"/>
      <c r="WBD51" s="13"/>
      <c r="WBE51" s="13"/>
      <c r="WBF51" s="13"/>
      <c r="WBG51" s="13"/>
      <c r="WBH51" s="13"/>
      <c r="WBI51" s="13"/>
      <c r="WBJ51" s="13"/>
      <c r="WBK51" s="13"/>
      <c r="WBL51" s="13"/>
      <c r="WBM51" s="13"/>
      <c r="WBN51" s="13"/>
      <c r="WBO51" s="13"/>
      <c r="WBP51" s="13"/>
      <c r="WBQ51" s="13"/>
      <c r="WBR51" s="13"/>
      <c r="WBS51" s="13"/>
      <c r="WBT51" s="13"/>
      <c r="WBU51" s="13"/>
      <c r="WBV51" s="13"/>
      <c r="WBW51" s="13"/>
      <c r="WBX51" s="13"/>
      <c r="WBY51" s="13"/>
      <c r="WBZ51" s="13"/>
      <c r="WCA51" s="13"/>
      <c r="WCB51" s="13"/>
      <c r="WCC51" s="13"/>
      <c r="WCD51" s="13"/>
      <c r="WCE51" s="13"/>
      <c r="WCF51" s="13"/>
      <c r="WCG51" s="13"/>
      <c r="WCH51" s="13"/>
      <c r="WCI51" s="13"/>
      <c r="WCJ51" s="13"/>
      <c r="WCK51" s="13"/>
      <c r="WCL51" s="13"/>
      <c r="WCM51" s="13"/>
      <c r="WCN51" s="13"/>
      <c r="WCO51" s="13"/>
      <c r="WCP51" s="13"/>
      <c r="WCQ51" s="13"/>
      <c r="WCR51" s="13"/>
      <c r="WCS51" s="13"/>
      <c r="WCT51" s="13"/>
      <c r="WCU51" s="13"/>
      <c r="WCV51" s="13"/>
      <c r="WCW51" s="13"/>
      <c r="WCX51" s="13"/>
      <c r="WCY51" s="13"/>
      <c r="WCZ51" s="13"/>
      <c r="WDA51" s="13"/>
      <c r="WDB51" s="13"/>
      <c r="WDC51" s="13"/>
      <c r="WDD51" s="13"/>
      <c r="WDE51" s="13"/>
      <c r="WDF51" s="13"/>
      <c r="WDG51" s="13"/>
      <c r="WDH51" s="13"/>
      <c r="WDI51" s="13"/>
      <c r="WDJ51" s="13"/>
      <c r="WDK51" s="13"/>
      <c r="WDL51" s="13"/>
      <c r="WDM51" s="13"/>
      <c r="WDN51" s="13"/>
      <c r="WDO51" s="13"/>
      <c r="WDP51" s="13"/>
      <c r="WDQ51" s="13"/>
      <c r="WDR51" s="13"/>
      <c r="WDS51" s="13"/>
      <c r="WDT51" s="13"/>
      <c r="WDU51" s="13"/>
      <c r="WDV51" s="13"/>
      <c r="WDW51" s="13"/>
      <c r="WDX51" s="13"/>
      <c r="WDY51" s="13"/>
      <c r="WDZ51" s="13"/>
      <c r="WEA51" s="13"/>
      <c r="WEB51" s="13"/>
      <c r="WEC51" s="13"/>
      <c r="WED51" s="13"/>
      <c r="WEE51" s="13"/>
      <c r="WEF51" s="13"/>
      <c r="WEG51" s="13"/>
      <c r="WEH51" s="13"/>
      <c r="WEI51" s="13"/>
      <c r="WEJ51" s="13"/>
      <c r="WEK51" s="13"/>
      <c r="WEL51" s="13"/>
      <c r="WEM51" s="13"/>
      <c r="WEN51" s="13"/>
      <c r="WEO51" s="13"/>
      <c r="WEP51" s="13"/>
      <c r="WEQ51" s="13"/>
      <c r="WER51" s="13"/>
      <c r="WES51" s="13"/>
      <c r="WET51" s="13"/>
      <c r="WEU51" s="13"/>
      <c r="WEV51" s="13"/>
      <c r="WEW51" s="13"/>
      <c r="WEX51" s="13"/>
      <c r="WEY51" s="13"/>
      <c r="WEZ51" s="13"/>
      <c r="WFA51" s="13"/>
      <c r="WFB51" s="13"/>
      <c r="WFC51" s="13"/>
      <c r="WFD51" s="13"/>
      <c r="WFE51" s="13"/>
      <c r="WFF51" s="13"/>
      <c r="WFG51" s="13"/>
      <c r="WFH51" s="13"/>
      <c r="WFI51" s="13"/>
      <c r="WFJ51" s="13"/>
      <c r="WFK51" s="13"/>
      <c r="WFL51" s="13"/>
      <c r="WFM51" s="13"/>
      <c r="WFN51" s="13"/>
      <c r="WFO51" s="13"/>
      <c r="WFP51" s="13"/>
      <c r="WFQ51" s="13"/>
      <c r="WFR51" s="13"/>
      <c r="WFS51" s="13"/>
      <c r="WFT51" s="13"/>
      <c r="WFU51" s="13"/>
      <c r="WFV51" s="13"/>
      <c r="WFW51" s="13"/>
      <c r="WFX51" s="13"/>
      <c r="WFY51" s="13"/>
      <c r="WFZ51" s="13"/>
      <c r="WGA51" s="13"/>
      <c r="WGB51" s="13"/>
      <c r="WGC51" s="13"/>
      <c r="WGD51" s="13"/>
      <c r="WGE51" s="13"/>
      <c r="WGF51" s="13"/>
      <c r="WGG51" s="13"/>
      <c r="WGH51" s="13"/>
      <c r="WGI51" s="13"/>
      <c r="WGJ51" s="13"/>
      <c r="WGK51" s="13"/>
      <c r="WGL51" s="13"/>
      <c r="WGM51" s="13"/>
      <c r="WGN51" s="13"/>
      <c r="WGO51" s="13"/>
      <c r="WGP51" s="13"/>
      <c r="WGQ51" s="13"/>
      <c r="WGR51" s="13"/>
      <c r="WGS51" s="13"/>
      <c r="WGT51" s="13"/>
      <c r="WGU51" s="13"/>
      <c r="WGV51" s="13"/>
      <c r="WGW51" s="13"/>
      <c r="WGX51" s="13"/>
      <c r="WGY51" s="13"/>
      <c r="WGZ51" s="13"/>
      <c r="WHA51" s="13"/>
      <c r="WHB51" s="13"/>
      <c r="WHC51" s="13"/>
      <c r="WHD51" s="13"/>
      <c r="WHE51" s="13"/>
      <c r="WHF51" s="13"/>
      <c r="WHG51" s="13"/>
      <c r="WHH51" s="13"/>
      <c r="WHI51" s="13"/>
      <c r="WHJ51" s="13"/>
      <c r="WHK51" s="13"/>
      <c r="WHL51" s="13"/>
      <c r="WHM51" s="13"/>
      <c r="WHN51" s="13"/>
      <c r="WHO51" s="13"/>
      <c r="WHP51" s="13"/>
      <c r="WHQ51" s="13"/>
      <c r="WHR51" s="13"/>
      <c r="WHS51" s="13"/>
      <c r="WHT51" s="13"/>
      <c r="WHU51" s="13"/>
      <c r="WHV51" s="13"/>
      <c r="WHW51" s="13"/>
      <c r="WHX51" s="13"/>
      <c r="WHY51" s="13"/>
      <c r="WHZ51" s="13"/>
      <c r="WIA51" s="13"/>
      <c r="WIB51" s="13"/>
      <c r="WIC51" s="13"/>
      <c r="WID51" s="13"/>
      <c r="WIE51" s="13"/>
      <c r="WIF51" s="13"/>
      <c r="WIG51" s="13"/>
      <c r="WIH51" s="13"/>
      <c r="WII51" s="13"/>
      <c r="WIJ51" s="13"/>
      <c r="WIK51" s="13"/>
      <c r="WIL51" s="13"/>
      <c r="WIM51" s="13"/>
      <c r="WIN51" s="13"/>
      <c r="WIO51" s="13"/>
      <c r="WIP51" s="13"/>
      <c r="WIQ51" s="13"/>
      <c r="WIR51" s="13"/>
      <c r="WIS51" s="13"/>
      <c r="WIT51" s="13"/>
      <c r="WIU51" s="13"/>
      <c r="WIV51" s="13"/>
      <c r="WIW51" s="13"/>
      <c r="WIX51" s="13"/>
      <c r="WIY51" s="13"/>
      <c r="WIZ51" s="13"/>
      <c r="WJA51" s="13"/>
      <c r="WJB51" s="13"/>
      <c r="WJC51" s="13"/>
      <c r="WJD51" s="13"/>
      <c r="WJE51" s="13"/>
      <c r="WJF51" s="13"/>
      <c r="WJG51" s="13"/>
      <c r="WJH51" s="13"/>
      <c r="WJI51" s="13"/>
      <c r="WJJ51" s="13"/>
      <c r="WJK51" s="13"/>
      <c r="WJL51" s="13"/>
      <c r="WJM51" s="13"/>
      <c r="WJN51" s="13"/>
      <c r="WJO51" s="13"/>
      <c r="WJP51" s="13"/>
      <c r="WJQ51" s="13"/>
      <c r="WJR51" s="13"/>
      <c r="WJS51" s="13"/>
      <c r="WJT51" s="13"/>
      <c r="WJU51" s="13"/>
      <c r="WJV51" s="13"/>
      <c r="WJW51" s="13"/>
      <c r="WJX51" s="13"/>
      <c r="WJY51" s="13"/>
      <c r="WJZ51" s="13"/>
      <c r="WKA51" s="13"/>
      <c r="WKB51" s="13"/>
      <c r="WKC51" s="13"/>
      <c r="WKD51" s="13"/>
      <c r="WKE51" s="13"/>
      <c r="WKF51" s="13"/>
      <c r="WKG51" s="13"/>
      <c r="WKH51" s="13"/>
      <c r="WKI51" s="13"/>
      <c r="WKJ51" s="13"/>
      <c r="WKK51" s="13"/>
      <c r="WKL51" s="13"/>
      <c r="WKM51" s="13"/>
      <c r="WKN51" s="13"/>
      <c r="WKO51" s="13"/>
      <c r="WKP51" s="13"/>
      <c r="WKQ51" s="13"/>
      <c r="WKR51" s="13"/>
      <c r="WKS51" s="13"/>
      <c r="WKT51" s="13"/>
      <c r="WKU51" s="13"/>
      <c r="WKV51" s="13"/>
      <c r="WKW51" s="13"/>
      <c r="WKX51" s="13"/>
      <c r="WKY51" s="13"/>
      <c r="WKZ51" s="13"/>
      <c r="WLA51" s="13"/>
      <c r="WLB51" s="13"/>
      <c r="WLC51" s="13"/>
      <c r="WLD51" s="13"/>
      <c r="WLE51" s="13"/>
      <c r="WLF51" s="13"/>
      <c r="WLG51" s="13"/>
      <c r="WLH51" s="13"/>
      <c r="WLI51" s="13"/>
      <c r="WLJ51" s="13"/>
      <c r="WLK51" s="13"/>
      <c r="WLL51" s="13"/>
      <c r="WLM51" s="13"/>
      <c r="WLN51" s="13"/>
      <c r="WLO51" s="13"/>
      <c r="WLP51" s="13"/>
      <c r="WLQ51" s="13"/>
      <c r="WLR51" s="13"/>
      <c r="WLS51" s="13"/>
      <c r="WLT51" s="13"/>
      <c r="WLU51" s="13"/>
      <c r="WLV51" s="13"/>
      <c r="WLW51" s="13"/>
      <c r="WLX51" s="13"/>
      <c r="WLY51" s="13"/>
      <c r="WLZ51" s="13"/>
      <c r="WMA51" s="13"/>
      <c r="WMB51" s="13"/>
      <c r="WMC51" s="13"/>
      <c r="WMD51" s="13"/>
      <c r="WME51" s="13"/>
      <c r="WMF51" s="13"/>
      <c r="WMG51" s="13"/>
      <c r="WMH51" s="13"/>
      <c r="WMI51" s="13"/>
      <c r="WMJ51" s="13"/>
      <c r="WMK51" s="13"/>
      <c r="WML51" s="13"/>
      <c r="WMM51" s="13"/>
      <c r="WMN51" s="13"/>
      <c r="WMO51" s="13"/>
      <c r="WMP51" s="13"/>
      <c r="WMQ51" s="13"/>
      <c r="WMR51" s="13"/>
      <c r="WMS51" s="13"/>
      <c r="WMT51" s="13"/>
      <c r="WMU51" s="13"/>
      <c r="WMV51" s="13"/>
      <c r="WMW51" s="13"/>
      <c r="WMX51" s="13"/>
      <c r="WMY51" s="13"/>
      <c r="WMZ51" s="13"/>
      <c r="WNA51" s="13"/>
      <c r="WNB51" s="13"/>
      <c r="WNC51" s="13"/>
      <c r="WND51" s="13"/>
      <c r="WNE51" s="13"/>
      <c r="WNF51" s="13"/>
      <c r="WNG51" s="13"/>
      <c r="WNH51" s="13"/>
      <c r="WNI51" s="13"/>
      <c r="WNJ51" s="13"/>
      <c r="WNK51" s="13"/>
      <c r="WNL51" s="13"/>
      <c r="WNM51" s="13"/>
      <c r="WNN51" s="13"/>
      <c r="WNO51" s="13"/>
      <c r="WNP51" s="13"/>
      <c r="WNQ51" s="13"/>
      <c r="WNR51" s="13"/>
      <c r="WNS51" s="13"/>
      <c r="WNT51" s="13"/>
      <c r="WNU51" s="13"/>
      <c r="WNV51" s="13"/>
      <c r="WNW51" s="13"/>
      <c r="WNX51" s="13"/>
      <c r="WNY51" s="13"/>
      <c r="WNZ51" s="13"/>
      <c r="WOA51" s="13"/>
      <c r="WOB51" s="13"/>
      <c r="WOC51" s="13"/>
      <c r="WOD51" s="13"/>
      <c r="WOE51" s="13"/>
      <c r="WOF51" s="13"/>
      <c r="WOG51" s="13"/>
      <c r="WOH51" s="13"/>
      <c r="WOI51" s="13"/>
      <c r="WOJ51" s="13"/>
      <c r="WOK51" s="13"/>
      <c r="WOL51" s="13"/>
      <c r="WOM51" s="13"/>
      <c r="WON51" s="13"/>
      <c r="WOO51" s="13"/>
      <c r="WOP51" s="13"/>
      <c r="WOQ51" s="13"/>
      <c r="WOR51" s="13"/>
      <c r="WOS51" s="13"/>
      <c r="WOT51" s="13"/>
      <c r="WOU51" s="13"/>
      <c r="WOV51" s="13"/>
      <c r="WOW51" s="13"/>
      <c r="WOX51" s="13"/>
      <c r="WOY51" s="13"/>
      <c r="WOZ51" s="13"/>
      <c r="WPA51" s="13"/>
      <c r="WPB51" s="13"/>
      <c r="WPC51" s="13"/>
      <c r="WPD51" s="13"/>
      <c r="WPE51" s="13"/>
      <c r="WPF51" s="13"/>
      <c r="WPG51" s="13"/>
      <c r="WPH51" s="13"/>
      <c r="WPI51" s="13"/>
      <c r="WPJ51" s="13"/>
      <c r="WPK51" s="13"/>
      <c r="WPL51" s="13"/>
      <c r="WPM51" s="13"/>
      <c r="WPN51" s="13"/>
      <c r="WPO51" s="13"/>
      <c r="WPP51" s="13"/>
      <c r="WPQ51" s="13"/>
      <c r="WPR51" s="13"/>
      <c r="WPS51" s="13"/>
      <c r="WPT51" s="13"/>
      <c r="WPU51" s="13"/>
      <c r="WPV51" s="13"/>
      <c r="WPW51" s="13"/>
      <c r="WPX51" s="13"/>
      <c r="WPY51" s="13"/>
      <c r="WPZ51" s="13"/>
      <c r="WQA51" s="13"/>
      <c r="WQB51" s="13"/>
      <c r="WQC51" s="13"/>
      <c r="WQD51" s="13"/>
      <c r="WQE51" s="13"/>
      <c r="WQF51" s="13"/>
      <c r="WQG51" s="13"/>
      <c r="WQH51" s="13"/>
      <c r="WQI51" s="13"/>
      <c r="WQJ51" s="13"/>
      <c r="WQK51" s="13"/>
      <c r="WQL51" s="13"/>
      <c r="WQM51" s="13"/>
      <c r="WQN51" s="13"/>
      <c r="WQO51" s="13"/>
      <c r="WQP51" s="13"/>
      <c r="WQQ51" s="13"/>
      <c r="WQR51" s="13"/>
      <c r="WQS51" s="13"/>
      <c r="WQT51" s="13"/>
      <c r="WQU51" s="13"/>
      <c r="WQV51" s="13"/>
      <c r="WQW51" s="13"/>
      <c r="WQX51" s="13"/>
      <c r="WQY51" s="13"/>
      <c r="WQZ51" s="13"/>
      <c r="WRA51" s="13"/>
      <c r="WRB51" s="13"/>
      <c r="WRC51" s="13"/>
      <c r="WRD51" s="13"/>
      <c r="WRE51" s="13"/>
      <c r="WRF51" s="13"/>
      <c r="WRG51" s="13"/>
      <c r="WRH51" s="13"/>
      <c r="WRI51" s="13"/>
      <c r="WRJ51" s="13"/>
      <c r="WRK51" s="13"/>
      <c r="WRL51" s="13"/>
      <c r="WRM51" s="13"/>
      <c r="WRN51" s="13"/>
      <c r="WRO51" s="13"/>
      <c r="WRP51" s="13"/>
      <c r="WRQ51" s="13"/>
      <c r="WRR51" s="13"/>
      <c r="WRS51" s="13"/>
      <c r="WRT51" s="13"/>
      <c r="WRU51" s="13"/>
      <c r="WRV51" s="13"/>
      <c r="WRW51" s="13"/>
      <c r="WRX51" s="13"/>
      <c r="WRY51" s="13"/>
      <c r="WRZ51" s="13"/>
      <c r="WSA51" s="13"/>
      <c r="WSB51" s="13"/>
      <c r="WSC51" s="13"/>
      <c r="WSD51" s="13"/>
      <c r="WSE51" s="13"/>
      <c r="WSF51" s="13"/>
      <c r="WSG51" s="13"/>
      <c r="WSH51" s="13"/>
      <c r="WSI51" s="13"/>
      <c r="WSJ51" s="13"/>
      <c r="WSK51" s="13"/>
      <c r="WSL51" s="13"/>
      <c r="WSM51" s="13"/>
      <c r="WSN51" s="13"/>
      <c r="WSO51" s="13"/>
      <c r="WSP51" s="13"/>
      <c r="WSQ51" s="13"/>
      <c r="WSR51" s="13"/>
      <c r="WSS51" s="13"/>
      <c r="WST51" s="13"/>
      <c r="WSU51" s="13"/>
      <c r="WSV51" s="13"/>
      <c r="WSW51" s="13"/>
      <c r="WSX51" s="13"/>
      <c r="WSY51" s="13"/>
      <c r="WSZ51" s="13"/>
      <c r="WTA51" s="13"/>
      <c r="WTB51" s="13"/>
      <c r="WTC51" s="13"/>
      <c r="WTD51" s="13"/>
      <c r="WTE51" s="13"/>
      <c r="WTF51" s="13"/>
      <c r="WTG51" s="13"/>
      <c r="WTH51" s="13"/>
      <c r="WTI51" s="13"/>
      <c r="WTJ51" s="13"/>
      <c r="WTK51" s="13"/>
      <c r="WTL51" s="13"/>
      <c r="WTM51" s="13"/>
      <c r="WTN51" s="13"/>
      <c r="WTO51" s="13"/>
      <c r="WTP51" s="13"/>
      <c r="WTQ51" s="13"/>
      <c r="WTR51" s="13"/>
      <c r="WTS51" s="13"/>
      <c r="WTT51" s="13"/>
      <c r="WTU51" s="13"/>
      <c r="WTV51" s="13"/>
      <c r="WTW51" s="13"/>
      <c r="WTX51" s="13"/>
      <c r="WTY51" s="13"/>
      <c r="WTZ51" s="13"/>
      <c r="WUA51" s="13"/>
      <c r="WUB51" s="13"/>
      <c r="WUC51" s="13"/>
      <c r="WUD51" s="13"/>
      <c r="WUE51" s="13"/>
      <c r="WUF51" s="13"/>
      <c r="WUG51" s="13"/>
      <c r="WUH51" s="13"/>
      <c r="WUI51" s="13"/>
      <c r="WUJ51" s="13"/>
      <c r="WUK51" s="13"/>
      <c r="WUL51" s="13"/>
      <c r="WUM51" s="13"/>
      <c r="WUN51" s="13"/>
      <c r="WUO51" s="13"/>
      <c r="WUP51" s="13"/>
      <c r="WUQ51" s="13"/>
      <c r="WUR51" s="13"/>
      <c r="WUS51" s="13"/>
      <c r="WUT51" s="13"/>
      <c r="WUU51" s="13"/>
      <c r="WUV51" s="13"/>
      <c r="WUW51" s="13"/>
      <c r="WUX51" s="13"/>
      <c r="WUY51" s="13"/>
      <c r="WUZ51" s="13"/>
      <c r="WVA51" s="13"/>
      <c r="WVB51" s="13"/>
      <c r="WVC51" s="13"/>
      <c r="WVD51" s="13"/>
      <c r="WVE51" s="13"/>
      <c r="WVF51" s="13"/>
      <c r="WVG51" s="13"/>
      <c r="WVH51" s="13"/>
      <c r="WVI51" s="13"/>
      <c r="WVJ51" s="13"/>
      <c r="WVK51" s="13"/>
      <c r="WVL51" s="13"/>
      <c r="WVM51" s="13"/>
      <c r="WVN51" s="13"/>
      <c r="WVO51" s="13"/>
      <c r="WVP51" s="13"/>
      <c r="WVQ51" s="13"/>
      <c r="WVR51" s="13"/>
      <c r="WVS51" s="13"/>
      <c r="WVT51" s="13"/>
      <c r="WVU51" s="13"/>
      <c r="WVV51" s="13"/>
      <c r="WVW51" s="13"/>
      <c r="WVX51" s="13"/>
      <c r="WVY51" s="13"/>
      <c r="WVZ51" s="13"/>
      <c r="WWA51" s="13"/>
      <c r="WWB51" s="13"/>
      <c r="WWC51" s="13"/>
      <c r="WWD51" s="13"/>
      <c r="WWE51" s="13"/>
      <c r="WWF51" s="13"/>
      <c r="WWG51" s="13"/>
      <c r="WWH51" s="13"/>
      <c r="WWI51" s="13"/>
      <c r="WWJ51" s="13"/>
      <c r="WWK51" s="13"/>
      <c r="WWL51" s="13"/>
      <c r="WWM51" s="13"/>
      <c r="WWN51" s="13"/>
      <c r="WWO51" s="13"/>
      <c r="WWP51" s="13"/>
      <c r="WWQ51" s="13"/>
      <c r="WWR51" s="13"/>
      <c r="WWS51" s="13"/>
      <c r="WWT51" s="13"/>
      <c r="WWU51" s="13"/>
      <c r="WWV51" s="13"/>
      <c r="WWW51" s="13"/>
      <c r="WWX51" s="13"/>
      <c r="WWY51" s="13"/>
      <c r="WWZ51" s="13"/>
      <c r="WXA51" s="13"/>
      <c r="WXB51" s="13"/>
      <c r="WXC51" s="13"/>
      <c r="WXD51" s="13"/>
      <c r="WXE51" s="13"/>
      <c r="WXF51" s="13"/>
      <c r="WXG51" s="13"/>
      <c r="WXH51" s="13"/>
      <c r="WXI51" s="13"/>
      <c r="WXJ51" s="13"/>
      <c r="WXK51" s="13"/>
      <c r="WXL51" s="13"/>
      <c r="WXM51" s="13"/>
      <c r="WXN51" s="13"/>
      <c r="WXO51" s="13"/>
      <c r="WXP51" s="13"/>
      <c r="WXQ51" s="13"/>
      <c r="WXR51" s="13"/>
      <c r="WXS51" s="13"/>
      <c r="WXT51" s="13"/>
      <c r="WXU51" s="13"/>
      <c r="WXV51" s="13"/>
      <c r="WXW51" s="13"/>
      <c r="WXX51" s="13"/>
      <c r="WXY51" s="13"/>
      <c r="WXZ51" s="13"/>
      <c r="WYA51" s="13"/>
      <c r="WYB51" s="13"/>
      <c r="WYC51" s="13"/>
      <c r="WYD51" s="13"/>
      <c r="WYE51" s="13"/>
      <c r="WYF51" s="13"/>
      <c r="WYG51" s="13"/>
      <c r="WYH51" s="13"/>
      <c r="WYI51" s="13"/>
      <c r="WYJ51" s="13"/>
      <c r="WYK51" s="13"/>
      <c r="WYL51" s="13"/>
      <c r="WYM51" s="13"/>
      <c r="WYN51" s="13"/>
      <c r="WYO51" s="13"/>
      <c r="WYP51" s="13"/>
      <c r="WYQ51" s="13"/>
      <c r="WYR51" s="13"/>
      <c r="WYS51" s="13"/>
      <c r="WYT51" s="13"/>
      <c r="WYU51" s="13"/>
      <c r="WYV51" s="13"/>
      <c r="WYW51" s="13"/>
      <c r="WYX51" s="13"/>
      <c r="WYY51" s="13"/>
      <c r="WYZ51" s="13"/>
      <c r="WZA51" s="13"/>
      <c r="WZB51" s="13"/>
      <c r="WZC51" s="13"/>
      <c r="WZD51" s="13"/>
      <c r="WZE51" s="13"/>
      <c r="WZF51" s="13"/>
      <c r="WZG51" s="13"/>
      <c r="WZH51" s="13"/>
      <c r="WZI51" s="13"/>
      <c r="WZJ51" s="13"/>
      <c r="WZK51" s="13"/>
      <c r="WZL51" s="13"/>
      <c r="WZM51" s="13"/>
      <c r="WZN51" s="13"/>
      <c r="WZO51" s="13"/>
      <c r="WZP51" s="13"/>
      <c r="WZQ51" s="13"/>
      <c r="WZR51" s="13"/>
      <c r="WZS51" s="13"/>
      <c r="WZT51" s="13"/>
      <c r="WZU51" s="13"/>
      <c r="WZV51" s="13"/>
      <c r="WZW51" s="13"/>
      <c r="WZX51" s="13"/>
      <c r="WZY51" s="13"/>
      <c r="WZZ51" s="13"/>
      <c r="XAA51" s="13"/>
      <c r="XAB51" s="13"/>
      <c r="XAC51" s="13"/>
      <c r="XAD51" s="13"/>
      <c r="XAE51" s="13"/>
      <c r="XAF51" s="13"/>
      <c r="XAG51" s="13"/>
      <c r="XAH51" s="13"/>
      <c r="XAI51" s="13"/>
      <c r="XAJ51" s="13"/>
      <c r="XAK51" s="13"/>
      <c r="XAL51" s="13"/>
      <c r="XAM51" s="13"/>
      <c r="XAN51" s="13"/>
      <c r="XAO51" s="13"/>
      <c r="XAP51" s="13"/>
      <c r="XAQ51" s="13"/>
      <c r="XAR51" s="13"/>
      <c r="XAS51" s="13"/>
      <c r="XAT51" s="13"/>
      <c r="XAU51" s="13"/>
      <c r="XAV51" s="13"/>
      <c r="XAW51" s="13"/>
      <c r="XAX51" s="13"/>
      <c r="XAY51" s="13"/>
      <c r="XAZ51" s="13"/>
      <c r="XBA51" s="13"/>
      <c r="XBB51" s="13"/>
      <c r="XBC51" s="13"/>
      <c r="XBD51" s="13"/>
      <c r="XBE51" s="13"/>
      <c r="XBF51" s="13"/>
      <c r="XBG51" s="13"/>
      <c r="XBH51" s="13"/>
      <c r="XBI51" s="13"/>
      <c r="XBJ51" s="13"/>
      <c r="XBK51" s="13"/>
      <c r="XBL51" s="13"/>
      <c r="XBM51" s="13"/>
      <c r="XBN51" s="13"/>
      <c r="XBO51" s="13"/>
      <c r="XBP51" s="13"/>
      <c r="XBQ51" s="13"/>
      <c r="XBR51" s="13"/>
      <c r="XBS51" s="13"/>
      <c r="XBT51" s="13"/>
      <c r="XBU51" s="13"/>
      <c r="XBV51" s="13"/>
      <c r="XBW51" s="13"/>
      <c r="XBX51" s="13"/>
      <c r="XBY51" s="13"/>
      <c r="XBZ51" s="13"/>
      <c r="XCA51" s="13"/>
      <c r="XCB51" s="13"/>
      <c r="XCC51" s="13"/>
      <c r="XCD51" s="13"/>
      <c r="XCE51" s="13"/>
      <c r="XCF51" s="13"/>
      <c r="XCG51" s="13"/>
      <c r="XCH51" s="13"/>
      <c r="XCI51" s="13"/>
      <c r="XCJ51" s="13"/>
      <c r="XCK51" s="13"/>
      <c r="XCL51" s="13"/>
      <c r="XCM51" s="13"/>
      <c r="XCN51" s="13"/>
      <c r="XCO51" s="13"/>
      <c r="XCP51" s="13"/>
      <c r="XCQ51" s="13"/>
      <c r="XCR51" s="13"/>
      <c r="XCS51" s="13"/>
      <c r="XCT51" s="13"/>
      <c r="XCU51" s="13"/>
      <c r="XCV51" s="13"/>
      <c r="XCW51" s="13"/>
      <c r="XCX51" s="13"/>
      <c r="XCY51" s="13"/>
      <c r="XCZ51" s="13"/>
      <c r="XDA51" s="13"/>
      <c r="XDB51" s="13"/>
      <c r="XDC51" s="13"/>
      <c r="XDD51" s="13"/>
      <c r="XDE51" s="13"/>
      <c r="XDF51" s="13"/>
      <c r="XDG51" s="13"/>
      <c r="XDH51" s="13"/>
      <c r="XDI51" s="13"/>
      <c r="XDJ51" s="13"/>
      <c r="XDK51" s="13"/>
      <c r="XDL51" s="13"/>
      <c r="XDM51" s="13"/>
      <c r="XDN51" s="13"/>
      <c r="XDO51" s="13"/>
      <c r="XDP51" s="13"/>
      <c r="XDQ51" s="13"/>
      <c r="XDR51" s="13"/>
      <c r="XDS51" s="13"/>
      <c r="XDT51" s="13"/>
      <c r="XDU51" s="13"/>
      <c r="XDV51" s="13"/>
      <c r="XDW51" s="13"/>
      <c r="XDX51" s="13"/>
      <c r="XDY51" s="13"/>
      <c r="XDZ51" s="13"/>
      <c r="XEA51" s="13"/>
      <c r="XEB51" s="13"/>
      <c r="XEC51" s="13"/>
      <c r="XED51" s="13"/>
      <c r="XEE51" s="13"/>
      <c r="XEF51" s="13"/>
      <c r="XEG51" s="13"/>
      <c r="XEH51" s="13"/>
      <c r="XEI51" s="13"/>
      <c r="XEJ51" s="13"/>
      <c r="XEK51" s="13"/>
      <c r="XEL51" s="13"/>
      <c r="XEM51" s="13"/>
      <c r="XEN51" s="13"/>
      <c r="XEO51" s="13"/>
      <c r="XEP51" s="13"/>
      <c r="XEQ51" s="13"/>
      <c r="XER51" s="13"/>
      <c r="XES51" s="13"/>
      <c r="XET51" s="13"/>
      <c r="XEU51" s="13"/>
      <c r="XEV51" s="13"/>
      <c r="XEW51" s="13"/>
      <c r="XEX51" s="13"/>
      <c r="XEY51" s="13"/>
      <c r="XEZ51" s="13"/>
      <c r="XFA51" s="13"/>
      <c r="XFB51" s="13"/>
      <c r="XFC51" s="13"/>
      <c r="XFD51" s="13"/>
    </row>
    <row r="52" spans="1:16384">
      <c r="A52" s="75" t="s">
        <v>45</v>
      </c>
      <c r="B52" s="96" t="s">
        <v>87</v>
      </c>
      <c r="C52" s="19" t="s">
        <v>224</v>
      </c>
      <c r="D52" s="44">
        <v>3664.3</v>
      </c>
      <c r="E52" s="44">
        <v>3905</v>
      </c>
      <c r="F52" s="44">
        <v>4100.7</v>
      </c>
      <c r="G52" s="44">
        <v>4313.6000000000004</v>
      </c>
      <c r="H52" s="44">
        <v>4559.8</v>
      </c>
    </row>
    <row r="53" spans="1:16384" ht="31.5">
      <c r="A53" s="75"/>
      <c r="B53" s="97"/>
      <c r="C53" s="47" t="s">
        <v>242</v>
      </c>
      <c r="D53" s="44">
        <v>101.5</v>
      </c>
      <c r="E53" s="61">
        <f>E52/D52*100</f>
        <v>106.5687853068799</v>
      </c>
      <c r="F53" s="61">
        <f>F52/E52*100</f>
        <v>105.01152368758002</v>
      </c>
      <c r="G53" s="61">
        <f>G52/F52*100</f>
        <v>105.19179652254496</v>
      </c>
      <c r="H53" s="61">
        <f>H52/G52*100</f>
        <v>105.7075296735905</v>
      </c>
    </row>
    <row r="54" spans="1:16384">
      <c r="A54" s="11" t="s">
        <v>21</v>
      </c>
      <c r="B54" s="59" t="s">
        <v>30</v>
      </c>
      <c r="C54" s="20"/>
      <c r="D54" s="20"/>
      <c r="E54" s="20"/>
      <c r="F54" s="20"/>
      <c r="G54" s="20"/>
      <c r="H54" s="20"/>
    </row>
    <row r="55" spans="1:16384" ht="21.75" customHeight="1">
      <c r="A55" s="94">
        <v>1</v>
      </c>
      <c r="B55" s="96" t="s">
        <v>144</v>
      </c>
      <c r="C55" s="19" t="s">
        <v>224</v>
      </c>
      <c r="D55" s="44">
        <v>110</v>
      </c>
      <c r="E55" s="44">
        <v>40.4</v>
      </c>
      <c r="F55" s="44">
        <v>44.4</v>
      </c>
      <c r="G55" s="44">
        <v>50.8</v>
      </c>
      <c r="H55" s="44">
        <v>58.6</v>
      </c>
    </row>
    <row r="56" spans="1:16384" ht="31.5">
      <c r="A56" s="95"/>
      <c r="B56" s="97"/>
      <c r="C56" s="47" t="s">
        <v>242</v>
      </c>
      <c r="D56" s="44">
        <v>78.2</v>
      </c>
      <c r="E56" s="61">
        <f>E55/D55*100</f>
        <v>36.727272727272727</v>
      </c>
      <c r="F56" s="61">
        <f>F55/E55*100</f>
        <v>109.9009900990099</v>
      </c>
      <c r="G56" s="61">
        <f>G55/F55*100</f>
        <v>114.41441441441442</v>
      </c>
      <c r="H56" s="61">
        <f>H55/G55*100</f>
        <v>115.35433070866144</v>
      </c>
    </row>
    <row r="57" spans="1:16384" ht="31.5">
      <c r="A57" s="51">
        <v>2</v>
      </c>
      <c r="B57" s="56" t="s">
        <v>73</v>
      </c>
      <c r="C57" s="19" t="s">
        <v>33</v>
      </c>
      <c r="D57" s="44">
        <v>31720</v>
      </c>
      <c r="E57" s="44">
        <v>20000</v>
      </c>
      <c r="F57" s="44">
        <v>25890</v>
      </c>
      <c r="G57" s="44">
        <v>26600</v>
      </c>
      <c r="H57" s="44">
        <v>32600</v>
      </c>
    </row>
    <row r="58" spans="1:16384" ht="31.5">
      <c r="A58" s="51" t="s">
        <v>54</v>
      </c>
      <c r="B58" s="56" t="s">
        <v>222</v>
      </c>
      <c r="C58" s="19" t="s">
        <v>33</v>
      </c>
      <c r="D58" s="44">
        <v>27249</v>
      </c>
      <c r="E58" s="44">
        <v>20000</v>
      </c>
      <c r="F58" s="44">
        <v>21800</v>
      </c>
      <c r="G58" s="44">
        <v>26600</v>
      </c>
      <c r="H58" s="44">
        <v>32600</v>
      </c>
    </row>
    <row r="59" spans="1:16384" ht="31.5">
      <c r="A59" s="51">
        <v>3</v>
      </c>
      <c r="B59" s="56" t="s">
        <v>145</v>
      </c>
      <c r="C59" s="19" t="s">
        <v>34</v>
      </c>
      <c r="D59" s="44">
        <v>30.7</v>
      </c>
      <c r="E59" s="44">
        <v>31.2</v>
      </c>
      <c r="F59" s="44">
        <v>31.7</v>
      </c>
      <c r="G59" s="44">
        <v>32.200000000000003</v>
      </c>
      <c r="H59" s="44">
        <v>32.700000000000003</v>
      </c>
    </row>
    <row r="60" spans="1:16384">
      <c r="A60" s="11" t="s">
        <v>23</v>
      </c>
      <c r="B60" s="59" t="s">
        <v>36</v>
      </c>
      <c r="C60" s="20"/>
      <c r="D60" s="20"/>
      <c r="E60" s="20"/>
      <c r="F60" s="20"/>
      <c r="G60" s="20"/>
      <c r="H60" s="20"/>
    </row>
    <row r="61" spans="1:16384" ht="31.5">
      <c r="A61" s="51" t="s">
        <v>137</v>
      </c>
      <c r="B61" s="56" t="s">
        <v>83</v>
      </c>
      <c r="C61" s="19" t="s">
        <v>78</v>
      </c>
      <c r="D61" s="44">
        <v>422.9</v>
      </c>
      <c r="E61" s="44">
        <v>422.9</v>
      </c>
      <c r="F61" s="44">
        <v>425</v>
      </c>
      <c r="G61" s="44">
        <v>425</v>
      </c>
      <c r="H61" s="44">
        <v>425</v>
      </c>
    </row>
    <row r="62" spans="1:16384" ht="47.25">
      <c r="A62" s="57" t="s">
        <v>67</v>
      </c>
      <c r="B62" s="56" t="s">
        <v>207</v>
      </c>
      <c r="C62" s="19" t="s">
        <v>78</v>
      </c>
      <c r="D62" s="44">
        <v>307.8</v>
      </c>
      <c r="E62" s="44">
        <v>307.8</v>
      </c>
      <c r="F62" s="44">
        <v>310</v>
      </c>
      <c r="G62" s="44">
        <v>310</v>
      </c>
      <c r="H62" s="44">
        <v>310</v>
      </c>
    </row>
    <row r="63" spans="1:16384" ht="63">
      <c r="A63" s="57" t="s">
        <v>68</v>
      </c>
      <c r="B63" s="56" t="s">
        <v>181</v>
      </c>
      <c r="C63" s="19" t="s">
        <v>7</v>
      </c>
      <c r="D63" s="44">
        <f>D62/D61*100</f>
        <v>72.783163868526842</v>
      </c>
      <c r="E63" s="44">
        <f>E62/E61*100</f>
        <v>72.783163868526842</v>
      </c>
      <c r="F63" s="44">
        <f>F62/F61*100</f>
        <v>72.941176470588232</v>
      </c>
      <c r="G63" s="44">
        <f>G62/G61*100</f>
        <v>72.941176470588232</v>
      </c>
      <c r="H63" s="44">
        <f>H62/H61*100</f>
        <v>72.941176470588232</v>
      </c>
    </row>
    <row r="64" spans="1:16384">
      <c r="A64" s="11" t="s">
        <v>24</v>
      </c>
      <c r="B64" s="59" t="s">
        <v>25</v>
      </c>
      <c r="C64" s="20"/>
      <c r="D64" s="20"/>
      <c r="E64" s="20"/>
      <c r="F64" s="20"/>
      <c r="G64" s="20"/>
      <c r="H64" s="20"/>
    </row>
    <row r="65" spans="1:8">
      <c r="A65" s="92">
        <v>1</v>
      </c>
      <c r="B65" s="84" t="s">
        <v>176</v>
      </c>
      <c r="C65" s="19" t="s">
        <v>224</v>
      </c>
      <c r="D65" s="44">
        <v>3005.9</v>
      </c>
      <c r="E65" s="44">
        <v>4031.7</v>
      </c>
      <c r="F65" s="44">
        <v>4258.8</v>
      </c>
      <c r="G65" s="44">
        <v>4510.5</v>
      </c>
      <c r="H65" s="44">
        <v>4825.8</v>
      </c>
    </row>
    <row r="66" spans="1:8" ht="31.5">
      <c r="A66" s="92"/>
      <c r="B66" s="84"/>
      <c r="C66" s="47" t="s">
        <v>242</v>
      </c>
      <c r="D66" s="44">
        <v>142.5</v>
      </c>
      <c r="E66" s="61">
        <f>E65/D65*100</f>
        <v>134.12621843707376</v>
      </c>
      <c r="F66" s="61">
        <f>F65/E65*100</f>
        <v>105.63285958776696</v>
      </c>
      <c r="G66" s="61">
        <f>G65/F65*100</f>
        <v>105.91011552550013</v>
      </c>
      <c r="H66" s="61">
        <f>H65/G65*100</f>
        <v>106.9903558363818</v>
      </c>
    </row>
    <row r="67" spans="1:8">
      <c r="A67" s="93" t="s">
        <v>67</v>
      </c>
      <c r="B67" s="83" t="s">
        <v>74</v>
      </c>
      <c r="C67" s="19" t="s">
        <v>224</v>
      </c>
      <c r="D67" s="44">
        <v>774.5</v>
      </c>
      <c r="E67" s="44">
        <v>782.9</v>
      </c>
      <c r="F67" s="44">
        <v>820.5</v>
      </c>
      <c r="G67" s="44">
        <v>868.9</v>
      </c>
      <c r="H67" s="44">
        <v>933.3</v>
      </c>
    </row>
    <row r="68" spans="1:8" ht="31.5">
      <c r="A68" s="93"/>
      <c r="B68" s="83"/>
      <c r="C68" s="47" t="s">
        <v>242</v>
      </c>
      <c r="D68" s="44">
        <v>100.6</v>
      </c>
      <c r="E68" s="61">
        <f>E67/D67*100</f>
        <v>101.08457069076823</v>
      </c>
      <c r="F68" s="61">
        <f>F67/E67*100</f>
        <v>104.80265678886194</v>
      </c>
      <c r="G68" s="61">
        <f>G67/F67*100</f>
        <v>105.89884216940891</v>
      </c>
      <c r="H68" s="61">
        <f>H67/G67*100</f>
        <v>107.41166992749453</v>
      </c>
    </row>
    <row r="69" spans="1:8">
      <c r="A69" s="88" t="s">
        <v>68</v>
      </c>
      <c r="B69" s="90" t="s">
        <v>244</v>
      </c>
      <c r="C69" s="19" t="s">
        <v>224</v>
      </c>
      <c r="D69" s="44">
        <v>19.600000000000001</v>
      </c>
      <c r="E69" s="61">
        <v>20.100000000000001</v>
      </c>
      <c r="F69" s="61">
        <v>21.2</v>
      </c>
      <c r="G69" s="61">
        <v>22.4</v>
      </c>
      <c r="H69" s="61">
        <v>23.9</v>
      </c>
    </row>
    <row r="70" spans="1:8" ht="31.5">
      <c r="A70" s="89"/>
      <c r="B70" s="91"/>
      <c r="C70" s="47" t="s">
        <v>242</v>
      </c>
      <c r="D70" s="44">
        <v>141</v>
      </c>
      <c r="E70" s="61">
        <f>E69/D69*100</f>
        <v>102.55102040816327</v>
      </c>
      <c r="F70" s="61">
        <f>F69/E69*100</f>
        <v>105.47263681592038</v>
      </c>
      <c r="G70" s="61">
        <f>G69/F69*100</f>
        <v>105.66037735849056</v>
      </c>
      <c r="H70" s="61">
        <f>H69/G69*100</f>
        <v>106.69642857142858</v>
      </c>
    </row>
    <row r="71" spans="1:8">
      <c r="A71" s="11" t="s">
        <v>27</v>
      </c>
      <c r="B71" s="59" t="s">
        <v>231</v>
      </c>
      <c r="C71" s="47"/>
      <c r="D71" s="44"/>
      <c r="E71" s="44"/>
      <c r="F71" s="44"/>
      <c r="G71" s="44"/>
      <c r="H71" s="44"/>
    </row>
    <row r="72" spans="1:8" ht="31.5">
      <c r="A72" s="54" t="s">
        <v>137</v>
      </c>
      <c r="B72" s="56" t="s">
        <v>219</v>
      </c>
      <c r="C72" s="19" t="s">
        <v>220</v>
      </c>
      <c r="D72" s="44">
        <v>1358</v>
      </c>
      <c r="E72" s="44">
        <v>1330</v>
      </c>
      <c r="F72" s="44">
        <v>1474</v>
      </c>
      <c r="G72" s="44">
        <v>1534</v>
      </c>
      <c r="H72" s="44">
        <v>1607</v>
      </c>
    </row>
    <row r="73" spans="1:8" ht="63">
      <c r="A73" s="54" t="s">
        <v>67</v>
      </c>
      <c r="B73" s="56" t="s">
        <v>232</v>
      </c>
      <c r="C73" s="19" t="s">
        <v>223</v>
      </c>
      <c r="D73" s="44">
        <v>1245.5</v>
      </c>
      <c r="E73" s="44">
        <v>1300</v>
      </c>
      <c r="F73" s="44">
        <v>1325</v>
      </c>
      <c r="G73" s="44">
        <v>1350</v>
      </c>
      <c r="H73" s="44">
        <v>1400</v>
      </c>
    </row>
    <row r="74" spans="1:8" ht="31.5">
      <c r="A74" s="54" t="s">
        <v>68</v>
      </c>
      <c r="B74" s="56" t="s">
        <v>221</v>
      </c>
      <c r="C74" s="19" t="s">
        <v>224</v>
      </c>
      <c r="D74" s="44">
        <v>4797.3</v>
      </c>
      <c r="E74" s="44">
        <v>5225</v>
      </c>
      <c r="F74" s="44">
        <v>5500</v>
      </c>
      <c r="G74" s="44">
        <v>5760</v>
      </c>
      <c r="H74" s="44">
        <v>6200</v>
      </c>
    </row>
    <row r="75" spans="1:8">
      <c r="A75" s="17" t="s">
        <v>32</v>
      </c>
      <c r="B75" s="45" t="s">
        <v>28</v>
      </c>
      <c r="C75" s="46"/>
      <c r="D75" s="46"/>
      <c r="E75" s="46"/>
      <c r="F75" s="46"/>
      <c r="G75" s="46"/>
      <c r="H75" s="46"/>
    </row>
    <row r="76" spans="1:8">
      <c r="A76" s="86">
        <v>1</v>
      </c>
      <c r="B76" s="90" t="s">
        <v>241</v>
      </c>
      <c r="C76" s="19" t="s">
        <v>224</v>
      </c>
      <c r="D76" s="44">
        <f>SUM(D79:D97)</f>
        <v>1293.2</v>
      </c>
      <c r="E76" s="44">
        <f t="shared" ref="E76:H76" si="3">SUM(E79:E97)</f>
        <v>1423.5</v>
      </c>
      <c r="F76" s="44">
        <f t="shared" si="3"/>
        <v>1651</v>
      </c>
      <c r="G76" s="44">
        <f t="shared" si="3"/>
        <v>1794.9</v>
      </c>
      <c r="H76" s="44">
        <f t="shared" si="3"/>
        <v>1475.08</v>
      </c>
    </row>
    <row r="77" spans="1:8" ht="31.5">
      <c r="A77" s="86"/>
      <c r="B77" s="91"/>
      <c r="C77" s="47" t="s">
        <v>242</v>
      </c>
      <c r="D77" s="44"/>
      <c r="E77" s="61">
        <f>E76/D76*100</f>
        <v>110.07578100835138</v>
      </c>
      <c r="F77" s="61">
        <f>F76/E76*100</f>
        <v>115.98173515981736</v>
      </c>
      <c r="G77" s="61">
        <f>G76/F76*100</f>
        <v>108.7159297395518</v>
      </c>
      <c r="H77" s="61">
        <f>H76/G76*100</f>
        <v>82.18173714413058</v>
      </c>
    </row>
    <row r="78" spans="1:8" ht="31.5">
      <c r="A78" s="58" t="s">
        <v>67</v>
      </c>
      <c r="B78" s="55" t="s">
        <v>160</v>
      </c>
      <c r="C78" s="47"/>
      <c r="D78" s="44"/>
      <c r="E78" s="44"/>
      <c r="F78" s="44"/>
      <c r="G78" s="44"/>
      <c r="H78" s="44"/>
    </row>
    <row r="79" spans="1:8" ht="31.5">
      <c r="A79" s="58" t="s">
        <v>54</v>
      </c>
      <c r="B79" s="55" t="s">
        <v>88</v>
      </c>
      <c r="C79" s="19" t="s">
        <v>224</v>
      </c>
      <c r="D79" s="44">
        <v>710.2</v>
      </c>
      <c r="E79" s="44">
        <v>900</v>
      </c>
      <c r="F79" s="44">
        <v>700</v>
      </c>
      <c r="G79" s="44">
        <v>749.95</v>
      </c>
      <c r="H79" s="44">
        <v>750.04</v>
      </c>
    </row>
    <row r="80" spans="1:8">
      <c r="A80" s="58" t="s">
        <v>55</v>
      </c>
      <c r="B80" s="55" t="s">
        <v>89</v>
      </c>
      <c r="C80" s="19" t="s">
        <v>224</v>
      </c>
      <c r="D80" s="44">
        <v>0.7</v>
      </c>
      <c r="E80" s="44">
        <v>1</v>
      </c>
      <c r="F80" s="44">
        <v>1</v>
      </c>
      <c r="G80" s="44">
        <v>1</v>
      </c>
      <c r="H80" s="44">
        <v>1</v>
      </c>
    </row>
    <row r="81" spans="1:8">
      <c r="A81" s="58" t="s">
        <v>56</v>
      </c>
      <c r="B81" s="55" t="s">
        <v>90</v>
      </c>
      <c r="C81" s="19" t="s">
        <v>224</v>
      </c>
      <c r="D81" s="44">
        <v>199.6</v>
      </c>
      <c r="E81" s="44">
        <v>166</v>
      </c>
      <c r="F81" s="44">
        <v>600</v>
      </c>
      <c r="G81" s="44">
        <v>649.95000000000005</v>
      </c>
      <c r="H81" s="44">
        <v>300.04000000000002</v>
      </c>
    </row>
    <row r="82" spans="1:8" ht="31.5">
      <c r="A82" s="58" t="s">
        <v>57</v>
      </c>
      <c r="B82" s="55" t="s">
        <v>91</v>
      </c>
      <c r="C82" s="19" t="s">
        <v>224</v>
      </c>
      <c r="D82" s="44">
        <v>0</v>
      </c>
      <c r="E82" s="44">
        <v>0</v>
      </c>
      <c r="F82" s="44">
        <v>0</v>
      </c>
      <c r="G82" s="44">
        <v>0</v>
      </c>
      <c r="H82" s="44">
        <v>5</v>
      </c>
    </row>
    <row r="83" spans="1:8" ht="47.25">
      <c r="A83" s="58" t="s">
        <v>59</v>
      </c>
      <c r="B83" s="55" t="s">
        <v>92</v>
      </c>
      <c r="C83" s="19" t="s">
        <v>224</v>
      </c>
      <c r="D83" s="44">
        <v>10.6</v>
      </c>
      <c r="E83" s="44">
        <v>1</v>
      </c>
      <c r="F83" s="44">
        <v>31</v>
      </c>
      <c r="G83" s="44">
        <v>41</v>
      </c>
      <c r="H83" s="44">
        <v>15</v>
      </c>
    </row>
    <row r="84" spans="1:8">
      <c r="A84" s="58" t="s">
        <v>60</v>
      </c>
      <c r="B84" s="55" t="s">
        <v>93</v>
      </c>
      <c r="C84" s="19" t="s">
        <v>224</v>
      </c>
      <c r="D84" s="44">
        <v>0</v>
      </c>
      <c r="E84" s="44">
        <v>0</v>
      </c>
      <c r="F84" s="44">
        <v>0</v>
      </c>
      <c r="G84" s="44">
        <v>1</v>
      </c>
      <c r="H84" s="44">
        <v>1</v>
      </c>
    </row>
    <row r="85" spans="1:8" ht="31.5">
      <c r="A85" s="58" t="s">
        <v>61</v>
      </c>
      <c r="B85" s="55" t="s">
        <v>94</v>
      </c>
      <c r="C85" s="19" t="s">
        <v>224</v>
      </c>
      <c r="D85" s="44">
        <v>3.3</v>
      </c>
      <c r="E85" s="44">
        <v>10.5</v>
      </c>
      <c r="F85" s="44">
        <v>4</v>
      </c>
      <c r="G85" s="44">
        <v>5</v>
      </c>
      <c r="H85" s="44">
        <v>11</v>
      </c>
    </row>
    <row r="86" spans="1:8" ht="31.5">
      <c r="A86" s="58" t="s">
        <v>62</v>
      </c>
      <c r="B86" s="55" t="s">
        <v>95</v>
      </c>
      <c r="C86" s="19" t="s">
        <v>224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</row>
    <row r="87" spans="1:8">
      <c r="A87" s="58" t="s">
        <v>63</v>
      </c>
      <c r="B87" s="55" t="s">
        <v>96</v>
      </c>
      <c r="C87" s="19" t="s">
        <v>224</v>
      </c>
      <c r="D87" s="44">
        <v>94.7</v>
      </c>
      <c r="E87" s="44">
        <v>70</v>
      </c>
      <c r="F87" s="44">
        <v>75</v>
      </c>
      <c r="G87" s="44">
        <v>75</v>
      </c>
      <c r="H87" s="44">
        <v>80</v>
      </c>
    </row>
    <row r="88" spans="1:8" ht="31.5">
      <c r="A88" s="58" t="s">
        <v>64</v>
      </c>
      <c r="B88" s="55" t="s">
        <v>97</v>
      </c>
      <c r="C88" s="19" t="s">
        <v>224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</row>
    <row r="89" spans="1:8">
      <c r="A89" s="58" t="s">
        <v>161</v>
      </c>
      <c r="B89" s="55" t="s">
        <v>98</v>
      </c>
      <c r="C89" s="19" t="s">
        <v>224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</row>
    <row r="90" spans="1:8" ht="31.5">
      <c r="A90" s="58" t="s">
        <v>162</v>
      </c>
      <c r="B90" s="55" t="s">
        <v>99</v>
      </c>
      <c r="C90" s="19" t="s">
        <v>224</v>
      </c>
      <c r="D90" s="44">
        <v>0</v>
      </c>
      <c r="E90" s="44">
        <v>1</v>
      </c>
      <c r="F90" s="44">
        <v>1</v>
      </c>
      <c r="G90" s="44">
        <v>1</v>
      </c>
      <c r="H90" s="44">
        <v>1</v>
      </c>
    </row>
    <row r="91" spans="1:8" ht="31.5">
      <c r="A91" s="58" t="s">
        <v>163</v>
      </c>
      <c r="B91" s="55" t="s">
        <v>100</v>
      </c>
      <c r="C91" s="19" t="s">
        <v>224</v>
      </c>
      <c r="D91" s="44">
        <v>3.4</v>
      </c>
      <c r="E91" s="44">
        <v>1</v>
      </c>
      <c r="F91" s="44">
        <v>1</v>
      </c>
      <c r="G91" s="44">
        <v>1</v>
      </c>
      <c r="H91" s="44">
        <v>1</v>
      </c>
    </row>
    <row r="92" spans="1:8" ht="31.5">
      <c r="A92" s="58" t="s">
        <v>164</v>
      </c>
      <c r="B92" s="55" t="s">
        <v>101</v>
      </c>
      <c r="C92" s="19" t="s">
        <v>224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</row>
    <row r="93" spans="1:8" ht="47.25">
      <c r="A93" s="58" t="s">
        <v>165</v>
      </c>
      <c r="B93" s="55" t="s">
        <v>102</v>
      </c>
      <c r="C93" s="19" t="s">
        <v>224</v>
      </c>
      <c r="D93" s="44">
        <v>121.5</v>
      </c>
      <c r="E93" s="44">
        <v>120</v>
      </c>
      <c r="F93" s="44">
        <v>100</v>
      </c>
      <c r="G93" s="44">
        <v>100</v>
      </c>
      <c r="H93" s="44">
        <v>100</v>
      </c>
    </row>
    <row r="94" spans="1:8">
      <c r="A94" s="58" t="s">
        <v>166</v>
      </c>
      <c r="B94" s="55" t="s">
        <v>103</v>
      </c>
      <c r="C94" s="19" t="s">
        <v>224</v>
      </c>
      <c r="D94" s="44">
        <v>71.599999999999994</v>
      </c>
      <c r="E94" s="44">
        <v>140</v>
      </c>
      <c r="F94" s="44">
        <v>80</v>
      </c>
      <c r="G94" s="44">
        <v>90</v>
      </c>
      <c r="H94" s="44">
        <v>100</v>
      </c>
    </row>
    <row r="95" spans="1:8" ht="31.5">
      <c r="A95" s="58" t="s">
        <v>167</v>
      </c>
      <c r="B95" s="55" t="s">
        <v>104</v>
      </c>
      <c r="C95" s="19" t="s">
        <v>224</v>
      </c>
      <c r="D95" s="44">
        <v>64.900000000000006</v>
      </c>
      <c r="E95" s="44">
        <v>10</v>
      </c>
      <c r="F95" s="44">
        <v>50</v>
      </c>
      <c r="G95" s="44">
        <v>70</v>
      </c>
      <c r="H95" s="44">
        <v>100</v>
      </c>
    </row>
    <row r="96" spans="1:8" ht="31.5">
      <c r="A96" s="58" t="s">
        <v>168</v>
      </c>
      <c r="B96" s="55" t="s">
        <v>105</v>
      </c>
      <c r="C96" s="19" t="s">
        <v>224</v>
      </c>
      <c r="D96" s="44">
        <v>12.7</v>
      </c>
      <c r="E96" s="44">
        <v>3</v>
      </c>
      <c r="F96" s="44">
        <v>8</v>
      </c>
      <c r="G96" s="44">
        <v>10</v>
      </c>
      <c r="H96" s="44">
        <v>10</v>
      </c>
    </row>
    <row r="97" spans="1:8">
      <c r="A97" s="58" t="s">
        <v>169</v>
      </c>
      <c r="B97" s="55" t="s">
        <v>106</v>
      </c>
      <c r="C97" s="19" t="s">
        <v>224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</row>
    <row r="98" spans="1:8" ht="31.5">
      <c r="A98" s="51" t="s">
        <v>68</v>
      </c>
      <c r="B98" s="56" t="s">
        <v>143</v>
      </c>
      <c r="C98" s="19" t="s">
        <v>224</v>
      </c>
      <c r="D98" s="44">
        <f>D99+D100</f>
        <v>1070.5999999999999</v>
      </c>
      <c r="E98" s="44">
        <f t="shared" ref="E98:H98" si="4">E99+E100</f>
        <v>1291</v>
      </c>
      <c r="F98" s="44">
        <f t="shared" si="4"/>
        <v>1341</v>
      </c>
      <c r="G98" s="44">
        <f t="shared" si="4"/>
        <v>1406</v>
      </c>
      <c r="H98" s="44">
        <f t="shared" si="4"/>
        <v>1272</v>
      </c>
    </row>
    <row r="99" spans="1:8">
      <c r="A99" s="51" t="s">
        <v>49</v>
      </c>
      <c r="B99" s="56" t="s">
        <v>80</v>
      </c>
      <c r="C99" s="19" t="s">
        <v>224</v>
      </c>
      <c r="D99" s="44">
        <v>610.5</v>
      </c>
      <c r="E99" s="44">
        <v>600</v>
      </c>
      <c r="F99" s="44">
        <v>650</v>
      </c>
      <c r="G99" s="44">
        <v>700</v>
      </c>
      <c r="H99" s="44">
        <v>600</v>
      </c>
    </row>
    <row r="100" spans="1:8">
      <c r="A100" s="51" t="s">
        <v>50</v>
      </c>
      <c r="B100" s="56" t="s">
        <v>31</v>
      </c>
      <c r="C100" s="19" t="s">
        <v>224</v>
      </c>
      <c r="D100" s="44">
        <f>D101+D105</f>
        <v>460.1</v>
      </c>
      <c r="E100" s="44">
        <f t="shared" ref="E100:H100" si="5">E101+E105</f>
        <v>691</v>
      </c>
      <c r="F100" s="44">
        <f t="shared" si="5"/>
        <v>691</v>
      </c>
      <c r="G100" s="44">
        <f t="shared" si="5"/>
        <v>706</v>
      </c>
      <c r="H100" s="44">
        <f t="shared" si="5"/>
        <v>672</v>
      </c>
    </row>
    <row r="101" spans="1:8">
      <c r="A101" s="18" t="s">
        <v>72</v>
      </c>
      <c r="B101" s="56" t="s">
        <v>210</v>
      </c>
      <c r="C101" s="19" t="s">
        <v>224</v>
      </c>
      <c r="D101" s="44">
        <f>D102+D103+D104</f>
        <v>272.60000000000002</v>
      </c>
      <c r="E101" s="44">
        <f>E102+E103+E104</f>
        <v>291</v>
      </c>
      <c r="F101" s="44">
        <f>F102+F103+F104</f>
        <v>291</v>
      </c>
      <c r="G101" s="44">
        <f>G102+G103+G104</f>
        <v>306</v>
      </c>
      <c r="H101" s="44">
        <f>H102+H103+H104</f>
        <v>322</v>
      </c>
    </row>
    <row r="102" spans="1:8">
      <c r="A102" s="51" t="s">
        <v>228</v>
      </c>
      <c r="B102" s="56" t="s">
        <v>213</v>
      </c>
      <c r="C102" s="19" t="s">
        <v>224</v>
      </c>
      <c r="D102" s="44">
        <v>10.4</v>
      </c>
      <c r="E102" s="44">
        <v>21</v>
      </c>
      <c r="F102" s="44">
        <v>11</v>
      </c>
      <c r="G102" s="44">
        <v>11</v>
      </c>
      <c r="H102" s="44">
        <v>12</v>
      </c>
    </row>
    <row r="103" spans="1:8">
      <c r="A103" s="51" t="s">
        <v>229</v>
      </c>
      <c r="B103" s="56" t="s">
        <v>212</v>
      </c>
      <c r="C103" s="19" t="s">
        <v>224</v>
      </c>
      <c r="D103" s="44">
        <v>173.4</v>
      </c>
      <c r="E103" s="44">
        <v>180</v>
      </c>
      <c r="F103" s="44">
        <v>210</v>
      </c>
      <c r="G103" s="44">
        <v>220</v>
      </c>
      <c r="H103" s="44">
        <v>230</v>
      </c>
    </row>
    <row r="104" spans="1:8">
      <c r="A104" s="51" t="s">
        <v>230</v>
      </c>
      <c r="B104" s="56" t="s">
        <v>211</v>
      </c>
      <c r="C104" s="19" t="s">
        <v>224</v>
      </c>
      <c r="D104" s="44">
        <v>88.8</v>
      </c>
      <c r="E104" s="44">
        <v>90</v>
      </c>
      <c r="F104" s="44">
        <v>70</v>
      </c>
      <c r="G104" s="44">
        <v>75</v>
      </c>
      <c r="H104" s="44">
        <v>80</v>
      </c>
    </row>
    <row r="105" spans="1:8">
      <c r="A105" s="51" t="s">
        <v>227</v>
      </c>
      <c r="B105" s="56" t="s">
        <v>214</v>
      </c>
      <c r="C105" s="19" t="s">
        <v>224</v>
      </c>
      <c r="D105" s="44">
        <v>187.5</v>
      </c>
      <c r="E105" s="44">
        <v>400</v>
      </c>
      <c r="F105" s="44">
        <v>400</v>
      </c>
      <c r="G105" s="44">
        <v>400</v>
      </c>
      <c r="H105" s="44">
        <v>350</v>
      </c>
    </row>
    <row r="106" spans="1:8" ht="31.5">
      <c r="A106" s="21" t="s">
        <v>35</v>
      </c>
      <c r="B106" s="59" t="s">
        <v>233</v>
      </c>
      <c r="C106" s="20"/>
      <c r="D106" s="20"/>
      <c r="E106" s="20"/>
      <c r="F106" s="20"/>
      <c r="G106" s="20"/>
      <c r="H106" s="20"/>
    </row>
    <row r="107" spans="1:8" ht="31.5">
      <c r="A107" s="57">
        <v>1</v>
      </c>
      <c r="B107" s="56" t="s">
        <v>236</v>
      </c>
      <c r="C107" s="19" t="s">
        <v>224</v>
      </c>
      <c r="D107" s="44">
        <f>D108+D111</f>
        <v>2244.5</v>
      </c>
      <c r="E107" s="44">
        <f>E108+E111</f>
        <v>2485.5</v>
      </c>
      <c r="F107" s="44">
        <f>F108+F111</f>
        <v>1987</v>
      </c>
      <c r="G107" s="44">
        <f>G108+G111</f>
        <v>1814.1999999999998</v>
      </c>
      <c r="H107" s="44">
        <f>H108+H111</f>
        <v>1790.1</v>
      </c>
    </row>
    <row r="108" spans="1:8">
      <c r="A108" s="18" t="s">
        <v>44</v>
      </c>
      <c r="B108" s="56" t="s">
        <v>37</v>
      </c>
      <c r="C108" s="19" t="s">
        <v>224</v>
      </c>
      <c r="D108" s="44">
        <f>D109+D110</f>
        <v>828.3</v>
      </c>
      <c r="E108" s="44">
        <f>E109+E110</f>
        <v>744</v>
      </c>
      <c r="F108" s="44">
        <f>F109+F110</f>
        <v>712.1</v>
      </c>
      <c r="G108" s="44">
        <f>G109+G110</f>
        <v>738.6</v>
      </c>
      <c r="H108" s="44">
        <f>H109+H110</f>
        <v>779.19999999999993</v>
      </c>
    </row>
    <row r="109" spans="1:8">
      <c r="A109" s="18" t="s">
        <v>82</v>
      </c>
      <c r="B109" s="56" t="s">
        <v>173</v>
      </c>
      <c r="C109" s="19" t="s">
        <v>224</v>
      </c>
      <c r="D109" s="44">
        <v>656.9</v>
      </c>
      <c r="E109" s="44">
        <v>633.70000000000005</v>
      </c>
      <c r="F109" s="44">
        <v>609.6</v>
      </c>
      <c r="G109" s="44">
        <v>635.5</v>
      </c>
      <c r="H109" s="44">
        <v>677.4</v>
      </c>
    </row>
    <row r="110" spans="1:8">
      <c r="A110" s="18" t="s">
        <v>58</v>
      </c>
      <c r="B110" s="56" t="s">
        <v>174</v>
      </c>
      <c r="C110" s="19" t="s">
        <v>224</v>
      </c>
      <c r="D110" s="44">
        <v>171.4</v>
      </c>
      <c r="E110" s="44">
        <v>110.3</v>
      </c>
      <c r="F110" s="44">
        <v>102.5</v>
      </c>
      <c r="G110" s="44">
        <v>103.1</v>
      </c>
      <c r="H110" s="44">
        <v>101.8</v>
      </c>
    </row>
    <row r="111" spans="1:8">
      <c r="A111" s="18" t="s">
        <v>45</v>
      </c>
      <c r="B111" s="56" t="s">
        <v>107</v>
      </c>
      <c r="C111" s="19" t="s">
        <v>224</v>
      </c>
      <c r="D111" s="44">
        <v>1416.2</v>
      </c>
      <c r="E111" s="44">
        <v>1741.5</v>
      </c>
      <c r="F111" s="44">
        <v>1274.9000000000001</v>
      </c>
      <c r="G111" s="44">
        <v>1075.5999999999999</v>
      </c>
      <c r="H111" s="44">
        <v>1010.9</v>
      </c>
    </row>
    <row r="112" spans="1:8" ht="31.5">
      <c r="A112" s="51">
        <v>2</v>
      </c>
      <c r="B112" s="56" t="s">
        <v>234</v>
      </c>
      <c r="C112" s="19" t="s">
        <v>224</v>
      </c>
      <c r="D112" s="44">
        <v>2150.6</v>
      </c>
      <c r="E112" s="44">
        <v>2698.4</v>
      </c>
      <c r="F112" s="44">
        <v>2078.1999999999998</v>
      </c>
      <c r="G112" s="44">
        <v>1891.1</v>
      </c>
      <c r="H112" s="44">
        <v>1818.3</v>
      </c>
    </row>
    <row r="113" spans="1:16384">
      <c r="A113" s="51" t="s">
        <v>54</v>
      </c>
      <c r="B113" s="3" t="s">
        <v>240</v>
      </c>
      <c r="C113" s="19" t="s">
        <v>224</v>
      </c>
      <c r="D113" s="44">
        <v>2113.6999999999998</v>
      </c>
      <c r="E113" s="44">
        <v>2646.9</v>
      </c>
      <c r="F113" s="44">
        <v>1974.3</v>
      </c>
      <c r="G113" s="44">
        <v>1796.5</v>
      </c>
      <c r="H113" s="44">
        <v>1727.4</v>
      </c>
    </row>
    <row r="114" spans="1:16384" ht="31.5">
      <c r="A114" s="51">
        <v>3</v>
      </c>
      <c r="B114" s="56" t="s">
        <v>235</v>
      </c>
      <c r="C114" s="19" t="s">
        <v>224</v>
      </c>
      <c r="D114" s="44">
        <f>D107-D112</f>
        <v>93.900000000000091</v>
      </c>
      <c r="E114" s="44">
        <f>E107-E112</f>
        <v>-212.90000000000009</v>
      </c>
      <c r="F114" s="44">
        <f>F107-F112</f>
        <v>-91.199999999999818</v>
      </c>
      <c r="G114" s="44">
        <f>G107-G112</f>
        <v>-76.900000000000091</v>
      </c>
      <c r="H114" s="44">
        <f>H107-H112</f>
        <v>-28.200000000000045</v>
      </c>
    </row>
    <row r="115" spans="1:16384">
      <c r="A115" s="51" t="s">
        <v>69</v>
      </c>
      <c r="B115" s="56" t="s">
        <v>79</v>
      </c>
      <c r="C115" s="19" t="s">
        <v>224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</row>
    <row r="116" spans="1:16384">
      <c r="A116" s="11" t="s">
        <v>226</v>
      </c>
      <c r="B116" s="59" t="s">
        <v>38</v>
      </c>
      <c r="C116" s="20"/>
      <c r="D116" s="20"/>
      <c r="E116" s="20"/>
      <c r="F116" s="20"/>
      <c r="G116" s="20"/>
      <c r="H116" s="20"/>
    </row>
    <row r="117" spans="1:16384" ht="31.5">
      <c r="A117" s="51">
        <v>1</v>
      </c>
      <c r="B117" s="56" t="s">
        <v>39</v>
      </c>
      <c r="C117" s="19" t="s">
        <v>9</v>
      </c>
      <c r="D117" s="44">
        <v>25422.5</v>
      </c>
      <c r="E117" s="44">
        <v>26013</v>
      </c>
      <c r="F117" s="44">
        <v>26450</v>
      </c>
      <c r="G117" s="44">
        <v>27000</v>
      </c>
      <c r="H117" s="44">
        <v>27550</v>
      </c>
    </row>
    <row r="118" spans="1:16384" ht="47.25">
      <c r="A118" s="51" t="s">
        <v>67</v>
      </c>
      <c r="B118" s="56" t="s">
        <v>41</v>
      </c>
      <c r="C118" s="19" t="s">
        <v>9</v>
      </c>
      <c r="D118" s="44">
        <v>210</v>
      </c>
      <c r="E118" s="44">
        <v>1000</v>
      </c>
      <c r="F118" s="44">
        <v>900</v>
      </c>
      <c r="G118" s="44">
        <v>700</v>
      </c>
      <c r="H118" s="44">
        <v>400</v>
      </c>
    </row>
    <row r="119" spans="1:16384" ht="31.5">
      <c r="A119" s="51" t="s">
        <v>68</v>
      </c>
      <c r="B119" s="56" t="s">
        <v>40</v>
      </c>
      <c r="C119" s="19" t="s">
        <v>7</v>
      </c>
      <c r="D119" s="44">
        <v>0.8</v>
      </c>
      <c r="E119" s="44">
        <f>(E118*100)/E117</f>
        <v>3.8442317302887017</v>
      </c>
      <c r="F119" s="44">
        <f t="shared" ref="F119:H119" si="6">(F118*100)/F117</f>
        <v>3.4026465028355388</v>
      </c>
      <c r="G119" s="44">
        <f t="shared" si="6"/>
        <v>2.5925925925925926</v>
      </c>
      <c r="H119" s="44">
        <f t="shared" si="6"/>
        <v>1.4519056261343013</v>
      </c>
    </row>
    <row r="120" spans="1:16384" ht="47.25">
      <c r="A120" s="51" t="s">
        <v>69</v>
      </c>
      <c r="B120" s="56" t="s">
        <v>42</v>
      </c>
      <c r="C120" s="19" t="s">
        <v>43</v>
      </c>
      <c r="D120" s="44">
        <v>2254</v>
      </c>
      <c r="E120" s="44">
        <v>956</v>
      </c>
      <c r="F120" s="44">
        <v>1980</v>
      </c>
      <c r="G120" s="44">
        <v>2500</v>
      </c>
      <c r="H120" s="44">
        <v>2600</v>
      </c>
    </row>
    <row r="121" spans="1:16384" s="13" customFormat="1" ht="31.5">
      <c r="A121" s="57" t="s">
        <v>70</v>
      </c>
      <c r="B121" s="56" t="s">
        <v>108</v>
      </c>
      <c r="C121" s="19" t="s">
        <v>9</v>
      </c>
      <c r="D121" s="44">
        <v>5941.5</v>
      </c>
      <c r="E121" s="44">
        <v>6300</v>
      </c>
      <c r="F121" s="44">
        <v>6400</v>
      </c>
      <c r="G121" s="44">
        <v>6900</v>
      </c>
      <c r="H121" s="44">
        <v>7200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  <c r="JL121" s="1"/>
      <c r="JM121" s="1"/>
      <c r="JN121" s="1"/>
      <c r="JO121" s="1"/>
      <c r="JP121" s="1"/>
      <c r="JQ121" s="1"/>
      <c r="JR121" s="1"/>
      <c r="JS121" s="1"/>
      <c r="JT121" s="1"/>
      <c r="JU121" s="1"/>
      <c r="JV121" s="1"/>
      <c r="JW121" s="1"/>
      <c r="JX121" s="1"/>
      <c r="JY121" s="1"/>
      <c r="JZ121" s="1"/>
      <c r="KA121" s="1"/>
      <c r="KB121" s="1"/>
      <c r="KC121" s="1"/>
      <c r="KD121" s="1"/>
      <c r="KE121" s="1"/>
      <c r="KF121" s="1"/>
      <c r="KG121" s="1"/>
      <c r="KH121" s="1"/>
      <c r="KI121" s="1"/>
      <c r="KJ121" s="1"/>
      <c r="KK121" s="1"/>
      <c r="KL121" s="1"/>
      <c r="KM121" s="1"/>
      <c r="KN121" s="1"/>
      <c r="KO121" s="1"/>
      <c r="KP121" s="1"/>
      <c r="KQ121" s="1"/>
      <c r="KR121" s="1"/>
      <c r="KS121" s="1"/>
      <c r="KT121" s="1"/>
      <c r="KU121" s="1"/>
      <c r="KV121" s="1"/>
      <c r="KW121" s="1"/>
      <c r="KX121" s="1"/>
      <c r="KY121" s="1"/>
      <c r="KZ121" s="1"/>
      <c r="LA121" s="1"/>
      <c r="LB121" s="1"/>
      <c r="LC121" s="1"/>
      <c r="LD121" s="1"/>
      <c r="LE121" s="1"/>
      <c r="LF121" s="1"/>
      <c r="LG121" s="1"/>
      <c r="LH121" s="1"/>
      <c r="LI121" s="1"/>
      <c r="LJ121" s="1"/>
      <c r="LK121" s="1"/>
      <c r="LL121" s="1"/>
      <c r="LM121" s="1"/>
      <c r="LN121" s="1"/>
      <c r="LO121" s="1"/>
      <c r="LP121" s="1"/>
      <c r="LQ121" s="1"/>
      <c r="LR121" s="1"/>
      <c r="LS121" s="1"/>
      <c r="LT121" s="1"/>
      <c r="LU121" s="1"/>
      <c r="LV121" s="1"/>
      <c r="LW121" s="1"/>
      <c r="LX121" s="1"/>
      <c r="LY121" s="1"/>
      <c r="LZ121" s="1"/>
      <c r="MA121" s="1"/>
      <c r="MB121" s="1"/>
      <c r="MC121" s="1"/>
      <c r="MD121" s="1"/>
      <c r="ME121" s="1"/>
      <c r="MF121" s="1"/>
      <c r="MG121" s="1"/>
      <c r="MH121" s="1"/>
      <c r="MI121" s="1"/>
      <c r="MJ121" s="1"/>
      <c r="MK121" s="1"/>
      <c r="ML121" s="1"/>
      <c r="MM121" s="1"/>
      <c r="MN121" s="1"/>
      <c r="MO121" s="1"/>
      <c r="MP121" s="1"/>
      <c r="MQ121" s="1"/>
      <c r="MR121" s="1"/>
      <c r="MS121" s="1"/>
      <c r="MT121" s="1"/>
      <c r="MU121" s="1"/>
      <c r="MV121" s="1"/>
      <c r="MW121" s="1"/>
      <c r="MX121" s="1"/>
      <c r="MY121" s="1"/>
      <c r="MZ121" s="1"/>
      <c r="NA121" s="1"/>
      <c r="NB121" s="1"/>
      <c r="NC121" s="1"/>
      <c r="ND121" s="1"/>
      <c r="NE121" s="1"/>
      <c r="NF121" s="1"/>
      <c r="NG121" s="1"/>
      <c r="NH121" s="1"/>
      <c r="NI121" s="1"/>
      <c r="NJ121" s="1"/>
      <c r="NK121" s="1"/>
      <c r="NL121" s="1"/>
      <c r="NM121" s="1"/>
      <c r="NN121" s="1"/>
      <c r="NO121" s="1"/>
      <c r="NP121" s="1"/>
      <c r="NQ121" s="1"/>
      <c r="NR121" s="1"/>
      <c r="NS121" s="1"/>
      <c r="NT121" s="1"/>
      <c r="NU121" s="1"/>
      <c r="NV121" s="1"/>
      <c r="NW121" s="1"/>
      <c r="NX121" s="1"/>
      <c r="NY121" s="1"/>
      <c r="NZ121" s="1"/>
      <c r="OA121" s="1"/>
      <c r="OB121" s="1"/>
      <c r="OC121" s="1"/>
      <c r="OD121" s="1"/>
      <c r="OE121" s="1"/>
      <c r="OF121" s="1"/>
      <c r="OG121" s="1"/>
      <c r="OH121" s="1"/>
      <c r="OI121" s="1"/>
      <c r="OJ121" s="1"/>
      <c r="OK121" s="1"/>
      <c r="OL121" s="1"/>
      <c r="OM121" s="1"/>
      <c r="ON121" s="1"/>
      <c r="OO121" s="1"/>
      <c r="OP121" s="1"/>
      <c r="OQ121" s="1"/>
      <c r="OR121" s="1"/>
      <c r="OS121" s="1"/>
      <c r="OT121" s="1"/>
      <c r="OU121" s="1"/>
      <c r="OV121" s="1"/>
      <c r="OW121" s="1"/>
      <c r="OX121" s="1"/>
      <c r="OY121" s="1"/>
      <c r="OZ121" s="1"/>
      <c r="PA121" s="1"/>
      <c r="PB121" s="1"/>
      <c r="PC121" s="1"/>
      <c r="PD121" s="1"/>
      <c r="PE121" s="1"/>
      <c r="PF121" s="1"/>
      <c r="PG121" s="1"/>
      <c r="PH121" s="1"/>
      <c r="PI121" s="1"/>
      <c r="PJ121" s="1"/>
      <c r="PK121" s="1"/>
      <c r="PL121" s="1"/>
      <c r="PM121" s="1"/>
      <c r="PN121" s="1"/>
      <c r="PO121" s="1"/>
      <c r="PP121" s="1"/>
      <c r="PQ121" s="1"/>
      <c r="PR121" s="1"/>
      <c r="PS121" s="1"/>
      <c r="PT121" s="1"/>
      <c r="PU121" s="1"/>
      <c r="PV121" s="1"/>
      <c r="PW121" s="1"/>
      <c r="PX121" s="1"/>
      <c r="PY121" s="1"/>
      <c r="PZ121" s="1"/>
      <c r="QA121" s="1"/>
      <c r="QB121" s="1"/>
      <c r="QC121" s="1"/>
      <c r="QD121" s="1"/>
      <c r="QE121" s="1"/>
      <c r="QF121" s="1"/>
      <c r="QG121" s="1"/>
      <c r="QH121" s="1"/>
      <c r="QI121" s="1"/>
      <c r="QJ121" s="1"/>
      <c r="QK121" s="1"/>
      <c r="QL121" s="1"/>
      <c r="QM121" s="1"/>
      <c r="QN121" s="1"/>
      <c r="QO121" s="1"/>
      <c r="QP121" s="1"/>
      <c r="QQ121" s="1"/>
      <c r="QR121" s="1"/>
      <c r="QS121" s="1"/>
      <c r="QT121" s="1"/>
      <c r="QU121" s="1"/>
      <c r="QV121" s="1"/>
      <c r="QW121" s="1"/>
      <c r="QX121" s="1"/>
      <c r="QY121" s="1"/>
      <c r="QZ121" s="1"/>
      <c r="RA121" s="1"/>
      <c r="RB121" s="1"/>
      <c r="RC121" s="1"/>
      <c r="RD121" s="1"/>
      <c r="RE121" s="1"/>
      <c r="RF121" s="1"/>
      <c r="RG121" s="1"/>
      <c r="RH121" s="1"/>
      <c r="RI121" s="1"/>
      <c r="RJ121" s="1"/>
      <c r="RK121" s="1"/>
      <c r="RL121" s="1"/>
      <c r="RM121" s="1"/>
      <c r="RN121" s="1"/>
      <c r="RO121" s="1"/>
      <c r="RP121" s="1"/>
      <c r="RQ121" s="1"/>
      <c r="RR121" s="1"/>
      <c r="RS121" s="1"/>
      <c r="RT121" s="1"/>
      <c r="RU121" s="1"/>
      <c r="RV121" s="1"/>
      <c r="RW121" s="1"/>
      <c r="RX121" s="1"/>
      <c r="RY121" s="1"/>
      <c r="RZ121" s="1"/>
      <c r="SA121" s="1"/>
      <c r="SB121" s="1"/>
      <c r="SC121" s="1"/>
      <c r="SD121" s="1"/>
      <c r="SE121" s="1"/>
      <c r="SF121" s="1"/>
      <c r="SG121" s="1"/>
      <c r="SH121" s="1"/>
      <c r="SI121" s="1"/>
      <c r="SJ121" s="1"/>
      <c r="SK121" s="1"/>
      <c r="SL121" s="1"/>
      <c r="SM121" s="1"/>
      <c r="SN121" s="1"/>
      <c r="SO121" s="1"/>
      <c r="SP121" s="1"/>
      <c r="SQ121" s="1"/>
      <c r="SR121" s="1"/>
      <c r="SS121" s="1"/>
      <c r="ST121" s="1"/>
      <c r="SU121" s="1"/>
      <c r="SV121" s="1"/>
      <c r="SW121" s="1"/>
      <c r="SX121" s="1"/>
      <c r="SY121" s="1"/>
      <c r="SZ121" s="1"/>
      <c r="TA121" s="1"/>
      <c r="TB121" s="1"/>
      <c r="TC121" s="1"/>
      <c r="TD121" s="1"/>
      <c r="TE121" s="1"/>
      <c r="TF121" s="1"/>
      <c r="TG121" s="1"/>
      <c r="TH121" s="1"/>
      <c r="TI121" s="1"/>
      <c r="TJ121" s="1"/>
      <c r="TK121" s="1"/>
      <c r="TL121" s="1"/>
      <c r="TM121" s="1"/>
      <c r="TN121" s="1"/>
      <c r="TO121" s="1"/>
      <c r="TP121" s="1"/>
      <c r="TQ121" s="1"/>
      <c r="TR121" s="1"/>
      <c r="TS121" s="1"/>
      <c r="TT121" s="1"/>
      <c r="TU121" s="1"/>
      <c r="TV121" s="1"/>
      <c r="TW121" s="1"/>
      <c r="TX121" s="1"/>
      <c r="TY121" s="1"/>
      <c r="TZ121" s="1"/>
      <c r="UA121" s="1"/>
      <c r="UB121" s="1"/>
      <c r="UC121" s="1"/>
      <c r="UD121" s="1"/>
      <c r="UE121" s="1"/>
      <c r="UF121" s="1"/>
      <c r="UG121" s="1"/>
      <c r="UH121" s="1"/>
      <c r="UI121" s="1"/>
      <c r="UJ121" s="1"/>
      <c r="UK121" s="1"/>
      <c r="UL121" s="1"/>
      <c r="UM121" s="1"/>
      <c r="UN121" s="1"/>
      <c r="UO121" s="1"/>
      <c r="UP121" s="1"/>
      <c r="UQ121" s="1"/>
      <c r="UR121" s="1"/>
      <c r="US121" s="1"/>
      <c r="UT121" s="1"/>
      <c r="UU121" s="1"/>
      <c r="UV121" s="1"/>
      <c r="UW121" s="1"/>
      <c r="UX121" s="1"/>
      <c r="UY121" s="1"/>
      <c r="UZ121" s="1"/>
      <c r="VA121" s="1"/>
      <c r="VB121" s="1"/>
      <c r="VC121" s="1"/>
      <c r="VD121" s="1"/>
      <c r="VE121" s="1"/>
      <c r="VF121" s="1"/>
      <c r="VG121" s="1"/>
      <c r="VH121" s="1"/>
      <c r="VI121" s="1"/>
      <c r="VJ121" s="1"/>
      <c r="VK121" s="1"/>
      <c r="VL121" s="1"/>
      <c r="VM121" s="1"/>
      <c r="VN121" s="1"/>
      <c r="VO121" s="1"/>
      <c r="VP121" s="1"/>
      <c r="VQ121" s="1"/>
      <c r="VR121" s="1"/>
      <c r="VS121" s="1"/>
      <c r="VT121" s="1"/>
      <c r="VU121" s="1"/>
      <c r="VV121" s="1"/>
      <c r="VW121" s="1"/>
      <c r="VX121" s="1"/>
      <c r="VY121" s="1"/>
      <c r="VZ121" s="1"/>
      <c r="WA121" s="1"/>
      <c r="WB121" s="1"/>
      <c r="WC121" s="1"/>
      <c r="WD121" s="1"/>
      <c r="WE121" s="1"/>
      <c r="WF121" s="1"/>
      <c r="WG121" s="1"/>
      <c r="WH121" s="1"/>
      <c r="WI121" s="1"/>
      <c r="WJ121" s="1"/>
      <c r="WK121" s="1"/>
      <c r="WL121" s="1"/>
      <c r="WM121" s="1"/>
      <c r="WN121" s="1"/>
      <c r="WO121" s="1"/>
      <c r="WP121" s="1"/>
      <c r="WQ121" s="1"/>
      <c r="WR121" s="1"/>
      <c r="WS121" s="1"/>
      <c r="WT121" s="1"/>
      <c r="WU121" s="1"/>
      <c r="WV121" s="1"/>
      <c r="WW121" s="1"/>
      <c r="WX121" s="1"/>
      <c r="WY121" s="1"/>
      <c r="WZ121" s="1"/>
      <c r="XA121" s="1"/>
      <c r="XB121" s="1"/>
      <c r="XC121" s="1"/>
      <c r="XD121" s="1"/>
      <c r="XE121" s="1"/>
      <c r="XF121" s="1"/>
      <c r="XG121" s="1"/>
      <c r="XH121" s="1"/>
      <c r="XI121" s="1"/>
      <c r="XJ121" s="1"/>
      <c r="XK121" s="1"/>
      <c r="XL121" s="1"/>
      <c r="XM121" s="1"/>
      <c r="XN121" s="1"/>
      <c r="XO121" s="1"/>
      <c r="XP121" s="1"/>
      <c r="XQ121" s="1"/>
      <c r="XR121" s="1"/>
      <c r="XS121" s="1"/>
      <c r="XT121" s="1"/>
      <c r="XU121" s="1"/>
      <c r="XV121" s="1"/>
      <c r="XW121" s="1"/>
      <c r="XX121" s="1"/>
      <c r="XY121" s="1"/>
      <c r="XZ121" s="1"/>
      <c r="YA121" s="1"/>
      <c r="YB121" s="1"/>
      <c r="YC121" s="1"/>
      <c r="YD121" s="1"/>
      <c r="YE121" s="1"/>
      <c r="YF121" s="1"/>
      <c r="YG121" s="1"/>
      <c r="YH121" s="1"/>
      <c r="YI121" s="1"/>
      <c r="YJ121" s="1"/>
      <c r="YK121" s="1"/>
      <c r="YL121" s="1"/>
      <c r="YM121" s="1"/>
      <c r="YN121" s="1"/>
      <c r="YO121" s="1"/>
      <c r="YP121" s="1"/>
      <c r="YQ121" s="1"/>
      <c r="YR121" s="1"/>
      <c r="YS121" s="1"/>
      <c r="YT121" s="1"/>
      <c r="YU121" s="1"/>
      <c r="YV121" s="1"/>
      <c r="YW121" s="1"/>
      <c r="YX121" s="1"/>
      <c r="YY121" s="1"/>
      <c r="YZ121" s="1"/>
      <c r="ZA121" s="1"/>
      <c r="ZB121" s="1"/>
      <c r="ZC121" s="1"/>
      <c r="ZD121" s="1"/>
      <c r="ZE121" s="1"/>
      <c r="ZF121" s="1"/>
      <c r="ZG121" s="1"/>
      <c r="ZH121" s="1"/>
      <c r="ZI121" s="1"/>
      <c r="ZJ121" s="1"/>
      <c r="ZK121" s="1"/>
      <c r="ZL121" s="1"/>
      <c r="ZM121" s="1"/>
      <c r="ZN121" s="1"/>
      <c r="ZO121" s="1"/>
      <c r="ZP121" s="1"/>
      <c r="ZQ121" s="1"/>
      <c r="ZR121" s="1"/>
      <c r="ZS121" s="1"/>
      <c r="ZT121" s="1"/>
      <c r="ZU121" s="1"/>
      <c r="ZV121" s="1"/>
      <c r="ZW121" s="1"/>
      <c r="ZX121" s="1"/>
      <c r="ZY121" s="1"/>
      <c r="ZZ121" s="1"/>
      <c r="AAA121" s="1"/>
      <c r="AAB121" s="1"/>
      <c r="AAC121" s="1"/>
      <c r="AAD121" s="1"/>
      <c r="AAE121" s="1"/>
      <c r="AAF121" s="1"/>
      <c r="AAG121" s="1"/>
      <c r="AAH121" s="1"/>
      <c r="AAI121" s="1"/>
      <c r="AAJ121" s="1"/>
      <c r="AAK121" s="1"/>
      <c r="AAL121" s="1"/>
      <c r="AAM121" s="1"/>
      <c r="AAN121" s="1"/>
      <c r="AAO121" s="1"/>
      <c r="AAP121" s="1"/>
      <c r="AAQ121" s="1"/>
      <c r="AAR121" s="1"/>
      <c r="AAS121" s="1"/>
      <c r="AAT121" s="1"/>
      <c r="AAU121" s="1"/>
      <c r="AAV121" s="1"/>
      <c r="AAW121" s="1"/>
      <c r="AAX121" s="1"/>
      <c r="AAY121" s="1"/>
      <c r="AAZ121" s="1"/>
      <c r="ABA121" s="1"/>
      <c r="ABB121" s="1"/>
      <c r="ABC121" s="1"/>
      <c r="ABD121" s="1"/>
      <c r="ABE121" s="1"/>
      <c r="ABF121" s="1"/>
      <c r="ABG121" s="1"/>
      <c r="ABH121" s="1"/>
      <c r="ABI121" s="1"/>
      <c r="ABJ121" s="1"/>
      <c r="ABK121" s="1"/>
      <c r="ABL121" s="1"/>
      <c r="ABM121" s="1"/>
      <c r="ABN121" s="1"/>
      <c r="ABO121" s="1"/>
      <c r="ABP121" s="1"/>
      <c r="ABQ121" s="1"/>
      <c r="ABR121" s="1"/>
      <c r="ABS121" s="1"/>
      <c r="ABT121" s="1"/>
      <c r="ABU121" s="1"/>
      <c r="ABV121" s="1"/>
      <c r="ABW121" s="1"/>
      <c r="ABX121" s="1"/>
      <c r="ABY121" s="1"/>
      <c r="ABZ121" s="1"/>
      <c r="ACA121" s="1"/>
      <c r="ACB121" s="1"/>
      <c r="ACC121" s="1"/>
      <c r="ACD121" s="1"/>
      <c r="ACE121" s="1"/>
      <c r="ACF121" s="1"/>
      <c r="ACG121" s="1"/>
      <c r="ACH121" s="1"/>
      <c r="ACI121" s="1"/>
      <c r="ACJ121" s="1"/>
      <c r="ACK121" s="1"/>
      <c r="ACL121" s="1"/>
      <c r="ACM121" s="1"/>
      <c r="ACN121" s="1"/>
      <c r="ACO121" s="1"/>
      <c r="ACP121" s="1"/>
      <c r="ACQ121" s="1"/>
      <c r="ACR121" s="1"/>
      <c r="ACS121" s="1"/>
      <c r="ACT121" s="1"/>
      <c r="ACU121" s="1"/>
      <c r="ACV121" s="1"/>
      <c r="ACW121" s="1"/>
      <c r="ACX121" s="1"/>
      <c r="ACY121" s="1"/>
      <c r="ACZ121" s="1"/>
      <c r="ADA121" s="1"/>
      <c r="ADB121" s="1"/>
      <c r="ADC121" s="1"/>
      <c r="ADD121" s="1"/>
      <c r="ADE121" s="1"/>
      <c r="ADF121" s="1"/>
      <c r="ADG121" s="1"/>
      <c r="ADH121" s="1"/>
      <c r="ADI121" s="1"/>
      <c r="ADJ121" s="1"/>
      <c r="ADK121" s="1"/>
      <c r="ADL121" s="1"/>
      <c r="ADM121" s="1"/>
      <c r="ADN121" s="1"/>
      <c r="ADO121" s="1"/>
      <c r="ADP121" s="1"/>
      <c r="ADQ121" s="1"/>
      <c r="ADR121" s="1"/>
      <c r="ADS121" s="1"/>
      <c r="ADT121" s="1"/>
      <c r="ADU121" s="1"/>
      <c r="ADV121" s="1"/>
      <c r="ADW121" s="1"/>
      <c r="ADX121" s="1"/>
      <c r="ADY121" s="1"/>
      <c r="ADZ121" s="1"/>
      <c r="AEA121" s="1"/>
      <c r="AEB121" s="1"/>
      <c r="AEC121" s="1"/>
      <c r="AED121" s="1"/>
      <c r="AEE121" s="1"/>
      <c r="AEF121" s="1"/>
      <c r="AEG121" s="1"/>
      <c r="AEH121" s="1"/>
      <c r="AEI121" s="1"/>
      <c r="AEJ121" s="1"/>
      <c r="AEK121" s="1"/>
      <c r="AEL121" s="1"/>
      <c r="AEM121" s="1"/>
      <c r="AEN121" s="1"/>
      <c r="AEO121" s="1"/>
      <c r="AEP121" s="1"/>
      <c r="AEQ121" s="1"/>
      <c r="AER121" s="1"/>
      <c r="AES121" s="1"/>
      <c r="AET121" s="1"/>
      <c r="AEU121" s="1"/>
      <c r="AEV121" s="1"/>
      <c r="AEW121" s="1"/>
      <c r="AEX121" s="1"/>
      <c r="AEY121" s="1"/>
      <c r="AEZ121" s="1"/>
      <c r="AFA121" s="1"/>
      <c r="AFB121" s="1"/>
      <c r="AFC121" s="1"/>
      <c r="AFD121" s="1"/>
      <c r="AFE121" s="1"/>
      <c r="AFF121" s="1"/>
      <c r="AFG121" s="1"/>
      <c r="AFH121" s="1"/>
      <c r="AFI121" s="1"/>
      <c r="AFJ121" s="1"/>
      <c r="AFK121" s="1"/>
      <c r="AFL121" s="1"/>
      <c r="AFM121" s="1"/>
      <c r="AFN121" s="1"/>
      <c r="AFO121" s="1"/>
      <c r="AFP121" s="1"/>
      <c r="AFQ121" s="1"/>
      <c r="AFR121" s="1"/>
      <c r="AFS121" s="1"/>
      <c r="AFT121" s="1"/>
      <c r="AFU121" s="1"/>
      <c r="AFV121" s="1"/>
      <c r="AFW121" s="1"/>
      <c r="AFX121" s="1"/>
      <c r="AFY121" s="1"/>
      <c r="AFZ121" s="1"/>
      <c r="AGA121" s="1"/>
      <c r="AGB121" s="1"/>
      <c r="AGC121" s="1"/>
      <c r="AGD121" s="1"/>
      <c r="AGE121" s="1"/>
      <c r="AGF121" s="1"/>
      <c r="AGG121" s="1"/>
      <c r="AGH121" s="1"/>
      <c r="AGI121" s="1"/>
      <c r="AGJ121" s="1"/>
      <c r="AGK121" s="1"/>
      <c r="AGL121" s="1"/>
      <c r="AGM121" s="1"/>
      <c r="AGN121" s="1"/>
      <c r="AGO121" s="1"/>
      <c r="AGP121" s="1"/>
      <c r="AGQ121" s="1"/>
      <c r="AGR121" s="1"/>
      <c r="AGS121" s="1"/>
      <c r="AGT121" s="1"/>
      <c r="AGU121" s="1"/>
      <c r="AGV121" s="1"/>
      <c r="AGW121" s="1"/>
      <c r="AGX121" s="1"/>
      <c r="AGY121" s="1"/>
      <c r="AGZ121" s="1"/>
      <c r="AHA121" s="1"/>
      <c r="AHB121" s="1"/>
      <c r="AHC121" s="1"/>
      <c r="AHD121" s="1"/>
      <c r="AHE121" s="1"/>
      <c r="AHF121" s="1"/>
      <c r="AHG121" s="1"/>
      <c r="AHH121" s="1"/>
      <c r="AHI121" s="1"/>
      <c r="AHJ121" s="1"/>
      <c r="AHK121" s="1"/>
      <c r="AHL121" s="1"/>
      <c r="AHM121" s="1"/>
      <c r="AHN121" s="1"/>
      <c r="AHO121" s="1"/>
      <c r="AHP121" s="1"/>
      <c r="AHQ121" s="1"/>
      <c r="AHR121" s="1"/>
      <c r="AHS121" s="1"/>
      <c r="AHT121" s="1"/>
      <c r="AHU121" s="1"/>
      <c r="AHV121" s="1"/>
      <c r="AHW121" s="1"/>
      <c r="AHX121" s="1"/>
      <c r="AHY121" s="1"/>
      <c r="AHZ121" s="1"/>
      <c r="AIA121" s="1"/>
      <c r="AIB121" s="1"/>
      <c r="AIC121" s="1"/>
      <c r="AID121" s="1"/>
      <c r="AIE121" s="1"/>
      <c r="AIF121" s="1"/>
      <c r="AIG121" s="1"/>
      <c r="AIH121" s="1"/>
      <c r="AII121" s="1"/>
      <c r="AIJ121" s="1"/>
      <c r="AIK121" s="1"/>
      <c r="AIL121" s="1"/>
      <c r="AIM121" s="1"/>
      <c r="AIN121" s="1"/>
      <c r="AIO121" s="1"/>
      <c r="AIP121" s="1"/>
      <c r="AIQ121" s="1"/>
      <c r="AIR121" s="1"/>
      <c r="AIS121" s="1"/>
      <c r="AIT121" s="1"/>
      <c r="AIU121" s="1"/>
      <c r="AIV121" s="1"/>
      <c r="AIW121" s="1"/>
      <c r="AIX121" s="1"/>
      <c r="AIY121" s="1"/>
      <c r="AIZ121" s="1"/>
      <c r="AJA121" s="1"/>
      <c r="AJB121" s="1"/>
      <c r="AJC121" s="1"/>
      <c r="AJD121" s="1"/>
      <c r="AJE121" s="1"/>
      <c r="AJF121" s="1"/>
      <c r="AJG121" s="1"/>
      <c r="AJH121" s="1"/>
      <c r="AJI121" s="1"/>
      <c r="AJJ121" s="1"/>
      <c r="AJK121" s="1"/>
      <c r="AJL121" s="1"/>
      <c r="AJM121" s="1"/>
      <c r="AJN121" s="1"/>
      <c r="AJO121" s="1"/>
      <c r="AJP121" s="1"/>
      <c r="AJQ121" s="1"/>
      <c r="AJR121" s="1"/>
      <c r="AJS121" s="1"/>
      <c r="AJT121" s="1"/>
      <c r="AJU121" s="1"/>
      <c r="AJV121" s="1"/>
      <c r="AJW121" s="1"/>
      <c r="AJX121" s="1"/>
      <c r="AJY121" s="1"/>
      <c r="AJZ121" s="1"/>
      <c r="AKA121" s="1"/>
      <c r="AKB121" s="1"/>
      <c r="AKC121" s="1"/>
      <c r="AKD121" s="1"/>
      <c r="AKE121" s="1"/>
      <c r="AKF121" s="1"/>
      <c r="AKG121" s="1"/>
      <c r="AKH121" s="1"/>
      <c r="AKI121" s="1"/>
      <c r="AKJ121" s="1"/>
      <c r="AKK121" s="1"/>
      <c r="AKL121" s="1"/>
      <c r="AKM121" s="1"/>
      <c r="AKN121" s="1"/>
      <c r="AKO121" s="1"/>
      <c r="AKP121" s="1"/>
      <c r="AKQ121" s="1"/>
      <c r="AKR121" s="1"/>
      <c r="AKS121" s="1"/>
      <c r="AKT121" s="1"/>
      <c r="AKU121" s="1"/>
      <c r="AKV121" s="1"/>
      <c r="AKW121" s="1"/>
      <c r="AKX121" s="1"/>
      <c r="AKY121" s="1"/>
      <c r="AKZ121" s="1"/>
      <c r="ALA121" s="1"/>
      <c r="ALB121" s="1"/>
      <c r="ALC121" s="1"/>
      <c r="ALD121" s="1"/>
      <c r="ALE121" s="1"/>
      <c r="ALF121" s="1"/>
      <c r="ALG121" s="1"/>
      <c r="ALH121" s="1"/>
      <c r="ALI121" s="1"/>
      <c r="ALJ121" s="1"/>
      <c r="ALK121" s="1"/>
      <c r="ALL121" s="1"/>
      <c r="ALM121" s="1"/>
      <c r="ALN121" s="1"/>
      <c r="ALO121" s="1"/>
      <c r="ALP121" s="1"/>
      <c r="ALQ121" s="1"/>
      <c r="ALR121" s="1"/>
      <c r="ALS121" s="1"/>
      <c r="ALT121" s="1"/>
      <c r="ALU121" s="1"/>
      <c r="ALV121" s="1"/>
      <c r="ALW121" s="1"/>
      <c r="ALX121" s="1"/>
      <c r="ALY121" s="1"/>
      <c r="ALZ121" s="1"/>
      <c r="AMA121" s="1"/>
      <c r="AMB121" s="1"/>
      <c r="AMC121" s="1"/>
      <c r="AMD121" s="1"/>
      <c r="AME121" s="1"/>
      <c r="AMF121" s="1"/>
      <c r="AMG121" s="1"/>
      <c r="AMH121" s="1"/>
      <c r="AMI121" s="1"/>
      <c r="AMJ121" s="1"/>
      <c r="AMK121" s="1"/>
      <c r="AML121" s="1"/>
      <c r="AMM121" s="1"/>
      <c r="AMN121" s="1"/>
      <c r="AMO121" s="1"/>
      <c r="AMP121" s="1"/>
      <c r="AMQ121" s="1"/>
      <c r="AMR121" s="1"/>
      <c r="AMS121" s="1"/>
      <c r="AMT121" s="1"/>
      <c r="AMU121" s="1"/>
      <c r="AMV121" s="1"/>
      <c r="AMW121" s="1"/>
      <c r="AMX121" s="1"/>
      <c r="AMY121" s="1"/>
      <c r="AMZ121" s="1"/>
      <c r="ANA121" s="1"/>
      <c r="ANB121" s="1"/>
      <c r="ANC121" s="1"/>
      <c r="AND121" s="1"/>
      <c r="ANE121" s="1"/>
      <c r="ANF121" s="1"/>
      <c r="ANG121" s="1"/>
      <c r="ANH121" s="1"/>
      <c r="ANI121" s="1"/>
      <c r="ANJ121" s="1"/>
      <c r="ANK121" s="1"/>
      <c r="ANL121" s="1"/>
      <c r="ANM121" s="1"/>
      <c r="ANN121" s="1"/>
      <c r="ANO121" s="1"/>
      <c r="ANP121" s="1"/>
      <c r="ANQ121" s="1"/>
      <c r="ANR121" s="1"/>
      <c r="ANS121" s="1"/>
      <c r="ANT121" s="1"/>
      <c r="ANU121" s="1"/>
      <c r="ANV121" s="1"/>
      <c r="ANW121" s="1"/>
      <c r="ANX121" s="1"/>
      <c r="ANY121" s="1"/>
      <c r="ANZ121" s="1"/>
      <c r="AOA121" s="1"/>
      <c r="AOB121" s="1"/>
      <c r="AOC121" s="1"/>
      <c r="AOD121" s="1"/>
      <c r="AOE121" s="1"/>
      <c r="AOF121" s="1"/>
      <c r="AOG121" s="1"/>
      <c r="AOH121" s="1"/>
      <c r="AOI121" s="1"/>
      <c r="AOJ121" s="1"/>
      <c r="AOK121" s="1"/>
      <c r="AOL121" s="1"/>
      <c r="AOM121" s="1"/>
      <c r="AON121" s="1"/>
      <c r="AOO121" s="1"/>
      <c r="AOP121" s="1"/>
      <c r="AOQ121" s="1"/>
      <c r="AOR121" s="1"/>
      <c r="AOS121" s="1"/>
      <c r="AOT121" s="1"/>
      <c r="AOU121" s="1"/>
      <c r="AOV121" s="1"/>
      <c r="AOW121" s="1"/>
      <c r="AOX121" s="1"/>
      <c r="AOY121" s="1"/>
      <c r="AOZ121" s="1"/>
      <c r="APA121" s="1"/>
      <c r="APB121" s="1"/>
      <c r="APC121" s="1"/>
      <c r="APD121" s="1"/>
      <c r="APE121" s="1"/>
      <c r="APF121" s="1"/>
      <c r="APG121" s="1"/>
      <c r="APH121" s="1"/>
      <c r="API121" s="1"/>
      <c r="APJ121" s="1"/>
      <c r="APK121" s="1"/>
      <c r="APL121" s="1"/>
      <c r="APM121" s="1"/>
      <c r="APN121" s="1"/>
      <c r="APO121" s="1"/>
      <c r="APP121" s="1"/>
      <c r="APQ121" s="1"/>
      <c r="APR121" s="1"/>
      <c r="APS121" s="1"/>
      <c r="APT121" s="1"/>
      <c r="APU121" s="1"/>
      <c r="APV121" s="1"/>
      <c r="APW121" s="1"/>
      <c r="APX121" s="1"/>
      <c r="APY121" s="1"/>
      <c r="APZ121" s="1"/>
      <c r="AQA121" s="1"/>
      <c r="AQB121" s="1"/>
      <c r="AQC121" s="1"/>
      <c r="AQD121" s="1"/>
      <c r="AQE121" s="1"/>
      <c r="AQF121" s="1"/>
      <c r="AQG121" s="1"/>
      <c r="AQH121" s="1"/>
      <c r="AQI121" s="1"/>
      <c r="AQJ121" s="1"/>
      <c r="AQK121" s="1"/>
      <c r="AQL121" s="1"/>
      <c r="AQM121" s="1"/>
      <c r="AQN121" s="1"/>
      <c r="AQO121" s="1"/>
      <c r="AQP121" s="1"/>
      <c r="AQQ121" s="1"/>
      <c r="AQR121" s="1"/>
      <c r="AQS121" s="1"/>
      <c r="AQT121" s="1"/>
      <c r="AQU121" s="1"/>
      <c r="AQV121" s="1"/>
      <c r="AQW121" s="1"/>
      <c r="AQX121" s="1"/>
      <c r="AQY121" s="1"/>
      <c r="AQZ121" s="1"/>
      <c r="ARA121" s="1"/>
      <c r="ARB121" s="1"/>
      <c r="ARC121" s="1"/>
      <c r="ARD121" s="1"/>
      <c r="ARE121" s="1"/>
      <c r="ARF121" s="1"/>
      <c r="ARG121" s="1"/>
      <c r="ARH121" s="1"/>
      <c r="ARI121" s="1"/>
      <c r="ARJ121" s="1"/>
      <c r="ARK121" s="1"/>
      <c r="ARL121" s="1"/>
      <c r="ARM121" s="1"/>
      <c r="ARN121" s="1"/>
      <c r="ARO121" s="1"/>
      <c r="ARP121" s="1"/>
      <c r="ARQ121" s="1"/>
      <c r="ARR121" s="1"/>
      <c r="ARS121" s="1"/>
      <c r="ART121" s="1"/>
      <c r="ARU121" s="1"/>
      <c r="ARV121" s="1"/>
      <c r="ARW121" s="1"/>
      <c r="ARX121" s="1"/>
      <c r="ARY121" s="1"/>
      <c r="ARZ121" s="1"/>
      <c r="ASA121" s="1"/>
      <c r="ASB121" s="1"/>
      <c r="ASC121" s="1"/>
      <c r="ASD121" s="1"/>
      <c r="ASE121" s="1"/>
      <c r="ASF121" s="1"/>
      <c r="ASG121" s="1"/>
      <c r="ASH121" s="1"/>
      <c r="ASI121" s="1"/>
      <c r="ASJ121" s="1"/>
      <c r="ASK121" s="1"/>
      <c r="ASL121" s="1"/>
      <c r="ASM121" s="1"/>
      <c r="ASN121" s="1"/>
      <c r="ASO121" s="1"/>
      <c r="ASP121" s="1"/>
      <c r="ASQ121" s="1"/>
      <c r="ASR121" s="1"/>
      <c r="ASS121" s="1"/>
      <c r="AST121" s="1"/>
      <c r="ASU121" s="1"/>
      <c r="ASV121" s="1"/>
      <c r="ASW121" s="1"/>
      <c r="ASX121" s="1"/>
      <c r="ASY121" s="1"/>
      <c r="ASZ121" s="1"/>
      <c r="ATA121" s="1"/>
      <c r="ATB121" s="1"/>
      <c r="ATC121" s="1"/>
      <c r="ATD121" s="1"/>
      <c r="ATE121" s="1"/>
      <c r="ATF121" s="1"/>
      <c r="ATG121" s="1"/>
      <c r="ATH121" s="1"/>
      <c r="ATI121" s="1"/>
      <c r="ATJ121" s="1"/>
      <c r="ATK121" s="1"/>
      <c r="ATL121" s="1"/>
      <c r="ATM121" s="1"/>
      <c r="ATN121" s="1"/>
      <c r="ATO121" s="1"/>
      <c r="ATP121" s="1"/>
      <c r="ATQ121" s="1"/>
      <c r="ATR121" s="1"/>
      <c r="ATS121" s="1"/>
      <c r="ATT121" s="1"/>
      <c r="ATU121" s="1"/>
      <c r="ATV121" s="1"/>
      <c r="ATW121" s="1"/>
      <c r="ATX121" s="1"/>
      <c r="ATY121" s="1"/>
      <c r="ATZ121" s="1"/>
      <c r="AUA121" s="1"/>
      <c r="AUB121" s="1"/>
      <c r="AUC121" s="1"/>
      <c r="AUD121" s="1"/>
      <c r="AUE121" s="1"/>
      <c r="AUF121" s="1"/>
      <c r="AUG121" s="1"/>
      <c r="AUH121" s="1"/>
      <c r="AUI121" s="1"/>
      <c r="AUJ121" s="1"/>
      <c r="AUK121" s="1"/>
      <c r="AUL121" s="1"/>
      <c r="AUM121" s="1"/>
      <c r="AUN121" s="1"/>
      <c r="AUO121" s="1"/>
      <c r="AUP121" s="1"/>
      <c r="AUQ121" s="1"/>
      <c r="AUR121" s="1"/>
      <c r="AUS121" s="1"/>
      <c r="AUT121" s="1"/>
      <c r="AUU121" s="1"/>
      <c r="AUV121" s="1"/>
      <c r="AUW121" s="1"/>
      <c r="AUX121" s="1"/>
      <c r="AUY121" s="1"/>
      <c r="AUZ121" s="1"/>
      <c r="AVA121" s="1"/>
      <c r="AVB121" s="1"/>
      <c r="AVC121" s="1"/>
      <c r="AVD121" s="1"/>
      <c r="AVE121" s="1"/>
      <c r="AVF121" s="1"/>
      <c r="AVG121" s="1"/>
      <c r="AVH121" s="1"/>
      <c r="AVI121" s="1"/>
      <c r="AVJ121" s="1"/>
      <c r="AVK121" s="1"/>
      <c r="AVL121" s="1"/>
      <c r="AVM121" s="1"/>
      <c r="AVN121" s="1"/>
      <c r="AVO121" s="1"/>
      <c r="AVP121" s="1"/>
      <c r="AVQ121" s="1"/>
      <c r="AVR121" s="1"/>
      <c r="AVS121" s="1"/>
      <c r="AVT121" s="1"/>
      <c r="AVU121" s="1"/>
      <c r="AVV121" s="1"/>
      <c r="AVW121" s="1"/>
      <c r="AVX121" s="1"/>
      <c r="AVY121" s="1"/>
      <c r="AVZ121" s="1"/>
      <c r="AWA121" s="1"/>
      <c r="AWB121" s="1"/>
      <c r="AWC121" s="1"/>
      <c r="AWD121" s="1"/>
      <c r="AWE121" s="1"/>
      <c r="AWF121" s="1"/>
      <c r="AWG121" s="1"/>
      <c r="AWH121" s="1"/>
      <c r="AWI121" s="1"/>
      <c r="AWJ121" s="1"/>
      <c r="AWK121" s="1"/>
      <c r="AWL121" s="1"/>
      <c r="AWM121" s="1"/>
      <c r="AWN121" s="1"/>
      <c r="AWO121" s="1"/>
      <c r="AWP121" s="1"/>
      <c r="AWQ121" s="1"/>
      <c r="AWR121" s="1"/>
      <c r="AWS121" s="1"/>
      <c r="AWT121" s="1"/>
      <c r="AWU121" s="1"/>
      <c r="AWV121" s="1"/>
      <c r="AWW121" s="1"/>
      <c r="AWX121" s="1"/>
      <c r="AWY121" s="1"/>
      <c r="AWZ121" s="1"/>
      <c r="AXA121" s="1"/>
      <c r="AXB121" s="1"/>
      <c r="AXC121" s="1"/>
      <c r="AXD121" s="1"/>
      <c r="AXE121" s="1"/>
      <c r="AXF121" s="1"/>
      <c r="AXG121" s="1"/>
      <c r="AXH121" s="1"/>
      <c r="AXI121" s="1"/>
      <c r="AXJ121" s="1"/>
      <c r="AXK121" s="1"/>
      <c r="AXL121" s="1"/>
      <c r="AXM121" s="1"/>
      <c r="AXN121" s="1"/>
      <c r="AXO121" s="1"/>
      <c r="AXP121" s="1"/>
      <c r="AXQ121" s="1"/>
      <c r="AXR121" s="1"/>
      <c r="AXS121" s="1"/>
      <c r="AXT121" s="1"/>
      <c r="AXU121" s="1"/>
      <c r="AXV121" s="1"/>
      <c r="AXW121" s="1"/>
      <c r="AXX121" s="1"/>
      <c r="AXY121" s="1"/>
      <c r="AXZ121" s="1"/>
      <c r="AYA121" s="1"/>
      <c r="AYB121" s="1"/>
      <c r="AYC121" s="1"/>
      <c r="AYD121" s="1"/>
      <c r="AYE121" s="1"/>
      <c r="AYF121" s="1"/>
      <c r="AYG121" s="1"/>
      <c r="AYH121" s="1"/>
      <c r="AYI121" s="1"/>
      <c r="AYJ121" s="1"/>
      <c r="AYK121" s="1"/>
      <c r="AYL121" s="1"/>
      <c r="AYM121" s="1"/>
      <c r="AYN121" s="1"/>
      <c r="AYO121" s="1"/>
      <c r="AYP121" s="1"/>
      <c r="AYQ121" s="1"/>
      <c r="AYR121" s="1"/>
      <c r="AYS121" s="1"/>
      <c r="AYT121" s="1"/>
      <c r="AYU121" s="1"/>
      <c r="AYV121" s="1"/>
      <c r="AYW121" s="1"/>
      <c r="AYX121" s="1"/>
      <c r="AYY121" s="1"/>
      <c r="AYZ121" s="1"/>
      <c r="AZA121" s="1"/>
      <c r="AZB121" s="1"/>
      <c r="AZC121" s="1"/>
      <c r="AZD121" s="1"/>
      <c r="AZE121" s="1"/>
      <c r="AZF121" s="1"/>
      <c r="AZG121" s="1"/>
      <c r="AZH121" s="1"/>
      <c r="AZI121" s="1"/>
      <c r="AZJ121" s="1"/>
      <c r="AZK121" s="1"/>
      <c r="AZL121" s="1"/>
      <c r="AZM121" s="1"/>
      <c r="AZN121" s="1"/>
      <c r="AZO121" s="1"/>
      <c r="AZP121" s="1"/>
      <c r="AZQ121" s="1"/>
      <c r="AZR121" s="1"/>
      <c r="AZS121" s="1"/>
      <c r="AZT121" s="1"/>
      <c r="AZU121" s="1"/>
      <c r="AZV121" s="1"/>
      <c r="AZW121" s="1"/>
      <c r="AZX121" s="1"/>
      <c r="AZY121" s="1"/>
      <c r="AZZ121" s="1"/>
      <c r="BAA121" s="1"/>
      <c r="BAB121" s="1"/>
      <c r="BAC121" s="1"/>
      <c r="BAD121" s="1"/>
      <c r="BAE121" s="1"/>
      <c r="BAF121" s="1"/>
      <c r="BAG121" s="1"/>
      <c r="BAH121" s="1"/>
      <c r="BAI121" s="1"/>
      <c r="BAJ121" s="1"/>
      <c r="BAK121" s="1"/>
      <c r="BAL121" s="1"/>
      <c r="BAM121" s="1"/>
      <c r="BAN121" s="1"/>
      <c r="BAO121" s="1"/>
      <c r="BAP121" s="1"/>
      <c r="BAQ121" s="1"/>
      <c r="BAR121" s="1"/>
      <c r="BAS121" s="1"/>
      <c r="BAT121" s="1"/>
      <c r="BAU121" s="1"/>
      <c r="BAV121" s="1"/>
      <c r="BAW121" s="1"/>
      <c r="BAX121" s="1"/>
      <c r="BAY121" s="1"/>
      <c r="BAZ121" s="1"/>
      <c r="BBA121" s="1"/>
      <c r="BBB121" s="1"/>
      <c r="BBC121" s="1"/>
      <c r="BBD121" s="1"/>
      <c r="BBE121" s="1"/>
      <c r="BBF121" s="1"/>
      <c r="BBG121" s="1"/>
      <c r="BBH121" s="1"/>
      <c r="BBI121" s="1"/>
      <c r="BBJ121" s="1"/>
      <c r="BBK121" s="1"/>
      <c r="BBL121" s="1"/>
      <c r="BBM121" s="1"/>
      <c r="BBN121" s="1"/>
      <c r="BBO121" s="1"/>
      <c r="BBP121" s="1"/>
      <c r="BBQ121" s="1"/>
      <c r="BBR121" s="1"/>
      <c r="BBS121" s="1"/>
      <c r="BBT121" s="1"/>
      <c r="BBU121" s="1"/>
      <c r="BBV121" s="1"/>
      <c r="BBW121" s="1"/>
      <c r="BBX121" s="1"/>
      <c r="BBY121" s="1"/>
      <c r="BBZ121" s="1"/>
      <c r="BCA121" s="1"/>
      <c r="BCB121" s="1"/>
      <c r="BCC121" s="1"/>
      <c r="BCD121" s="1"/>
      <c r="BCE121" s="1"/>
      <c r="BCF121" s="1"/>
      <c r="BCG121" s="1"/>
      <c r="BCH121" s="1"/>
      <c r="BCI121" s="1"/>
      <c r="BCJ121" s="1"/>
      <c r="BCK121" s="1"/>
      <c r="BCL121" s="1"/>
      <c r="BCM121" s="1"/>
      <c r="BCN121" s="1"/>
      <c r="BCO121" s="1"/>
      <c r="BCP121" s="1"/>
      <c r="BCQ121" s="1"/>
      <c r="BCR121" s="1"/>
      <c r="BCS121" s="1"/>
      <c r="BCT121" s="1"/>
      <c r="BCU121" s="1"/>
      <c r="BCV121" s="1"/>
      <c r="BCW121" s="1"/>
      <c r="BCX121" s="1"/>
      <c r="BCY121" s="1"/>
      <c r="BCZ121" s="1"/>
      <c r="BDA121" s="1"/>
      <c r="BDB121" s="1"/>
      <c r="BDC121" s="1"/>
      <c r="BDD121" s="1"/>
      <c r="BDE121" s="1"/>
      <c r="BDF121" s="1"/>
      <c r="BDG121" s="1"/>
      <c r="BDH121" s="1"/>
      <c r="BDI121" s="1"/>
      <c r="BDJ121" s="1"/>
      <c r="BDK121" s="1"/>
      <c r="BDL121" s="1"/>
      <c r="BDM121" s="1"/>
      <c r="BDN121" s="1"/>
      <c r="BDO121" s="1"/>
      <c r="BDP121" s="1"/>
      <c r="BDQ121" s="1"/>
      <c r="BDR121" s="1"/>
      <c r="BDS121" s="1"/>
      <c r="BDT121" s="1"/>
      <c r="BDU121" s="1"/>
      <c r="BDV121" s="1"/>
      <c r="BDW121" s="1"/>
      <c r="BDX121" s="1"/>
      <c r="BDY121" s="1"/>
      <c r="BDZ121" s="1"/>
      <c r="BEA121" s="1"/>
      <c r="BEB121" s="1"/>
      <c r="BEC121" s="1"/>
      <c r="BED121" s="1"/>
      <c r="BEE121" s="1"/>
      <c r="BEF121" s="1"/>
      <c r="BEG121" s="1"/>
      <c r="BEH121" s="1"/>
      <c r="BEI121" s="1"/>
      <c r="BEJ121" s="1"/>
      <c r="BEK121" s="1"/>
      <c r="BEL121" s="1"/>
      <c r="BEM121" s="1"/>
      <c r="BEN121" s="1"/>
      <c r="BEO121" s="1"/>
      <c r="BEP121" s="1"/>
      <c r="BEQ121" s="1"/>
      <c r="BER121" s="1"/>
      <c r="BES121" s="1"/>
      <c r="BET121" s="1"/>
      <c r="BEU121" s="1"/>
      <c r="BEV121" s="1"/>
      <c r="BEW121" s="1"/>
      <c r="BEX121" s="1"/>
      <c r="BEY121" s="1"/>
      <c r="BEZ121" s="1"/>
      <c r="BFA121" s="1"/>
      <c r="BFB121" s="1"/>
      <c r="BFC121" s="1"/>
      <c r="BFD121" s="1"/>
      <c r="BFE121" s="1"/>
      <c r="BFF121" s="1"/>
      <c r="BFG121" s="1"/>
      <c r="BFH121" s="1"/>
      <c r="BFI121" s="1"/>
      <c r="BFJ121" s="1"/>
      <c r="BFK121" s="1"/>
      <c r="BFL121" s="1"/>
      <c r="BFM121" s="1"/>
      <c r="BFN121" s="1"/>
      <c r="BFO121" s="1"/>
      <c r="BFP121" s="1"/>
      <c r="BFQ121" s="1"/>
      <c r="BFR121" s="1"/>
      <c r="BFS121" s="1"/>
      <c r="BFT121" s="1"/>
      <c r="BFU121" s="1"/>
      <c r="BFV121" s="1"/>
      <c r="BFW121" s="1"/>
      <c r="BFX121" s="1"/>
      <c r="BFY121" s="1"/>
      <c r="BFZ121" s="1"/>
      <c r="BGA121" s="1"/>
      <c r="BGB121" s="1"/>
      <c r="BGC121" s="1"/>
      <c r="BGD121" s="1"/>
      <c r="BGE121" s="1"/>
      <c r="BGF121" s="1"/>
      <c r="BGG121" s="1"/>
      <c r="BGH121" s="1"/>
      <c r="BGI121" s="1"/>
      <c r="BGJ121" s="1"/>
      <c r="BGK121" s="1"/>
      <c r="BGL121" s="1"/>
      <c r="BGM121" s="1"/>
      <c r="BGN121" s="1"/>
      <c r="BGO121" s="1"/>
      <c r="BGP121" s="1"/>
      <c r="BGQ121" s="1"/>
      <c r="BGR121" s="1"/>
      <c r="BGS121" s="1"/>
      <c r="BGT121" s="1"/>
      <c r="BGU121" s="1"/>
      <c r="BGV121" s="1"/>
      <c r="BGW121" s="1"/>
      <c r="BGX121" s="1"/>
      <c r="BGY121" s="1"/>
      <c r="BGZ121" s="1"/>
      <c r="BHA121" s="1"/>
      <c r="BHB121" s="1"/>
      <c r="BHC121" s="1"/>
      <c r="BHD121" s="1"/>
      <c r="BHE121" s="1"/>
      <c r="BHF121" s="1"/>
      <c r="BHG121" s="1"/>
      <c r="BHH121" s="1"/>
      <c r="BHI121" s="1"/>
      <c r="BHJ121" s="1"/>
      <c r="BHK121" s="1"/>
      <c r="BHL121" s="1"/>
      <c r="BHM121" s="1"/>
      <c r="BHN121" s="1"/>
      <c r="BHO121" s="1"/>
      <c r="BHP121" s="1"/>
      <c r="BHQ121" s="1"/>
      <c r="BHR121" s="1"/>
      <c r="BHS121" s="1"/>
      <c r="BHT121" s="1"/>
      <c r="BHU121" s="1"/>
      <c r="BHV121" s="1"/>
      <c r="BHW121" s="1"/>
      <c r="BHX121" s="1"/>
      <c r="BHY121" s="1"/>
      <c r="BHZ121" s="1"/>
      <c r="BIA121" s="1"/>
      <c r="BIB121" s="1"/>
      <c r="BIC121" s="1"/>
      <c r="BID121" s="1"/>
      <c r="BIE121" s="1"/>
      <c r="BIF121" s="1"/>
      <c r="BIG121" s="1"/>
      <c r="BIH121" s="1"/>
      <c r="BII121" s="1"/>
      <c r="BIJ121" s="1"/>
      <c r="BIK121" s="1"/>
      <c r="BIL121" s="1"/>
      <c r="BIM121" s="1"/>
      <c r="BIN121" s="1"/>
      <c r="BIO121" s="1"/>
      <c r="BIP121" s="1"/>
      <c r="BIQ121" s="1"/>
      <c r="BIR121" s="1"/>
      <c r="BIS121" s="1"/>
      <c r="BIT121" s="1"/>
      <c r="BIU121" s="1"/>
      <c r="BIV121" s="1"/>
      <c r="BIW121" s="1"/>
      <c r="BIX121" s="1"/>
      <c r="BIY121" s="1"/>
      <c r="BIZ121" s="1"/>
      <c r="BJA121" s="1"/>
      <c r="BJB121" s="1"/>
      <c r="BJC121" s="1"/>
      <c r="BJD121" s="1"/>
      <c r="BJE121" s="1"/>
      <c r="BJF121" s="1"/>
      <c r="BJG121" s="1"/>
      <c r="BJH121" s="1"/>
      <c r="BJI121" s="1"/>
      <c r="BJJ121" s="1"/>
      <c r="BJK121" s="1"/>
      <c r="BJL121" s="1"/>
      <c r="BJM121" s="1"/>
      <c r="BJN121" s="1"/>
      <c r="BJO121" s="1"/>
      <c r="BJP121" s="1"/>
      <c r="BJQ121" s="1"/>
      <c r="BJR121" s="1"/>
      <c r="BJS121" s="1"/>
      <c r="BJT121" s="1"/>
      <c r="BJU121" s="1"/>
      <c r="BJV121" s="1"/>
      <c r="BJW121" s="1"/>
      <c r="BJX121" s="1"/>
      <c r="BJY121" s="1"/>
      <c r="BJZ121" s="1"/>
      <c r="BKA121" s="1"/>
      <c r="BKB121" s="1"/>
      <c r="BKC121" s="1"/>
      <c r="BKD121" s="1"/>
      <c r="BKE121" s="1"/>
      <c r="BKF121" s="1"/>
      <c r="BKG121" s="1"/>
      <c r="BKH121" s="1"/>
      <c r="BKI121" s="1"/>
      <c r="BKJ121" s="1"/>
      <c r="BKK121" s="1"/>
      <c r="BKL121" s="1"/>
      <c r="BKM121" s="1"/>
      <c r="BKN121" s="1"/>
      <c r="BKO121" s="1"/>
      <c r="BKP121" s="1"/>
      <c r="BKQ121" s="1"/>
      <c r="BKR121" s="1"/>
      <c r="BKS121" s="1"/>
      <c r="BKT121" s="1"/>
      <c r="BKU121" s="1"/>
      <c r="BKV121" s="1"/>
      <c r="BKW121" s="1"/>
      <c r="BKX121" s="1"/>
      <c r="BKY121" s="1"/>
      <c r="BKZ121" s="1"/>
      <c r="BLA121" s="1"/>
      <c r="BLB121" s="1"/>
      <c r="BLC121" s="1"/>
      <c r="BLD121" s="1"/>
      <c r="BLE121" s="1"/>
      <c r="BLF121" s="1"/>
      <c r="BLG121" s="1"/>
      <c r="BLH121" s="1"/>
      <c r="BLI121" s="1"/>
      <c r="BLJ121" s="1"/>
      <c r="BLK121" s="1"/>
      <c r="BLL121" s="1"/>
      <c r="BLM121" s="1"/>
      <c r="BLN121" s="1"/>
      <c r="BLO121" s="1"/>
      <c r="BLP121" s="1"/>
      <c r="BLQ121" s="1"/>
      <c r="BLR121" s="1"/>
      <c r="BLS121" s="1"/>
      <c r="BLT121" s="1"/>
      <c r="BLU121" s="1"/>
      <c r="BLV121" s="1"/>
      <c r="BLW121" s="1"/>
      <c r="BLX121" s="1"/>
      <c r="BLY121" s="1"/>
      <c r="BLZ121" s="1"/>
      <c r="BMA121" s="1"/>
      <c r="BMB121" s="1"/>
      <c r="BMC121" s="1"/>
      <c r="BMD121" s="1"/>
      <c r="BME121" s="1"/>
      <c r="BMF121" s="1"/>
      <c r="BMG121" s="1"/>
      <c r="BMH121" s="1"/>
      <c r="BMI121" s="1"/>
      <c r="BMJ121" s="1"/>
      <c r="BMK121" s="1"/>
      <c r="BML121" s="1"/>
      <c r="BMM121" s="1"/>
      <c r="BMN121" s="1"/>
      <c r="BMO121" s="1"/>
      <c r="BMP121" s="1"/>
      <c r="BMQ121" s="1"/>
      <c r="BMR121" s="1"/>
      <c r="BMS121" s="1"/>
      <c r="BMT121" s="1"/>
      <c r="BMU121" s="1"/>
      <c r="BMV121" s="1"/>
      <c r="BMW121" s="1"/>
      <c r="BMX121" s="1"/>
      <c r="BMY121" s="1"/>
      <c r="BMZ121" s="1"/>
      <c r="BNA121" s="1"/>
      <c r="BNB121" s="1"/>
      <c r="BNC121" s="1"/>
      <c r="BND121" s="1"/>
      <c r="BNE121" s="1"/>
      <c r="BNF121" s="1"/>
      <c r="BNG121" s="1"/>
      <c r="BNH121" s="1"/>
      <c r="BNI121" s="1"/>
      <c r="BNJ121" s="1"/>
      <c r="BNK121" s="1"/>
      <c r="BNL121" s="1"/>
      <c r="BNM121" s="1"/>
      <c r="BNN121" s="1"/>
      <c r="BNO121" s="1"/>
      <c r="BNP121" s="1"/>
      <c r="BNQ121" s="1"/>
      <c r="BNR121" s="1"/>
      <c r="BNS121" s="1"/>
      <c r="BNT121" s="1"/>
      <c r="BNU121" s="1"/>
      <c r="BNV121" s="1"/>
      <c r="BNW121" s="1"/>
      <c r="BNX121" s="1"/>
      <c r="BNY121" s="1"/>
      <c r="BNZ121" s="1"/>
      <c r="BOA121" s="1"/>
      <c r="BOB121" s="1"/>
      <c r="BOC121" s="1"/>
      <c r="BOD121" s="1"/>
      <c r="BOE121" s="1"/>
      <c r="BOF121" s="1"/>
      <c r="BOG121" s="1"/>
      <c r="BOH121" s="1"/>
      <c r="BOI121" s="1"/>
      <c r="BOJ121" s="1"/>
      <c r="BOK121" s="1"/>
      <c r="BOL121" s="1"/>
      <c r="BOM121" s="1"/>
      <c r="BON121" s="1"/>
      <c r="BOO121" s="1"/>
      <c r="BOP121" s="1"/>
      <c r="BOQ121" s="1"/>
      <c r="BOR121" s="1"/>
      <c r="BOS121" s="1"/>
      <c r="BOT121" s="1"/>
      <c r="BOU121" s="1"/>
      <c r="BOV121" s="1"/>
      <c r="BOW121" s="1"/>
      <c r="BOX121" s="1"/>
      <c r="BOY121" s="1"/>
      <c r="BOZ121" s="1"/>
      <c r="BPA121" s="1"/>
      <c r="BPB121" s="1"/>
      <c r="BPC121" s="1"/>
      <c r="BPD121" s="1"/>
      <c r="BPE121" s="1"/>
      <c r="BPF121" s="1"/>
      <c r="BPG121" s="1"/>
      <c r="BPH121" s="1"/>
      <c r="BPI121" s="1"/>
      <c r="BPJ121" s="1"/>
      <c r="BPK121" s="1"/>
      <c r="BPL121" s="1"/>
      <c r="BPM121" s="1"/>
      <c r="BPN121" s="1"/>
      <c r="BPO121" s="1"/>
      <c r="BPP121" s="1"/>
      <c r="BPQ121" s="1"/>
      <c r="BPR121" s="1"/>
      <c r="BPS121" s="1"/>
      <c r="BPT121" s="1"/>
      <c r="BPU121" s="1"/>
      <c r="BPV121" s="1"/>
      <c r="BPW121" s="1"/>
      <c r="BPX121" s="1"/>
      <c r="BPY121" s="1"/>
      <c r="BPZ121" s="1"/>
      <c r="BQA121" s="1"/>
      <c r="BQB121" s="1"/>
      <c r="BQC121" s="1"/>
      <c r="BQD121" s="1"/>
      <c r="BQE121" s="1"/>
      <c r="BQF121" s="1"/>
      <c r="BQG121" s="1"/>
      <c r="BQH121" s="1"/>
      <c r="BQI121" s="1"/>
      <c r="BQJ121" s="1"/>
      <c r="BQK121" s="1"/>
      <c r="BQL121" s="1"/>
      <c r="BQM121" s="1"/>
      <c r="BQN121" s="1"/>
      <c r="BQO121" s="1"/>
      <c r="BQP121" s="1"/>
      <c r="BQQ121" s="1"/>
      <c r="BQR121" s="1"/>
      <c r="BQS121" s="1"/>
      <c r="BQT121" s="1"/>
      <c r="BQU121" s="1"/>
      <c r="BQV121" s="1"/>
      <c r="BQW121" s="1"/>
      <c r="BQX121" s="1"/>
      <c r="BQY121" s="1"/>
      <c r="BQZ121" s="1"/>
      <c r="BRA121" s="1"/>
      <c r="BRB121" s="1"/>
      <c r="BRC121" s="1"/>
      <c r="BRD121" s="1"/>
      <c r="BRE121" s="1"/>
      <c r="BRF121" s="1"/>
      <c r="BRG121" s="1"/>
      <c r="BRH121" s="1"/>
      <c r="BRI121" s="1"/>
      <c r="BRJ121" s="1"/>
      <c r="BRK121" s="1"/>
      <c r="BRL121" s="1"/>
      <c r="BRM121" s="1"/>
      <c r="BRN121" s="1"/>
      <c r="BRO121" s="1"/>
      <c r="BRP121" s="1"/>
      <c r="BRQ121" s="1"/>
      <c r="BRR121" s="1"/>
      <c r="BRS121" s="1"/>
      <c r="BRT121" s="1"/>
      <c r="BRU121" s="1"/>
      <c r="BRV121" s="1"/>
      <c r="BRW121" s="1"/>
      <c r="BRX121" s="1"/>
      <c r="BRY121" s="1"/>
      <c r="BRZ121" s="1"/>
      <c r="BSA121" s="1"/>
      <c r="BSB121" s="1"/>
      <c r="BSC121" s="1"/>
      <c r="BSD121" s="1"/>
      <c r="BSE121" s="1"/>
      <c r="BSF121" s="1"/>
      <c r="BSG121" s="1"/>
      <c r="BSH121" s="1"/>
      <c r="BSI121" s="1"/>
      <c r="BSJ121" s="1"/>
      <c r="BSK121" s="1"/>
      <c r="BSL121" s="1"/>
      <c r="BSM121" s="1"/>
      <c r="BSN121" s="1"/>
      <c r="BSO121" s="1"/>
      <c r="BSP121" s="1"/>
      <c r="BSQ121" s="1"/>
      <c r="BSR121" s="1"/>
      <c r="BSS121" s="1"/>
      <c r="BST121" s="1"/>
      <c r="BSU121" s="1"/>
      <c r="BSV121" s="1"/>
      <c r="BSW121" s="1"/>
      <c r="BSX121" s="1"/>
      <c r="BSY121" s="1"/>
      <c r="BSZ121" s="1"/>
      <c r="BTA121" s="1"/>
      <c r="BTB121" s="1"/>
      <c r="BTC121" s="1"/>
      <c r="BTD121" s="1"/>
      <c r="BTE121" s="1"/>
      <c r="BTF121" s="1"/>
      <c r="BTG121" s="1"/>
      <c r="BTH121" s="1"/>
      <c r="BTI121" s="1"/>
      <c r="BTJ121" s="1"/>
      <c r="BTK121" s="1"/>
      <c r="BTL121" s="1"/>
      <c r="BTM121" s="1"/>
      <c r="BTN121" s="1"/>
      <c r="BTO121" s="1"/>
      <c r="BTP121" s="1"/>
      <c r="BTQ121" s="1"/>
      <c r="BTR121" s="1"/>
      <c r="BTS121" s="1"/>
      <c r="BTT121" s="1"/>
      <c r="BTU121" s="1"/>
      <c r="BTV121" s="1"/>
      <c r="BTW121" s="1"/>
      <c r="BTX121" s="1"/>
      <c r="BTY121" s="1"/>
      <c r="BTZ121" s="1"/>
      <c r="BUA121" s="1"/>
      <c r="BUB121" s="1"/>
      <c r="BUC121" s="1"/>
      <c r="BUD121" s="1"/>
      <c r="BUE121" s="1"/>
      <c r="BUF121" s="1"/>
      <c r="BUG121" s="1"/>
      <c r="BUH121" s="1"/>
      <c r="BUI121" s="1"/>
      <c r="BUJ121" s="1"/>
      <c r="BUK121" s="1"/>
      <c r="BUL121" s="1"/>
      <c r="BUM121" s="1"/>
      <c r="BUN121" s="1"/>
      <c r="BUO121" s="1"/>
      <c r="BUP121" s="1"/>
      <c r="BUQ121" s="1"/>
      <c r="BUR121" s="1"/>
      <c r="BUS121" s="1"/>
      <c r="BUT121" s="1"/>
      <c r="BUU121" s="1"/>
      <c r="BUV121" s="1"/>
      <c r="BUW121" s="1"/>
      <c r="BUX121" s="1"/>
      <c r="BUY121" s="1"/>
      <c r="BUZ121" s="1"/>
      <c r="BVA121" s="1"/>
      <c r="BVB121" s="1"/>
      <c r="BVC121" s="1"/>
      <c r="BVD121" s="1"/>
      <c r="BVE121" s="1"/>
      <c r="BVF121" s="1"/>
      <c r="BVG121" s="1"/>
      <c r="BVH121" s="1"/>
      <c r="BVI121" s="1"/>
      <c r="BVJ121" s="1"/>
      <c r="BVK121" s="1"/>
      <c r="BVL121" s="1"/>
      <c r="BVM121" s="1"/>
      <c r="BVN121" s="1"/>
      <c r="BVO121" s="1"/>
      <c r="BVP121" s="1"/>
      <c r="BVQ121" s="1"/>
      <c r="BVR121" s="1"/>
      <c r="BVS121" s="1"/>
      <c r="BVT121" s="1"/>
      <c r="BVU121" s="1"/>
      <c r="BVV121" s="1"/>
      <c r="BVW121" s="1"/>
      <c r="BVX121" s="1"/>
      <c r="BVY121" s="1"/>
      <c r="BVZ121" s="1"/>
      <c r="BWA121" s="1"/>
      <c r="BWB121" s="1"/>
      <c r="BWC121" s="1"/>
      <c r="BWD121" s="1"/>
      <c r="BWE121" s="1"/>
      <c r="BWF121" s="1"/>
      <c r="BWG121" s="1"/>
      <c r="BWH121" s="1"/>
      <c r="BWI121" s="1"/>
      <c r="BWJ121" s="1"/>
      <c r="BWK121" s="1"/>
      <c r="BWL121" s="1"/>
      <c r="BWM121" s="1"/>
      <c r="BWN121" s="1"/>
      <c r="BWO121" s="1"/>
      <c r="BWP121" s="1"/>
      <c r="BWQ121" s="1"/>
      <c r="BWR121" s="1"/>
      <c r="BWS121" s="1"/>
      <c r="BWT121" s="1"/>
      <c r="BWU121" s="1"/>
      <c r="BWV121" s="1"/>
      <c r="BWW121" s="1"/>
      <c r="BWX121" s="1"/>
      <c r="BWY121" s="1"/>
      <c r="BWZ121" s="1"/>
      <c r="BXA121" s="1"/>
      <c r="BXB121" s="1"/>
      <c r="BXC121" s="1"/>
      <c r="BXD121" s="1"/>
      <c r="BXE121" s="1"/>
      <c r="BXF121" s="1"/>
      <c r="BXG121" s="1"/>
      <c r="BXH121" s="1"/>
      <c r="BXI121" s="1"/>
      <c r="BXJ121" s="1"/>
      <c r="BXK121" s="1"/>
      <c r="BXL121" s="1"/>
      <c r="BXM121" s="1"/>
      <c r="BXN121" s="1"/>
      <c r="BXO121" s="1"/>
      <c r="BXP121" s="1"/>
      <c r="BXQ121" s="1"/>
      <c r="BXR121" s="1"/>
      <c r="BXS121" s="1"/>
      <c r="BXT121" s="1"/>
      <c r="BXU121" s="1"/>
      <c r="BXV121" s="1"/>
      <c r="BXW121" s="1"/>
      <c r="BXX121" s="1"/>
      <c r="BXY121" s="1"/>
      <c r="BXZ121" s="1"/>
      <c r="BYA121" s="1"/>
      <c r="BYB121" s="1"/>
      <c r="BYC121" s="1"/>
      <c r="BYD121" s="1"/>
      <c r="BYE121" s="1"/>
      <c r="BYF121" s="1"/>
      <c r="BYG121" s="1"/>
      <c r="BYH121" s="1"/>
      <c r="BYI121" s="1"/>
      <c r="BYJ121" s="1"/>
      <c r="BYK121" s="1"/>
      <c r="BYL121" s="1"/>
      <c r="BYM121" s="1"/>
      <c r="BYN121" s="1"/>
      <c r="BYO121" s="1"/>
      <c r="BYP121" s="1"/>
      <c r="BYQ121" s="1"/>
      <c r="BYR121" s="1"/>
      <c r="BYS121" s="1"/>
      <c r="BYT121" s="1"/>
      <c r="BYU121" s="1"/>
      <c r="BYV121" s="1"/>
      <c r="BYW121" s="1"/>
      <c r="BYX121" s="1"/>
      <c r="BYY121" s="1"/>
      <c r="BYZ121" s="1"/>
      <c r="BZA121" s="1"/>
      <c r="BZB121" s="1"/>
      <c r="BZC121" s="1"/>
      <c r="BZD121" s="1"/>
      <c r="BZE121" s="1"/>
      <c r="BZF121" s="1"/>
      <c r="BZG121" s="1"/>
      <c r="BZH121" s="1"/>
      <c r="BZI121" s="1"/>
      <c r="BZJ121" s="1"/>
      <c r="BZK121" s="1"/>
      <c r="BZL121" s="1"/>
      <c r="BZM121" s="1"/>
      <c r="BZN121" s="1"/>
      <c r="BZO121" s="1"/>
      <c r="BZP121" s="1"/>
      <c r="BZQ121" s="1"/>
      <c r="BZR121" s="1"/>
      <c r="BZS121" s="1"/>
      <c r="BZT121" s="1"/>
      <c r="BZU121" s="1"/>
      <c r="BZV121" s="1"/>
      <c r="BZW121" s="1"/>
      <c r="BZX121" s="1"/>
      <c r="BZY121" s="1"/>
      <c r="BZZ121" s="1"/>
      <c r="CAA121" s="1"/>
      <c r="CAB121" s="1"/>
      <c r="CAC121" s="1"/>
      <c r="CAD121" s="1"/>
      <c r="CAE121" s="1"/>
      <c r="CAF121" s="1"/>
      <c r="CAG121" s="1"/>
      <c r="CAH121" s="1"/>
      <c r="CAI121" s="1"/>
      <c r="CAJ121" s="1"/>
      <c r="CAK121" s="1"/>
      <c r="CAL121" s="1"/>
      <c r="CAM121" s="1"/>
      <c r="CAN121" s="1"/>
      <c r="CAO121" s="1"/>
      <c r="CAP121" s="1"/>
      <c r="CAQ121" s="1"/>
      <c r="CAR121" s="1"/>
      <c r="CAS121" s="1"/>
      <c r="CAT121" s="1"/>
      <c r="CAU121" s="1"/>
      <c r="CAV121" s="1"/>
      <c r="CAW121" s="1"/>
      <c r="CAX121" s="1"/>
      <c r="CAY121" s="1"/>
      <c r="CAZ121" s="1"/>
      <c r="CBA121" s="1"/>
      <c r="CBB121" s="1"/>
      <c r="CBC121" s="1"/>
      <c r="CBD121" s="1"/>
      <c r="CBE121" s="1"/>
      <c r="CBF121" s="1"/>
      <c r="CBG121" s="1"/>
      <c r="CBH121" s="1"/>
      <c r="CBI121" s="1"/>
      <c r="CBJ121" s="1"/>
      <c r="CBK121" s="1"/>
      <c r="CBL121" s="1"/>
      <c r="CBM121" s="1"/>
      <c r="CBN121" s="1"/>
      <c r="CBO121" s="1"/>
      <c r="CBP121" s="1"/>
      <c r="CBQ121" s="1"/>
      <c r="CBR121" s="1"/>
      <c r="CBS121" s="1"/>
      <c r="CBT121" s="1"/>
      <c r="CBU121" s="1"/>
      <c r="CBV121" s="1"/>
      <c r="CBW121" s="1"/>
      <c r="CBX121" s="1"/>
      <c r="CBY121" s="1"/>
      <c r="CBZ121" s="1"/>
      <c r="CCA121" s="1"/>
      <c r="CCB121" s="1"/>
      <c r="CCC121" s="1"/>
      <c r="CCD121" s="1"/>
      <c r="CCE121" s="1"/>
      <c r="CCF121" s="1"/>
      <c r="CCG121" s="1"/>
      <c r="CCH121" s="1"/>
      <c r="CCI121" s="1"/>
      <c r="CCJ121" s="1"/>
      <c r="CCK121" s="1"/>
      <c r="CCL121" s="1"/>
      <c r="CCM121" s="1"/>
      <c r="CCN121" s="1"/>
      <c r="CCO121" s="1"/>
      <c r="CCP121" s="1"/>
      <c r="CCQ121" s="1"/>
      <c r="CCR121" s="1"/>
      <c r="CCS121" s="1"/>
      <c r="CCT121" s="1"/>
      <c r="CCU121" s="1"/>
      <c r="CCV121" s="1"/>
      <c r="CCW121" s="1"/>
      <c r="CCX121" s="1"/>
      <c r="CCY121" s="1"/>
      <c r="CCZ121" s="1"/>
      <c r="CDA121" s="1"/>
      <c r="CDB121" s="1"/>
      <c r="CDC121" s="1"/>
      <c r="CDD121" s="1"/>
      <c r="CDE121" s="1"/>
      <c r="CDF121" s="1"/>
      <c r="CDG121" s="1"/>
      <c r="CDH121" s="1"/>
      <c r="CDI121" s="1"/>
      <c r="CDJ121" s="1"/>
      <c r="CDK121" s="1"/>
      <c r="CDL121" s="1"/>
      <c r="CDM121" s="1"/>
      <c r="CDN121" s="1"/>
      <c r="CDO121" s="1"/>
      <c r="CDP121" s="1"/>
      <c r="CDQ121" s="1"/>
      <c r="CDR121" s="1"/>
      <c r="CDS121" s="1"/>
      <c r="CDT121" s="1"/>
      <c r="CDU121" s="1"/>
      <c r="CDV121" s="1"/>
      <c r="CDW121" s="1"/>
      <c r="CDX121" s="1"/>
      <c r="CDY121" s="1"/>
      <c r="CDZ121" s="1"/>
      <c r="CEA121" s="1"/>
      <c r="CEB121" s="1"/>
      <c r="CEC121" s="1"/>
      <c r="CED121" s="1"/>
      <c r="CEE121" s="1"/>
      <c r="CEF121" s="1"/>
      <c r="CEG121" s="1"/>
      <c r="CEH121" s="1"/>
      <c r="CEI121" s="1"/>
      <c r="CEJ121" s="1"/>
      <c r="CEK121" s="1"/>
      <c r="CEL121" s="1"/>
      <c r="CEM121" s="1"/>
      <c r="CEN121" s="1"/>
      <c r="CEO121" s="1"/>
      <c r="CEP121" s="1"/>
      <c r="CEQ121" s="1"/>
      <c r="CER121" s="1"/>
      <c r="CES121" s="1"/>
      <c r="CET121" s="1"/>
      <c r="CEU121" s="1"/>
      <c r="CEV121" s="1"/>
      <c r="CEW121" s="1"/>
      <c r="CEX121" s="1"/>
      <c r="CEY121" s="1"/>
      <c r="CEZ121" s="1"/>
      <c r="CFA121" s="1"/>
      <c r="CFB121" s="1"/>
      <c r="CFC121" s="1"/>
      <c r="CFD121" s="1"/>
      <c r="CFE121" s="1"/>
      <c r="CFF121" s="1"/>
      <c r="CFG121" s="1"/>
      <c r="CFH121" s="1"/>
      <c r="CFI121" s="1"/>
      <c r="CFJ121" s="1"/>
      <c r="CFK121" s="1"/>
      <c r="CFL121" s="1"/>
      <c r="CFM121" s="1"/>
      <c r="CFN121" s="1"/>
      <c r="CFO121" s="1"/>
      <c r="CFP121" s="1"/>
      <c r="CFQ121" s="1"/>
      <c r="CFR121" s="1"/>
      <c r="CFS121" s="1"/>
      <c r="CFT121" s="1"/>
      <c r="CFU121" s="1"/>
      <c r="CFV121" s="1"/>
      <c r="CFW121" s="1"/>
      <c r="CFX121" s="1"/>
      <c r="CFY121" s="1"/>
      <c r="CFZ121" s="1"/>
      <c r="CGA121" s="1"/>
      <c r="CGB121" s="1"/>
      <c r="CGC121" s="1"/>
      <c r="CGD121" s="1"/>
      <c r="CGE121" s="1"/>
      <c r="CGF121" s="1"/>
      <c r="CGG121" s="1"/>
      <c r="CGH121" s="1"/>
      <c r="CGI121" s="1"/>
      <c r="CGJ121" s="1"/>
      <c r="CGK121" s="1"/>
      <c r="CGL121" s="1"/>
      <c r="CGM121" s="1"/>
      <c r="CGN121" s="1"/>
      <c r="CGO121" s="1"/>
      <c r="CGP121" s="1"/>
      <c r="CGQ121" s="1"/>
      <c r="CGR121" s="1"/>
      <c r="CGS121" s="1"/>
      <c r="CGT121" s="1"/>
      <c r="CGU121" s="1"/>
      <c r="CGV121" s="1"/>
      <c r="CGW121" s="1"/>
      <c r="CGX121" s="1"/>
      <c r="CGY121" s="1"/>
      <c r="CGZ121" s="1"/>
      <c r="CHA121" s="1"/>
      <c r="CHB121" s="1"/>
      <c r="CHC121" s="1"/>
      <c r="CHD121" s="1"/>
      <c r="CHE121" s="1"/>
      <c r="CHF121" s="1"/>
      <c r="CHG121" s="1"/>
      <c r="CHH121" s="1"/>
      <c r="CHI121" s="1"/>
      <c r="CHJ121" s="1"/>
      <c r="CHK121" s="1"/>
      <c r="CHL121" s="1"/>
      <c r="CHM121" s="1"/>
      <c r="CHN121" s="1"/>
      <c r="CHO121" s="1"/>
      <c r="CHP121" s="1"/>
      <c r="CHQ121" s="1"/>
      <c r="CHR121" s="1"/>
      <c r="CHS121" s="1"/>
      <c r="CHT121" s="1"/>
      <c r="CHU121" s="1"/>
      <c r="CHV121" s="1"/>
      <c r="CHW121" s="1"/>
      <c r="CHX121" s="1"/>
      <c r="CHY121" s="1"/>
      <c r="CHZ121" s="1"/>
      <c r="CIA121" s="1"/>
      <c r="CIB121" s="1"/>
      <c r="CIC121" s="1"/>
      <c r="CID121" s="1"/>
      <c r="CIE121" s="1"/>
      <c r="CIF121" s="1"/>
      <c r="CIG121" s="1"/>
      <c r="CIH121" s="1"/>
      <c r="CII121" s="1"/>
      <c r="CIJ121" s="1"/>
      <c r="CIK121" s="1"/>
      <c r="CIL121" s="1"/>
      <c r="CIM121" s="1"/>
      <c r="CIN121" s="1"/>
      <c r="CIO121" s="1"/>
      <c r="CIP121" s="1"/>
      <c r="CIQ121" s="1"/>
      <c r="CIR121" s="1"/>
      <c r="CIS121" s="1"/>
      <c r="CIT121" s="1"/>
      <c r="CIU121" s="1"/>
      <c r="CIV121" s="1"/>
      <c r="CIW121" s="1"/>
      <c r="CIX121" s="1"/>
      <c r="CIY121" s="1"/>
      <c r="CIZ121" s="1"/>
      <c r="CJA121" s="1"/>
      <c r="CJB121" s="1"/>
      <c r="CJC121" s="1"/>
      <c r="CJD121" s="1"/>
      <c r="CJE121" s="1"/>
      <c r="CJF121" s="1"/>
      <c r="CJG121" s="1"/>
      <c r="CJH121" s="1"/>
      <c r="CJI121" s="1"/>
      <c r="CJJ121" s="1"/>
      <c r="CJK121" s="1"/>
      <c r="CJL121" s="1"/>
      <c r="CJM121" s="1"/>
      <c r="CJN121" s="1"/>
      <c r="CJO121" s="1"/>
      <c r="CJP121" s="1"/>
      <c r="CJQ121" s="1"/>
      <c r="CJR121" s="1"/>
      <c r="CJS121" s="1"/>
      <c r="CJT121" s="1"/>
      <c r="CJU121" s="1"/>
      <c r="CJV121" s="1"/>
      <c r="CJW121" s="1"/>
      <c r="CJX121" s="1"/>
      <c r="CJY121" s="1"/>
      <c r="CJZ121" s="1"/>
      <c r="CKA121" s="1"/>
      <c r="CKB121" s="1"/>
      <c r="CKC121" s="1"/>
      <c r="CKD121" s="1"/>
      <c r="CKE121" s="1"/>
      <c r="CKF121" s="1"/>
      <c r="CKG121" s="1"/>
      <c r="CKH121" s="1"/>
      <c r="CKI121" s="1"/>
      <c r="CKJ121" s="1"/>
      <c r="CKK121" s="1"/>
      <c r="CKL121" s="1"/>
      <c r="CKM121" s="1"/>
      <c r="CKN121" s="1"/>
      <c r="CKO121" s="1"/>
      <c r="CKP121" s="1"/>
      <c r="CKQ121" s="1"/>
      <c r="CKR121" s="1"/>
      <c r="CKS121" s="1"/>
      <c r="CKT121" s="1"/>
      <c r="CKU121" s="1"/>
      <c r="CKV121" s="1"/>
      <c r="CKW121" s="1"/>
      <c r="CKX121" s="1"/>
      <c r="CKY121" s="1"/>
      <c r="CKZ121" s="1"/>
      <c r="CLA121" s="1"/>
      <c r="CLB121" s="1"/>
      <c r="CLC121" s="1"/>
      <c r="CLD121" s="1"/>
      <c r="CLE121" s="1"/>
      <c r="CLF121" s="1"/>
      <c r="CLG121" s="1"/>
      <c r="CLH121" s="1"/>
      <c r="CLI121" s="1"/>
      <c r="CLJ121" s="1"/>
      <c r="CLK121" s="1"/>
      <c r="CLL121" s="1"/>
      <c r="CLM121" s="1"/>
      <c r="CLN121" s="1"/>
      <c r="CLO121" s="1"/>
      <c r="CLP121" s="1"/>
      <c r="CLQ121" s="1"/>
      <c r="CLR121" s="1"/>
      <c r="CLS121" s="1"/>
      <c r="CLT121" s="1"/>
      <c r="CLU121" s="1"/>
      <c r="CLV121" s="1"/>
      <c r="CLW121" s="1"/>
      <c r="CLX121" s="1"/>
      <c r="CLY121" s="1"/>
      <c r="CLZ121" s="1"/>
      <c r="CMA121" s="1"/>
      <c r="CMB121" s="1"/>
      <c r="CMC121" s="1"/>
      <c r="CMD121" s="1"/>
      <c r="CME121" s="1"/>
      <c r="CMF121" s="1"/>
      <c r="CMG121" s="1"/>
      <c r="CMH121" s="1"/>
      <c r="CMI121" s="1"/>
      <c r="CMJ121" s="1"/>
      <c r="CMK121" s="1"/>
      <c r="CML121" s="1"/>
      <c r="CMM121" s="1"/>
      <c r="CMN121" s="1"/>
      <c r="CMO121" s="1"/>
      <c r="CMP121" s="1"/>
      <c r="CMQ121" s="1"/>
      <c r="CMR121" s="1"/>
      <c r="CMS121" s="1"/>
      <c r="CMT121" s="1"/>
      <c r="CMU121" s="1"/>
      <c r="CMV121" s="1"/>
      <c r="CMW121" s="1"/>
      <c r="CMX121" s="1"/>
      <c r="CMY121" s="1"/>
      <c r="CMZ121" s="1"/>
      <c r="CNA121" s="1"/>
      <c r="CNB121" s="1"/>
      <c r="CNC121" s="1"/>
      <c r="CND121" s="1"/>
      <c r="CNE121" s="1"/>
      <c r="CNF121" s="1"/>
      <c r="CNG121" s="1"/>
      <c r="CNH121" s="1"/>
      <c r="CNI121" s="1"/>
      <c r="CNJ121" s="1"/>
      <c r="CNK121" s="1"/>
      <c r="CNL121" s="1"/>
      <c r="CNM121" s="1"/>
      <c r="CNN121" s="1"/>
      <c r="CNO121" s="1"/>
      <c r="CNP121" s="1"/>
      <c r="CNQ121" s="1"/>
      <c r="CNR121" s="1"/>
      <c r="CNS121" s="1"/>
      <c r="CNT121" s="1"/>
      <c r="CNU121" s="1"/>
      <c r="CNV121" s="1"/>
      <c r="CNW121" s="1"/>
      <c r="CNX121" s="1"/>
      <c r="CNY121" s="1"/>
      <c r="CNZ121" s="1"/>
      <c r="COA121" s="1"/>
      <c r="COB121" s="1"/>
      <c r="COC121" s="1"/>
      <c r="COD121" s="1"/>
      <c r="COE121" s="1"/>
      <c r="COF121" s="1"/>
      <c r="COG121" s="1"/>
      <c r="COH121" s="1"/>
      <c r="COI121" s="1"/>
      <c r="COJ121" s="1"/>
      <c r="COK121" s="1"/>
      <c r="COL121" s="1"/>
      <c r="COM121" s="1"/>
      <c r="CON121" s="1"/>
      <c r="COO121" s="1"/>
      <c r="COP121" s="1"/>
      <c r="COQ121" s="1"/>
      <c r="COR121" s="1"/>
      <c r="COS121" s="1"/>
      <c r="COT121" s="1"/>
      <c r="COU121" s="1"/>
      <c r="COV121" s="1"/>
      <c r="COW121" s="1"/>
      <c r="COX121" s="1"/>
      <c r="COY121" s="1"/>
      <c r="COZ121" s="1"/>
      <c r="CPA121" s="1"/>
      <c r="CPB121" s="1"/>
      <c r="CPC121" s="1"/>
      <c r="CPD121" s="1"/>
      <c r="CPE121" s="1"/>
      <c r="CPF121" s="1"/>
      <c r="CPG121" s="1"/>
      <c r="CPH121" s="1"/>
      <c r="CPI121" s="1"/>
      <c r="CPJ121" s="1"/>
      <c r="CPK121" s="1"/>
      <c r="CPL121" s="1"/>
      <c r="CPM121" s="1"/>
      <c r="CPN121" s="1"/>
      <c r="CPO121" s="1"/>
      <c r="CPP121" s="1"/>
      <c r="CPQ121" s="1"/>
      <c r="CPR121" s="1"/>
      <c r="CPS121" s="1"/>
      <c r="CPT121" s="1"/>
      <c r="CPU121" s="1"/>
      <c r="CPV121" s="1"/>
      <c r="CPW121" s="1"/>
      <c r="CPX121" s="1"/>
      <c r="CPY121" s="1"/>
      <c r="CPZ121" s="1"/>
      <c r="CQA121" s="1"/>
      <c r="CQB121" s="1"/>
      <c r="CQC121" s="1"/>
      <c r="CQD121" s="1"/>
      <c r="CQE121" s="1"/>
      <c r="CQF121" s="1"/>
      <c r="CQG121" s="1"/>
      <c r="CQH121" s="1"/>
      <c r="CQI121" s="1"/>
      <c r="CQJ121" s="1"/>
      <c r="CQK121" s="1"/>
      <c r="CQL121" s="1"/>
      <c r="CQM121" s="1"/>
      <c r="CQN121" s="1"/>
      <c r="CQO121" s="1"/>
      <c r="CQP121" s="1"/>
      <c r="CQQ121" s="1"/>
      <c r="CQR121" s="1"/>
      <c r="CQS121" s="1"/>
      <c r="CQT121" s="1"/>
      <c r="CQU121" s="1"/>
      <c r="CQV121" s="1"/>
      <c r="CQW121" s="1"/>
      <c r="CQX121" s="1"/>
      <c r="CQY121" s="1"/>
      <c r="CQZ121" s="1"/>
      <c r="CRA121" s="1"/>
      <c r="CRB121" s="1"/>
      <c r="CRC121" s="1"/>
      <c r="CRD121" s="1"/>
      <c r="CRE121" s="1"/>
      <c r="CRF121" s="1"/>
      <c r="CRG121" s="1"/>
      <c r="CRH121" s="1"/>
      <c r="CRI121" s="1"/>
      <c r="CRJ121" s="1"/>
      <c r="CRK121" s="1"/>
      <c r="CRL121" s="1"/>
      <c r="CRM121" s="1"/>
      <c r="CRN121" s="1"/>
      <c r="CRO121" s="1"/>
      <c r="CRP121" s="1"/>
      <c r="CRQ121" s="1"/>
      <c r="CRR121" s="1"/>
      <c r="CRS121" s="1"/>
      <c r="CRT121" s="1"/>
      <c r="CRU121" s="1"/>
      <c r="CRV121" s="1"/>
      <c r="CRW121" s="1"/>
      <c r="CRX121" s="1"/>
      <c r="CRY121" s="1"/>
      <c r="CRZ121" s="1"/>
      <c r="CSA121" s="1"/>
      <c r="CSB121" s="1"/>
      <c r="CSC121" s="1"/>
      <c r="CSD121" s="1"/>
      <c r="CSE121" s="1"/>
      <c r="CSF121" s="1"/>
      <c r="CSG121" s="1"/>
      <c r="CSH121" s="1"/>
      <c r="CSI121" s="1"/>
      <c r="CSJ121" s="1"/>
      <c r="CSK121" s="1"/>
      <c r="CSL121" s="1"/>
      <c r="CSM121" s="1"/>
      <c r="CSN121" s="1"/>
      <c r="CSO121" s="1"/>
      <c r="CSP121" s="1"/>
      <c r="CSQ121" s="1"/>
      <c r="CSR121" s="1"/>
      <c r="CSS121" s="1"/>
      <c r="CST121" s="1"/>
      <c r="CSU121" s="1"/>
      <c r="CSV121" s="1"/>
      <c r="CSW121" s="1"/>
      <c r="CSX121" s="1"/>
      <c r="CSY121" s="1"/>
      <c r="CSZ121" s="1"/>
      <c r="CTA121" s="1"/>
      <c r="CTB121" s="1"/>
      <c r="CTC121" s="1"/>
      <c r="CTD121" s="1"/>
      <c r="CTE121" s="1"/>
      <c r="CTF121" s="1"/>
      <c r="CTG121" s="1"/>
      <c r="CTH121" s="1"/>
      <c r="CTI121" s="1"/>
      <c r="CTJ121" s="1"/>
      <c r="CTK121" s="1"/>
      <c r="CTL121" s="1"/>
      <c r="CTM121" s="1"/>
      <c r="CTN121" s="1"/>
      <c r="CTO121" s="1"/>
      <c r="CTP121" s="1"/>
      <c r="CTQ121" s="1"/>
      <c r="CTR121" s="1"/>
      <c r="CTS121" s="1"/>
      <c r="CTT121" s="1"/>
      <c r="CTU121" s="1"/>
      <c r="CTV121" s="1"/>
      <c r="CTW121" s="1"/>
      <c r="CTX121" s="1"/>
      <c r="CTY121" s="1"/>
      <c r="CTZ121" s="1"/>
      <c r="CUA121" s="1"/>
      <c r="CUB121" s="1"/>
      <c r="CUC121" s="1"/>
      <c r="CUD121" s="1"/>
      <c r="CUE121" s="1"/>
      <c r="CUF121" s="1"/>
      <c r="CUG121" s="1"/>
      <c r="CUH121" s="1"/>
      <c r="CUI121" s="1"/>
      <c r="CUJ121" s="1"/>
      <c r="CUK121" s="1"/>
      <c r="CUL121" s="1"/>
      <c r="CUM121" s="1"/>
      <c r="CUN121" s="1"/>
      <c r="CUO121" s="1"/>
      <c r="CUP121" s="1"/>
      <c r="CUQ121" s="1"/>
      <c r="CUR121" s="1"/>
      <c r="CUS121" s="1"/>
      <c r="CUT121" s="1"/>
      <c r="CUU121" s="1"/>
      <c r="CUV121" s="1"/>
      <c r="CUW121" s="1"/>
      <c r="CUX121" s="1"/>
      <c r="CUY121" s="1"/>
      <c r="CUZ121" s="1"/>
      <c r="CVA121" s="1"/>
      <c r="CVB121" s="1"/>
      <c r="CVC121" s="1"/>
      <c r="CVD121" s="1"/>
      <c r="CVE121" s="1"/>
      <c r="CVF121" s="1"/>
      <c r="CVG121" s="1"/>
      <c r="CVH121" s="1"/>
      <c r="CVI121" s="1"/>
      <c r="CVJ121" s="1"/>
      <c r="CVK121" s="1"/>
      <c r="CVL121" s="1"/>
      <c r="CVM121" s="1"/>
      <c r="CVN121" s="1"/>
      <c r="CVO121" s="1"/>
      <c r="CVP121" s="1"/>
      <c r="CVQ121" s="1"/>
      <c r="CVR121" s="1"/>
      <c r="CVS121" s="1"/>
      <c r="CVT121" s="1"/>
      <c r="CVU121" s="1"/>
      <c r="CVV121" s="1"/>
      <c r="CVW121" s="1"/>
      <c r="CVX121" s="1"/>
      <c r="CVY121" s="1"/>
      <c r="CVZ121" s="1"/>
      <c r="CWA121" s="1"/>
      <c r="CWB121" s="1"/>
      <c r="CWC121" s="1"/>
      <c r="CWD121" s="1"/>
      <c r="CWE121" s="1"/>
      <c r="CWF121" s="1"/>
      <c r="CWG121" s="1"/>
      <c r="CWH121" s="1"/>
      <c r="CWI121" s="1"/>
      <c r="CWJ121" s="1"/>
      <c r="CWK121" s="1"/>
      <c r="CWL121" s="1"/>
      <c r="CWM121" s="1"/>
      <c r="CWN121" s="1"/>
      <c r="CWO121" s="1"/>
      <c r="CWP121" s="1"/>
      <c r="CWQ121" s="1"/>
      <c r="CWR121" s="1"/>
      <c r="CWS121" s="1"/>
      <c r="CWT121" s="1"/>
      <c r="CWU121" s="1"/>
      <c r="CWV121" s="1"/>
      <c r="CWW121" s="1"/>
      <c r="CWX121" s="1"/>
      <c r="CWY121" s="1"/>
      <c r="CWZ121" s="1"/>
      <c r="CXA121" s="1"/>
      <c r="CXB121" s="1"/>
      <c r="CXC121" s="1"/>
      <c r="CXD121" s="1"/>
      <c r="CXE121" s="1"/>
      <c r="CXF121" s="1"/>
      <c r="CXG121" s="1"/>
      <c r="CXH121" s="1"/>
      <c r="CXI121" s="1"/>
      <c r="CXJ121" s="1"/>
      <c r="CXK121" s="1"/>
      <c r="CXL121" s="1"/>
      <c r="CXM121" s="1"/>
      <c r="CXN121" s="1"/>
      <c r="CXO121" s="1"/>
      <c r="CXP121" s="1"/>
      <c r="CXQ121" s="1"/>
      <c r="CXR121" s="1"/>
      <c r="CXS121" s="1"/>
      <c r="CXT121" s="1"/>
      <c r="CXU121" s="1"/>
      <c r="CXV121" s="1"/>
      <c r="CXW121" s="1"/>
      <c r="CXX121" s="1"/>
      <c r="CXY121" s="1"/>
      <c r="CXZ121" s="1"/>
      <c r="CYA121" s="1"/>
      <c r="CYB121" s="1"/>
      <c r="CYC121" s="1"/>
      <c r="CYD121" s="1"/>
      <c r="CYE121" s="1"/>
      <c r="CYF121" s="1"/>
      <c r="CYG121" s="1"/>
      <c r="CYH121" s="1"/>
      <c r="CYI121" s="1"/>
      <c r="CYJ121" s="1"/>
      <c r="CYK121" s="1"/>
      <c r="CYL121" s="1"/>
      <c r="CYM121" s="1"/>
      <c r="CYN121" s="1"/>
      <c r="CYO121" s="1"/>
      <c r="CYP121" s="1"/>
      <c r="CYQ121" s="1"/>
      <c r="CYR121" s="1"/>
      <c r="CYS121" s="1"/>
      <c r="CYT121" s="1"/>
      <c r="CYU121" s="1"/>
      <c r="CYV121" s="1"/>
      <c r="CYW121" s="1"/>
      <c r="CYX121" s="1"/>
      <c r="CYY121" s="1"/>
      <c r="CYZ121" s="1"/>
      <c r="CZA121" s="1"/>
      <c r="CZB121" s="1"/>
      <c r="CZC121" s="1"/>
      <c r="CZD121" s="1"/>
      <c r="CZE121" s="1"/>
      <c r="CZF121" s="1"/>
      <c r="CZG121" s="1"/>
      <c r="CZH121" s="1"/>
      <c r="CZI121" s="1"/>
      <c r="CZJ121" s="1"/>
      <c r="CZK121" s="1"/>
      <c r="CZL121" s="1"/>
      <c r="CZM121" s="1"/>
      <c r="CZN121" s="1"/>
      <c r="CZO121" s="1"/>
      <c r="CZP121" s="1"/>
      <c r="CZQ121" s="1"/>
      <c r="CZR121" s="1"/>
      <c r="CZS121" s="1"/>
      <c r="CZT121" s="1"/>
      <c r="CZU121" s="1"/>
      <c r="CZV121" s="1"/>
      <c r="CZW121" s="1"/>
      <c r="CZX121" s="1"/>
      <c r="CZY121" s="1"/>
      <c r="CZZ121" s="1"/>
      <c r="DAA121" s="1"/>
      <c r="DAB121" s="1"/>
      <c r="DAC121" s="1"/>
      <c r="DAD121" s="1"/>
      <c r="DAE121" s="1"/>
      <c r="DAF121" s="1"/>
      <c r="DAG121" s="1"/>
      <c r="DAH121" s="1"/>
      <c r="DAI121" s="1"/>
      <c r="DAJ121" s="1"/>
      <c r="DAK121" s="1"/>
      <c r="DAL121" s="1"/>
      <c r="DAM121" s="1"/>
      <c r="DAN121" s="1"/>
      <c r="DAO121" s="1"/>
      <c r="DAP121" s="1"/>
      <c r="DAQ121" s="1"/>
      <c r="DAR121" s="1"/>
      <c r="DAS121" s="1"/>
      <c r="DAT121" s="1"/>
      <c r="DAU121" s="1"/>
      <c r="DAV121" s="1"/>
      <c r="DAW121" s="1"/>
      <c r="DAX121" s="1"/>
      <c r="DAY121" s="1"/>
      <c r="DAZ121" s="1"/>
      <c r="DBA121" s="1"/>
      <c r="DBB121" s="1"/>
      <c r="DBC121" s="1"/>
      <c r="DBD121" s="1"/>
      <c r="DBE121" s="1"/>
      <c r="DBF121" s="1"/>
      <c r="DBG121" s="1"/>
      <c r="DBH121" s="1"/>
      <c r="DBI121" s="1"/>
      <c r="DBJ121" s="1"/>
      <c r="DBK121" s="1"/>
      <c r="DBL121" s="1"/>
      <c r="DBM121" s="1"/>
      <c r="DBN121" s="1"/>
      <c r="DBO121" s="1"/>
      <c r="DBP121" s="1"/>
      <c r="DBQ121" s="1"/>
      <c r="DBR121" s="1"/>
      <c r="DBS121" s="1"/>
      <c r="DBT121" s="1"/>
      <c r="DBU121" s="1"/>
      <c r="DBV121" s="1"/>
      <c r="DBW121" s="1"/>
      <c r="DBX121" s="1"/>
      <c r="DBY121" s="1"/>
      <c r="DBZ121" s="1"/>
      <c r="DCA121" s="1"/>
      <c r="DCB121" s="1"/>
      <c r="DCC121" s="1"/>
      <c r="DCD121" s="1"/>
      <c r="DCE121" s="1"/>
      <c r="DCF121" s="1"/>
      <c r="DCG121" s="1"/>
      <c r="DCH121" s="1"/>
      <c r="DCI121" s="1"/>
      <c r="DCJ121" s="1"/>
      <c r="DCK121" s="1"/>
      <c r="DCL121" s="1"/>
      <c r="DCM121" s="1"/>
      <c r="DCN121" s="1"/>
      <c r="DCO121" s="1"/>
      <c r="DCP121" s="1"/>
      <c r="DCQ121" s="1"/>
      <c r="DCR121" s="1"/>
      <c r="DCS121" s="1"/>
      <c r="DCT121" s="1"/>
      <c r="DCU121" s="1"/>
      <c r="DCV121" s="1"/>
      <c r="DCW121" s="1"/>
      <c r="DCX121" s="1"/>
      <c r="DCY121" s="1"/>
      <c r="DCZ121" s="1"/>
      <c r="DDA121" s="1"/>
      <c r="DDB121" s="1"/>
      <c r="DDC121" s="1"/>
      <c r="DDD121" s="1"/>
      <c r="DDE121" s="1"/>
      <c r="DDF121" s="1"/>
      <c r="DDG121" s="1"/>
      <c r="DDH121" s="1"/>
      <c r="DDI121" s="1"/>
      <c r="DDJ121" s="1"/>
      <c r="DDK121" s="1"/>
      <c r="DDL121" s="1"/>
      <c r="DDM121" s="1"/>
      <c r="DDN121" s="1"/>
      <c r="DDO121" s="1"/>
      <c r="DDP121" s="1"/>
      <c r="DDQ121" s="1"/>
      <c r="DDR121" s="1"/>
      <c r="DDS121" s="1"/>
      <c r="DDT121" s="1"/>
      <c r="DDU121" s="1"/>
      <c r="DDV121" s="1"/>
      <c r="DDW121" s="1"/>
      <c r="DDX121" s="1"/>
      <c r="DDY121" s="1"/>
      <c r="DDZ121" s="1"/>
      <c r="DEA121" s="1"/>
      <c r="DEB121" s="1"/>
      <c r="DEC121" s="1"/>
      <c r="DED121" s="1"/>
      <c r="DEE121" s="1"/>
      <c r="DEF121" s="1"/>
      <c r="DEG121" s="1"/>
      <c r="DEH121" s="1"/>
      <c r="DEI121" s="1"/>
      <c r="DEJ121" s="1"/>
      <c r="DEK121" s="1"/>
      <c r="DEL121" s="1"/>
      <c r="DEM121" s="1"/>
      <c r="DEN121" s="1"/>
      <c r="DEO121" s="1"/>
      <c r="DEP121" s="1"/>
      <c r="DEQ121" s="1"/>
      <c r="DER121" s="1"/>
      <c r="DES121" s="1"/>
      <c r="DET121" s="1"/>
      <c r="DEU121" s="1"/>
      <c r="DEV121" s="1"/>
      <c r="DEW121" s="1"/>
      <c r="DEX121" s="1"/>
      <c r="DEY121" s="1"/>
      <c r="DEZ121" s="1"/>
      <c r="DFA121" s="1"/>
      <c r="DFB121" s="1"/>
      <c r="DFC121" s="1"/>
      <c r="DFD121" s="1"/>
      <c r="DFE121" s="1"/>
      <c r="DFF121" s="1"/>
      <c r="DFG121" s="1"/>
      <c r="DFH121" s="1"/>
      <c r="DFI121" s="1"/>
      <c r="DFJ121" s="1"/>
      <c r="DFK121" s="1"/>
      <c r="DFL121" s="1"/>
      <c r="DFM121" s="1"/>
      <c r="DFN121" s="1"/>
      <c r="DFO121" s="1"/>
      <c r="DFP121" s="1"/>
      <c r="DFQ121" s="1"/>
      <c r="DFR121" s="1"/>
      <c r="DFS121" s="1"/>
      <c r="DFT121" s="1"/>
      <c r="DFU121" s="1"/>
      <c r="DFV121" s="1"/>
      <c r="DFW121" s="1"/>
      <c r="DFX121" s="1"/>
      <c r="DFY121" s="1"/>
      <c r="DFZ121" s="1"/>
      <c r="DGA121" s="1"/>
      <c r="DGB121" s="1"/>
      <c r="DGC121" s="1"/>
      <c r="DGD121" s="1"/>
      <c r="DGE121" s="1"/>
      <c r="DGF121" s="1"/>
      <c r="DGG121" s="1"/>
      <c r="DGH121" s="1"/>
      <c r="DGI121" s="1"/>
      <c r="DGJ121" s="1"/>
      <c r="DGK121" s="1"/>
      <c r="DGL121" s="1"/>
      <c r="DGM121" s="1"/>
      <c r="DGN121" s="1"/>
      <c r="DGO121" s="1"/>
      <c r="DGP121" s="1"/>
      <c r="DGQ121" s="1"/>
      <c r="DGR121" s="1"/>
      <c r="DGS121" s="1"/>
      <c r="DGT121" s="1"/>
      <c r="DGU121" s="1"/>
      <c r="DGV121" s="1"/>
      <c r="DGW121" s="1"/>
      <c r="DGX121" s="1"/>
      <c r="DGY121" s="1"/>
      <c r="DGZ121" s="1"/>
      <c r="DHA121" s="1"/>
      <c r="DHB121" s="1"/>
      <c r="DHC121" s="1"/>
      <c r="DHD121" s="1"/>
      <c r="DHE121" s="1"/>
      <c r="DHF121" s="1"/>
      <c r="DHG121" s="1"/>
      <c r="DHH121" s="1"/>
      <c r="DHI121" s="1"/>
      <c r="DHJ121" s="1"/>
      <c r="DHK121" s="1"/>
      <c r="DHL121" s="1"/>
      <c r="DHM121" s="1"/>
      <c r="DHN121" s="1"/>
      <c r="DHO121" s="1"/>
      <c r="DHP121" s="1"/>
      <c r="DHQ121" s="1"/>
      <c r="DHR121" s="1"/>
      <c r="DHS121" s="1"/>
      <c r="DHT121" s="1"/>
      <c r="DHU121" s="1"/>
      <c r="DHV121" s="1"/>
      <c r="DHW121" s="1"/>
      <c r="DHX121" s="1"/>
      <c r="DHY121" s="1"/>
      <c r="DHZ121" s="1"/>
      <c r="DIA121" s="1"/>
      <c r="DIB121" s="1"/>
      <c r="DIC121" s="1"/>
      <c r="DID121" s="1"/>
      <c r="DIE121" s="1"/>
      <c r="DIF121" s="1"/>
      <c r="DIG121" s="1"/>
      <c r="DIH121" s="1"/>
      <c r="DII121" s="1"/>
      <c r="DIJ121" s="1"/>
      <c r="DIK121" s="1"/>
      <c r="DIL121" s="1"/>
      <c r="DIM121" s="1"/>
      <c r="DIN121" s="1"/>
      <c r="DIO121" s="1"/>
      <c r="DIP121" s="1"/>
      <c r="DIQ121" s="1"/>
      <c r="DIR121" s="1"/>
      <c r="DIS121" s="1"/>
      <c r="DIT121" s="1"/>
      <c r="DIU121" s="1"/>
      <c r="DIV121" s="1"/>
      <c r="DIW121" s="1"/>
      <c r="DIX121" s="1"/>
      <c r="DIY121" s="1"/>
      <c r="DIZ121" s="1"/>
      <c r="DJA121" s="1"/>
      <c r="DJB121" s="1"/>
      <c r="DJC121" s="1"/>
      <c r="DJD121" s="1"/>
      <c r="DJE121" s="1"/>
      <c r="DJF121" s="1"/>
      <c r="DJG121" s="1"/>
      <c r="DJH121" s="1"/>
      <c r="DJI121" s="1"/>
      <c r="DJJ121" s="1"/>
      <c r="DJK121" s="1"/>
      <c r="DJL121" s="1"/>
      <c r="DJM121" s="1"/>
      <c r="DJN121" s="1"/>
      <c r="DJO121" s="1"/>
      <c r="DJP121" s="1"/>
      <c r="DJQ121" s="1"/>
      <c r="DJR121" s="1"/>
      <c r="DJS121" s="1"/>
      <c r="DJT121" s="1"/>
      <c r="DJU121" s="1"/>
      <c r="DJV121" s="1"/>
      <c r="DJW121" s="1"/>
      <c r="DJX121" s="1"/>
      <c r="DJY121" s="1"/>
      <c r="DJZ121" s="1"/>
      <c r="DKA121" s="1"/>
      <c r="DKB121" s="1"/>
      <c r="DKC121" s="1"/>
      <c r="DKD121" s="1"/>
      <c r="DKE121" s="1"/>
      <c r="DKF121" s="1"/>
      <c r="DKG121" s="1"/>
      <c r="DKH121" s="1"/>
      <c r="DKI121" s="1"/>
      <c r="DKJ121" s="1"/>
      <c r="DKK121" s="1"/>
      <c r="DKL121" s="1"/>
      <c r="DKM121" s="1"/>
      <c r="DKN121" s="1"/>
      <c r="DKO121" s="1"/>
      <c r="DKP121" s="1"/>
      <c r="DKQ121" s="1"/>
      <c r="DKR121" s="1"/>
      <c r="DKS121" s="1"/>
      <c r="DKT121" s="1"/>
      <c r="DKU121" s="1"/>
      <c r="DKV121" s="1"/>
      <c r="DKW121" s="1"/>
      <c r="DKX121" s="1"/>
      <c r="DKY121" s="1"/>
      <c r="DKZ121" s="1"/>
      <c r="DLA121" s="1"/>
      <c r="DLB121" s="1"/>
      <c r="DLC121" s="1"/>
      <c r="DLD121" s="1"/>
      <c r="DLE121" s="1"/>
      <c r="DLF121" s="1"/>
      <c r="DLG121" s="1"/>
      <c r="DLH121" s="1"/>
      <c r="DLI121" s="1"/>
      <c r="DLJ121" s="1"/>
      <c r="DLK121" s="1"/>
      <c r="DLL121" s="1"/>
      <c r="DLM121" s="1"/>
      <c r="DLN121" s="1"/>
      <c r="DLO121" s="1"/>
      <c r="DLP121" s="1"/>
      <c r="DLQ121" s="1"/>
      <c r="DLR121" s="1"/>
      <c r="DLS121" s="1"/>
      <c r="DLT121" s="1"/>
      <c r="DLU121" s="1"/>
      <c r="DLV121" s="1"/>
      <c r="DLW121" s="1"/>
      <c r="DLX121" s="1"/>
      <c r="DLY121" s="1"/>
      <c r="DLZ121" s="1"/>
      <c r="DMA121" s="1"/>
      <c r="DMB121" s="1"/>
      <c r="DMC121" s="1"/>
      <c r="DMD121" s="1"/>
      <c r="DME121" s="1"/>
      <c r="DMF121" s="1"/>
      <c r="DMG121" s="1"/>
      <c r="DMH121" s="1"/>
      <c r="DMI121" s="1"/>
      <c r="DMJ121" s="1"/>
      <c r="DMK121" s="1"/>
      <c r="DML121" s="1"/>
      <c r="DMM121" s="1"/>
      <c r="DMN121" s="1"/>
      <c r="DMO121" s="1"/>
      <c r="DMP121" s="1"/>
      <c r="DMQ121" s="1"/>
      <c r="DMR121" s="1"/>
      <c r="DMS121" s="1"/>
      <c r="DMT121" s="1"/>
      <c r="DMU121" s="1"/>
      <c r="DMV121" s="1"/>
      <c r="DMW121" s="1"/>
      <c r="DMX121" s="1"/>
      <c r="DMY121" s="1"/>
      <c r="DMZ121" s="1"/>
      <c r="DNA121" s="1"/>
      <c r="DNB121" s="1"/>
      <c r="DNC121" s="1"/>
      <c r="DND121" s="1"/>
      <c r="DNE121" s="1"/>
      <c r="DNF121" s="1"/>
      <c r="DNG121" s="1"/>
      <c r="DNH121" s="1"/>
      <c r="DNI121" s="1"/>
      <c r="DNJ121" s="1"/>
      <c r="DNK121" s="1"/>
      <c r="DNL121" s="1"/>
      <c r="DNM121" s="1"/>
      <c r="DNN121" s="1"/>
      <c r="DNO121" s="1"/>
      <c r="DNP121" s="1"/>
      <c r="DNQ121" s="1"/>
      <c r="DNR121" s="1"/>
      <c r="DNS121" s="1"/>
      <c r="DNT121" s="1"/>
      <c r="DNU121" s="1"/>
      <c r="DNV121" s="1"/>
      <c r="DNW121" s="1"/>
      <c r="DNX121" s="1"/>
      <c r="DNY121" s="1"/>
      <c r="DNZ121" s="1"/>
      <c r="DOA121" s="1"/>
      <c r="DOB121" s="1"/>
      <c r="DOC121" s="1"/>
      <c r="DOD121" s="1"/>
      <c r="DOE121" s="1"/>
      <c r="DOF121" s="1"/>
      <c r="DOG121" s="1"/>
      <c r="DOH121" s="1"/>
      <c r="DOI121" s="1"/>
      <c r="DOJ121" s="1"/>
      <c r="DOK121" s="1"/>
      <c r="DOL121" s="1"/>
      <c r="DOM121" s="1"/>
      <c r="DON121" s="1"/>
      <c r="DOO121" s="1"/>
      <c r="DOP121" s="1"/>
      <c r="DOQ121" s="1"/>
      <c r="DOR121" s="1"/>
      <c r="DOS121" s="1"/>
      <c r="DOT121" s="1"/>
      <c r="DOU121" s="1"/>
      <c r="DOV121" s="1"/>
      <c r="DOW121" s="1"/>
      <c r="DOX121" s="1"/>
      <c r="DOY121" s="1"/>
      <c r="DOZ121" s="1"/>
      <c r="DPA121" s="1"/>
      <c r="DPB121" s="1"/>
      <c r="DPC121" s="1"/>
      <c r="DPD121" s="1"/>
      <c r="DPE121" s="1"/>
      <c r="DPF121" s="1"/>
      <c r="DPG121" s="1"/>
      <c r="DPH121" s="1"/>
      <c r="DPI121" s="1"/>
      <c r="DPJ121" s="1"/>
      <c r="DPK121" s="1"/>
      <c r="DPL121" s="1"/>
      <c r="DPM121" s="1"/>
      <c r="DPN121" s="1"/>
      <c r="DPO121" s="1"/>
      <c r="DPP121" s="1"/>
      <c r="DPQ121" s="1"/>
      <c r="DPR121" s="1"/>
      <c r="DPS121" s="1"/>
      <c r="DPT121" s="1"/>
      <c r="DPU121" s="1"/>
      <c r="DPV121" s="1"/>
      <c r="DPW121" s="1"/>
      <c r="DPX121" s="1"/>
      <c r="DPY121" s="1"/>
      <c r="DPZ121" s="1"/>
      <c r="DQA121" s="1"/>
      <c r="DQB121" s="1"/>
      <c r="DQC121" s="1"/>
      <c r="DQD121" s="1"/>
      <c r="DQE121" s="1"/>
      <c r="DQF121" s="1"/>
      <c r="DQG121" s="1"/>
      <c r="DQH121" s="1"/>
      <c r="DQI121" s="1"/>
      <c r="DQJ121" s="1"/>
      <c r="DQK121" s="1"/>
      <c r="DQL121" s="1"/>
      <c r="DQM121" s="1"/>
      <c r="DQN121" s="1"/>
      <c r="DQO121" s="1"/>
      <c r="DQP121" s="1"/>
      <c r="DQQ121" s="1"/>
      <c r="DQR121" s="1"/>
      <c r="DQS121" s="1"/>
      <c r="DQT121" s="1"/>
      <c r="DQU121" s="1"/>
      <c r="DQV121" s="1"/>
      <c r="DQW121" s="1"/>
      <c r="DQX121" s="1"/>
      <c r="DQY121" s="1"/>
      <c r="DQZ121" s="1"/>
      <c r="DRA121" s="1"/>
      <c r="DRB121" s="1"/>
      <c r="DRC121" s="1"/>
      <c r="DRD121" s="1"/>
      <c r="DRE121" s="1"/>
      <c r="DRF121" s="1"/>
      <c r="DRG121" s="1"/>
      <c r="DRH121" s="1"/>
      <c r="DRI121" s="1"/>
      <c r="DRJ121" s="1"/>
      <c r="DRK121" s="1"/>
      <c r="DRL121" s="1"/>
      <c r="DRM121" s="1"/>
      <c r="DRN121" s="1"/>
      <c r="DRO121" s="1"/>
      <c r="DRP121" s="1"/>
      <c r="DRQ121" s="1"/>
      <c r="DRR121" s="1"/>
      <c r="DRS121" s="1"/>
      <c r="DRT121" s="1"/>
      <c r="DRU121" s="1"/>
      <c r="DRV121" s="1"/>
      <c r="DRW121" s="1"/>
      <c r="DRX121" s="1"/>
      <c r="DRY121" s="1"/>
      <c r="DRZ121" s="1"/>
      <c r="DSA121" s="1"/>
      <c r="DSB121" s="1"/>
      <c r="DSC121" s="1"/>
      <c r="DSD121" s="1"/>
      <c r="DSE121" s="1"/>
      <c r="DSF121" s="1"/>
      <c r="DSG121" s="1"/>
      <c r="DSH121" s="1"/>
      <c r="DSI121" s="1"/>
      <c r="DSJ121" s="1"/>
      <c r="DSK121" s="1"/>
      <c r="DSL121" s="1"/>
      <c r="DSM121" s="1"/>
      <c r="DSN121" s="1"/>
      <c r="DSO121" s="1"/>
      <c r="DSP121" s="1"/>
      <c r="DSQ121" s="1"/>
      <c r="DSR121" s="1"/>
      <c r="DSS121" s="1"/>
      <c r="DST121" s="1"/>
      <c r="DSU121" s="1"/>
      <c r="DSV121" s="1"/>
      <c r="DSW121" s="1"/>
      <c r="DSX121" s="1"/>
      <c r="DSY121" s="1"/>
      <c r="DSZ121" s="1"/>
      <c r="DTA121" s="1"/>
      <c r="DTB121" s="1"/>
      <c r="DTC121" s="1"/>
      <c r="DTD121" s="1"/>
      <c r="DTE121" s="1"/>
      <c r="DTF121" s="1"/>
      <c r="DTG121" s="1"/>
      <c r="DTH121" s="1"/>
      <c r="DTI121" s="1"/>
      <c r="DTJ121" s="1"/>
      <c r="DTK121" s="1"/>
      <c r="DTL121" s="1"/>
      <c r="DTM121" s="1"/>
      <c r="DTN121" s="1"/>
      <c r="DTO121" s="1"/>
      <c r="DTP121" s="1"/>
      <c r="DTQ121" s="1"/>
      <c r="DTR121" s="1"/>
      <c r="DTS121" s="1"/>
      <c r="DTT121" s="1"/>
      <c r="DTU121" s="1"/>
      <c r="DTV121" s="1"/>
      <c r="DTW121" s="1"/>
      <c r="DTX121" s="1"/>
      <c r="DTY121" s="1"/>
      <c r="DTZ121" s="1"/>
      <c r="DUA121" s="1"/>
      <c r="DUB121" s="1"/>
      <c r="DUC121" s="1"/>
      <c r="DUD121" s="1"/>
      <c r="DUE121" s="1"/>
      <c r="DUF121" s="1"/>
      <c r="DUG121" s="1"/>
      <c r="DUH121" s="1"/>
      <c r="DUI121" s="1"/>
      <c r="DUJ121" s="1"/>
      <c r="DUK121" s="1"/>
      <c r="DUL121" s="1"/>
      <c r="DUM121" s="1"/>
      <c r="DUN121" s="1"/>
      <c r="DUO121" s="1"/>
      <c r="DUP121" s="1"/>
      <c r="DUQ121" s="1"/>
      <c r="DUR121" s="1"/>
      <c r="DUS121" s="1"/>
      <c r="DUT121" s="1"/>
      <c r="DUU121" s="1"/>
      <c r="DUV121" s="1"/>
      <c r="DUW121" s="1"/>
      <c r="DUX121" s="1"/>
      <c r="DUY121" s="1"/>
      <c r="DUZ121" s="1"/>
      <c r="DVA121" s="1"/>
      <c r="DVB121" s="1"/>
      <c r="DVC121" s="1"/>
      <c r="DVD121" s="1"/>
      <c r="DVE121" s="1"/>
      <c r="DVF121" s="1"/>
      <c r="DVG121" s="1"/>
      <c r="DVH121" s="1"/>
      <c r="DVI121" s="1"/>
      <c r="DVJ121" s="1"/>
      <c r="DVK121" s="1"/>
      <c r="DVL121" s="1"/>
      <c r="DVM121" s="1"/>
      <c r="DVN121" s="1"/>
      <c r="DVO121" s="1"/>
      <c r="DVP121" s="1"/>
      <c r="DVQ121" s="1"/>
      <c r="DVR121" s="1"/>
      <c r="DVS121" s="1"/>
      <c r="DVT121" s="1"/>
      <c r="DVU121" s="1"/>
      <c r="DVV121" s="1"/>
      <c r="DVW121" s="1"/>
      <c r="DVX121" s="1"/>
      <c r="DVY121" s="1"/>
      <c r="DVZ121" s="1"/>
      <c r="DWA121" s="1"/>
      <c r="DWB121" s="1"/>
      <c r="DWC121" s="1"/>
      <c r="DWD121" s="1"/>
      <c r="DWE121" s="1"/>
      <c r="DWF121" s="1"/>
      <c r="DWG121" s="1"/>
      <c r="DWH121" s="1"/>
      <c r="DWI121" s="1"/>
      <c r="DWJ121" s="1"/>
      <c r="DWK121" s="1"/>
      <c r="DWL121" s="1"/>
      <c r="DWM121" s="1"/>
      <c r="DWN121" s="1"/>
      <c r="DWO121" s="1"/>
      <c r="DWP121" s="1"/>
      <c r="DWQ121" s="1"/>
      <c r="DWR121" s="1"/>
      <c r="DWS121" s="1"/>
      <c r="DWT121" s="1"/>
      <c r="DWU121" s="1"/>
      <c r="DWV121" s="1"/>
      <c r="DWW121" s="1"/>
      <c r="DWX121" s="1"/>
      <c r="DWY121" s="1"/>
      <c r="DWZ121" s="1"/>
      <c r="DXA121" s="1"/>
      <c r="DXB121" s="1"/>
      <c r="DXC121" s="1"/>
      <c r="DXD121" s="1"/>
      <c r="DXE121" s="1"/>
      <c r="DXF121" s="1"/>
      <c r="DXG121" s="1"/>
      <c r="DXH121" s="1"/>
      <c r="DXI121" s="1"/>
      <c r="DXJ121" s="1"/>
      <c r="DXK121" s="1"/>
      <c r="DXL121" s="1"/>
      <c r="DXM121" s="1"/>
      <c r="DXN121" s="1"/>
      <c r="DXO121" s="1"/>
      <c r="DXP121" s="1"/>
      <c r="DXQ121" s="1"/>
      <c r="DXR121" s="1"/>
      <c r="DXS121" s="1"/>
      <c r="DXT121" s="1"/>
      <c r="DXU121" s="1"/>
      <c r="DXV121" s="1"/>
      <c r="DXW121" s="1"/>
      <c r="DXX121" s="1"/>
      <c r="DXY121" s="1"/>
      <c r="DXZ121" s="1"/>
      <c r="DYA121" s="1"/>
      <c r="DYB121" s="1"/>
      <c r="DYC121" s="1"/>
      <c r="DYD121" s="1"/>
      <c r="DYE121" s="1"/>
      <c r="DYF121" s="1"/>
      <c r="DYG121" s="1"/>
      <c r="DYH121" s="1"/>
      <c r="DYI121" s="1"/>
      <c r="DYJ121" s="1"/>
      <c r="DYK121" s="1"/>
      <c r="DYL121" s="1"/>
      <c r="DYM121" s="1"/>
      <c r="DYN121" s="1"/>
      <c r="DYO121" s="1"/>
      <c r="DYP121" s="1"/>
      <c r="DYQ121" s="1"/>
      <c r="DYR121" s="1"/>
      <c r="DYS121" s="1"/>
      <c r="DYT121" s="1"/>
      <c r="DYU121" s="1"/>
      <c r="DYV121" s="1"/>
      <c r="DYW121" s="1"/>
      <c r="DYX121" s="1"/>
      <c r="DYY121" s="1"/>
      <c r="DYZ121" s="1"/>
      <c r="DZA121" s="1"/>
      <c r="DZB121" s="1"/>
      <c r="DZC121" s="1"/>
      <c r="DZD121" s="1"/>
      <c r="DZE121" s="1"/>
      <c r="DZF121" s="1"/>
      <c r="DZG121" s="1"/>
      <c r="DZH121" s="1"/>
      <c r="DZI121" s="1"/>
      <c r="DZJ121" s="1"/>
      <c r="DZK121" s="1"/>
      <c r="DZL121" s="1"/>
      <c r="DZM121" s="1"/>
      <c r="DZN121" s="1"/>
      <c r="DZO121" s="1"/>
      <c r="DZP121" s="1"/>
      <c r="DZQ121" s="1"/>
      <c r="DZR121" s="1"/>
      <c r="DZS121" s="1"/>
      <c r="DZT121" s="1"/>
      <c r="DZU121" s="1"/>
      <c r="DZV121" s="1"/>
      <c r="DZW121" s="1"/>
      <c r="DZX121" s="1"/>
      <c r="DZY121" s="1"/>
      <c r="DZZ121" s="1"/>
      <c r="EAA121" s="1"/>
      <c r="EAB121" s="1"/>
      <c r="EAC121" s="1"/>
      <c r="EAD121" s="1"/>
      <c r="EAE121" s="1"/>
      <c r="EAF121" s="1"/>
      <c r="EAG121" s="1"/>
      <c r="EAH121" s="1"/>
      <c r="EAI121" s="1"/>
      <c r="EAJ121" s="1"/>
      <c r="EAK121" s="1"/>
      <c r="EAL121" s="1"/>
      <c r="EAM121" s="1"/>
      <c r="EAN121" s="1"/>
      <c r="EAO121" s="1"/>
      <c r="EAP121" s="1"/>
      <c r="EAQ121" s="1"/>
      <c r="EAR121" s="1"/>
      <c r="EAS121" s="1"/>
      <c r="EAT121" s="1"/>
      <c r="EAU121" s="1"/>
      <c r="EAV121" s="1"/>
      <c r="EAW121" s="1"/>
      <c r="EAX121" s="1"/>
      <c r="EAY121" s="1"/>
      <c r="EAZ121" s="1"/>
      <c r="EBA121" s="1"/>
      <c r="EBB121" s="1"/>
      <c r="EBC121" s="1"/>
      <c r="EBD121" s="1"/>
      <c r="EBE121" s="1"/>
      <c r="EBF121" s="1"/>
      <c r="EBG121" s="1"/>
      <c r="EBH121" s="1"/>
      <c r="EBI121" s="1"/>
      <c r="EBJ121" s="1"/>
      <c r="EBK121" s="1"/>
      <c r="EBL121" s="1"/>
      <c r="EBM121" s="1"/>
      <c r="EBN121" s="1"/>
      <c r="EBO121" s="1"/>
      <c r="EBP121" s="1"/>
      <c r="EBQ121" s="1"/>
      <c r="EBR121" s="1"/>
      <c r="EBS121" s="1"/>
      <c r="EBT121" s="1"/>
      <c r="EBU121" s="1"/>
      <c r="EBV121" s="1"/>
      <c r="EBW121" s="1"/>
      <c r="EBX121" s="1"/>
      <c r="EBY121" s="1"/>
      <c r="EBZ121" s="1"/>
      <c r="ECA121" s="1"/>
      <c r="ECB121" s="1"/>
      <c r="ECC121" s="1"/>
      <c r="ECD121" s="1"/>
      <c r="ECE121" s="1"/>
      <c r="ECF121" s="1"/>
      <c r="ECG121" s="1"/>
      <c r="ECH121" s="1"/>
      <c r="ECI121" s="1"/>
      <c r="ECJ121" s="1"/>
      <c r="ECK121" s="1"/>
      <c r="ECL121" s="1"/>
      <c r="ECM121" s="1"/>
      <c r="ECN121" s="1"/>
      <c r="ECO121" s="1"/>
      <c r="ECP121" s="1"/>
      <c r="ECQ121" s="1"/>
      <c r="ECR121" s="1"/>
      <c r="ECS121" s="1"/>
      <c r="ECT121" s="1"/>
      <c r="ECU121" s="1"/>
      <c r="ECV121" s="1"/>
      <c r="ECW121" s="1"/>
      <c r="ECX121" s="1"/>
      <c r="ECY121" s="1"/>
      <c r="ECZ121" s="1"/>
      <c r="EDA121" s="1"/>
      <c r="EDB121" s="1"/>
      <c r="EDC121" s="1"/>
      <c r="EDD121" s="1"/>
      <c r="EDE121" s="1"/>
      <c r="EDF121" s="1"/>
      <c r="EDG121" s="1"/>
      <c r="EDH121" s="1"/>
      <c r="EDI121" s="1"/>
      <c r="EDJ121" s="1"/>
      <c r="EDK121" s="1"/>
      <c r="EDL121" s="1"/>
      <c r="EDM121" s="1"/>
      <c r="EDN121" s="1"/>
      <c r="EDO121" s="1"/>
      <c r="EDP121" s="1"/>
      <c r="EDQ121" s="1"/>
      <c r="EDR121" s="1"/>
      <c r="EDS121" s="1"/>
      <c r="EDT121" s="1"/>
      <c r="EDU121" s="1"/>
      <c r="EDV121" s="1"/>
      <c r="EDW121" s="1"/>
      <c r="EDX121" s="1"/>
      <c r="EDY121" s="1"/>
      <c r="EDZ121" s="1"/>
      <c r="EEA121" s="1"/>
      <c r="EEB121" s="1"/>
      <c r="EEC121" s="1"/>
      <c r="EED121" s="1"/>
      <c r="EEE121" s="1"/>
      <c r="EEF121" s="1"/>
      <c r="EEG121" s="1"/>
      <c r="EEH121" s="1"/>
      <c r="EEI121" s="1"/>
      <c r="EEJ121" s="1"/>
      <c r="EEK121" s="1"/>
      <c r="EEL121" s="1"/>
      <c r="EEM121" s="1"/>
      <c r="EEN121" s="1"/>
      <c r="EEO121" s="1"/>
      <c r="EEP121" s="1"/>
      <c r="EEQ121" s="1"/>
      <c r="EER121" s="1"/>
      <c r="EES121" s="1"/>
      <c r="EET121" s="1"/>
      <c r="EEU121" s="1"/>
      <c r="EEV121" s="1"/>
      <c r="EEW121" s="1"/>
      <c r="EEX121" s="1"/>
      <c r="EEY121" s="1"/>
      <c r="EEZ121" s="1"/>
      <c r="EFA121" s="1"/>
      <c r="EFB121" s="1"/>
      <c r="EFC121" s="1"/>
      <c r="EFD121" s="1"/>
      <c r="EFE121" s="1"/>
      <c r="EFF121" s="1"/>
      <c r="EFG121" s="1"/>
      <c r="EFH121" s="1"/>
      <c r="EFI121" s="1"/>
      <c r="EFJ121" s="1"/>
      <c r="EFK121" s="1"/>
      <c r="EFL121" s="1"/>
      <c r="EFM121" s="1"/>
      <c r="EFN121" s="1"/>
      <c r="EFO121" s="1"/>
      <c r="EFP121" s="1"/>
      <c r="EFQ121" s="1"/>
      <c r="EFR121" s="1"/>
      <c r="EFS121" s="1"/>
      <c r="EFT121" s="1"/>
      <c r="EFU121" s="1"/>
      <c r="EFV121" s="1"/>
      <c r="EFW121" s="1"/>
      <c r="EFX121" s="1"/>
      <c r="EFY121" s="1"/>
      <c r="EFZ121" s="1"/>
      <c r="EGA121" s="1"/>
      <c r="EGB121" s="1"/>
      <c r="EGC121" s="1"/>
      <c r="EGD121" s="1"/>
      <c r="EGE121" s="1"/>
      <c r="EGF121" s="1"/>
      <c r="EGG121" s="1"/>
      <c r="EGH121" s="1"/>
      <c r="EGI121" s="1"/>
      <c r="EGJ121" s="1"/>
      <c r="EGK121" s="1"/>
      <c r="EGL121" s="1"/>
      <c r="EGM121" s="1"/>
      <c r="EGN121" s="1"/>
      <c r="EGO121" s="1"/>
      <c r="EGP121" s="1"/>
      <c r="EGQ121" s="1"/>
      <c r="EGR121" s="1"/>
      <c r="EGS121" s="1"/>
      <c r="EGT121" s="1"/>
      <c r="EGU121" s="1"/>
      <c r="EGV121" s="1"/>
      <c r="EGW121" s="1"/>
      <c r="EGX121" s="1"/>
      <c r="EGY121" s="1"/>
      <c r="EGZ121" s="1"/>
      <c r="EHA121" s="1"/>
      <c r="EHB121" s="1"/>
      <c r="EHC121" s="1"/>
      <c r="EHD121" s="1"/>
      <c r="EHE121" s="1"/>
      <c r="EHF121" s="1"/>
      <c r="EHG121" s="1"/>
      <c r="EHH121" s="1"/>
      <c r="EHI121" s="1"/>
      <c r="EHJ121" s="1"/>
      <c r="EHK121" s="1"/>
      <c r="EHL121" s="1"/>
      <c r="EHM121" s="1"/>
      <c r="EHN121" s="1"/>
      <c r="EHO121" s="1"/>
      <c r="EHP121" s="1"/>
      <c r="EHQ121" s="1"/>
      <c r="EHR121" s="1"/>
      <c r="EHS121" s="1"/>
      <c r="EHT121" s="1"/>
      <c r="EHU121" s="1"/>
      <c r="EHV121" s="1"/>
      <c r="EHW121" s="1"/>
      <c r="EHX121" s="1"/>
      <c r="EHY121" s="1"/>
      <c r="EHZ121" s="1"/>
      <c r="EIA121" s="1"/>
      <c r="EIB121" s="1"/>
      <c r="EIC121" s="1"/>
      <c r="EID121" s="1"/>
      <c r="EIE121" s="1"/>
      <c r="EIF121" s="1"/>
      <c r="EIG121" s="1"/>
      <c r="EIH121" s="1"/>
      <c r="EII121" s="1"/>
      <c r="EIJ121" s="1"/>
      <c r="EIK121" s="1"/>
      <c r="EIL121" s="1"/>
      <c r="EIM121" s="1"/>
      <c r="EIN121" s="1"/>
      <c r="EIO121" s="1"/>
      <c r="EIP121" s="1"/>
      <c r="EIQ121" s="1"/>
      <c r="EIR121" s="1"/>
      <c r="EIS121" s="1"/>
      <c r="EIT121" s="1"/>
      <c r="EIU121" s="1"/>
      <c r="EIV121" s="1"/>
      <c r="EIW121" s="1"/>
      <c r="EIX121" s="1"/>
      <c r="EIY121" s="1"/>
      <c r="EIZ121" s="1"/>
      <c r="EJA121" s="1"/>
      <c r="EJB121" s="1"/>
      <c r="EJC121" s="1"/>
      <c r="EJD121" s="1"/>
      <c r="EJE121" s="1"/>
      <c r="EJF121" s="1"/>
      <c r="EJG121" s="1"/>
      <c r="EJH121" s="1"/>
      <c r="EJI121" s="1"/>
      <c r="EJJ121" s="1"/>
      <c r="EJK121" s="1"/>
      <c r="EJL121" s="1"/>
      <c r="EJM121" s="1"/>
      <c r="EJN121" s="1"/>
      <c r="EJO121" s="1"/>
      <c r="EJP121" s="1"/>
      <c r="EJQ121" s="1"/>
      <c r="EJR121" s="1"/>
      <c r="EJS121" s="1"/>
      <c r="EJT121" s="1"/>
      <c r="EJU121" s="1"/>
      <c r="EJV121" s="1"/>
      <c r="EJW121" s="1"/>
      <c r="EJX121" s="1"/>
      <c r="EJY121" s="1"/>
      <c r="EJZ121" s="1"/>
      <c r="EKA121" s="1"/>
      <c r="EKB121" s="1"/>
      <c r="EKC121" s="1"/>
      <c r="EKD121" s="1"/>
      <c r="EKE121" s="1"/>
      <c r="EKF121" s="1"/>
      <c r="EKG121" s="1"/>
      <c r="EKH121" s="1"/>
      <c r="EKI121" s="1"/>
      <c r="EKJ121" s="1"/>
      <c r="EKK121" s="1"/>
      <c r="EKL121" s="1"/>
      <c r="EKM121" s="1"/>
      <c r="EKN121" s="1"/>
      <c r="EKO121" s="1"/>
      <c r="EKP121" s="1"/>
      <c r="EKQ121" s="1"/>
      <c r="EKR121" s="1"/>
      <c r="EKS121" s="1"/>
      <c r="EKT121" s="1"/>
      <c r="EKU121" s="1"/>
      <c r="EKV121" s="1"/>
      <c r="EKW121" s="1"/>
      <c r="EKX121" s="1"/>
      <c r="EKY121" s="1"/>
      <c r="EKZ121" s="1"/>
      <c r="ELA121" s="1"/>
      <c r="ELB121" s="1"/>
      <c r="ELC121" s="1"/>
      <c r="ELD121" s="1"/>
      <c r="ELE121" s="1"/>
      <c r="ELF121" s="1"/>
      <c r="ELG121" s="1"/>
      <c r="ELH121" s="1"/>
      <c r="ELI121" s="1"/>
      <c r="ELJ121" s="1"/>
      <c r="ELK121" s="1"/>
      <c r="ELL121" s="1"/>
      <c r="ELM121" s="1"/>
      <c r="ELN121" s="1"/>
      <c r="ELO121" s="1"/>
      <c r="ELP121" s="1"/>
      <c r="ELQ121" s="1"/>
      <c r="ELR121" s="1"/>
      <c r="ELS121" s="1"/>
      <c r="ELT121" s="1"/>
      <c r="ELU121" s="1"/>
      <c r="ELV121" s="1"/>
      <c r="ELW121" s="1"/>
      <c r="ELX121" s="1"/>
      <c r="ELY121" s="1"/>
      <c r="ELZ121" s="1"/>
      <c r="EMA121" s="1"/>
      <c r="EMB121" s="1"/>
      <c r="EMC121" s="1"/>
      <c r="EMD121" s="1"/>
      <c r="EME121" s="1"/>
      <c r="EMF121" s="1"/>
      <c r="EMG121" s="1"/>
      <c r="EMH121" s="1"/>
      <c r="EMI121" s="1"/>
      <c r="EMJ121" s="1"/>
      <c r="EMK121" s="1"/>
      <c r="EML121" s="1"/>
      <c r="EMM121" s="1"/>
      <c r="EMN121" s="1"/>
      <c r="EMO121" s="1"/>
      <c r="EMP121" s="1"/>
      <c r="EMQ121" s="1"/>
      <c r="EMR121" s="1"/>
      <c r="EMS121" s="1"/>
      <c r="EMT121" s="1"/>
      <c r="EMU121" s="1"/>
      <c r="EMV121" s="1"/>
      <c r="EMW121" s="1"/>
      <c r="EMX121" s="1"/>
      <c r="EMY121" s="1"/>
      <c r="EMZ121" s="1"/>
      <c r="ENA121" s="1"/>
      <c r="ENB121" s="1"/>
      <c r="ENC121" s="1"/>
      <c r="END121" s="1"/>
      <c r="ENE121" s="1"/>
      <c r="ENF121" s="1"/>
      <c r="ENG121" s="1"/>
      <c r="ENH121" s="1"/>
      <c r="ENI121" s="1"/>
      <c r="ENJ121" s="1"/>
      <c r="ENK121" s="1"/>
      <c r="ENL121" s="1"/>
      <c r="ENM121" s="1"/>
      <c r="ENN121" s="1"/>
      <c r="ENO121" s="1"/>
      <c r="ENP121" s="1"/>
      <c r="ENQ121" s="1"/>
      <c r="ENR121" s="1"/>
      <c r="ENS121" s="1"/>
      <c r="ENT121" s="1"/>
      <c r="ENU121" s="1"/>
      <c r="ENV121" s="1"/>
      <c r="ENW121" s="1"/>
      <c r="ENX121" s="1"/>
      <c r="ENY121" s="1"/>
      <c r="ENZ121" s="1"/>
      <c r="EOA121" s="1"/>
      <c r="EOB121" s="1"/>
      <c r="EOC121" s="1"/>
      <c r="EOD121" s="1"/>
      <c r="EOE121" s="1"/>
      <c r="EOF121" s="1"/>
      <c r="EOG121" s="1"/>
      <c r="EOH121" s="1"/>
      <c r="EOI121" s="1"/>
      <c r="EOJ121" s="1"/>
      <c r="EOK121" s="1"/>
      <c r="EOL121" s="1"/>
      <c r="EOM121" s="1"/>
      <c r="EON121" s="1"/>
      <c r="EOO121" s="1"/>
      <c r="EOP121" s="1"/>
      <c r="EOQ121" s="1"/>
      <c r="EOR121" s="1"/>
      <c r="EOS121" s="1"/>
      <c r="EOT121" s="1"/>
      <c r="EOU121" s="1"/>
      <c r="EOV121" s="1"/>
      <c r="EOW121" s="1"/>
      <c r="EOX121" s="1"/>
      <c r="EOY121" s="1"/>
      <c r="EOZ121" s="1"/>
      <c r="EPA121" s="1"/>
      <c r="EPB121" s="1"/>
      <c r="EPC121" s="1"/>
      <c r="EPD121" s="1"/>
      <c r="EPE121" s="1"/>
      <c r="EPF121" s="1"/>
      <c r="EPG121" s="1"/>
      <c r="EPH121" s="1"/>
      <c r="EPI121" s="1"/>
      <c r="EPJ121" s="1"/>
      <c r="EPK121" s="1"/>
      <c r="EPL121" s="1"/>
      <c r="EPM121" s="1"/>
      <c r="EPN121" s="1"/>
      <c r="EPO121" s="1"/>
      <c r="EPP121" s="1"/>
      <c r="EPQ121" s="1"/>
      <c r="EPR121" s="1"/>
      <c r="EPS121" s="1"/>
      <c r="EPT121" s="1"/>
      <c r="EPU121" s="1"/>
      <c r="EPV121" s="1"/>
      <c r="EPW121" s="1"/>
      <c r="EPX121" s="1"/>
      <c r="EPY121" s="1"/>
      <c r="EPZ121" s="1"/>
      <c r="EQA121" s="1"/>
      <c r="EQB121" s="1"/>
      <c r="EQC121" s="1"/>
      <c r="EQD121" s="1"/>
      <c r="EQE121" s="1"/>
      <c r="EQF121" s="1"/>
      <c r="EQG121" s="1"/>
      <c r="EQH121" s="1"/>
      <c r="EQI121" s="1"/>
      <c r="EQJ121" s="1"/>
      <c r="EQK121" s="1"/>
      <c r="EQL121" s="1"/>
      <c r="EQM121" s="1"/>
      <c r="EQN121" s="1"/>
      <c r="EQO121" s="1"/>
      <c r="EQP121" s="1"/>
      <c r="EQQ121" s="1"/>
      <c r="EQR121" s="1"/>
      <c r="EQS121" s="1"/>
      <c r="EQT121" s="1"/>
      <c r="EQU121" s="1"/>
      <c r="EQV121" s="1"/>
      <c r="EQW121" s="1"/>
      <c r="EQX121" s="1"/>
      <c r="EQY121" s="1"/>
      <c r="EQZ121" s="1"/>
      <c r="ERA121" s="1"/>
      <c r="ERB121" s="1"/>
      <c r="ERC121" s="1"/>
      <c r="ERD121" s="1"/>
      <c r="ERE121" s="1"/>
      <c r="ERF121" s="1"/>
      <c r="ERG121" s="1"/>
      <c r="ERH121" s="1"/>
      <c r="ERI121" s="1"/>
      <c r="ERJ121" s="1"/>
      <c r="ERK121" s="1"/>
      <c r="ERL121" s="1"/>
      <c r="ERM121" s="1"/>
      <c r="ERN121" s="1"/>
      <c r="ERO121" s="1"/>
      <c r="ERP121" s="1"/>
      <c r="ERQ121" s="1"/>
      <c r="ERR121" s="1"/>
      <c r="ERS121" s="1"/>
      <c r="ERT121" s="1"/>
      <c r="ERU121" s="1"/>
      <c r="ERV121" s="1"/>
      <c r="ERW121" s="1"/>
      <c r="ERX121" s="1"/>
      <c r="ERY121" s="1"/>
      <c r="ERZ121" s="1"/>
      <c r="ESA121" s="1"/>
      <c r="ESB121" s="1"/>
      <c r="ESC121" s="1"/>
      <c r="ESD121" s="1"/>
      <c r="ESE121" s="1"/>
      <c r="ESF121" s="1"/>
      <c r="ESG121" s="1"/>
      <c r="ESH121" s="1"/>
      <c r="ESI121" s="1"/>
      <c r="ESJ121" s="1"/>
      <c r="ESK121" s="1"/>
      <c r="ESL121" s="1"/>
      <c r="ESM121" s="1"/>
      <c r="ESN121" s="1"/>
      <c r="ESO121" s="1"/>
      <c r="ESP121" s="1"/>
      <c r="ESQ121" s="1"/>
      <c r="ESR121" s="1"/>
      <c r="ESS121" s="1"/>
      <c r="EST121" s="1"/>
      <c r="ESU121" s="1"/>
      <c r="ESV121" s="1"/>
      <c r="ESW121" s="1"/>
      <c r="ESX121" s="1"/>
      <c r="ESY121" s="1"/>
      <c r="ESZ121" s="1"/>
      <c r="ETA121" s="1"/>
      <c r="ETB121" s="1"/>
      <c r="ETC121" s="1"/>
      <c r="ETD121" s="1"/>
      <c r="ETE121" s="1"/>
      <c r="ETF121" s="1"/>
      <c r="ETG121" s="1"/>
      <c r="ETH121" s="1"/>
      <c r="ETI121" s="1"/>
      <c r="ETJ121" s="1"/>
      <c r="ETK121" s="1"/>
      <c r="ETL121" s="1"/>
      <c r="ETM121" s="1"/>
      <c r="ETN121" s="1"/>
      <c r="ETO121" s="1"/>
      <c r="ETP121" s="1"/>
      <c r="ETQ121" s="1"/>
      <c r="ETR121" s="1"/>
      <c r="ETS121" s="1"/>
      <c r="ETT121" s="1"/>
      <c r="ETU121" s="1"/>
      <c r="ETV121" s="1"/>
      <c r="ETW121" s="1"/>
      <c r="ETX121" s="1"/>
      <c r="ETY121" s="1"/>
      <c r="ETZ121" s="1"/>
      <c r="EUA121" s="1"/>
      <c r="EUB121" s="1"/>
      <c r="EUC121" s="1"/>
      <c r="EUD121" s="1"/>
      <c r="EUE121" s="1"/>
      <c r="EUF121" s="1"/>
      <c r="EUG121" s="1"/>
      <c r="EUH121" s="1"/>
      <c r="EUI121" s="1"/>
      <c r="EUJ121" s="1"/>
      <c r="EUK121" s="1"/>
      <c r="EUL121" s="1"/>
      <c r="EUM121" s="1"/>
      <c r="EUN121" s="1"/>
      <c r="EUO121" s="1"/>
      <c r="EUP121" s="1"/>
      <c r="EUQ121" s="1"/>
      <c r="EUR121" s="1"/>
      <c r="EUS121" s="1"/>
      <c r="EUT121" s="1"/>
      <c r="EUU121" s="1"/>
      <c r="EUV121" s="1"/>
      <c r="EUW121" s="1"/>
      <c r="EUX121" s="1"/>
      <c r="EUY121" s="1"/>
      <c r="EUZ121" s="1"/>
      <c r="EVA121" s="1"/>
      <c r="EVB121" s="1"/>
      <c r="EVC121" s="1"/>
      <c r="EVD121" s="1"/>
      <c r="EVE121" s="1"/>
      <c r="EVF121" s="1"/>
      <c r="EVG121" s="1"/>
      <c r="EVH121" s="1"/>
      <c r="EVI121" s="1"/>
      <c r="EVJ121" s="1"/>
      <c r="EVK121" s="1"/>
      <c r="EVL121" s="1"/>
      <c r="EVM121" s="1"/>
      <c r="EVN121" s="1"/>
      <c r="EVO121" s="1"/>
      <c r="EVP121" s="1"/>
      <c r="EVQ121" s="1"/>
      <c r="EVR121" s="1"/>
      <c r="EVS121" s="1"/>
      <c r="EVT121" s="1"/>
      <c r="EVU121" s="1"/>
      <c r="EVV121" s="1"/>
      <c r="EVW121" s="1"/>
      <c r="EVX121" s="1"/>
      <c r="EVY121" s="1"/>
      <c r="EVZ121" s="1"/>
      <c r="EWA121" s="1"/>
      <c r="EWB121" s="1"/>
      <c r="EWC121" s="1"/>
      <c r="EWD121" s="1"/>
      <c r="EWE121" s="1"/>
      <c r="EWF121" s="1"/>
      <c r="EWG121" s="1"/>
      <c r="EWH121" s="1"/>
      <c r="EWI121" s="1"/>
      <c r="EWJ121" s="1"/>
      <c r="EWK121" s="1"/>
      <c r="EWL121" s="1"/>
      <c r="EWM121" s="1"/>
      <c r="EWN121" s="1"/>
      <c r="EWO121" s="1"/>
      <c r="EWP121" s="1"/>
      <c r="EWQ121" s="1"/>
      <c r="EWR121" s="1"/>
      <c r="EWS121" s="1"/>
      <c r="EWT121" s="1"/>
      <c r="EWU121" s="1"/>
      <c r="EWV121" s="1"/>
      <c r="EWW121" s="1"/>
      <c r="EWX121" s="1"/>
      <c r="EWY121" s="1"/>
      <c r="EWZ121" s="1"/>
      <c r="EXA121" s="1"/>
      <c r="EXB121" s="1"/>
      <c r="EXC121" s="1"/>
      <c r="EXD121" s="1"/>
      <c r="EXE121" s="1"/>
      <c r="EXF121" s="1"/>
      <c r="EXG121" s="1"/>
      <c r="EXH121" s="1"/>
      <c r="EXI121" s="1"/>
      <c r="EXJ121" s="1"/>
      <c r="EXK121" s="1"/>
      <c r="EXL121" s="1"/>
      <c r="EXM121" s="1"/>
      <c r="EXN121" s="1"/>
      <c r="EXO121" s="1"/>
      <c r="EXP121" s="1"/>
      <c r="EXQ121" s="1"/>
      <c r="EXR121" s="1"/>
      <c r="EXS121" s="1"/>
      <c r="EXT121" s="1"/>
      <c r="EXU121" s="1"/>
      <c r="EXV121" s="1"/>
      <c r="EXW121" s="1"/>
      <c r="EXX121" s="1"/>
      <c r="EXY121" s="1"/>
      <c r="EXZ121" s="1"/>
      <c r="EYA121" s="1"/>
      <c r="EYB121" s="1"/>
      <c r="EYC121" s="1"/>
      <c r="EYD121" s="1"/>
      <c r="EYE121" s="1"/>
      <c r="EYF121" s="1"/>
      <c r="EYG121" s="1"/>
      <c r="EYH121" s="1"/>
      <c r="EYI121" s="1"/>
      <c r="EYJ121" s="1"/>
      <c r="EYK121" s="1"/>
      <c r="EYL121" s="1"/>
      <c r="EYM121" s="1"/>
      <c r="EYN121" s="1"/>
      <c r="EYO121" s="1"/>
      <c r="EYP121" s="1"/>
      <c r="EYQ121" s="1"/>
      <c r="EYR121" s="1"/>
      <c r="EYS121" s="1"/>
      <c r="EYT121" s="1"/>
      <c r="EYU121" s="1"/>
      <c r="EYV121" s="1"/>
      <c r="EYW121" s="1"/>
      <c r="EYX121" s="1"/>
      <c r="EYY121" s="1"/>
      <c r="EYZ121" s="1"/>
      <c r="EZA121" s="1"/>
      <c r="EZB121" s="1"/>
      <c r="EZC121" s="1"/>
      <c r="EZD121" s="1"/>
      <c r="EZE121" s="1"/>
      <c r="EZF121" s="1"/>
      <c r="EZG121" s="1"/>
      <c r="EZH121" s="1"/>
      <c r="EZI121" s="1"/>
      <c r="EZJ121" s="1"/>
      <c r="EZK121" s="1"/>
      <c r="EZL121" s="1"/>
      <c r="EZM121" s="1"/>
      <c r="EZN121" s="1"/>
      <c r="EZO121" s="1"/>
      <c r="EZP121" s="1"/>
      <c r="EZQ121" s="1"/>
      <c r="EZR121" s="1"/>
      <c r="EZS121" s="1"/>
      <c r="EZT121" s="1"/>
      <c r="EZU121" s="1"/>
      <c r="EZV121" s="1"/>
      <c r="EZW121" s="1"/>
      <c r="EZX121" s="1"/>
      <c r="EZY121" s="1"/>
      <c r="EZZ121" s="1"/>
      <c r="FAA121" s="1"/>
      <c r="FAB121" s="1"/>
      <c r="FAC121" s="1"/>
      <c r="FAD121" s="1"/>
      <c r="FAE121" s="1"/>
      <c r="FAF121" s="1"/>
      <c r="FAG121" s="1"/>
      <c r="FAH121" s="1"/>
      <c r="FAI121" s="1"/>
      <c r="FAJ121" s="1"/>
      <c r="FAK121" s="1"/>
      <c r="FAL121" s="1"/>
      <c r="FAM121" s="1"/>
      <c r="FAN121" s="1"/>
      <c r="FAO121" s="1"/>
      <c r="FAP121" s="1"/>
      <c r="FAQ121" s="1"/>
      <c r="FAR121" s="1"/>
      <c r="FAS121" s="1"/>
      <c r="FAT121" s="1"/>
      <c r="FAU121" s="1"/>
      <c r="FAV121" s="1"/>
      <c r="FAW121" s="1"/>
      <c r="FAX121" s="1"/>
      <c r="FAY121" s="1"/>
      <c r="FAZ121" s="1"/>
      <c r="FBA121" s="1"/>
      <c r="FBB121" s="1"/>
      <c r="FBC121" s="1"/>
      <c r="FBD121" s="1"/>
      <c r="FBE121" s="1"/>
      <c r="FBF121" s="1"/>
      <c r="FBG121" s="1"/>
      <c r="FBH121" s="1"/>
      <c r="FBI121" s="1"/>
      <c r="FBJ121" s="1"/>
      <c r="FBK121" s="1"/>
      <c r="FBL121" s="1"/>
      <c r="FBM121" s="1"/>
      <c r="FBN121" s="1"/>
      <c r="FBO121" s="1"/>
      <c r="FBP121" s="1"/>
      <c r="FBQ121" s="1"/>
      <c r="FBR121" s="1"/>
      <c r="FBS121" s="1"/>
      <c r="FBT121" s="1"/>
      <c r="FBU121" s="1"/>
      <c r="FBV121" s="1"/>
      <c r="FBW121" s="1"/>
      <c r="FBX121" s="1"/>
      <c r="FBY121" s="1"/>
      <c r="FBZ121" s="1"/>
      <c r="FCA121" s="1"/>
      <c r="FCB121" s="1"/>
      <c r="FCC121" s="1"/>
      <c r="FCD121" s="1"/>
      <c r="FCE121" s="1"/>
      <c r="FCF121" s="1"/>
      <c r="FCG121" s="1"/>
      <c r="FCH121" s="1"/>
      <c r="FCI121" s="1"/>
      <c r="FCJ121" s="1"/>
      <c r="FCK121" s="1"/>
      <c r="FCL121" s="1"/>
      <c r="FCM121" s="1"/>
      <c r="FCN121" s="1"/>
      <c r="FCO121" s="1"/>
      <c r="FCP121" s="1"/>
      <c r="FCQ121" s="1"/>
      <c r="FCR121" s="1"/>
      <c r="FCS121" s="1"/>
      <c r="FCT121" s="1"/>
      <c r="FCU121" s="1"/>
      <c r="FCV121" s="1"/>
      <c r="FCW121" s="1"/>
      <c r="FCX121" s="1"/>
      <c r="FCY121" s="1"/>
      <c r="FCZ121" s="1"/>
      <c r="FDA121" s="1"/>
      <c r="FDB121" s="1"/>
      <c r="FDC121" s="1"/>
      <c r="FDD121" s="1"/>
      <c r="FDE121" s="1"/>
      <c r="FDF121" s="1"/>
      <c r="FDG121" s="1"/>
      <c r="FDH121" s="1"/>
      <c r="FDI121" s="1"/>
      <c r="FDJ121" s="1"/>
      <c r="FDK121" s="1"/>
      <c r="FDL121" s="1"/>
      <c r="FDM121" s="1"/>
      <c r="FDN121" s="1"/>
      <c r="FDO121" s="1"/>
      <c r="FDP121" s="1"/>
      <c r="FDQ121" s="1"/>
      <c r="FDR121" s="1"/>
      <c r="FDS121" s="1"/>
      <c r="FDT121" s="1"/>
      <c r="FDU121" s="1"/>
      <c r="FDV121" s="1"/>
      <c r="FDW121" s="1"/>
      <c r="FDX121" s="1"/>
      <c r="FDY121" s="1"/>
      <c r="FDZ121" s="1"/>
      <c r="FEA121" s="1"/>
      <c r="FEB121" s="1"/>
      <c r="FEC121" s="1"/>
      <c r="FED121" s="1"/>
      <c r="FEE121" s="1"/>
      <c r="FEF121" s="1"/>
      <c r="FEG121" s="1"/>
      <c r="FEH121" s="1"/>
      <c r="FEI121" s="1"/>
      <c r="FEJ121" s="1"/>
      <c r="FEK121" s="1"/>
      <c r="FEL121" s="1"/>
      <c r="FEM121" s="1"/>
      <c r="FEN121" s="1"/>
      <c r="FEO121" s="1"/>
      <c r="FEP121" s="1"/>
      <c r="FEQ121" s="1"/>
      <c r="FER121" s="1"/>
      <c r="FES121" s="1"/>
      <c r="FET121" s="1"/>
      <c r="FEU121" s="1"/>
      <c r="FEV121" s="1"/>
      <c r="FEW121" s="1"/>
      <c r="FEX121" s="1"/>
      <c r="FEY121" s="1"/>
      <c r="FEZ121" s="1"/>
      <c r="FFA121" s="1"/>
      <c r="FFB121" s="1"/>
      <c r="FFC121" s="1"/>
      <c r="FFD121" s="1"/>
      <c r="FFE121" s="1"/>
      <c r="FFF121" s="1"/>
      <c r="FFG121" s="1"/>
      <c r="FFH121" s="1"/>
      <c r="FFI121" s="1"/>
      <c r="FFJ121" s="1"/>
      <c r="FFK121" s="1"/>
      <c r="FFL121" s="1"/>
      <c r="FFM121" s="1"/>
      <c r="FFN121" s="1"/>
      <c r="FFO121" s="1"/>
      <c r="FFP121" s="1"/>
      <c r="FFQ121" s="1"/>
      <c r="FFR121" s="1"/>
      <c r="FFS121" s="1"/>
      <c r="FFT121" s="1"/>
      <c r="FFU121" s="1"/>
      <c r="FFV121" s="1"/>
      <c r="FFW121" s="1"/>
      <c r="FFX121" s="1"/>
      <c r="FFY121" s="1"/>
      <c r="FFZ121" s="1"/>
      <c r="FGA121" s="1"/>
      <c r="FGB121" s="1"/>
      <c r="FGC121" s="1"/>
      <c r="FGD121" s="1"/>
      <c r="FGE121" s="1"/>
      <c r="FGF121" s="1"/>
      <c r="FGG121" s="1"/>
      <c r="FGH121" s="1"/>
      <c r="FGI121" s="1"/>
      <c r="FGJ121" s="1"/>
      <c r="FGK121" s="1"/>
      <c r="FGL121" s="1"/>
      <c r="FGM121" s="1"/>
      <c r="FGN121" s="1"/>
      <c r="FGO121" s="1"/>
      <c r="FGP121" s="1"/>
      <c r="FGQ121" s="1"/>
      <c r="FGR121" s="1"/>
      <c r="FGS121" s="1"/>
      <c r="FGT121" s="1"/>
      <c r="FGU121" s="1"/>
      <c r="FGV121" s="1"/>
      <c r="FGW121" s="1"/>
      <c r="FGX121" s="1"/>
      <c r="FGY121" s="1"/>
      <c r="FGZ121" s="1"/>
      <c r="FHA121" s="1"/>
      <c r="FHB121" s="1"/>
      <c r="FHC121" s="1"/>
      <c r="FHD121" s="1"/>
      <c r="FHE121" s="1"/>
      <c r="FHF121" s="1"/>
      <c r="FHG121" s="1"/>
      <c r="FHH121" s="1"/>
      <c r="FHI121" s="1"/>
      <c r="FHJ121" s="1"/>
      <c r="FHK121" s="1"/>
      <c r="FHL121" s="1"/>
      <c r="FHM121" s="1"/>
      <c r="FHN121" s="1"/>
      <c r="FHO121" s="1"/>
      <c r="FHP121" s="1"/>
      <c r="FHQ121" s="1"/>
      <c r="FHR121" s="1"/>
      <c r="FHS121" s="1"/>
      <c r="FHT121" s="1"/>
      <c r="FHU121" s="1"/>
      <c r="FHV121" s="1"/>
      <c r="FHW121" s="1"/>
      <c r="FHX121" s="1"/>
      <c r="FHY121" s="1"/>
      <c r="FHZ121" s="1"/>
      <c r="FIA121" s="1"/>
      <c r="FIB121" s="1"/>
      <c r="FIC121" s="1"/>
      <c r="FID121" s="1"/>
      <c r="FIE121" s="1"/>
      <c r="FIF121" s="1"/>
      <c r="FIG121" s="1"/>
      <c r="FIH121" s="1"/>
      <c r="FII121" s="1"/>
      <c r="FIJ121" s="1"/>
      <c r="FIK121" s="1"/>
      <c r="FIL121" s="1"/>
      <c r="FIM121" s="1"/>
      <c r="FIN121" s="1"/>
      <c r="FIO121" s="1"/>
      <c r="FIP121" s="1"/>
      <c r="FIQ121" s="1"/>
      <c r="FIR121" s="1"/>
      <c r="FIS121" s="1"/>
      <c r="FIT121" s="1"/>
      <c r="FIU121" s="1"/>
      <c r="FIV121" s="1"/>
      <c r="FIW121" s="1"/>
      <c r="FIX121" s="1"/>
      <c r="FIY121" s="1"/>
      <c r="FIZ121" s="1"/>
      <c r="FJA121" s="1"/>
      <c r="FJB121" s="1"/>
      <c r="FJC121" s="1"/>
      <c r="FJD121" s="1"/>
      <c r="FJE121" s="1"/>
      <c r="FJF121" s="1"/>
      <c r="FJG121" s="1"/>
      <c r="FJH121" s="1"/>
      <c r="FJI121" s="1"/>
      <c r="FJJ121" s="1"/>
      <c r="FJK121" s="1"/>
      <c r="FJL121" s="1"/>
      <c r="FJM121" s="1"/>
      <c r="FJN121" s="1"/>
      <c r="FJO121" s="1"/>
      <c r="FJP121" s="1"/>
      <c r="FJQ121" s="1"/>
      <c r="FJR121" s="1"/>
      <c r="FJS121" s="1"/>
      <c r="FJT121" s="1"/>
      <c r="FJU121" s="1"/>
      <c r="FJV121" s="1"/>
      <c r="FJW121" s="1"/>
      <c r="FJX121" s="1"/>
      <c r="FJY121" s="1"/>
      <c r="FJZ121" s="1"/>
      <c r="FKA121" s="1"/>
      <c r="FKB121" s="1"/>
      <c r="FKC121" s="1"/>
      <c r="FKD121" s="1"/>
      <c r="FKE121" s="1"/>
      <c r="FKF121" s="1"/>
      <c r="FKG121" s="1"/>
      <c r="FKH121" s="1"/>
      <c r="FKI121" s="1"/>
      <c r="FKJ121" s="1"/>
      <c r="FKK121" s="1"/>
      <c r="FKL121" s="1"/>
      <c r="FKM121" s="1"/>
      <c r="FKN121" s="1"/>
      <c r="FKO121" s="1"/>
      <c r="FKP121" s="1"/>
      <c r="FKQ121" s="1"/>
      <c r="FKR121" s="1"/>
      <c r="FKS121" s="1"/>
      <c r="FKT121" s="1"/>
      <c r="FKU121" s="1"/>
      <c r="FKV121" s="1"/>
      <c r="FKW121" s="1"/>
      <c r="FKX121" s="1"/>
      <c r="FKY121" s="1"/>
      <c r="FKZ121" s="1"/>
      <c r="FLA121" s="1"/>
      <c r="FLB121" s="1"/>
      <c r="FLC121" s="1"/>
      <c r="FLD121" s="1"/>
      <c r="FLE121" s="1"/>
      <c r="FLF121" s="1"/>
      <c r="FLG121" s="1"/>
      <c r="FLH121" s="1"/>
      <c r="FLI121" s="1"/>
      <c r="FLJ121" s="1"/>
      <c r="FLK121" s="1"/>
      <c r="FLL121" s="1"/>
      <c r="FLM121" s="1"/>
      <c r="FLN121" s="1"/>
      <c r="FLO121" s="1"/>
      <c r="FLP121" s="1"/>
      <c r="FLQ121" s="1"/>
      <c r="FLR121" s="1"/>
      <c r="FLS121" s="1"/>
      <c r="FLT121" s="1"/>
      <c r="FLU121" s="1"/>
      <c r="FLV121" s="1"/>
      <c r="FLW121" s="1"/>
      <c r="FLX121" s="1"/>
      <c r="FLY121" s="1"/>
      <c r="FLZ121" s="1"/>
      <c r="FMA121" s="1"/>
      <c r="FMB121" s="1"/>
      <c r="FMC121" s="1"/>
      <c r="FMD121" s="1"/>
      <c r="FME121" s="1"/>
      <c r="FMF121" s="1"/>
      <c r="FMG121" s="1"/>
      <c r="FMH121" s="1"/>
      <c r="FMI121" s="1"/>
      <c r="FMJ121" s="1"/>
      <c r="FMK121" s="1"/>
      <c r="FML121" s="1"/>
      <c r="FMM121" s="1"/>
      <c r="FMN121" s="1"/>
      <c r="FMO121" s="1"/>
      <c r="FMP121" s="1"/>
      <c r="FMQ121" s="1"/>
      <c r="FMR121" s="1"/>
      <c r="FMS121" s="1"/>
      <c r="FMT121" s="1"/>
      <c r="FMU121" s="1"/>
      <c r="FMV121" s="1"/>
      <c r="FMW121" s="1"/>
      <c r="FMX121" s="1"/>
      <c r="FMY121" s="1"/>
      <c r="FMZ121" s="1"/>
      <c r="FNA121" s="1"/>
      <c r="FNB121" s="1"/>
      <c r="FNC121" s="1"/>
      <c r="FND121" s="1"/>
      <c r="FNE121" s="1"/>
      <c r="FNF121" s="1"/>
      <c r="FNG121" s="1"/>
      <c r="FNH121" s="1"/>
      <c r="FNI121" s="1"/>
      <c r="FNJ121" s="1"/>
      <c r="FNK121" s="1"/>
      <c r="FNL121" s="1"/>
      <c r="FNM121" s="1"/>
      <c r="FNN121" s="1"/>
      <c r="FNO121" s="1"/>
      <c r="FNP121" s="1"/>
      <c r="FNQ121" s="1"/>
      <c r="FNR121" s="1"/>
      <c r="FNS121" s="1"/>
      <c r="FNT121" s="1"/>
      <c r="FNU121" s="1"/>
      <c r="FNV121" s="1"/>
      <c r="FNW121" s="1"/>
      <c r="FNX121" s="1"/>
      <c r="FNY121" s="1"/>
      <c r="FNZ121" s="1"/>
      <c r="FOA121" s="1"/>
      <c r="FOB121" s="1"/>
      <c r="FOC121" s="1"/>
      <c r="FOD121" s="1"/>
      <c r="FOE121" s="1"/>
      <c r="FOF121" s="1"/>
      <c r="FOG121" s="1"/>
      <c r="FOH121" s="1"/>
      <c r="FOI121" s="1"/>
      <c r="FOJ121" s="1"/>
      <c r="FOK121" s="1"/>
      <c r="FOL121" s="1"/>
      <c r="FOM121" s="1"/>
      <c r="FON121" s="1"/>
      <c r="FOO121" s="1"/>
      <c r="FOP121" s="1"/>
      <c r="FOQ121" s="1"/>
      <c r="FOR121" s="1"/>
      <c r="FOS121" s="1"/>
      <c r="FOT121" s="1"/>
      <c r="FOU121" s="1"/>
      <c r="FOV121" s="1"/>
      <c r="FOW121" s="1"/>
      <c r="FOX121" s="1"/>
      <c r="FOY121" s="1"/>
      <c r="FOZ121" s="1"/>
      <c r="FPA121" s="1"/>
      <c r="FPB121" s="1"/>
      <c r="FPC121" s="1"/>
      <c r="FPD121" s="1"/>
      <c r="FPE121" s="1"/>
      <c r="FPF121" s="1"/>
      <c r="FPG121" s="1"/>
      <c r="FPH121" s="1"/>
      <c r="FPI121" s="1"/>
      <c r="FPJ121" s="1"/>
      <c r="FPK121" s="1"/>
      <c r="FPL121" s="1"/>
      <c r="FPM121" s="1"/>
      <c r="FPN121" s="1"/>
      <c r="FPO121" s="1"/>
      <c r="FPP121" s="1"/>
      <c r="FPQ121" s="1"/>
      <c r="FPR121" s="1"/>
      <c r="FPS121" s="1"/>
      <c r="FPT121" s="1"/>
      <c r="FPU121" s="1"/>
      <c r="FPV121" s="1"/>
      <c r="FPW121" s="1"/>
      <c r="FPX121" s="1"/>
      <c r="FPY121" s="1"/>
      <c r="FPZ121" s="1"/>
      <c r="FQA121" s="1"/>
      <c r="FQB121" s="1"/>
      <c r="FQC121" s="1"/>
      <c r="FQD121" s="1"/>
      <c r="FQE121" s="1"/>
      <c r="FQF121" s="1"/>
      <c r="FQG121" s="1"/>
      <c r="FQH121" s="1"/>
      <c r="FQI121" s="1"/>
      <c r="FQJ121" s="1"/>
      <c r="FQK121" s="1"/>
      <c r="FQL121" s="1"/>
      <c r="FQM121" s="1"/>
      <c r="FQN121" s="1"/>
      <c r="FQO121" s="1"/>
      <c r="FQP121" s="1"/>
      <c r="FQQ121" s="1"/>
      <c r="FQR121" s="1"/>
      <c r="FQS121" s="1"/>
      <c r="FQT121" s="1"/>
      <c r="FQU121" s="1"/>
      <c r="FQV121" s="1"/>
      <c r="FQW121" s="1"/>
      <c r="FQX121" s="1"/>
      <c r="FQY121" s="1"/>
      <c r="FQZ121" s="1"/>
      <c r="FRA121" s="1"/>
      <c r="FRB121" s="1"/>
      <c r="FRC121" s="1"/>
      <c r="FRD121" s="1"/>
      <c r="FRE121" s="1"/>
      <c r="FRF121" s="1"/>
      <c r="FRG121" s="1"/>
      <c r="FRH121" s="1"/>
      <c r="FRI121" s="1"/>
      <c r="FRJ121" s="1"/>
      <c r="FRK121" s="1"/>
      <c r="FRL121" s="1"/>
      <c r="FRM121" s="1"/>
      <c r="FRN121" s="1"/>
      <c r="FRO121" s="1"/>
      <c r="FRP121" s="1"/>
      <c r="FRQ121" s="1"/>
      <c r="FRR121" s="1"/>
      <c r="FRS121" s="1"/>
      <c r="FRT121" s="1"/>
      <c r="FRU121" s="1"/>
      <c r="FRV121" s="1"/>
      <c r="FRW121" s="1"/>
      <c r="FRX121" s="1"/>
      <c r="FRY121" s="1"/>
      <c r="FRZ121" s="1"/>
      <c r="FSA121" s="1"/>
      <c r="FSB121" s="1"/>
      <c r="FSC121" s="1"/>
      <c r="FSD121" s="1"/>
      <c r="FSE121" s="1"/>
      <c r="FSF121" s="1"/>
      <c r="FSG121" s="1"/>
      <c r="FSH121" s="1"/>
      <c r="FSI121" s="1"/>
      <c r="FSJ121" s="1"/>
      <c r="FSK121" s="1"/>
      <c r="FSL121" s="1"/>
      <c r="FSM121" s="1"/>
      <c r="FSN121" s="1"/>
      <c r="FSO121" s="1"/>
      <c r="FSP121" s="1"/>
      <c r="FSQ121" s="1"/>
      <c r="FSR121" s="1"/>
      <c r="FSS121" s="1"/>
      <c r="FST121" s="1"/>
      <c r="FSU121" s="1"/>
      <c r="FSV121" s="1"/>
      <c r="FSW121" s="1"/>
      <c r="FSX121" s="1"/>
      <c r="FSY121" s="1"/>
      <c r="FSZ121" s="1"/>
      <c r="FTA121" s="1"/>
      <c r="FTB121" s="1"/>
      <c r="FTC121" s="1"/>
      <c r="FTD121" s="1"/>
      <c r="FTE121" s="1"/>
      <c r="FTF121" s="1"/>
      <c r="FTG121" s="1"/>
      <c r="FTH121" s="1"/>
      <c r="FTI121" s="1"/>
      <c r="FTJ121" s="1"/>
      <c r="FTK121" s="1"/>
      <c r="FTL121" s="1"/>
      <c r="FTM121" s="1"/>
      <c r="FTN121" s="1"/>
      <c r="FTO121" s="1"/>
      <c r="FTP121" s="1"/>
      <c r="FTQ121" s="1"/>
      <c r="FTR121" s="1"/>
      <c r="FTS121" s="1"/>
      <c r="FTT121" s="1"/>
      <c r="FTU121" s="1"/>
      <c r="FTV121" s="1"/>
      <c r="FTW121" s="1"/>
      <c r="FTX121" s="1"/>
      <c r="FTY121" s="1"/>
      <c r="FTZ121" s="1"/>
      <c r="FUA121" s="1"/>
      <c r="FUB121" s="1"/>
      <c r="FUC121" s="1"/>
      <c r="FUD121" s="1"/>
      <c r="FUE121" s="1"/>
      <c r="FUF121" s="1"/>
      <c r="FUG121" s="1"/>
      <c r="FUH121" s="1"/>
      <c r="FUI121" s="1"/>
      <c r="FUJ121" s="1"/>
      <c r="FUK121" s="1"/>
      <c r="FUL121" s="1"/>
      <c r="FUM121" s="1"/>
      <c r="FUN121" s="1"/>
      <c r="FUO121" s="1"/>
      <c r="FUP121" s="1"/>
      <c r="FUQ121" s="1"/>
      <c r="FUR121" s="1"/>
      <c r="FUS121" s="1"/>
      <c r="FUT121" s="1"/>
      <c r="FUU121" s="1"/>
      <c r="FUV121" s="1"/>
      <c r="FUW121" s="1"/>
      <c r="FUX121" s="1"/>
      <c r="FUY121" s="1"/>
      <c r="FUZ121" s="1"/>
      <c r="FVA121" s="1"/>
      <c r="FVB121" s="1"/>
      <c r="FVC121" s="1"/>
      <c r="FVD121" s="1"/>
      <c r="FVE121" s="1"/>
      <c r="FVF121" s="1"/>
      <c r="FVG121" s="1"/>
      <c r="FVH121" s="1"/>
      <c r="FVI121" s="1"/>
      <c r="FVJ121" s="1"/>
      <c r="FVK121" s="1"/>
      <c r="FVL121" s="1"/>
      <c r="FVM121" s="1"/>
      <c r="FVN121" s="1"/>
      <c r="FVO121" s="1"/>
      <c r="FVP121" s="1"/>
      <c r="FVQ121" s="1"/>
      <c r="FVR121" s="1"/>
      <c r="FVS121" s="1"/>
      <c r="FVT121" s="1"/>
      <c r="FVU121" s="1"/>
      <c r="FVV121" s="1"/>
      <c r="FVW121" s="1"/>
      <c r="FVX121" s="1"/>
      <c r="FVY121" s="1"/>
      <c r="FVZ121" s="1"/>
      <c r="FWA121" s="1"/>
      <c r="FWB121" s="1"/>
      <c r="FWC121" s="1"/>
      <c r="FWD121" s="1"/>
      <c r="FWE121" s="1"/>
      <c r="FWF121" s="1"/>
      <c r="FWG121" s="1"/>
      <c r="FWH121" s="1"/>
      <c r="FWI121" s="1"/>
      <c r="FWJ121" s="1"/>
      <c r="FWK121" s="1"/>
      <c r="FWL121" s="1"/>
      <c r="FWM121" s="1"/>
      <c r="FWN121" s="1"/>
      <c r="FWO121" s="1"/>
      <c r="FWP121" s="1"/>
      <c r="FWQ121" s="1"/>
      <c r="FWR121" s="1"/>
      <c r="FWS121" s="1"/>
      <c r="FWT121" s="1"/>
      <c r="FWU121" s="1"/>
      <c r="FWV121" s="1"/>
      <c r="FWW121" s="1"/>
      <c r="FWX121" s="1"/>
      <c r="FWY121" s="1"/>
      <c r="FWZ121" s="1"/>
      <c r="FXA121" s="1"/>
      <c r="FXB121" s="1"/>
      <c r="FXC121" s="1"/>
      <c r="FXD121" s="1"/>
      <c r="FXE121" s="1"/>
      <c r="FXF121" s="1"/>
      <c r="FXG121" s="1"/>
      <c r="FXH121" s="1"/>
      <c r="FXI121" s="1"/>
      <c r="FXJ121" s="1"/>
      <c r="FXK121" s="1"/>
      <c r="FXL121" s="1"/>
      <c r="FXM121" s="1"/>
      <c r="FXN121" s="1"/>
      <c r="FXO121" s="1"/>
      <c r="FXP121" s="1"/>
      <c r="FXQ121" s="1"/>
      <c r="FXR121" s="1"/>
      <c r="FXS121" s="1"/>
      <c r="FXT121" s="1"/>
      <c r="FXU121" s="1"/>
      <c r="FXV121" s="1"/>
      <c r="FXW121" s="1"/>
      <c r="FXX121" s="1"/>
      <c r="FXY121" s="1"/>
      <c r="FXZ121" s="1"/>
      <c r="FYA121" s="1"/>
      <c r="FYB121" s="1"/>
      <c r="FYC121" s="1"/>
      <c r="FYD121" s="1"/>
      <c r="FYE121" s="1"/>
      <c r="FYF121" s="1"/>
      <c r="FYG121" s="1"/>
      <c r="FYH121" s="1"/>
      <c r="FYI121" s="1"/>
      <c r="FYJ121" s="1"/>
      <c r="FYK121" s="1"/>
      <c r="FYL121" s="1"/>
      <c r="FYM121" s="1"/>
      <c r="FYN121" s="1"/>
      <c r="FYO121" s="1"/>
      <c r="FYP121" s="1"/>
      <c r="FYQ121" s="1"/>
      <c r="FYR121" s="1"/>
      <c r="FYS121" s="1"/>
      <c r="FYT121" s="1"/>
      <c r="FYU121" s="1"/>
      <c r="FYV121" s="1"/>
      <c r="FYW121" s="1"/>
      <c r="FYX121" s="1"/>
      <c r="FYY121" s="1"/>
      <c r="FYZ121" s="1"/>
      <c r="FZA121" s="1"/>
      <c r="FZB121" s="1"/>
      <c r="FZC121" s="1"/>
      <c r="FZD121" s="1"/>
      <c r="FZE121" s="1"/>
      <c r="FZF121" s="1"/>
      <c r="FZG121" s="1"/>
      <c r="FZH121" s="1"/>
      <c r="FZI121" s="1"/>
      <c r="FZJ121" s="1"/>
      <c r="FZK121" s="1"/>
      <c r="FZL121" s="1"/>
      <c r="FZM121" s="1"/>
      <c r="FZN121" s="1"/>
      <c r="FZO121" s="1"/>
      <c r="FZP121" s="1"/>
      <c r="FZQ121" s="1"/>
      <c r="FZR121" s="1"/>
      <c r="FZS121" s="1"/>
      <c r="FZT121" s="1"/>
      <c r="FZU121" s="1"/>
      <c r="FZV121" s="1"/>
      <c r="FZW121" s="1"/>
      <c r="FZX121" s="1"/>
      <c r="FZY121" s="1"/>
      <c r="FZZ121" s="1"/>
      <c r="GAA121" s="1"/>
      <c r="GAB121" s="1"/>
      <c r="GAC121" s="1"/>
      <c r="GAD121" s="1"/>
      <c r="GAE121" s="1"/>
      <c r="GAF121" s="1"/>
      <c r="GAG121" s="1"/>
      <c r="GAH121" s="1"/>
      <c r="GAI121" s="1"/>
      <c r="GAJ121" s="1"/>
      <c r="GAK121" s="1"/>
      <c r="GAL121" s="1"/>
      <c r="GAM121" s="1"/>
      <c r="GAN121" s="1"/>
      <c r="GAO121" s="1"/>
      <c r="GAP121" s="1"/>
      <c r="GAQ121" s="1"/>
      <c r="GAR121" s="1"/>
      <c r="GAS121" s="1"/>
      <c r="GAT121" s="1"/>
      <c r="GAU121" s="1"/>
      <c r="GAV121" s="1"/>
      <c r="GAW121" s="1"/>
      <c r="GAX121" s="1"/>
      <c r="GAY121" s="1"/>
      <c r="GAZ121" s="1"/>
      <c r="GBA121" s="1"/>
      <c r="GBB121" s="1"/>
      <c r="GBC121" s="1"/>
      <c r="GBD121" s="1"/>
      <c r="GBE121" s="1"/>
      <c r="GBF121" s="1"/>
      <c r="GBG121" s="1"/>
      <c r="GBH121" s="1"/>
      <c r="GBI121" s="1"/>
      <c r="GBJ121" s="1"/>
      <c r="GBK121" s="1"/>
      <c r="GBL121" s="1"/>
      <c r="GBM121" s="1"/>
      <c r="GBN121" s="1"/>
      <c r="GBO121" s="1"/>
      <c r="GBP121" s="1"/>
      <c r="GBQ121" s="1"/>
      <c r="GBR121" s="1"/>
      <c r="GBS121" s="1"/>
      <c r="GBT121" s="1"/>
      <c r="GBU121" s="1"/>
      <c r="GBV121" s="1"/>
      <c r="GBW121" s="1"/>
      <c r="GBX121" s="1"/>
      <c r="GBY121" s="1"/>
      <c r="GBZ121" s="1"/>
      <c r="GCA121" s="1"/>
      <c r="GCB121" s="1"/>
      <c r="GCC121" s="1"/>
      <c r="GCD121" s="1"/>
      <c r="GCE121" s="1"/>
      <c r="GCF121" s="1"/>
      <c r="GCG121" s="1"/>
      <c r="GCH121" s="1"/>
      <c r="GCI121" s="1"/>
      <c r="GCJ121" s="1"/>
      <c r="GCK121" s="1"/>
      <c r="GCL121" s="1"/>
      <c r="GCM121" s="1"/>
      <c r="GCN121" s="1"/>
      <c r="GCO121" s="1"/>
      <c r="GCP121" s="1"/>
      <c r="GCQ121" s="1"/>
      <c r="GCR121" s="1"/>
      <c r="GCS121" s="1"/>
      <c r="GCT121" s="1"/>
      <c r="GCU121" s="1"/>
      <c r="GCV121" s="1"/>
      <c r="GCW121" s="1"/>
      <c r="GCX121" s="1"/>
      <c r="GCY121" s="1"/>
      <c r="GCZ121" s="1"/>
      <c r="GDA121" s="1"/>
      <c r="GDB121" s="1"/>
      <c r="GDC121" s="1"/>
      <c r="GDD121" s="1"/>
      <c r="GDE121" s="1"/>
      <c r="GDF121" s="1"/>
      <c r="GDG121" s="1"/>
      <c r="GDH121" s="1"/>
      <c r="GDI121" s="1"/>
      <c r="GDJ121" s="1"/>
      <c r="GDK121" s="1"/>
      <c r="GDL121" s="1"/>
      <c r="GDM121" s="1"/>
      <c r="GDN121" s="1"/>
      <c r="GDO121" s="1"/>
      <c r="GDP121" s="1"/>
      <c r="GDQ121" s="1"/>
      <c r="GDR121" s="1"/>
      <c r="GDS121" s="1"/>
      <c r="GDT121" s="1"/>
      <c r="GDU121" s="1"/>
      <c r="GDV121" s="1"/>
      <c r="GDW121" s="1"/>
      <c r="GDX121" s="1"/>
      <c r="GDY121" s="1"/>
      <c r="GDZ121" s="1"/>
      <c r="GEA121" s="1"/>
      <c r="GEB121" s="1"/>
      <c r="GEC121" s="1"/>
      <c r="GED121" s="1"/>
      <c r="GEE121" s="1"/>
      <c r="GEF121" s="1"/>
      <c r="GEG121" s="1"/>
      <c r="GEH121" s="1"/>
      <c r="GEI121" s="1"/>
      <c r="GEJ121" s="1"/>
      <c r="GEK121" s="1"/>
      <c r="GEL121" s="1"/>
      <c r="GEM121" s="1"/>
      <c r="GEN121" s="1"/>
      <c r="GEO121" s="1"/>
      <c r="GEP121" s="1"/>
      <c r="GEQ121" s="1"/>
      <c r="GER121" s="1"/>
      <c r="GES121" s="1"/>
      <c r="GET121" s="1"/>
      <c r="GEU121" s="1"/>
      <c r="GEV121" s="1"/>
      <c r="GEW121" s="1"/>
      <c r="GEX121" s="1"/>
      <c r="GEY121" s="1"/>
      <c r="GEZ121" s="1"/>
      <c r="GFA121" s="1"/>
      <c r="GFB121" s="1"/>
      <c r="GFC121" s="1"/>
      <c r="GFD121" s="1"/>
      <c r="GFE121" s="1"/>
      <c r="GFF121" s="1"/>
      <c r="GFG121" s="1"/>
      <c r="GFH121" s="1"/>
      <c r="GFI121" s="1"/>
      <c r="GFJ121" s="1"/>
      <c r="GFK121" s="1"/>
      <c r="GFL121" s="1"/>
      <c r="GFM121" s="1"/>
      <c r="GFN121" s="1"/>
      <c r="GFO121" s="1"/>
      <c r="GFP121" s="1"/>
      <c r="GFQ121" s="1"/>
      <c r="GFR121" s="1"/>
      <c r="GFS121" s="1"/>
      <c r="GFT121" s="1"/>
      <c r="GFU121" s="1"/>
      <c r="GFV121" s="1"/>
      <c r="GFW121" s="1"/>
      <c r="GFX121" s="1"/>
      <c r="GFY121" s="1"/>
      <c r="GFZ121" s="1"/>
      <c r="GGA121" s="1"/>
      <c r="GGB121" s="1"/>
      <c r="GGC121" s="1"/>
      <c r="GGD121" s="1"/>
      <c r="GGE121" s="1"/>
      <c r="GGF121" s="1"/>
      <c r="GGG121" s="1"/>
      <c r="GGH121" s="1"/>
      <c r="GGI121" s="1"/>
      <c r="GGJ121" s="1"/>
      <c r="GGK121" s="1"/>
      <c r="GGL121" s="1"/>
      <c r="GGM121" s="1"/>
      <c r="GGN121" s="1"/>
      <c r="GGO121" s="1"/>
      <c r="GGP121" s="1"/>
      <c r="GGQ121" s="1"/>
      <c r="GGR121" s="1"/>
      <c r="GGS121" s="1"/>
      <c r="GGT121" s="1"/>
      <c r="GGU121" s="1"/>
      <c r="GGV121" s="1"/>
      <c r="GGW121" s="1"/>
      <c r="GGX121" s="1"/>
      <c r="GGY121" s="1"/>
      <c r="GGZ121" s="1"/>
      <c r="GHA121" s="1"/>
      <c r="GHB121" s="1"/>
      <c r="GHC121" s="1"/>
      <c r="GHD121" s="1"/>
      <c r="GHE121" s="1"/>
      <c r="GHF121" s="1"/>
      <c r="GHG121" s="1"/>
      <c r="GHH121" s="1"/>
      <c r="GHI121" s="1"/>
      <c r="GHJ121" s="1"/>
      <c r="GHK121" s="1"/>
      <c r="GHL121" s="1"/>
      <c r="GHM121" s="1"/>
      <c r="GHN121" s="1"/>
      <c r="GHO121" s="1"/>
      <c r="GHP121" s="1"/>
      <c r="GHQ121" s="1"/>
      <c r="GHR121" s="1"/>
      <c r="GHS121" s="1"/>
      <c r="GHT121" s="1"/>
      <c r="GHU121" s="1"/>
      <c r="GHV121" s="1"/>
      <c r="GHW121" s="1"/>
      <c r="GHX121" s="1"/>
      <c r="GHY121" s="1"/>
      <c r="GHZ121" s="1"/>
      <c r="GIA121" s="1"/>
      <c r="GIB121" s="1"/>
      <c r="GIC121" s="1"/>
      <c r="GID121" s="1"/>
      <c r="GIE121" s="1"/>
      <c r="GIF121" s="1"/>
      <c r="GIG121" s="1"/>
      <c r="GIH121" s="1"/>
      <c r="GII121" s="1"/>
      <c r="GIJ121" s="1"/>
      <c r="GIK121" s="1"/>
      <c r="GIL121" s="1"/>
      <c r="GIM121" s="1"/>
      <c r="GIN121" s="1"/>
      <c r="GIO121" s="1"/>
      <c r="GIP121" s="1"/>
      <c r="GIQ121" s="1"/>
      <c r="GIR121" s="1"/>
      <c r="GIS121" s="1"/>
      <c r="GIT121" s="1"/>
      <c r="GIU121" s="1"/>
      <c r="GIV121" s="1"/>
      <c r="GIW121" s="1"/>
      <c r="GIX121" s="1"/>
      <c r="GIY121" s="1"/>
      <c r="GIZ121" s="1"/>
      <c r="GJA121" s="1"/>
      <c r="GJB121" s="1"/>
      <c r="GJC121" s="1"/>
      <c r="GJD121" s="1"/>
      <c r="GJE121" s="1"/>
      <c r="GJF121" s="1"/>
      <c r="GJG121" s="1"/>
      <c r="GJH121" s="1"/>
      <c r="GJI121" s="1"/>
      <c r="GJJ121" s="1"/>
      <c r="GJK121" s="1"/>
      <c r="GJL121" s="1"/>
      <c r="GJM121" s="1"/>
      <c r="GJN121" s="1"/>
      <c r="GJO121" s="1"/>
      <c r="GJP121" s="1"/>
      <c r="GJQ121" s="1"/>
      <c r="GJR121" s="1"/>
      <c r="GJS121" s="1"/>
      <c r="GJT121" s="1"/>
      <c r="GJU121" s="1"/>
      <c r="GJV121" s="1"/>
      <c r="GJW121" s="1"/>
      <c r="GJX121" s="1"/>
      <c r="GJY121" s="1"/>
      <c r="GJZ121" s="1"/>
      <c r="GKA121" s="1"/>
      <c r="GKB121" s="1"/>
      <c r="GKC121" s="1"/>
      <c r="GKD121" s="1"/>
      <c r="GKE121" s="1"/>
      <c r="GKF121" s="1"/>
      <c r="GKG121" s="1"/>
      <c r="GKH121" s="1"/>
      <c r="GKI121" s="1"/>
      <c r="GKJ121" s="1"/>
      <c r="GKK121" s="1"/>
      <c r="GKL121" s="1"/>
      <c r="GKM121" s="1"/>
      <c r="GKN121" s="1"/>
      <c r="GKO121" s="1"/>
      <c r="GKP121" s="1"/>
      <c r="GKQ121" s="1"/>
      <c r="GKR121" s="1"/>
      <c r="GKS121" s="1"/>
      <c r="GKT121" s="1"/>
      <c r="GKU121" s="1"/>
      <c r="GKV121" s="1"/>
      <c r="GKW121" s="1"/>
      <c r="GKX121" s="1"/>
      <c r="GKY121" s="1"/>
      <c r="GKZ121" s="1"/>
      <c r="GLA121" s="1"/>
      <c r="GLB121" s="1"/>
      <c r="GLC121" s="1"/>
      <c r="GLD121" s="1"/>
      <c r="GLE121" s="1"/>
      <c r="GLF121" s="1"/>
      <c r="GLG121" s="1"/>
      <c r="GLH121" s="1"/>
      <c r="GLI121" s="1"/>
      <c r="GLJ121" s="1"/>
      <c r="GLK121" s="1"/>
      <c r="GLL121" s="1"/>
      <c r="GLM121" s="1"/>
      <c r="GLN121" s="1"/>
      <c r="GLO121" s="1"/>
      <c r="GLP121" s="1"/>
      <c r="GLQ121" s="1"/>
      <c r="GLR121" s="1"/>
      <c r="GLS121" s="1"/>
      <c r="GLT121" s="1"/>
      <c r="GLU121" s="1"/>
      <c r="GLV121" s="1"/>
      <c r="GLW121" s="1"/>
      <c r="GLX121" s="1"/>
      <c r="GLY121" s="1"/>
      <c r="GLZ121" s="1"/>
      <c r="GMA121" s="1"/>
      <c r="GMB121" s="1"/>
      <c r="GMC121" s="1"/>
      <c r="GMD121" s="1"/>
      <c r="GME121" s="1"/>
      <c r="GMF121" s="1"/>
      <c r="GMG121" s="1"/>
      <c r="GMH121" s="1"/>
      <c r="GMI121" s="1"/>
      <c r="GMJ121" s="1"/>
      <c r="GMK121" s="1"/>
      <c r="GML121" s="1"/>
      <c r="GMM121" s="1"/>
      <c r="GMN121" s="1"/>
      <c r="GMO121" s="1"/>
      <c r="GMP121" s="1"/>
      <c r="GMQ121" s="1"/>
      <c r="GMR121" s="1"/>
      <c r="GMS121" s="1"/>
      <c r="GMT121" s="1"/>
      <c r="GMU121" s="1"/>
      <c r="GMV121" s="1"/>
      <c r="GMW121" s="1"/>
      <c r="GMX121" s="1"/>
      <c r="GMY121" s="1"/>
      <c r="GMZ121" s="1"/>
      <c r="GNA121" s="1"/>
      <c r="GNB121" s="1"/>
      <c r="GNC121" s="1"/>
      <c r="GND121" s="1"/>
      <c r="GNE121" s="1"/>
      <c r="GNF121" s="1"/>
      <c r="GNG121" s="1"/>
      <c r="GNH121" s="1"/>
      <c r="GNI121" s="1"/>
      <c r="GNJ121" s="1"/>
      <c r="GNK121" s="1"/>
      <c r="GNL121" s="1"/>
      <c r="GNM121" s="1"/>
      <c r="GNN121" s="1"/>
      <c r="GNO121" s="1"/>
      <c r="GNP121" s="1"/>
      <c r="GNQ121" s="1"/>
      <c r="GNR121" s="1"/>
      <c r="GNS121" s="1"/>
      <c r="GNT121" s="1"/>
      <c r="GNU121" s="1"/>
      <c r="GNV121" s="1"/>
      <c r="GNW121" s="1"/>
      <c r="GNX121" s="1"/>
      <c r="GNY121" s="1"/>
      <c r="GNZ121" s="1"/>
      <c r="GOA121" s="1"/>
      <c r="GOB121" s="1"/>
      <c r="GOC121" s="1"/>
      <c r="GOD121" s="1"/>
      <c r="GOE121" s="1"/>
      <c r="GOF121" s="1"/>
      <c r="GOG121" s="1"/>
      <c r="GOH121" s="1"/>
      <c r="GOI121" s="1"/>
      <c r="GOJ121" s="1"/>
      <c r="GOK121" s="1"/>
      <c r="GOL121" s="1"/>
      <c r="GOM121" s="1"/>
      <c r="GON121" s="1"/>
      <c r="GOO121" s="1"/>
      <c r="GOP121" s="1"/>
      <c r="GOQ121" s="1"/>
      <c r="GOR121" s="1"/>
      <c r="GOS121" s="1"/>
      <c r="GOT121" s="1"/>
      <c r="GOU121" s="1"/>
      <c r="GOV121" s="1"/>
      <c r="GOW121" s="1"/>
      <c r="GOX121" s="1"/>
      <c r="GOY121" s="1"/>
      <c r="GOZ121" s="1"/>
      <c r="GPA121" s="1"/>
      <c r="GPB121" s="1"/>
      <c r="GPC121" s="1"/>
      <c r="GPD121" s="1"/>
      <c r="GPE121" s="1"/>
      <c r="GPF121" s="1"/>
      <c r="GPG121" s="1"/>
      <c r="GPH121" s="1"/>
      <c r="GPI121" s="1"/>
      <c r="GPJ121" s="1"/>
      <c r="GPK121" s="1"/>
      <c r="GPL121" s="1"/>
      <c r="GPM121" s="1"/>
      <c r="GPN121" s="1"/>
      <c r="GPO121" s="1"/>
      <c r="GPP121" s="1"/>
      <c r="GPQ121" s="1"/>
      <c r="GPR121" s="1"/>
      <c r="GPS121" s="1"/>
      <c r="GPT121" s="1"/>
      <c r="GPU121" s="1"/>
      <c r="GPV121" s="1"/>
      <c r="GPW121" s="1"/>
      <c r="GPX121" s="1"/>
      <c r="GPY121" s="1"/>
      <c r="GPZ121" s="1"/>
      <c r="GQA121" s="1"/>
      <c r="GQB121" s="1"/>
      <c r="GQC121" s="1"/>
      <c r="GQD121" s="1"/>
      <c r="GQE121" s="1"/>
      <c r="GQF121" s="1"/>
      <c r="GQG121" s="1"/>
      <c r="GQH121" s="1"/>
      <c r="GQI121" s="1"/>
      <c r="GQJ121" s="1"/>
      <c r="GQK121" s="1"/>
      <c r="GQL121" s="1"/>
      <c r="GQM121" s="1"/>
      <c r="GQN121" s="1"/>
      <c r="GQO121" s="1"/>
      <c r="GQP121" s="1"/>
      <c r="GQQ121" s="1"/>
      <c r="GQR121" s="1"/>
      <c r="GQS121" s="1"/>
      <c r="GQT121" s="1"/>
      <c r="GQU121" s="1"/>
      <c r="GQV121" s="1"/>
      <c r="GQW121" s="1"/>
      <c r="GQX121" s="1"/>
      <c r="GQY121" s="1"/>
      <c r="GQZ121" s="1"/>
      <c r="GRA121" s="1"/>
      <c r="GRB121" s="1"/>
      <c r="GRC121" s="1"/>
      <c r="GRD121" s="1"/>
      <c r="GRE121" s="1"/>
      <c r="GRF121" s="1"/>
      <c r="GRG121" s="1"/>
      <c r="GRH121" s="1"/>
      <c r="GRI121" s="1"/>
      <c r="GRJ121" s="1"/>
      <c r="GRK121" s="1"/>
      <c r="GRL121" s="1"/>
      <c r="GRM121" s="1"/>
      <c r="GRN121" s="1"/>
      <c r="GRO121" s="1"/>
      <c r="GRP121" s="1"/>
      <c r="GRQ121" s="1"/>
      <c r="GRR121" s="1"/>
      <c r="GRS121" s="1"/>
      <c r="GRT121" s="1"/>
      <c r="GRU121" s="1"/>
      <c r="GRV121" s="1"/>
      <c r="GRW121" s="1"/>
      <c r="GRX121" s="1"/>
      <c r="GRY121" s="1"/>
      <c r="GRZ121" s="1"/>
      <c r="GSA121" s="1"/>
      <c r="GSB121" s="1"/>
      <c r="GSC121" s="1"/>
      <c r="GSD121" s="1"/>
      <c r="GSE121" s="1"/>
      <c r="GSF121" s="1"/>
      <c r="GSG121" s="1"/>
      <c r="GSH121" s="1"/>
      <c r="GSI121" s="1"/>
      <c r="GSJ121" s="1"/>
      <c r="GSK121" s="1"/>
      <c r="GSL121" s="1"/>
      <c r="GSM121" s="1"/>
      <c r="GSN121" s="1"/>
      <c r="GSO121" s="1"/>
      <c r="GSP121" s="1"/>
      <c r="GSQ121" s="1"/>
      <c r="GSR121" s="1"/>
      <c r="GSS121" s="1"/>
      <c r="GST121" s="1"/>
      <c r="GSU121" s="1"/>
      <c r="GSV121" s="1"/>
      <c r="GSW121" s="1"/>
      <c r="GSX121" s="1"/>
      <c r="GSY121" s="1"/>
      <c r="GSZ121" s="1"/>
      <c r="GTA121" s="1"/>
      <c r="GTB121" s="1"/>
      <c r="GTC121" s="1"/>
      <c r="GTD121" s="1"/>
      <c r="GTE121" s="1"/>
      <c r="GTF121" s="1"/>
      <c r="GTG121" s="1"/>
      <c r="GTH121" s="1"/>
      <c r="GTI121" s="1"/>
      <c r="GTJ121" s="1"/>
      <c r="GTK121" s="1"/>
      <c r="GTL121" s="1"/>
      <c r="GTM121" s="1"/>
      <c r="GTN121" s="1"/>
      <c r="GTO121" s="1"/>
      <c r="GTP121" s="1"/>
      <c r="GTQ121" s="1"/>
      <c r="GTR121" s="1"/>
      <c r="GTS121" s="1"/>
      <c r="GTT121" s="1"/>
      <c r="GTU121" s="1"/>
      <c r="GTV121" s="1"/>
      <c r="GTW121" s="1"/>
      <c r="GTX121" s="1"/>
      <c r="GTY121" s="1"/>
      <c r="GTZ121" s="1"/>
      <c r="GUA121" s="1"/>
      <c r="GUB121" s="1"/>
      <c r="GUC121" s="1"/>
      <c r="GUD121" s="1"/>
      <c r="GUE121" s="1"/>
      <c r="GUF121" s="1"/>
      <c r="GUG121" s="1"/>
      <c r="GUH121" s="1"/>
      <c r="GUI121" s="1"/>
      <c r="GUJ121" s="1"/>
      <c r="GUK121" s="1"/>
      <c r="GUL121" s="1"/>
      <c r="GUM121" s="1"/>
      <c r="GUN121" s="1"/>
      <c r="GUO121" s="1"/>
      <c r="GUP121" s="1"/>
      <c r="GUQ121" s="1"/>
      <c r="GUR121" s="1"/>
      <c r="GUS121" s="1"/>
      <c r="GUT121" s="1"/>
      <c r="GUU121" s="1"/>
      <c r="GUV121" s="1"/>
      <c r="GUW121" s="1"/>
      <c r="GUX121" s="1"/>
      <c r="GUY121" s="1"/>
      <c r="GUZ121" s="1"/>
      <c r="GVA121" s="1"/>
      <c r="GVB121" s="1"/>
      <c r="GVC121" s="1"/>
      <c r="GVD121" s="1"/>
      <c r="GVE121" s="1"/>
      <c r="GVF121" s="1"/>
      <c r="GVG121" s="1"/>
      <c r="GVH121" s="1"/>
      <c r="GVI121" s="1"/>
      <c r="GVJ121" s="1"/>
      <c r="GVK121" s="1"/>
      <c r="GVL121" s="1"/>
      <c r="GVM121" s="1"/>
      <c r="GVN121" s="1"/>
      <c r="GVO121" s="1"/>
      <c r="GVP121" s="1"/>
      <c r="GVQ121" s="1"/>
      <c r="GVR121" s="1"/>
      <c r="GVS121" s="1"/>
      <c r="GVT121" s="1"/>
      <c r="GVU121" s="1"/>
      <c r="GVV121" s="1"/>
      <c r="GVW121" s="1"/>
      <c r="GVX121" s="1"/>
      <c r="GVY121" s="1"/>
      <c r="GVZ121" s="1"/>
      <c r="GWA121" s="1"/>
      <c r="GWB121" s="1"/>
      <c r="GWC121" s="1"/>
      <c r="GWD121" s="1"/>
      <c r="GWE121" s="1"/>
      <c r="GWF121" s="1"/>
      <c r="GWG121" s="1"/>
      <c r="GWH121" s="1"/>
      <c r="GWI121" s="1"/>
      <c r="GWJ121" s="1"/>
      <c r="GWK121" s="1"/>
      <c r="GWL121" s="1"/>
      <c r="GWM121" s="1"/>
      <c r="GWN121" s="1"/>
      <c r="GWO121" s="1"/>
      <c r="GWP121" s="1"/>
      <c r="GWQ121" s="1"/>
      <c r="GWR121" s="1"/>
      <c r="GWS121" s="1"/>
      <c r="GWT121" s="1"/>
      <c r="GWU121" s="1"/>
      <c r="GWV121" s="1"/>
      <c r="GWW121" s="1"/>
      <c r="GWX121" s="1"/>
      <c r="GWY121" s="1"/>
      <c r="GWZ121" s="1"/>
      <c r="GXA121" s="1"/>
      <c r="GXB121" s="1"/>
      <c r="GXC121" s="1"/>
      <c r="GXD121" s="1"/>
      <c r="GXE121" s="1"/>
      <c r="GXF121" s="1"/>
      <c r="GXG121" s="1"/>
      <c r="GXH121" s="1"/>
      <c r="GXI121" s="1"/>
      <c r="GXJ121" s="1"/>
      <c r="GXK121" s="1"/>
      <c r="GXL121" s="1"/>
      <c r="GXM121" s="1"/>
      <c r="GXN121" s="1"/>
      <c r="GXO121" s="1"/>
      <c r="GXP121" s="1"/>
      <c r="GXQ121" s="1"/>
      <c r="GXR121" s="1"/>
      <c r="GXS121" s="1"/>
      <c r="GXT121" s="1"/>
      <c r="GXU121" s="1"/>
      <c r="GXV121" s="1"/>
      <c r="GXW121" s="1"/>
      <c r="GXX121" s="1"/>
      <c r="GXY121" s="1"/>
      <c r="GXZ121" s="1"/>
      <c r="GYA121" s="1"/>
      <c r="GYB121" s="1"/>
      <c r="GYC121" s="1"/>
      <c r="GYD121" s="1"/>
      <c r="GYE121" s="1"/>
      <c r="GYF121" s="1"/>
      <c r="GYG121" s="1"/>
      <c r="GYH121" s="1"/>
      <c r="GYI121" s="1"/>
      <c r="GYJ121" s="1"/>
      <c r="GYK121" s="1"/>
      <c r="GYL121" s="1"/>
      <c r="GYM121" s="1"/>
      <c r="GYN121" s="1"/>
      <c r="GYO121" s="1"/>
      <c r="GYP121" s="1"/>
      <c r="GYQ121" s="1"/>
      <c r="GYR121" s="1"/>
      <c r="GYS121" s="1"/>
      <c r="GYT121" s="1"/>
      <c r="GYU121" s="1"/>
      <c r="GYV121" s="1"/>
      <c r="GYW121" s="1"/>
      <c r="GYX121" s="1"/>
      <c r="GYY121" s="1"/>
      <c r="GYZ121" s="1"/>
      <c r="GZA121" s="1"/>
      <c r="GZB121" s="1"/>
      <c r="GZC121" s="1"/>
      <c r="GZD121" s="1"/>
      <c r="GZE121" s="1"/>
      <c r="GZF121" s="1"/>
      <c r="GZG121" s="1"/>
      <c r="GZH121" s="1"/>
      <c r="GZI121" s="1"/>
      <c r="GZJ121" s="1"/>
      <c r="GZK121" s="1"/>
      <c r="GZL121" s="1"/>
      <c r="GZM121" s="1"/>
      <c r="GZN121" s="1"/>
      <c r="GZO121" s="1"/>
      <c r="GZP121" s="1"/>
      <c r="GZQ121" s="1"/>
      <c r="GZR121" s="1"/>
      <c r="GZS121" s="1"/>
      <c r="GZT121" s="1"/>
      <c r="GZU121" s="1"/>
      <c r="GZV121" s="1"/>
      <c r="GZW121" s="1"/>
      <c r="GZX121" s="1"/>
      <c r="GZY121" s="1"/>
      <c r="GZZ121" s="1"/>
      <c r="HAA121" s="1"/>
      <c r="HAB121" s="1"/>
      <c r="HAC121" s="1"/>
      <c r="HAD121" s="1"/>
      <c r="HAE121" s="1"/>
      <c r="HAF121" s="1"/>
      <c r="HAG121" s="1"/>
      <c r="HAH121" s="1"/>
      <c r="HAI121" s="1"/>
      <c r="HAJ121" s="1"/>
      <c r="HAK121" s="1"/>
      <c r="HAL121" s="1"/>
      <c r="HAM121" s="1"/>
      <c r="HAN121" s="1"/>
      <c r="HAO121" s="1"/>
      <c r="HAP121" s="1"/>
      <c r="HAQ121" s="1"/>
      <c r="HAR121" s="1"/>
      <c r="HAS121" s="1"/>
      <c r="HAT121" s="1"/>
      <c r="HAU121" s="1"/>
      <c r="HAV121" s="1"/>
      <c r="HAW121" s="1"/>
      <c r="HAX121" s="1"/>
      <c r="HAY121" s="1"/>
      <c r="HAZ121" s="1"/>
      <c r="HBA121" s="1"/>
      <c r="HBB121" s="1"/>
      <c r="HBC121" s="1"/>
      <c r="HBD121" s="1"/>
      <c r="HBE121" s="1"/>
      <c r="HBF121" s="1"/>
      <c r="HBG121" s="1"/>
      <c r="HBH121" s="1"/>
      <c r="HBI121" s="1"/>
      <c r="HBJ121" s="1"/>
      <c r="HBK121" s="1"/>
      <c r="HBL121" s="1"/>
      <c r="HBM121" s="1"/>
      <c r="HBN121" s="1"/>
      <c r="HBO121" s="1"/>
      <c r="HBP121" s="1"/>
      <c r="HBQ121" s="1"/>
      <c r="HBR121" s="1"/>
      <c r="HBS121" s="1"/>
      <c r="HBT121" s="1"/>
      <c r="HBU121" s="1"/>
      <c r="HBV121" s="1"/>
      <c r="HBW121" s="1"/>
      <c r="HBX121" s="1"/>
      <c r="HBY121" s="1"/>
      <c r="HBZ121" s="1"/>
      <c r="HCA121" s="1"/>
      <c r="HCB121" s="1"/>
      <c r="HCC121" s="1"/>
      <c r="HCD121" s="1"/>
      <c r="HCE121" s="1"/>
      <c r="HCF121" s="1"/>
      <c r="HCG121" s="1"/>
      <c r="HCH121" s="1"/>
      <c r="HCI121" s="1"/>
      <c r="HCJ121" s="1"/>
      <c r="HCK121" s="1"/>
      <c r="HCL121" s="1"/>
      <c r="HCM121" s="1"/>
      <c r="HCN121" s="1"/>
      <c r="HCO121" s="1"/>
      <c r="HCP121" s="1"/>
      <c r="HCQ121" s="1"/>
      <c r="HCR121" s="1"/>
      <c r="HCS121" s="1"/>
      <c r="HCT121" s="1"/>
      <c r="HCU121" s="1"/>
      <c r="HCV121" s="1"/>
      <c r="HCW121" s="1"/>
      <c r="HCX121" s="1"/>
      <c r="HCY121" s="1"/>
      <c r="HCZ121" s="1"/>
      <c r="HDA121" s="1"/>
      <c r="HDB121" s="1"/>
      <c r="HDC121" s="1"/>
      <c r="HDD121" s="1"/>
      <c r="HDE121" s="1"/>
      <c r="HDF121" s="1"/>
      <c r="HDG121" s="1"/>
      <c r="HDH121" s="1"/>
      <c r="HDI121" s="1"/>
      <c r="HDJ121" s="1"/>
      <c r="HDK121" s="1"/>
      <c r="HDL121" s="1"/>
      <c r="HDM121" s="1"/>
      <c r="HDN121" s="1"/>
      <c r="HDO121" s="1"/>
      <c r="HDP121" s="1"/>
      <c r="HDQ121" s="1"/>
      <c r="HDR121" s="1"/>
      <c r="HDS121" s="1"/>
      <c r="HDT121" s="1"/>
      <c r="HDU121" s="1"/>
      <c r="HDV121" s="1"/>
      <c r="HDW121" s="1"/>
      <c r="HDX121" s="1"/>
      <c r="HDY121" s="1"/>
      <c r="HDZ121" s="1"/>
      <c r="HEA121" s="1"/>
      <c r="HEB121" s="1"/>
      <c r="HEC121" s="1"/>
      <c r="HED121" s="1"/>
      <c r="HEE121" s="1"/>
      <c r="HEF121" s="1"/>
      <c r="HEG121" s="1"/>
      <c r="HEH121" s="1"/>
      <c r="HEI121" s="1"/>
      <c r="HEJ121" s="1"/>
      <c r="HEK121" s="1"/>
      <c r="HEL121" s="1"/>
      <c r="HEM121" s="1"/>
      <c r="HEN121" s="1"/>
      <c r="HEO121" s="1"/>
      <c r="HEP121" s="1"/>
      <c r="HEQ121" s="1"/>
      <c r="HER121" s="1"/>
      <c r="HES121" s="1"/>
      <c r="HET121" s="1"/>
      <c r="HEU121" s="1"/>
      <c r="HEV121" s="1"/>
      <c r="HEW121" s="1"/>
      <c r="HEX121" s="1"/>
      <c r="HEY121" s="1"/>
      <c r="HEZ121" s="1"/>
      <c r="HFA121" s="1"/>
      <c r="HFB121" s="1"/>
      <c r="HFC121" s="1"/>
      <c r="HFD121" s="1"/>
      <c r="HFE121" s="1"/>
      <c r="HFF121" s="1"/>
      <c r="HFG121" s="1"/>
      <c r="HFH121" s="1"/>
      <c r="HFI121" s="1"/>
      <c r="HFJ121" s="1"/>
      <c r="HFK121" s="1"/>
      <c r="HFL121" s="1"/>
      <c r="HFM121" s="1"/>
      <c r="HFN121" s="1"/>
      <c r="HFO121" s="1"/>
      <c r="HFP121" s="1"/>
      <c r="HFQ121" s="1"/>
      <c r="HFR121" s="1"/>
      <c r="HFS121" s="1"/>
      <c r="HFT121" s="1"/>
      <c r="HFU121" s="1"/>
      <c r="HFV121" s="1"/>
      <c r="HFW121" s="1"/>
      <c r="HFX121" s="1"/>
      <c r="HFY121" s="1"/>
      <c r="HFZ121" s="1"/>
      <c r="HGA121" s="1"/>
      <c r="HGB121" s="1"/>
      <c r="HGC121" s="1"/>
      <c r="HGD121" s="1"/>
      <c r="HGE121" s="1"/>
      <c r="HGF121" s="1"/>
      <c r="HGG121" s="1"/>
      <c r="HGH121" s="1"/>
      <c r="HGI121" s="1"/>
      <c r="HGJ121" s="1"/>
      <c r="HGK121" s="1"/>
      <c r="HGL121" s="1"/>
      <c r="HGM121" s="1"/>
      <c r="HGN121" s="1"/>
      <c r="HGO121" s="1"/>
      <c r="HGP121" s="1"/>
      <c r="HGQ121" s="1"/>
      <c r="HGR121" s="1"/>
      <c r="HGS121" s="1"/>
      <c r="HGT121" s="1"/>
      <c r="HGU121" s="1"/>
      <c r="HGV121" s="1"/>
      <c r="HGW121" s="1"/>
      <c r="HGX121" s="1"/>
      <c r="HGY121" s="1"/>
      <c r="HGZ121" s="1"/>
      <c r="HHA121" s="1"/>
      <c r="HHB121" s="1"/>
      <c r="HHC121" s="1"/>
      <c r="HHD121" s="1"/>
      <c r="HHE121" s="1"/>
      <c r="HHF121" s="1"/>
      <c r="HHG121" s="1"/>
      <c r="HHH121" s="1"/>
      <c r="HHI121" s="1"/>
      <c r="HHJ121" s="1"/>
      <c r="HHK121" s="1"/>
      <c r="HHL121" s="1"/>
      <c r="HHM121" s="1"/>
      <c r="HHN121" s="1"/>
      <c r="HHO121" s="1"/>
      <c r="HHP121" s="1"/>
      <c r="HHQ121" s="1"/>
      <c r="HHR121" s="1"/>
      <c r="HHS121" s="1"/>
      <c r="HHT121" s="1"/>
      <c r="HHU121" s="1"/>
      <c r="HHV121" s="1"/>
      <c r="HHW121" s="1"/>
      <c r="HHX121" s="1"/>
      <c r="HHY121" s="1"/>
      <c r="HHZ121" s="1"/>
      <c r="HIA121" s="1"/>
      <c r="HIB121" s="1"/>
      <c r="HIC121" s="1"/>
      <c r="HID121" s="1"/>
      <c r="HIE121" s="1"/>
      <c r="HIF121" s="1"/>
      <c r="HIG121" s="1"/>
      <c r="HIH121" s="1"/>
      <c r="HII121" s="1"/>
      <c r="HIJ121" s="1"/>
      <c r="HIK121" s="1"/>
      <c r="HIL121" s="1"/>
      <c r="HIM121" s="1"/>
      <c r="HIN121" s="1"/>
      <c r="HIO121" s="1"/>
      <c r="HIP121" s="1"/>
      <c r="HIQ121" s="1"/>
      <c r="HIR121" s="1"/>
      <c r="HIS121" s="1"/>
      <c r="HIT121" s="1"/>
      <c r="HIU121" s="1"/>
      <c r="HIV121" s="1"/>
      <c r="HIW121" s="1"/>
      <c r="HIX121" s="1"/>
      <c r="HIY121" s="1"/>
      <c r="HIZ121" s="1"/>
      <c r="HJA121" s="1"/>
      <c r="HJB121" s="1"/>
      <c r="HJC121" s="1"/>
      <c r="HJD121" s="1"/>
      <c r="HJE121" s="1"/>
      <c r="HJF121" s="1"/>
      <c r="HJG121" s="1"/>
      <c r="HJH121" s="1"/>
      <c r="HJI121" s="1"/>
      <c r="HJJ121" s="1"/>
      <c r="HJK121" s="1"/>
      <c r="HJL121" s="1"/>
      <c r="HJM121" s="1"/>
      <c r="HJN121" s="1"/>
      <c r="HJO121" s="1"/>
      <c r="HJP121" s="1"/>
      <c r="HJQ121" s="1"/>
      <c r="HJR121" s="1"/>
      <c r="HJS121" s="1"/>
      <c r="HJT121" s="1"/>
      <c r="HJU121" s="1"/>
      <c r="HJV121" s="1"/>
      <c r="HJW121" s="1"/>
      <c r="HJX121" s="1"/>
      <c r="HJY121" s="1"/>
      <c r="HJZ121" s="1"/>
      <c r="HKA121" s="1"/>
      <c r="HKB121" s="1"/>
      <c r="HKC121" s="1"/>
      <c r="HKD121" s="1"/>
      <c r="HKE121" s="1"/>
      <c r="HKF121" s="1"/>
      <c r="HKG121" s="1"/>
      <c r="HKH121" s="1"/>
      <c r="HKI121" s="1"/>
      <c r="HKJ121" s="1"/>
      <c r="HKK121" s="1"/>
      <c r="HKL121" s="1"/>
      <c r="HKM121" s="1"/>
      <c r="HKN121" s="1"/>
      <c r="HKO121" s="1"/>
      <c r="HKP121" s="1"/>
      <c r="HKQ121" s="1"/>
      <c r="HKR121" s="1"/>
      <c r="HKS121" s="1"/>
      <c r="HKT121" s="1"/>
      <c r="HKU121" s="1"/>
      <c r="HKV121" s="1"/>
      <c r="HKW121" s="1"/>
      <c r="HKX121" s="1"/>
      <c r="HKY121" s="1"/>
      <c r="HKZ121" s="1"/>
      <c r="HLA121" s="1"/>
      <c r="HLB121" s="1"/>
      <c r="HLC121" s="1"/>
      <c r="HLD121" s="1"/>
      <c r="HLE121" s="1"/>
      <c r="HLF121" s="1"/>
      <c r="HLG121" s="1"/>
      <c r="HLH121" s="1"/>
      <c r="HLI121" s="1"/>
      <c r="HLJ121" s="1"/>
      <c r="HLK121" s="1"/>
      <c r="HLL121" s="1"/>
      <c r="HLM121" s="1"/>
      <c r="HLN121" s="1"/>
      <c r="HLO121" s="1"/>
      <c r="HLP121" s="1"/>
      <c r="HLQ121" s="1"/>
      <c r="HLR121" s="1"/>
      <c r="HLS121" s="1"/>
      <c r="HLT121" s="1"/>
      <c r="HLU121" s="1"/>
      <c r="HLV121" s="1"/>
      <c r="HLW121" s="1"/>
      <c r="HLX121" s="1"/>
      <c r="HLY121" s="1"/>
      <c r="HLZ121" s="1"/>
      <c r="HMA121" s="1"/>
      <c r="HMB121" s="1"/>
      <c r="HMC121" s="1"/>
      <c r="HMD121" s="1"/>
      <c r="HME121" s="1"/>
      <c r="HMF121" s="1"/>
      <c r="HMG121" s="1"/>
      <c r="HMH121" s="1"/>
      <c r="HMI121" s="1"/>
      <c r="HMJ121" s="1"/>
      <c r="HMK121" s="1"/>
      <c r="HML121" s="1"/>
      <c r="HMM121" s="1"/>
      <c r="HMN121" s="1"/>
      <c r="HMO121" s="1"/>
      <c r="HMP121" s="1"/>
      <c r="HMQ121" s="1"/>
      <c r="HMR121" s="1"/>
      <c r="HMS121" s="1"/>
      <c r="HMT121" s="1"/>
      <c r="HMU121" s="1"/>
      <c r="HMV121" s="1"/>
      <c r="HMW121" s="1"/>
      <c r="HMX121" s="1"/>
      <c r="HMY121" s="1"/>
      <c r="HMZ121" s="1"/>
      <c r="HNA121" s="1"/>
      <c r="HNB121" s="1"/>
      <c r="HNC121" s="1"/>
      <c r="HND121" s="1"/>
      <c r="HNE121" s="1"/>
      <c r="HNF121" s="1"/>
      <c r="HNG121" s="1"/>
      <c r="HNH121" s="1"/>
      <c r="HNI121" s="1"/>
      <c r="HNJ121" s="1"/>
      <c r="HNK121" s="1"/>
      <c r="HNL121" s="1"/>
      <c r="HNM121" s="1"/>
      <c r="HNN121" s="1"/>
      <c r="HNO121" s="1"/>
      <c r="HNP121" s="1"/>
      <c r="HNQ121" s="1"/>
      <c r="HNR121" s="1"/>
      <c r="HNS121" s="1"/>
      <c r="HNT121" s="1"/>
      <c r="HNU121" s="1"/>
      <c r="HNV121" s="1"/>
      <c r="HNW121" s="1"/>
      <c r="HNX121" s="1"/>
      <c r="HNY121" s="1"/>
      <c r="HNZ121" s="1"/>
      <c r="HOA121" s="1"/>
      <c r="HOB121" s="1"/>
      <c r="HOC121" s="1"/>
      <c r="HOD121" s="1"/>
      <c r="HOE121" s="1"/>
      <c r="HOF121" s="1"/>
      <c r="HOG121" s="1"/>
      <c r="HOH121" s="1"/>
      <c r="HOI121" s="1"/>
      <c r="HOJ121" s="1"/>
      <c r="HOK121" s="1"/>
      <c r="HOL121" s="1"/>
      <c r="HOM121" s="1"/>
      <c r="HON121" s="1"/>
      <c r="HOO121" s="1"/>
      <c r="HOP121" s="1"/>
      <c r="HOQ121" s="1"/>
      <c r="HOR121" s="1"/>
      <c r="HOS121" s="1"/>
      <c r="HOT121" s="1"/>
      <c r="HOU121" s="1"/>
      <c r="HOV121" s="1"/>
      <c r="HOW121" s="1"/>
      <c r="HOX121" s="1"/>
      <c r="HOY121" s="1"/>
      <c r="HOZ121" s="1"/>
      <c r="HPA121" s="1"/>
      <c r="HPB121" s="1"/>
      <c r="HPC121" s="1"/>
      <c r="HPD121" s="1"/>
      <c r="HPE121" s="1"/>
      <c r="HPF121" s="1"/>
      <c r="HPG121" s="1"/>
      <c r="HPH121" s="1"/>
      <c r="HPI121" s="1"/>
      <c r="HPJ121" s="1"/>
      <c r="HPK121" s="1"/>
      <c r="HPL121" s="1"/>
      <c r="HPM121" s="1"/>
      <c r="HPN121" s="1"/>
      <c r="HPO121" s="1"/>
      <c r="HPP121" s="1"/>
      <c r="HPQ121" s="1"/>
      <c r="HPR121" s="1"/>
      <c r="HPS121" s="1"/>
      <c r="HPT121" s="1"/>
      <c r="HPU121" s="1"/>
      <c r="HPV121" s="1"/>
      <c r="HPW121" s="1"/>
      <c r="HPX121" s="1"/>
      <c r="HPY121" s="1"/>
      <c r="HPZ121" s="1"/>
      <c r="HQA121" s="1"/>
      <c r="HQB121" s="1"/>
      <c r="HQC121" s="1"/>
      <c r="HQD121" s="1"/>
      <c r="HQE121" s="1"/>
      <c r="HQF121" s="1"/>
      <c r="HQG121" s="1"/>
      <c r="HQH121" s="1"/>
      <c r="HQI121" s="1"/>
      <c r="HQJ121" s="1"/>
      <c r="HQK121" s="1"/>
      <c r="HQL121" s="1"/>
      <c r="HQM121" s="1"/>
      <c r="HQN121" s="1"/>
      <c r="HQO121" s="1"/>
      <c r="HQP121" s="1"/>
      <c r="HQQ121" s="1"/>
      <c r="HQR121" s="1"/>
      <c r="HQS121" s="1"/>
      <c r="HQT121" s="1"/>
      <c r="HQU121" s="1"/>
      <c r="HQV121" s="1"/>
      <c r="HQW121" s="1"/>
      <c r="HQX121" s="1"/>
      <c r="HQY121" s="1"/>
      <c r="HQZ121" s="1"/>
      <c r="HRA121" s="1"/>
      <c r="HRB121" s="1"/>
      <c r="HRC121" s="1"/>
      <c r="HRD121" s="1"/>
      <c r="HRE121" s="1"/>
      <c r="HRF121" s="1"/>
      <c r="HRG121" s="1"/>
      <c r="HRH121" s="1"/>
      <c r="HRI121" s="1"/>
      <c r="HRJ121" s="1"/>
      <c r="HRK121" s="1"/>
      <c r="HRL121" s="1"/>
      <c r="HRM121" s="1"/>
      <c r="HRN121" s="1"/>
      <c r="HRO121" s="1"/>
      <c r="HRP121" s="1"/>
      <c r="HRQ121" s="1"/>
      <c r="HRR121" s="1"/>
      <c r="HRS121" s="1"/>
      <c r="HRT121" s="1"/>
      <c r="HRU121" s="1"/>
      <c r="HRV121" s="1"/>
      <c r="HRW121" s="1"/>
      <c r="HRX121" s="1"/>
      <c r="HRY121" s="1"/>
      <c r="HRZ121" s="1"/>
      <c r="HSA121" s="1"/>
      <c r="HSB121" s="1"/>
      <c r="HSC121" s="1"/>
      <c r="HSD121" s="1"/>
      <c r="HSE121" s="1"/>
      <c r="HSF121" s="1"/>
      <c r="HSG121" s="1"/>
      <c r="HSH121" s="1"/>
      <c r="HSI121" s="1"/>
      <c r="HSJ121" s="1"/>
      <c r="HSK121" s="1"/>
      <c r="HSL121" s="1"/>
      <c r="HSM121" s="1"/>
      <c r="HSN121" s="1"/>
      <c r="HSO121" s="1"/>
      <c r="HSP121" s="1"/>
      <c r="HSQ121" s="1"/>
      <c r="HSR121" s="1"/>
      <c r="HSS121" s="1"/>
      <c r="HST121" s="1"/>
      <c r="HSU121" s="1"/>
      <c r="HSV121" s="1"/>
      <c r="HSW121" s="1"/>
      <c r="HSX121" s="1"/>
      <c r="HSY121" s="1"/>
      <c r="HSZ121" s="1"/>
      <c r="HTA121" s="1"/>
      <c r="HTB121" s="1"/>
      <c r="HTC121" s="1"/>
      <c r="HTD121" s="1"/>
      <c r="HTE121" s="1"/>
      <c r="HTF121" s="1"/>
      <c r="HTG121" s="1"/>
      <c r="HTH121" s="1"/>
      <c r="HTI121" s="1"/>
      <c r="HTJ121" s="1"/>
      <c r="HTK121" s="1"/>
      <c r="HTL121" s="1"/>
      <c r="HTM121" s="1"/>
      <c r="HTN121" s="1"/>
      <c r="HTO121" s="1"/>
      <c r="HTP121" s="1"/>
      <c r="HTQ121" s="1"/>
      <c r="HTR121" s="1"/>
      <c r="HTS121" s="1"/>
      <c r="HTT121" s="1"/>
      <c r="HTU121" s="1"/>
      <c r="HTV121" s="1"/>
      <c r="HTW121" s="1"/>
      <c r="HTX121" s="1"/>
      <c r="HTY121" s="1"/>
      <c r="HTZ121" s="1"/>
      <c r="HUA121" s="1"/>
      <c r="HUB121" s="1"/>
      <c r="HUC121" s="1"/>
      <c r="HUD121" s="1"/>
      <c r="HUE121" s="1"/>
      <c r="HUF121" s="1"/>
      <c r="HUG121" s="1"/>
      <c r="HUH121" s="1"/>
      <c r="HUI121" s="1"/>
      <c r="HUJ121" s="1"/>
      <c r="HUK121" s="1"/>
      <c r="HUL121" s="1"/>
      <c r="HUM121" s="1"/>
      <c r="HUN121" s="1"/>
      <c r="HUO121" s="1"/>
      <c r="HUP121" s="1"/>
      <c r="HUQ121" s="1"/>
      <c r="HUR121" s="1"/>
      <c r="HUS121" s="1"/>
      <c r="HUT121" s="1"/>
      <c r="HUU121" s="1"/>
      <c r="HUV121" s="1"/>
      <c r="HUW121" s="1"/>
      <c r="HUX121" s="1"/>
      <c r="HUY121" s="1"/>
      <c r="HUZ121" s="1"/>
      <c r="HVA121" s="1"/>
      <c r="HVB121" s="1"/>
      <c r="HVC121" s="1"/>
      <c r="HVD121" s="1"/>
      <c r="HVE121" s="1"/>
      <c r="HVF121" s="1"/>
      <c r="HVG121" s="1"/>
      <c r="HVH121" s="1"/>
      <c r="HVI121" s="1"/>
      <c r="HVJ121" s="1"/>
      <c r="HVK121" s="1"/>
      <c r="HVL121" s="1"/>
      <c r="HVM121" s="1"/>
      <c r="HVN121" s="1"/>
      <c r="HVO121" s="1"/>
      <c r="HVP121" s="1"/>
      <c r="HVQ121" s="1"/>
      <c r="HVR121" s="1"/>
      <c r="HVS121" s="1"/>
      <c r="HVT121" s="1"/>
      <c r="HVU121" s="1"/>
      <c r="HVV121" s="1"/>
      <c r="HVW121" s="1"/>
      <c r="HVX121" s="1"/>
      <c r="HVY121" s="1"/>
      <c r="HVZ121" s="1"/>
      <c r="HWA121" s="1"/>
      <c r="HWB121" s="1"/>
      <c r="HWC121" s="1"/>
      <c r="HWD121" s="1"/>
      <c r="HWE121" s="1"/>
      <c r="HWF121" s="1"/>
      <c r="HWG121" s="1"/>
      <c r="HWH121" s="1"/>
      <c r="HWI121" s="1"/>
      <c r="HWJ121" s="1"/>
      <c r="HWK121" s="1"/>
      <c r="HWL121" s="1"/>
      <c r="HWM121" s="1"/>
      <c r="HWN121" s="1"/>
      <c r="HWO121" s="1"/>
      <c r="HWP121" s="1"/>
      <c r="HWQ121" s="1"/>
      <c r="HWR121" s="1"/>
      <c r="HWS121" s="1"/>
      <c r="HWT121" s="1"/>
      <c r="HWU121" s="1"/>
      <c r="HWV121" s="1"/>
      <c r="HWW121" s="1"/>
      <c r="HWX121" s="1"/>
      <c r="HWY121" s="1"/>
      <c r="HWZ121" s="1"/>
      <c r="HXA121" s="1"/>
      <c r="HXB121" s="1"/>
      <c r="HXC121" s="1"/>
      <c r="HXD121" s="1"/>
      <c r="HXE121" s="1"/>
      <c r="HXF121" s="1"/>
      <c r="HXG121" s="1"/>
      <c r="HXH121" s="1"/>
      <c r="HXI121" s="1"/>
      <c r="HXJ121" s="1"/>
      <c r="HXK121" s="1"/>
      <c r="HXL121" s="1"/>
      <c r="HXM121" s="1"/>
      <c r="HXN121" s="1"/>
      <c r="HXO121" s="1"/>
      <c r="HXP121" s="1"/>
      <c r="HXQ121" s="1"/>
      <c r="HXR121" s="1"/>
      <c r="HXS121" s="1"/>
      <c r="HXT121" s="1"/>
      <c r="HXU121" s="1"/>
      <c r="HXV121" s="1"/>
      <c r="HXW121" s="1"/>
      <c r="HXX121" s="1"/>
      <c r="HXY121" s="1"/>
      <c r="HXZ121" s="1"/>
      <c r="HYA121" s="1"/>
      <c r="HYB121" s="1"/>
      <c r="HYC121" s="1"/>
      <c r="HYD121" s="1"/>
      <c r="HYE121" s="1"/>
      <c r="HYF121" s="1"/>
      <c r="HYG121" s="1"/>
      <c r="HYH121" s="1"/>
      <c r="HYI121" s="1"/>
      <c r="HYJ121" s="1"/>
      <c r="HYK121" s="1"/>
      <c r="HYL121" s="1"/>
      <c r="HYM121" s="1"/>
      <c r="HYN121" s="1"/>
      <c r="HYO121" s="1"/>
      <c r="HYP121" s="1"/>
      <c r="HYQ121" s="1"/>
      <c r="HYR121" s="1"/>
      <c r="HYS121" s="1"/>
      <c r="HYT121" s="1"/>
      <c r="HYU121" s="1"/>
      <c r="HYV121" s="1"/>
      <c r="HYW121" s="1"/>
      <c r="HYX121" s="1"/>
      <c r="HYY121" s="1"/>
      <c r="HYZ121" s="1"/>
      <c r="HZA121" s="1"/>
      <c r="HZB121" s="1"/>
      <c r="HZC121" s="1"/>
      <c r="HZD121" s="1"/>
      <c r="HZE121" s="1"/>
      <c r="HZF121" s="1"/>
      <c r="HZG121" s="1"/>
      <c r="HZH121" s="1"/>
      <c r="HZI121" s="1"/>
      <c r="HZJ121" s="1"/>
      <c r="HZK121" s="1"/>
      <c r="HZL121" s="1"/>
      <c r="HZM121" s="1"/>
      <c r="HZN121" s="1"/>
      <c r="HZO121" s="1"/>
      <c r="HZP121" s="1"/>
      <c r="HZQ121" s="1"/>
      <c r="HZR121" s="1"/>
      <c r="HZS121" s="1"/>
      <c r="HZT121" s="1"/>
      <c r="HZU121" s="1"/>
      <c r="HZV121" s="1"/>
      <c r="HZW121" s="1"/>
      <c r="HZX121" s="1"/>
      <c r="HZY121" s="1"/>
      <c r="HZZ121" s="1"/>
      <c r="IAA121" s="1"/>
      <c r="IAB121" s="1"/>
      <c r="IAC121" s="1"/>
      <c r="IAD121" s="1"/>
      <c r="IAE121" s="1"/>
      <c r="IAF121" s="1"/>
      <c r="IAG121" s="1"/>
      <c r="IAH121" s="1"/>
      <c r="IAI121" s="1"/>
      <c r="IAJ121" s="1"/>
      <c r="IAK121" s="1"/>
      <c r="IAL121" s="1"/>
      <c r="IAM121" s="1"/>
      <c r="IAN121" s="1"/>
      <c r="IAO121" s="1"/>
      <c r="IAP121" s="1"/>
      <c r="IAQ121" s="1"/>
      <c r="IAR121" s="1"/>
      <c r="IAS121" s="1"/>
      <c r="IAT121" s="1"/>
      <c r="IAU121" s="1"/>
      <c r="IAV121" s="1"/>
      <c r="IAW121" s="1"/>
      <c r="IAX121" s="1"/>
      <c r="IAY121" s="1"/>
      <c r="IAZ121" s="1"/>
      <c r="IBA121" s="1"/>
      <c r="IBB121" s="1"/>
      <c r="IBC121" s="1"/>
      <c r="IBD121" s="1"/>
      <c r="IBE121" s="1"/>
      <c r="IBF121" s="1"/>
      <c r="IBG121" s="1"/>
      <c r="IBH121" s="1"/>
      <c r="IBI121" s="1"/>
      <c r="IBJ121" s="1"/>
      <c r="IBK121" s="1"/>
      <c r="IBL121" s="1"/>
      <c r="IBM121" s="1"/>
      <c r="IBN121" s="1"/>
      <c r="IBO121" s="1"/>
      <c r="IBP121" s="1"/>
      <c r="IBQ121" s="1"/>
      <c r="IBR121" s="1"/>
      <c r="IBS121" s="1"/>
      <c r="IBT121" s="1"/>
      <c r="IBU121" s="1"/>
      <c r="IBV121" s="1"/>
      <c r="IBW121" s="1"/>
      <c r="IBX121" s="1"/>
      <c r="IBY121" s="1"/>
      <c r="IBZ121" s="1"/>
      <c r="ICA121" s="1"/>
      <c r="ICB121" s="1"/>
      <c r="ICC121" s="1"/>
      <c r="ICD121" s="1"/>
      <c r="ICE121" s="1"/>
      <c r="ICF121" s="1"/>
      <c r="ICG121" s="1"/>
      <c r="ICH121" s="1"/>
      <c r="ICI121" s="1"/>
      <c r="ICJ121" s="1"/>
      <c r="ICK121" s="1"/>
      <c r="ICL121" s="1"/>
      <c r="ICM121" s="1"/>
      <c r="ICN121" s="1"/>
      <c r="ICO121" s="1"/>
      <c r="ICP121" s="1"/>
      <c r="ICQ121" s="1"/>
      <c r="ICR121" s="1"/>
      <c r="ICS121" s="1"/>
      <c r="ICT121" s="1"/>
      <c r="ICU121" s="1"/>
      <c r="ICV121" s="1"/>
      <c r="ICW121" s="1"/>
      <c r="ICX121" s="1"/>
      <c r="ICY121" s="1"/>
      <c r="ICZ121" s="1"/>
      <c r="IDA121" s="1"/>
      <c r="IDB121" s="1"/>
      <c r="IDC121" s="1"/>
      <c r="IDD121" s="1"/>
      <c r="IDE121" s="1"/>
      <c r="IDF121" s="1"/>
      <c r="IDG121" s="1"/>
      <c r="IDH121" s="1"/>
      <c r="IDI121" s="1"/>
      <c r="IDJ121" s="1"/>
      <c r="IDK121" s="1"/>
      <c r="IDL121" s="1"/>
      <c r="IDM121" s="1"/>
      <c r="IDN121" s="1"/>
      <c r="IDO121" s="1"/>
      <c r="IDP121" s="1"/>
      <c r="IDQ121" s="1"/>
      <c r="IDR121" s="1"/>
      <c r="IDS121" s="1"/>
      <c r="IDT121" s="1"/>
      <c r="IDU121" s="1"/>
      <c r="IDV121" s="1"/>
      <c r="IDW121" s="1"/>
      <c r="IDX121" s="1"/>
      <c r="IDY121" s="1"/>
      <c r="IDZ121" s="1"/>
      <c r="IEA121" s="1"/>
      <c r="IEB121" s="1"/>
      <c r="IEC121" s="1"/>
      <c r="IED121" s="1"/>
      <c r="IEE121" s="1"/>
      <c r="IEF121" s="1"/>
      <c r="IEG121" s="1"/>
      <c r="IEH121" s="1"/>
      <c r="IEI121" s="1"/>
      <c r="IEJ121" s="1"/>
      <c r="IEK121" s="1"/>
      <c r="IEL121" s="1"/>
      <c r="IEM121" s="1"/>
      <c r="IEN121" s="1"/>
      <c r="IEO121" s="1"/>
      <c r="IEP121" s="1"/>
      <c r="IEQ121" s="1"/>
      <c r="IER121" s="1"/>
      <c r="IES121" s="1"/>
      <c r="IET121" s="1"/>
      <c r="IEU121" s="1"/>
      <c r="IEV121" s="1"/>
      <c r="IEW121" s="1"/>
      <c r="IEX121" s="1"/>
      <c r="IEY121" s="1"/>
      <c r="IEZ121" s="1"/>
      <c r="IFA121" s="1"/>
      <c r="IFB121" s="1"/>
      <c r="IFC121" s="1"/>
      <c r="IFD121" s="1"/>
      <c r="IFE121" s="1"/>
      <c r="IFF121" s="1"/>
      <c r="IFG121" s="1"/>
      <c r="IFH121" s="1"/>
      <c r="IFI121" s="1"/>
      <c r="IFJ121" s="1"/>
      <c r="IFK121" s="1"/>
      <c r="IFL121" s="1"/>
      <c r="IFM121" s="1"/>
      <c r="IFN121" s="1"/>
      <c r="IFO121" s="1"/>
      <c r="IFP121" s="1"/>
      <c r="IFQ121" s="1"/>
      <c r="IFR121" s="1"/>
      <c r="IFS121" s="1"/>
      <c r="IFT121" s="1"/>
      <c r="IFU121" s="1"/>
      <c r="IFV121" s="1"/>
      <c r="IFW121" s="1"/>
      <c r="IFX121" s="1"/>
      <c r="IFY121" s="1"/>
      <c r="IFZ121" s="1"/>
      <c r="IGA121" s="1"/>
      <c r="IGB121" s="1"/>
      <c r="IGC121" s="1"/>
      <c r="IGD121" s="1"/>
      <c r="IGE121" s="1"/>
      <c r="IGF121" s="1"/>
      <c r="IGG121" s="1"/>
      <c r="IGH121" s="1"/>
      <c r="IGI121" s="1"/>
      <c r="IGJ121" s="1"/>
      <c r="IGK121" s="1"/>
      <c r="IGL121" s="1"/>
      <c r="IGM121" s="1"/>
      <c r="IGN121" s="1"/>
      <c r="IGO121" s="1"/>
      <c r="IGP121" s="1"/>
      <c r="IGQ121" s="1"/>
      <c r="IGR121" s="1"/>
      <c r="IGS121" s="1"/>
      <c r="IGT121" s="1"/>
      <c r="IGU121" s="1"/>
      <c r="IGV121" s="1"/>
      <c r="IGW121" s="1"/>
      <c r="IGX121" s="1"/>
      <c r="IGY121" s="1"/>
      <c r="IGZ121" s="1"/>
      <c r="IHA121" s="1"/>
      <c r="IHB121" s="1"/>
      <c r="IHC121" s="1"/>
      <c r="IHD121" s="1"/>
      <c r="IHE121" s="1"/>
      <c r="IHF121" s="1"/>
      <c r="IHG121" s="1"/>
      <c r="IHH121" s="1"/>
      <c r="IHI121" s="1"/>
      <c r="IHJ121" s="1"/>
      <c r="IHK121" s="1"/>
      <c r="IHL121" s="1"/>
      <c r="IHM121" s="1"/>
      <c r="IHN121" s="1"/>
      <c r="IHO121" s="1"/>
      <c r="IHP121" s="1"/>
      <c r="IHQ121" s="1"/>
      <c r="IHR121" s="1"/>
      <c r="IHS121" s="1"/>
      <c r="IHT121" s="1"/>
      <c r="IHU121" s="1"/>
      <c r="IHV121" s="1"/>
      <c r="IHW121" s="1"/>
      <c r="IHX121" s="1"/>
      <c r="IHY121" s="1"/>
      <c r="IHZ121" s="1"/>
      <c r="IIA121" s="1"/>
      <c r="IIB121" s="1"/>
      <c r="IIC121" s="1"/>
      <c r="IID121" s="1"/>
      <c r="IIE121" s="1"/>
      <c r="IIF121" s="1"/>
      <c r="IIG121" s="1"/>
      <c r="IIH121" s="1"/>
      <c r="III121" s="1"/>
      <c r="IIJ121" s="1"/>
      <c r="IIK121" s="1"/>
      <c r="IIL121" s="1"/>
      <c r="IIM121" s="1"/>
      <c r="IIN121" s="1"/>
      <c r="IIO121" s="1"/>
      <c r="IIP121" s="1"/>
      <c r="IIQ121" s="1"/>
      <c r="IIR121" s="1"/>
      <c r="IIS121" s="1"/>
      <c r="IIT121" s="1"/>
      <c r="IIU121" s="1"/>
      <c r="IIV121" s="1"/>
      <c r="IIW121" s="1"/>
      <c r="IIX121" s="1"/>
      <c r="IIY121" s="1"/>
      <c r="IIZ121" s="1"/>
      <c r="IJA121" s="1"/>
      <c r="IJB121" s="1"/>
      <c r="IJC121" s="1"/>
      <c r="IJD121" s="1"/>
      <c r="IJE121" s="1"/>
      <c r="IJF121" s="1"/>
      <c r="IJG121" s="1"/>
      <c r="IJH121" s="1"/>
      <c r="IJI121" s="1"/>
      <c r="IJJ121" s="1"/>
      <c r="IJK121" s="1"/>
      <c r="IJL121" s="1"/>
      <c r="IJM121" s="1"/>
      <c r="IJN121" s="1"/>
      <c r="IJO121" s="1"/>
      <c r="IJP121" s="1"/>
      <c r="IJQ121" s="1"/>
      <c r="IJR121" s="1"/>
      <c r="IJS121" s="1"/>
      <c r="IJT121" s="1"/>
      <c r="IJU121" s="1"/>
      <c r="IJV121" s="1"/>
      <c r="IJW121" s="1"/>
      <c r="IJX121" s="1"/>
      <c r="IJY121" s="1"/>
      <c r="IJZ121" s="1"/>
      <c r="IKA121" s="1"/>
      <c r="IKB121" s="1"/>
      <c r="IKC121" s="1"/>
      <c r="IKD121" s="1"/>
      <c r="IKE121" s="1"/>
      <c r="IKF121" s="1"/>
      <c r="IKG121" s="1"/>
      <c r="IKH121" s="1"/>
      <c r="IKI121" s="1"/>
      <c r="IKJ121" s="1"/>
      <c r="IKK121" s="1"/>
      <c r="IKL121" s="1"/>
      <c r="IKM121" s="1"/>
      <c r="IKN121" s="1"/>
      <c r="IKO121" s="1"/>
      <c r="IKP121" s="1"/>
      <c r="IKQ121" s="1"/>
      <c r="IKR121" s="1"/>
      <c r="IKS121" s="1"/>
      <c r="IKT121" s="1"/>
      <c r="IKU121" s="1"/>
      <c r="IKV121" s="1"/>
      <c r="IKW121" s="1"/>
      <c r="IKX121" s="1"/>
      <c r="IKY121" s="1"/>
      <c r="IKZ121" s="1"/>
      <c r="ILA121" s="1"/>
      <c r="ILB121" s="1"/>
      <c r="ILC121" s="1"/>
      <c r="ILD121" s="1"/>
      <c r="ILE121" s="1"/>
      <c r="ILF121" s="1"/>
      <c r="ILG121" s="1"/>
      <c r="ILH121" s="1"/>
      <c r="ILI121" s="1"/>
      <c r="ILJ121" s="1"/>
      <c r="ILK121" s="1"/>
      <c r="ILL121" s="1"/>
      <c r="ILM121" s="1"/>
      <c r="ILN121" s="1"/>
      <c r="ILO121" s="1"/>
      <c r="ILP121" s="1"/>
      <c r="ILQ121" s="1"/>
      <c r="ILR121" s="1"/>
      <c r="ILS121" s="1"/>
      <c r="ILT121" s="1"/>
      <c r="ILU121" s="1"/>
      <c r="ILV121" s="1"/>
      <c r="ILW121" s="1"/>
      <c r="ILX121" s="1"/>
      <c r="ILY121" s="1"/>
      <c r="ILZ121" s="1"/>
      <c r="IMA121" s="1"/>
      <c r="IMB121" s="1"/>
      <c r="IMC121" s="1"/>
      <c r="IMD121" s="1"/>
      <c r="IME121" s="1"/>
      <c r="IMF121" s="1"/>
      <c r="IMG121" s="1"/>
      <c r="IMH121" s="1"/>
      <c r="IMI121" s="1"/>
      <c r="IMJ121" s="1"/>
      <c r="IMK121" s="1"/>
      <c r="IML121" s="1"/>
      <c r="IMM121" s="1"/>
      <c r="IMN121" s="1"/>
      <c r="IMO121" s="1"/>
      <c r="IMP121" s="1"/>
      <c r="IMQ121" s="1"/>
      <c r="IMR121" s="1"/>
      <c r="IMS121" s="1"/>
      <c r="IMT121" s="1"/>
      <c r="IMU121" s="1"/>
      <c r="IMV121" s="1"/>
      <c r="IMW121" s="1"/>
      <c r="IMX121" s="1"/>
      <c r="IMY121" s="1"/>
      <c r="IMZ121" s="1"/>
      <c r="INA121" s="1"/>
      <c r="INB121" s="1"/>
      <c r="INC121" s="1"/>
      <c r="IND121" s="1"/>
      <c r="INE121" s="1"/>
      <c r="INF121" s="1"/>
      <c r="ING121" s="1"/>
      <c r="INH121" s="1"/>
      <c r="INI121" s="1"/>
      <c r="INJ121" s="1"/>
      <c r="INK121" s="1"/>
      <c r="INL121" s="1"/>
      <c r="INM121" s="1"/>
      <c r="INN121" s="1"/>
      <c r="INO121" s="1"/>
      <c r="INP121" s="1"/>
      <c r="INQ121" s="1"/>
      <c r="INR121" s="1"/>
      <c r="INS121" s="1"/>
      <c r="INT121" s="1"/>
      <c r="INU121" s="1"/>
      <c r="INV121" s="1"/>
      <c r="INW121" s="1"/>
      <c r="INX121" s="1"/>
      <c r="INY121" s="1"/>
      <c r="INZ121" s="1"/>
      <c r="IOA121" s="1"/>
      <c r="IOB121" s="1"/>
      <c r="IOC121" s="1"/>
      <c r="IOD121" s="1"/>
      <c r="IOE121" s="1"/>
      <c r="IOF121" s="1"/>
      <c r="IOG121" s="1"/>
      <c r="IOH121" s="1"/>
      <c r="IOI121" s="1"/>
      <c r="IOJ121" s="1"/>
      <c r="IOK121" s="1"/>
      <c r="IOL121" s="1"/>
      <c r="IOM121" s="1"/>
      <c r="ION121" s="1"/>
      <c r="IOO121" s="1"/>
      <c r="IOP121" s="1"/>
      <c r="IOQ121" s="1"/>
      <c r="IOR121" s="1"/>
      <c r="IOS121" s="1"/>
      <c r="IOT121" s="1"/>
      <c r="IOU121" s="1"/>
      <c r="IOV121" s="1"/>
      <c r="IOW121" s="1"/>
      <c r="IOX121" s="1"/>
      <c r="IOY121" s="1"/>
      <c r="IOZ121" s="1"/>
      <c r="IPA121" s="1"/>
      <c r="IPB121" s="1"/>
      <c r="IPC121" s="1"/>
      <c r="IPD121" s="1"/>
      <c r="IPE121" s="1"/>
      <c r="IPF121" s="1"/>
      <c r="IPG121" s="1"/>
      <c r="IPH121" s="1"/>
      <c r="IPI121" s="1"/>
      <c r="IPJ121" s="1"/>
      <c r="IPK121" s="1"/>
      <c r="IPL121" s="1"/>
      <c r="IPM121" s="1"/>
      <c r="IPN121" s="1"/>
      <c r="IPO121" s="1"/>
      <c r="IPP121" s="1"/>
      <c r="IPQ121" s="1"/>
      <c r="IPR121" s="1"/>
      <c r="IPS121" s="1"/>
      <c r="IPT121" s="1"/>
      <c r="IPU121" s="1"/>
      <c r="IPV121" s="1"/>
      <c r="IPW121" s="1"/>
      <c r="IPX121" s="1"/>
      <c r="IPY121" s="1"/>
      <c r="IPZ121" s="1"/>
      <c r="IQA121" s="1"/>
      <c r="IQB121" s="1"/>
      <c r="IQC121" s="1"/>
      <c r="IQD121" s="1"/>
      <c r="IQE121" s="1"/>
      <c r="IQF121" s="1"/>
      <c r="IQG121" s="1"/>
      <c r="IQH121" s="1"/>
      <c r="IQI121" s="1"/>
      <c r="IQJ121" s="1"/>
      <c r="IQK121" s="1"/>
      <c r="IQL121" s="1"/>
      <c r="IQM121" s="1"/>
      <c r="IQN121" s="1"/>
      <c r="IQO121" s="1"/>
      <c r="IQP121" s="1"/>
      <c r="IQQ121" s="1"/>
      <c r="IQR121" s="1"/>
      <c r="IQS121" s="1"/>
      <c r="IQT121" s="1"/>
      <c r="IQU121" s="1"/>
      <c r="IQV121" s="1"/>
      <c r="IQW121" s="1"/>
      <c r="IQX121" s="1"/>
      <c r="IQY121" s="1"/>
      <c r="IQZ121" s="1"/>
      <c r="IRA121" s="1"/>
      <c r="IRB121" s="1"/>
      <c r="IRC121" s="1"/>
      <c r="IRD121" s="1"/>
      <c r="IRE121" s="1"/>
      <c r="IRF121" s="1"/>
      <c r="IRG121" s="1"/>
      <c r="IRH121" s="1"/>
      <c r="IRI121" s="1"/>
      <c r="IRJ121" s="1"/>
      <c r="IRK121" s="1"/>
      <c r="IRL121" s="1"/>
      <c r="IRM121" s="1"/>
      <c r="IRN121" s="1"/>
      <c r="IRO121" s="1"/>
      <c r="IRP121" s="1"/>
      <c r="IRQ121" s="1"/>
      <c r="IRR121" s="1"/>
      <c r="IRS121" s="1"/>
      <c r="IRT121" s="1"/>
      <c r="IRU121" s="1"/>
      <c r="IRV121" s="1"/>
      <c r="IRW121" s="1"/>
      <c r="IRX121" s="1"/>
      <c r="IRY121" s="1"/>
      <c r="IRZ121" s="1"/>
      <c r="ISA121" s="1"/>
      <c r="ISB121" s="1"/>
      <c r="ISC121" s="1"/>
      <c r="ISD121" s="1"/>
      <c r="ISE121" s="1"/>
      <c r="ISF121" s="1"/>
      <c r="ISG121" s="1"/>
      <c r="ISH121" s="1"/>
      <c r="ISI121" s="1"/>
      <c r="ISJ121" s="1"/>
      <c r="ISK121" s="1"/>
      <c r="ISL121" s="1"/>
      <c r="ISM121" s="1"/>
      <c r="ISN121" s="1"/>
      <c r="ISO121" s="1"/>
      <c r="ISP121" s="1"/>
      <c r="ISQ121" s="1"/>
      <c r="ISR121" s="1"/>
      <c r="ISS121" s="1"/>
      <c r="IST121" s="1"/>
      <c r="ISU121" s="1"/>
      <c r="ISV121" s="1"/>
      <c r="ISW121" s="1"/>
      <c r="ISX121" s="1"/>
      <c r="ISY121" s="1"/>
      <c r="ISZ121" s="1"/>
      <c r="ITA121" s="1"/>
      <c r="ITB121" s="1"/>
      <c r="ITC121" s="1"/>
      <c r="ITD121" s="1"/>
      <c r="ITE121" s="1"/>
      <c r="ITF121" s="1"/>
      <c r="ITG121" s="1"/>
      <c r="ITH121" s="1"/>
      <c r="ITI121" s="1"/>
      <c r="ITJ121" s="1"/>
      <c r="ITK121" s="1"/>
      <c r="ITL121" s="1"/>
      <c r="ITM121" s="1"/>
      <c r="ITN121" s="1"/>
      <c r="ITO121" s="1"/>
      <c r="ITP121" s="1"/>
      <c r="ITQ121" s="1"/>
      <c r="ITR121" s="1"/>
      <c r="ITS121" s="1"/>
      <c r="ITT121" s="1"/>
      <c r="ITU121" s="1"/>
      <c r="ITV121" s="1"/>
      <c r="ITW121" s="1"/>
      <c r="ITX121" s="1"/>
      <c r="ITY121" s="1"/>
      <c r="ITZ121" s="1"/>
      <c r="IUA121" s="1"/>
      <c r="IUB121" s="1"/>
      <c r="IUC121" s="1"/>
      <c r="IUD121" s="1"/>
      <c r="IUE121" s="1"/>
      <c r="IUF121" s="1"/>
      <c r="IUG121" s="1"/>
      <c r="IUH121" s="1"/>
      <c r="IUI121" s="1"/>
      <c r="IUJ121" s="1"/>
      <c r="IUK121" s="1"/>
      <c r="IUL121" s="1"/>
      <c r="IUM121" s="1"/>
      <c r="IUN121" s="1"/>
      <c r="IUO121" s="1"/>
      <c r="IUP121" s="1"/>
      <c r="IUQ121" s="1"/>
      <c r="IUR121" s="1"/>
      <c r="IUS121" s="1"/>
      <c r="IUT121" s="1"/>
      <c r="IUU121" s="1"/>
      <c r="IUV121" s="1"/>
      <c r="IUW121" s="1"/>
      <c r="IUX121" s="1"/>
      <c r="IUY121" s="1"/>
      <c r="IUZ121" s="1"/>
      <c r="IVA121" s="1"/>
      <c r="IVB121" s="1"/>
      <c r="IVC121" s="1"/>
      <c r="IVD121" s="1"/>
      <c r="IVE121" s="1"/>
      <c r="IVF121" s="1"/>
      <c r="IVG121" s="1"/>
      <c r="IVH121" s="1"/>
      <c r="IVI121" s="1"/>
      <c r="IVJ121" s="1"/>
      <c r="IVK121" s="1"/>
      <c r="IVL121" s="1"/>
      <c r="IVM121" s="1"/>
      <c r="IVN121" s="1"/>
      <c r="IVO121" s="1"/>
      <c r="IVP121" s="1"/>
      <c r="IVQ121" s="1"/>
      <c r="IVR121" s="1"/>
      <c r="IVS121" s="1"/>
      <c r="IVT121" s="1"/>
      <c r="IVU121" s="1"/>
      <c r="IVV121" s="1"/>
      <c r="IVW121" s="1"/>
      <c r="IVX121" s="1"/>
      <c r="IVY121" s="1"/>
      <c r="IVZ121" s="1"/>
      <c r="IWA121" s="1"/>
      <c r="IWB121" s="1"/>
      <c r="IWC121" s="1"/>
      <c r="IWD121" s="1"/>
      <c r="IWE121" s="1"/>
      <c r="IWF121" s="1"/>
      <c r="IWG121" s="1"/>
      <c r="IWH121" s="1"/>
      <c r="IWI121" s="1"/>
      <c r="IWJ121" s="1"/>
      <c r="IWK121" s="1"/>
      <c r="IWL121" s="1"/>
      <c r="IWM121" s="1"/>
      <c r="IWN121" s="1"/>
      <c r="IWO121" s="1"/>
      <c r="IWP121" s="1"/>
      <c r="IWQ121" s="1"/>
      <c r="IWR121" s="1"/>
      <c r="IWS121" s="1"/>
      <c r="IWT121" s="1"/>
      <c r="IWU121" s="1"/>
      <c r="IWV121" s="1"/>
      <c r="IWW121" s="1"/>
      <c r="IWX121" s="1"/>
      <c r="IWY121" s="1"/>
      <c r="IWZ121" s="1"/>
      <c r="IXA121" s="1"/>
      <c r="IXB121" s="1"/>
      <c r="IXC121" s="1"/>
      <c r="IXD121" s="1"/>
      <c r="IXE121" s="1"/>
      <c r="IXF121" s="1"/>
      <c r="IXG121" s="1"/>
      <c r="IXH121" s="1"/>
      <c r="IXI121" s="1"/>
      <c r="IXJ121" s="1"/>
      <c r="IXK121" s="1"/>
      <c r="IXL121" s="1"/>
      <c r="IXM121" s="1"/>
      <c r="IXN121" s="1"/>
      <c r="IXO121" s="1"/>
      <c r="IXP121" s="1"/>
      <c r="IXQ121" s="1"/>
      <c r="IXR121" s="1"/>
      <c r="IXS121" s="1"/>
      <c r="IXT121" s="1"/>
      <c r="IXU121" s="1"/>
      <c r="IXV121" s="1"/>
      <c r="IXW121" s="1"/>
      <c r="IXX121" s="1"/>
      <c r="IXY121" s="1"/>
      <c r="IXZ121" s="1"/>
      <c r="IYA121" s="1"/>
      <c r="IYB121" s="1"/>
      <c r="IYC121" s="1"/>
      <c r="IYD121" s="1"/>
      <c r="IYE121" s="1"/>
      <c r="IYF121" s="1"/>
      <c r="IYG121" s="1"/>
      <c r="IYH121" s="1"/>
      <c r="IYI121" s="1"/>
      <c r="IYJ121" s="1"/>
      <c r="IYK121" s="1"/>
      <c r="IYL121" s="1"/>
      <c r="IYM121" s="1"/>
      <c r="IYN121" s="1"/>
      <c r="IYO121" s="1"/>
      <c r="IYP121" s="1"/>
      <c r="IYQ121" s="1"/>
      <c r="IYR121" s="1"/>
      <c r="IYS121" s="1"/>
      <c r="IYT121" s="1"/>
      <c r="IYU121" s="1"/>
      <c r="IYV121" s="1"/>
      <c r="IYW121" s="1"/>
      <c r="IYX121" s="1"/>
      <c r="IYY121" s="1"/>
      <c r="IYZ121" s="1"/>
      <c r="IZA121" s="1"/>
      <c r="IZB121" s="1"/>
      <c r="IZC121" s="1"/>
      <c r="IZD121" s="1"/>
      <c r="IZE121" s="1"/>
      <c r="IZF121" s="1"/>
      <c r="IZG121" s="1"/>
      <c r="IZH121" s="1"/>
      <c r="IZI121" s="1"/>
      <c r="IZJ121" s="1"/>
      <c r="IZK121" s="1"/>
      <c r="IZL121" s="1"/>
      <c r="IZM121" s="1"/>
      <c r="IZN121" s="1"/>
      <c r="IZO121" s="1"/>
      <c r="IZP121" s="1"/>
      <c r="IZQ121" s="1"/>
      <c r="IZR121" s="1"/>
      <c r="IZS121" s="1"/>
      <c r="IZT121" s="1"/>
      <c r="IZU121" s="1"/>
      <c r="IZV121" s="1"/>
      <c r="IZW121" s="1"/>
      <c r="IZX121" s="1"/>
      <c r="IZY121" s="1"/>
      <c r="IZZ121" s="1"/>
      <c r="JAA121" s="1"/>
      <c r="JAB121" s="1"/>
      <c r="JAC121" s="1"/>
      <c r="JAD121" s="1"/>
      <c r="JAE121" s="1"/>
      <c r="JAF121" s="1"/>
      <c r="JAG121" s="1"/>
      <c r="JAH121" s="1"/>
      <c r="JAI121" s="1"/>
      <c r="JAJ121" s="1"/>
      <c r="JAK121" s="1"/>
      <c r="JAL121" s="1"/>
      <c r="JAM121" s="1"/>
      <c r="JAN121" s="1"/>
      <c r="JAO121" s="1"/>
      <c r="JAP121" s="1"/>
      <c r="JAQ121" s="1"/>
      <c r="JAR121" s="1"/>
      <c r="JAS121" s="1"/>
      <c r="JAT121" s="1"/>
      <c r="JAU121" s="1"/>
      <c r="JAV121" s="1"/>
      <c r="JAW121" s="1"/>
      <c r="JAX121" s="1"/>
      <c r="JAY121" s="1"/>
      <c r="JAZ121" s="1"/>
      <c r="JBA121" s="1"/>
      <c r="JBB121" s="1"/>
      <c r="JBC121" s="1"/>
      <c r="JBD121" s="1"/>
      <c r="JBE121" s="1"/>
      <c r="JBF121" s="1"/>
      <c r="JBG121" s="1"/>
      <c r="JBH121" s="1"/>
      <c r="JBI121" s="1"/>
      <c r="JBJ121" s="1"/>
      <c r="JBK121" s="1"/>
      <c r="JBL121" s="1"/>
      <c r="JBM121" s="1"/>
      <c r="JBN121" s="1"/>
      <c r="JBO121" s="1"/>
      <c r="JBP121" s="1"/>
      <c r="JBQ121" s="1"/>
      <c r="JBR121" s="1"/>
      <c r="JBS121" s="1"/>
      <c r="JBT121" s="1"/>
      <c r="JBU121" s="1"/>
      <c r="JBV121" s="1"/>
      <c r="JBW121" s="1"/>
      <c r="JBX121" s="1"/>
      <c r="JBY121" s="1"/>
      <c r="JBZ121" s="1"/>
      <c r="JCA121" s="1"/>
      <c r="JCB121" s="1"/>
      <c r="JCC121" s="1"/>
      <c r="JCD121" s="1"/>
      <c r="JCE121" s="1"/>
      <c r="JCF121" s="1"/>
      <c r="JCG121" s="1"/>
      <c r="JCH121" s="1"/>
      <c r="JCI121" s="1"/>
      <c r="JCJ121" s="1"/>
      <c r="JCK121" s="1"/>
      <c r="JCL121" s="1"/>
      <c r="JCM121" s="1"/>
      <c r="JCN121" s="1"/>
      <c r="JCO121" s="1"/>
      <c r="JCP121" s="1"/>
      <c r="JCQ121" s="1"/>
      <c r="JCR121" s="1"/>
      <c r="JCS121" s="1"/>
      <c r="JCT121" s="1"/>
      <c r="JCU121" s="1"/>
      <c r="JCV121" s="1"/>
      <c r="JCW121" s="1"/>
      <c r="JCX121" s="1"/>
      <c r="JCY121" s="1"/>
      <c r="JCZ121" s="1"/>
      <c r="JDA121" s="1"/>
      <c r="JDB121" s="1"/>
      <c r="JDC121" s="1"/>
      <c r="JDD121" s="1"/>
      <c r="JDE121" s="1"/>
      <c r="JDF121" s="1"/>
      <c r="JDG121" s="1"/>
      <c r="JDH121" s="1"/>
      <c r="JDI121" s="1"/>
      <c r="JDJ121" s="1"/>
      <c r="JDK121" s="1"/>
      <c r="JDL121" s="1"/>
      <c r="JDM121" s="1"/>
      <c r="JDN121" s="1"/>
      <c r="JDO121" s="1"/>
      <c r="JDP121" s="1"/>
      <c r="JDQ121" s="1"/>
      <c r="JDR121" s="1"/>
      <c r="JDS121" s="1"/>
      <c r="JDT121" s="1"/>
      <c r="JDU121" s="1"/>
      <c r="JDV121" s="1"/>
      <c r="JDW121" s="1"/>
      <c r="JDX121" s="1"/>
      <c r="JDY121" s="1"/>
      <c r="JDZ121" s="1"/>
      <c r="JEA121" s="1"/>
      <c r="JEB121" s="1"/>
      <c r="JEC121" s="1"/>
      <c r="JED121" s="1"/>
      <c r="JEE121" s="1"/>
      <c r="JEF121" s="1"/>
      <c r="JEG121" s="1"/>
      <c r="JEH121" s="1"/>
      <c r="JEI121" s="1"/>
      <c r="JEJ121" s="1"/>
      <c r="JEK121" s="1"/>
      <c r="JEL121" s="1"/>
      <c r="JEM121" s="1"/>
      <c r="JEN121" s="1"/>
      <c r="JEO121" s="1"/>
      <c r="JEP121" s="1"/>
      <c r="JEQ121" s="1"/>
      <c r="JER121" s="1"/>
      <c r="JES121" s="1"/>
      <c r="JET121" s="1"/>
      <c r="JEU121" s="1"/>
      <c r="JEV121" s="1"/>
      <c r="JEW121" s="1"/>
      <c r="JEX121" s="1"/>
      <c r="JEY121" s="1"/>
      <c r="JEZ121" s="1"/>
      <c r="JFA121" s="1"/>
      <c r="JFB121" s="1"/>
      <c r="JFC121" s="1"/>
      <c r="JFD121" s="1"/>
      <c r="JFE121" s="1"/>
      <c r="JFF121" s="1"/>
      <c r="JFG121" s="1"/>
      <c r="JFH121" s="1"/>
      <c r="JFI121" s="1"/>
      <c r="JFJ121" s="1"/>
      <c r="JFK121" s="1"/>
      <c r="JFL121" s="1"/>
      <c r="JFM121" s="1"/>
      <c r="JFN121" s="1"/>
      <c r="JFO121" s="1"/>
      <c r="JFP121" s="1"/>
      <c r="JFQ121" s="1"/>
      <c r="JFR121" s="1"/>
      <c r="JFS121" s="1"/>
      <c r="JFT121" s="1"/>
      <c r="JFU121" s="1"/>
      <c r="JFV121" s="1"/>
      <c r="JFW121" s="1"/>
      <c r="JFX121" s="1"/>
      <c r="JFY121" s="1"/>
      <c r="JFZ121" s="1"/>
      <c r="JGA121" s="1"/>
      <c r="JGB121" s="1"/>
      <c r="JGC121" s="1"/>
      <c r="JGD121" s="1"/>
      <c r="JGE121" s="1"/>
      <c r="JGF121" s="1"/>
      <c r="JGG121" s="1"/>
      <c r="JGH121" s="1"/>
      <c r="JGI121" s="1"/>
      <c r="JGJ121" s="1"/>
      <c r="JGK121" s="1"/>
      <c r="JGL121" s="1"/>
      <c r="JGM121" s="1"/>
      <c r="JGN121" s="1"/>
      <c r="JGO121" s="1"/>
      <c r="JGP121" s="1"/>
      <c r="JGQ121" s="1"/>
      <c r="JGR121" s="1"/>
      <c r="JGS121" s="1"/>
      <c r="JGT121" s="1"/>
      <c r="JGU121" s="1"/>
      <c r="JGV121" s="1"/>
      <c r="JGW121" s="1"/>
      <c r="JGX121" s="1"/>
      <c r="JGY121" s="1"/>
      <c r="JGZ121" s="1"/>
      <c r="JHA121" s="1"/>
      <c r="JHB121" s="1"/>
      <c r="JHC121" s="1"/>
      <c r="JHD121" s="1"/>
      <c r="JHE121" s="1"/>
      <c r="JHF121" s="1"/>
      <c r="JHG121" s="1"/>
      <c r="JHH121" s="1"/>
      <c r="JHI121" s="1"/>
      <c r="JHJ121" s="1"/>
      <c r="JHK121" s="1"/>
      <c r="JHL121" s="1"/>
      <c r="JHM121" s="1"/>
      <c r="JHN121" s="1"/>
      <c r="JHO121" s="1"/>
      <c r="JHP121" s="1"/>
      <c r="JHQ121" s="1"/>
      <c r="JHR121" s="1"/>
      <c r="JHS121" s="1"/>
      <c r="JHT121" s="1"/>
      <c r="JHU121" s="1"/>
      <c r="JHV121" s="1"/>
      <c r="JHW121" s="1"/>
      <c r="JHX121" s="1"/>
      <c r="JHY121" s="1"/>
      <c r="JHZ121" s="1"/>
      <c r="JIA121" s="1"/>
      <c r="JIB121" s="1"/>
      <c r="JIC121" s="1"/>
      <c r="JID121" s="1"/>
      <c r="JIE121" s="1"/>
      <c r="JIF121" s="1"/>
      <c r="JIG121" s="1"/>
      <c r="JIH121" s="1"/>
      <c r="JII121" s="1"/>
      <c r="JIJ121" s="1"/>
      <c r="JIK121" s="1"/>
      <c r="JIL121" s="1"/>
      <c r="JIM121" s="1"/>
      <c r="JIN121" s="1"/>
      <c r="JIO121" s="1"/>
      <c r="JIP121" s="1"/>
      <c r="JIQ121" s="1"/>
      <c r="JIR121" s="1"/>
      <c r="JIS121" s="1"/>
      <c r="JIT121" s="1"/>
      <c r="JIU121" s="1"/>
      <c r="JIV121" s="1"/>
      <c r="JIW121" s="1"/>
      <c r="JIX121" s="1"/>
      <c r="JIY121" s="1"/>
      <c r="JIZ121" s="1"/>
      <c r="JJA121" s="1"/>
      <c r="JJB121" s="1"/>
      <c r="JJC121" s="1"/>
      <c r="JJD121" s="1"/>
      <c r="JJE121" s="1"/>
      <c r="JJF121" s="1"/>
      <c r="JJG121" s="1"/>
      <c r="JJH121" s="1"/>
      <c r="JJI121" s="1"/>
      <c r="JJJ121" s="1"/>
      <c r="JJK121" s="1"/>
      <c r="JJL121" s="1"/>
      <c r="JJM121" s="1"/>
      <c r="JJN121" s="1"/>
      <c r="JJO121" s="1"/>
      <c r="JJP121" s="1"/>
      <c r="JJQ121" s="1"/>
      <c r="JJR121" s="1"/>
      <c r="JJS121" s="1"/>
      <c r="JJT121" s="1"/>
      <c r="JJU121" s="1"/>
      <c r="JJV121" s="1"/>
      <c r="JJW121" s="1"/>
      <c r="JJX121" s="1"/>
      <c r="JJY121" s="1"/>
      <c r="JJZ121" s="1"/>
      <c r="JKA121" s="1"/>
      <c r="JKB121" s="1"/>
      <c r="JKC121" s="1"/>
      <c r="JKD121" s="1"/>
      <c r="JKE121" s="1"/>
      <c r="JKF121" s="1"/>
      <c r="JKG121" s="1"/>
      <c r="JKH121" s="1"/>
      <c r="JKI121" s="1"/>
      <c r="JKJ121" s="1"/>
      <c r="JKK121" s="1"/>
      <c r="JKL121" s="1"/>
      <c r="JKM121" s="1"/>
      <c r="JKN121" s="1"/>
      <c r="JKO121" s="1"/>
      <c r="JKP121" s="1"/>
      <c r="JKQ121" s="1"/>
      <c r="JKR121" s="1"/>
      <c r="JKS121" s="1"/>
      <c r="JKT121" s="1"/>
      <c r="JKU121" s="1"/>
      <c r="JKV121" s="1"/>
      <c r="JKW121" s="1"/>
      <c r="JKX121" s="1"/>
      <c r="JKY121" s="1"/>
      <c r="JKZ121" s="1"/>
      <c r="JLA121" s="1"/>
      <c r="JLB121" s="1"/>
      <c r="JLC121" s="1"/>
      <c r="JLD121" s="1"/>
      <c r="JLE121" s="1"/>
      <c r="JLF121" s="1"/>
      <c r="JLG121" s="1"/>
      <c r="JLH121" s="1"/>
      <c r="JLI121" s="1"/>
      <c r="JLJ121" s="1"/>
      <c r="JLK121" s="1"/>
      <c r="JLL121" s="1"/>
      <c r="JLM121" s="1"/>
      <c r="JLN121" s="1"/>
      <c r="JLO121" s="1"/>
      <c r="JLP121" s="1"/>
      <c r="JLQ121" s="1"/>
      <c r="JLR121" s="1"/>
      <c r="JLS121" s="1"/>
      <c r="JLT121" s="1"/>
      <c r="JLU121" s="1"/>
      <c r="JLV121" s="1"/>
      <c r="JLW121" s="1"/>
      <c r="JLX121" s="1"/>
      <c r="JLY121" s="1"/>
      <c r="JLZ121" s="1"/>
      <c r="JMA121" s="1"/>
      <c r="JMB121" s="1"/>
      <c r="JMC121" s="1"/>
      <c r="JMD121" s="1"/>
      <c r="JME121" s="1"/>
      <c r="JMF121" s="1"/>
      <c r="JMG121" s="1"/>
      <c r="JMH121" s="1"/>
      <c r="JMI121" s="1"/>
      <c r="JMJ121" s="1"/>
      <c r="JMK121" s="1"/>
      <c r="JML121" s="1"/>
      <c r="JMM121" s="1"/>
      <c r="JMN121" s="1"/>
      <c r="JMO121" s="1"/>
      <c r="JMP121" s="1"/>
      <c r="JMQ121" s="1"/>
      <c r="JMR121" s="1"/>
      <c r="JMS121" s="1"/>
      <c r="JMT121" s="1"/>
      <c r="JMU121" s="1"/>
      <c r="JMV121" s="1"/>
      <c r="JMW121" s="1"/>
      <c r="JMX121" s="1"/>
      <c r="JMY121" s="1"/>
      <c r="JMZ121" s="1"/>
      <c r="JNA121" s="1"/>
      <c r="JNB121" s="1"/>
      <c r="JNC121" s="1"/>
      <c r="JND121" s="1"/>
      <c r="JNE121" s="1"/>
      <c r="JNF121" s="1"/>
      <c r="JNG121" s="1"/>
      <c r="JNH121" s="1"/>
      <c r="JNI121" s="1"/>
      <c r="JNJ121" s="1"/>
      <c r="JNK121" s="1"/>
      <c r="JNL121" s="1"/>
      <c r="JNM121" s="1"/>
      <c r="JNN121" s="1"/>
      <c r="JNO121" s="1"/>
      <c r="JNP121" s="1"/>
      <c r="JNQ121" s="1"/>
      <c r="JNR121" s="1"/>
      <c r="JNS121" s="1"/>
      <c r="JNT121" s="1"/>
      <c r="JNU121" s="1"/>
      <c r="JNV121" s="1"/>
      <c r="JNW121" s="1"/>
      <c r="JNX121" s="1"/>
      <c r="JNY121" s="1"/>
      <c r="JNZ121" s="1"/>
      <c r="JOA121" s="1"/>
      <c r="JOB121" s="1"/>
      <c r="JOC121" s="1"/>
      <c r="JOD121" s="1"/>
      <c r="JOE121" s="1"/>
      <c r="JOF121" s="1"/>
      <c r="JOG121" s="1"/>
      <c r="JOH121" s="1"/>
      <c r="JOI121" s="1"/>
      <c r="JOJ121" s="1"/>
      <c r="JOK121" s="1"/>
      <c r="JOL121" s="1"/>
      <c r="JOM121" s="1"/>
      <c r="JON121" s="1"/>
      <c r="JOO121" s="1"/>
      <c r="JOP121" s="1"/>
      <c r="JOQ121" s="1"/>
      <c r="JOR121" s="1"/>
      <c r="JOS121" s="1"/>
      <c r="JOT121" s="1"/>
      <c r="JOU121" s="1"/>
      <c r="JOV121" s="1"/>
      <c r="JOW121" s="1"/>
      <c r="JOX121" s="1"/>
      <c r="JOY121" s="1"/>
      <c r="JOZ121" s="1"/>
      <c r="JPA121" s="1"/>
      <c r="JPB121" s="1"/>
      <c r="JPC121" s="1"/>
      <c r="JPD121" s="1"/>
      <c r="JPE121" s="1"/>
      <c r="JPF121" s="1"/>
      <c r="JPG121" s="1"/>
      <c r="JPH121" s="1"/>
      <c r="JPI121" s="1"/>
      <c r="JPJ121" s="1"/>
      <c r="JPK121" s="1"/>
      <c r="JPL121" s="1"/>
      <c r="JPM121" s="1"/>
      <c r="JPN121" s="1"/>
      <c r="JPO121" s="1"/>
      <c r="JPP121" s="1"/>
      <c r="JPQ121" s="1"/>
      <c r="JPR121" s="1"/>
      <c r="JPS121" s="1"/>
      <c r="JPT121" s="1"/>
      <c r="JPU121" s="1"/>
      <c r="JPV121" s="1"/>
      <c r="JPW121" s="1"/>
      <c r="JPX121" s="1"/>
      <c r="JPY121" s="1"/>
      <c r="JPZ121" s="1"/>
      <c r="JQA121" s="1"/>
      <c r="JQB121" s="1"/>
      <c r="JQC121" s="1"/>
      <c r="JQD121" s="1"/>
      <c r="JQE121" s="1"/>
      <c r="JQF121" s="1"/>
      <c r="JQG121" s="1"/>
      <c r="JQH121" s="1"/>
      <c r="JQI121" s="1"/>
      <c r="JQJ121" s="1"/>
      <c r="JQK121" s="1"/>
      <c r="JQL121" s="1"/>
      <c r="JQM121" s="1"/>
      <c r="JQN121" s="1"/>
      <c r="JQO121" s="1"/>
      <c r="JQP121" s="1"/>
      <c r="JQQ121" s="1"/>
      <c r="JQR121" s="1"/>
      <c r="JQS121" s="1"/>
      <c r="JQT121" s="1"/>
      <c r="JQU121" s="1"/>
      <c r="JQV121" s="1"/>
      <c r="JQW121" s="1"/>
      <c r="JQX121" s="1"/>
      <c r="JQY121" s="1"/>
      <c r="JQZ121" s="1"/>
      <c r="JRA121" s="1"/>
      <c r="JRB121" s="1"/>
      <c r="JRC121" s="1"/>
      <c r="JRD121" s="1"/>
      <c r="JRE121" s="1"/>
      <c r="JRF121" s="1"/>
      <c r="JRG121" s="1"/>
      <c r="JRH121" s="1"/>
      <c r="JRI121" s="1"/>
      <c r="JRJ121" s="1"/>
      <c r="JRK121" s="1"/>
      <c r="JRL121" s="1"/>
      <c r="JRM121" s="1"/>
      <c r="JRN121" s="1"/>
      <c r="JRO121" s="1"/>
      <c r="JRP121" s="1"/>
      <c r="JRQ121" s="1"/>
      <c r="JRR121" s="1"/>
      <c r="JRS121" s="1"/>
      <c r="JRT121" s="1"/>
      <c r="JRU121" s="1"/>
      <c r="JRV121" s="1"/>
      <c r="JRW121" s="1"/>
      <c r="JRX121" s="1"/>
      <c r="JRY121" s="1"/>
      <c r="JRZ121" s="1"/>
      <c r="JSA121" s="1"/>
      <c r="JSB121" s="1"/>
      <c r="JSC121" s="1"/>
      <c r="JSD121" s="1"/>
      <c r="JSE121" s="1"/>
      <c r="JSF121" s="1"/>
      <c r="JSG121" s="1"/>
      <c r="JSH121" s="1"/>
      <c r="JSI121" s="1"/>
      <c r="JSJ121" s="1"/>
      <c r="JSK121" s="1"/>
      <c r="JSL121" s="1"/>
      <c r="JSM121" s="1"/>
      <c r="JSN121" s="1"/>
      <c r="JSO121" s="1"/>
      <c r="JSP121" s="1"/>
      <c r="JSQ121" s="1"/>
      <c r="JSR121" s="1"/>
      <c r="JSS121" s="1"/>
      <c r="JST121" s="1"/>
      <c r="JSU121" s="1"/>
      <c r="JSV121" s="1"/>
      <c r="JSW121" s="1"/>
      <c r="JSX121" s="1"/>
      <c r="JSY121" s="1"/>
      <c r="JSZ121" s="1"/>
      <c r="JTA121" s="1"/>
      <c r="JTB121" s="1"/>
      <c r="JTC121" s="1"/>
      <c r="JTD121" s="1"/>
      <c r="JTE121" s="1"/>
      <c r="JTF121" s="1"/>
      <c r="JTG121" s="1"/>
      <c r="JTH121" s="1"/>
      <c r="JTI121" s="1"/>
      <c r="JTJ121" s="1"/>
      <c r="JTK121" s="1"/>
      <c r="JTL121" s="1"/>
      <c r="JTM121" s="1"/>
      <c r="JTN121" s="1"/>
      <c r="JTO121" s="1"/>
      <c r="JTP121" s="1"/>
      <c r="JTQ121" s="1"/>
      <c r="JTR121" s="1"/>
      <c r="JTS121" s="1"/>
      <c r="JTT121" s="1"/>
      <c r="JTU121" s="1"/>
      <c r="JTV121" s="1"/>
      <c r="JTW121" s="1"/>
      <c r="JTX121" s="1"/>
      <c r="JTY121" s="1"/>
      <c r="JTZ121" s="1"/>
      <c r="JUA121" s="1"/>
      <c r="JUB121" s="1"/>
      <c r="JUC121" s="1"/>
      <c r="JUD121" s="1"/>
      <c r="JUE121" s="1"/>
      <c r="JUF121" s="1"/>
      <c r="JUG121" s="1"/>
      <c r="JUH121" s="1"/>
      <c r="JUI121" s="1"/>
      <c r="JUJ121" s="1"/>
      <c r="JUK121" s="1"/>
      <c r="JUL121" s="1"/>
      <c r="JUM121" s="1"/>
      <c r="JUN121" s="1"/>
      <c r="JUO121" s="1"/>
      <c r="JUP121" s="1"/>
      <c r="JUQ121" s="1"/>
      <c r="JUR121" s="1"/>
      <c r="JUS121" s="1"/>
      <c r="JUT121" s="1"/>
      <c r="JUU121" s="1"/>
      <c r="JUV121" s="1"/>
      <c r="JUW121" s="1"/>
      <c r="JUX121" s="1"/>
      <c r="JUY121" s="1"/>
      <c r="JUZ121" s="1"/>
      <c r="JVA121" s="1"/>
      <c r="JVB121" s="1"/>
      <c r="JVC121" s="1"/>
      <c r="JVD121" s="1"/>
      <c r="JVE121" s="1"/>
      <c r="JVF121" s="1"/>
      <c r="JVG121" s="1"/>
      <c r="JVH121" s="1"/>
      <c r="JVI121" s="1"/>
      <c r="JVJ121" s="1"/>
      <c r="JVK121" s="1"/>
      <c r="JVL121" s="1"/>
      <c r="JVM121" s="1"/>
      <c r="JVN121" s="1"/>
      <c r="JVO121" s="1"/>
      <c r="JVP121" s="1"/>
      <c r="JVQ121" s="1"/>
      <c r="JVR121" s="1"/>
      <c r="JVS121" s="1"/>
      <c r="JVT121" s="1"/>
      <c r="JVU121" s="1"/>
      <c r="JVV121" s="1"/>
      <c r="JVW121" s="1"/>
      <c r="JVX121" s="1"/>
      <c r="JVY121" s="1"/>
      <c r="JVZ121" s="1"/>
      <c r="JWA121" s="1"/>
      <c r="JWB121" s="1"/>
      <c r="JWC121" s="1"/>
      <c r="JWD121" s="1"/>
      <c r="JWE121" s="1"/>
      <c r="JWF121" s="1"/>
      <c r="JWG121" s="1"/>
      <c r="JWH121" s="1"/>
      <c r="JWI121" s="1"/>
      <c r="JWJ121" s="1"/>
      <c r="JWK121" s="1"/>
      <c r="JWL121" s="1"/>
      <c r="JWM121" s="1"/>
      <c r="JWN121" s="1"/>
      <c r="JWO121" s="1"/>
      <c r="JWP121" s="1"/>
      <c r="JWQ121" s="1"/>
      <c r="JWR121" s="1"/>
      <c r="JWS121" s="1"/>
      <c r="JWT121" s="1"/>
      <c r="JWU121" s="1"/>
      <c r="JWV121" s="1"/>
      <c r="JWW121" s="1"/>
      <c r="JWX121" s="1"/>
      <c r="JWY121" s="1"/>
      <c r="JWZ121" s="1"/>
      <c r="JXA121" s="1"/>
      <c r="JXB121" s="1"/>
      <c r="JXC121" s="1"/>
      <c r="JXD121" s="1"/>
      <c r="JXE121" s="1"/>
      <c r="JXF121" s="1"/>
      <c r="JXG121" s="1"/>
      <c r="JXH121" s="1"/>
      <c r="JXI121" s="1"/>
      <c r="JXJ121" s="1"/>
      <c r="JXK121" s="1"/>
      <c r="JXL121" s="1"/>
      <c r="JXM121" s="1"/>
      <c r="JXN121" s="1"/>
      <c r="JXO121" s="1"/>
      <c r="JXP121" s="1"/>
      <c r="JXQ121" s="1"/>
      <c r="JXR121" s="1"/>
      <c r="JXS121" s="1"/>
      <c r="JXT121" s="1"/>
      <c r="JXU121" s="1"/>
      <c r="JXV121" s="1"/>
      <c r="JXW121" s="1"/>
      <c r="JXX121" s="1"/>
      <c r="JXY121" s="1"/>
      <c r="JXZ121" s="1"/>
      <c r="JYA121" s="1"/>
      <c r="JYB121" s="1"/>
      <c r="JYC121" s="1"/>
      <c r="JYD121" s="1"/>
      <c r="JYE121" s="1"/>
      <c r="JYF121" s="1"/>
      <c r="JYG121" s="1"/>
      <c r="JYH121" s="1"/>
      <c r="JYI121" s="1"/>
      <c r="JYJ121" s="1"/>
      <c r="JYK121" s="1"/>
      <c r="JYL121" s="1"/>
      <c r="JYM121" s="1"/>
      <c r="JYN121" s="1"/>
      <c r="JYO121" s="1"/>
      <c r="JYP121" s="1"/>
      <c r="JYQ121" s="1"/>
      <c r="JYR121" s="1"/>
      <c r="JYS121" s="1"/>
      <c r="JYT121" s="1"/>
      <c r="JYU121" s="1"/>
      <c r="JYV121" s="1"/>
      <c r="JYW121" s="1"/>
      <c r="JYX121" s="1"/>
      <c r="JYY121" s="1"/>
      <c r="JYZ121" s="1"/>
      <c r="JZA121" s="1"/>
      <c r="JZB121" s="1"/>
      <c r="JZC121" s="1"/>
      <c r="JZD121" s="1"/>
      <c r="JZE121" s="1"/>
      <c r="JZF121" s="1"/>
      <c r="JZG121" s="1"/>
      <c r="JZH121" s="1"/>
      <c r="JZI121" s="1"/>
      <c r="JZJ121" s="1"/>
      <c r="JZK121" s="1"/>
      <c r="JZL121" s="1"/>
      <c r="JZM121" s="1"/>
      <c r="JZN121" s="1"/>
      <c r="JZO121" s="1"/>
      <c r="JZP121" s="1"/>
      <c r="JZQ121" s="1"/>
      <c r="JZR121" s="1"/>
      <c r="JZS121" s="1"/>
      <c r="JZT121" s="1"/>
      <c r="JZU121" s="1"/>
      <c r="JZV121" s="1"/>
      <c r="JZW121" s="1"/>
      <c r="JZX121" s="1"/>
      <c r="JZY121" s="1"/>
      <c r="JZZ121" s="1"/>
      <c r="KAA121" s="1"/>
      <c r="KAB121" s="1"/>
      <c r="KAC121" s="1"/>
      <c r="KAD121" s="1"/>
      <c r="KAE121" s="1"/>
      <c r="KAF121" s="1"/>
      <c r="KAG121" s="1"/>
      <c r="KAH121" s="1"/>
      <c r="KAI121" s="1"/>
      <c r="KAJ121" s="1"/>
      <c r="KAK121" s="1"/>
      <c r="KAL121" s="1"/>
      <c r="KAM121" s="1"/>
      <c r="KAN121" s="1"/>
      <c r="KAO121" s="1"/>
      <c r="KAP121" s="1"/>
      <c r="KAQ121" s="1"/>
      <c r="KAR121" s="1"/>
      <c r="KAS121" s="1"/>
      <c r="KAT121" s="1"/>
      <c r="KAU121" s="1"/>
      <c r="KAV121" s="1"/>
      <c r="KAW121" s="1"/>
      <c r="KAX121" s="1"/>
      <c r="KAY121" s="1"/>
      <c r="KAZ121" s="1"/>
      <c r="KBA121" s="1"/>
      <c r="KBB121" s="1"/>
      <c r="KBC121" s="1"/>
      <c r="KBD121" s="1"/>
      <c r="KBE121" s="1"/>
      <c r="KBF121" s="1"/>
      <c r="KBG121" s="1"/>
      <c r="KBH121" s="1"/>
      <c r="KBI121" s="1"/>
      <c r="KBJ121" s="1"/>
      <c r="KBK121" s="1"/>
      <c r="KBL121" s="1"/>
      <c r="KBM121" s="1"/>
      <c r="KBN121" s="1"/>
      <c r="KBO121" s="1"/>
      <c r="KBP121" s="1"/>
      <c r="KBQ121" s="1"/>
      <c r="KBR121" s="1"/>
      <c r="KBS121" s="1"/>
      <c r="KBT121" s="1"/>
      <c r="KBU121" s="1"/>
      <c r="KBV121" s="1"/>
      <c r="KBW121" s="1"/>
      <c r="KBX121" s="1"/>
      <c r="KBY121" s="1"/>
      <c r="KBZ121" s="1"/>
      <c r="KCA121" s="1"/>
      <c r="KCB121" s="1"/>
      <c r="KCC121" s="1"/>
      <c r="KCD121" s="1"/>
      <c r="KCE121" s="1"/>
      <c r="KCF121" s="1"/>
      <c r="KCG121" s="1"/>
      <c r="KCH121" s="1"/>
      <c r="KCI121" s="1"/>
      <c r="KCJ121" s="1"/>
      <c r="KCK121" s="1"/>
      <c r="KCL121" s="1"/>
      <c r="KCM121" s="1"/>
      <c r="KCN121" s="1"/>
      <c r="KCO121" s="1"/>
      <c r="KCP121" s="1"/>
      <c r="KCQ121" s="1"/>
      <c r="KCR121" s="1"/>
      <c r="KCS121" s="1"/>
      <c r="KCT121" s="1"/>
      <c r="KCU121" s="1"/>
      <c r="KCV121" s="1"/>
      <c r="KCW121" s="1"/>
      <c r="KCX121" s="1"/>
      <c r="KCY121" s="1"/>
      <c r="KCZ121" s="1"/>
      <c r="KDA121" s="1"/>
      <c r="KDB121" s="1"/>
      <c r="KDC121" s="1"/>
      <c r="KDD121" s="1"/>
      <c r="KDE121" s="1"/>
      <c r="KDF121" s="1"/>
      <c r="KDG121" s="1"/>
      <c r="KDH121" s="1"/>
      <c r="KDI121" s="1"/>
      <c r="KDJ121" s="1"/>
      <c r="KDK121" s="1"/>
      <c r="KDL121" s="1"/>
      <c r="KDM121" s="1"/>
      <c r="KDN121" s="1"/>
      <c r="KDO121" s="1"/>
      <c r="KDP121" s="1"/>
      <c r="KDQ121" s="1"/>
      <c r="KDR121" s="1"/>
      <c r="KDS121" s="1"/>
      <c r="KDT121" s="1"/>
      <c r="KDU121" s="1"/>
      <c r="KDV121" s="1"/>
      <c r="KDW121" s="1"/>
      <c r="KDX121" s="1"/>
      <c r="KDY121" s="1"/>
      <c r="KDZ121" s="1"/>
      <c r="KEA121" s="1"/>
      <c r="KEB121" s="1"/>
      <c r="KEC121" s="1"/>
      <c r="KED121" s="1"/>
      <c r="KEE121" s="1"/>
      <c r="KEF121" s="1"/>
      <c r="KEG121" s="1"/>
      <c r="KEH121" s="1"/>
      <c r="KEI121" s="1"/>
      <c r="KEJ121" s="1"/>
      <c r="KEK121" s="1"/>
      <c r="KEL121" s="1"/>
      <c r="KEM121" s="1"/>
      <c r="KEN121" s="1"/>
      <c r="KEO121" s="1"/>
      <c r="KEP121" s="1"/>
      <c r="KEQ121" s="1"/>
      <c r="KER121" s="1"/>
      <c r="KES121" s="1"/>
      <c r="KET121" s="1"/>
      <c r="KEU121" s="1"/>
      <c r="KEV121" s="1"/>
      <c r="KEW121" s="1"/>
      <c r="KEX121" s="1"/>
      <c r="KEY121" s="1"/>
      <c r="KEZ121" s="1"/>
      <c r="KFA121" s="1"/>
      <c r="KFB121" s="1"/>
      <c r="KFC121" s="1"/>
      <c r="KFD121" s="1"/>
      <c r="KFE121" s="1"/>
      <c r="KFF121" s="1"/>
      <c r="KFG121" s="1"/>
      <c r="KFH121" s="1"/>
      <c r="KFI121" s="1"/>
      <c r="KFJ121" s="1"/>
      <c r="KFK121" s="1"/>
      <c r="KFL121" s="1"/>
      <c r="KFM121" s="1"/>
      <c r="KFN121" s="1"/>
      <c r="KFO121" s="1"/>
      <c r="KFP121" s="1"/>
      <c r="KFQ121" s="1"/>
      <c r="KFR121" s="1"/>
      <c r="KFS121" s="1"/>
      <c r="KFT121" s="1"/>
      <c r="KFU121" s="1"/>
      <c r="KFV121" s="1"/>
      <c r="KFW121" s="1"/>
      <c r="KFX121" s="1"/>
      <c r="KFY121" s="1"/>
      <c r="KFZ121" s="1"/>
      <c r="KGA121" s="1"/>
      <c r="KGB121" s="1"/>
      <c r="KGC121" s="1"/>
      <c r="KGD121" s="1"/>
      <c r="KGE121" s="1"/>
      <c r="KGF121" s="1"/>
      <c r="KGG121" s="1"/>
      <c r="KGH121" s="1"/>
      <c r="KGI121" s="1"/>
      <c r="KGJ121" s="1"/>
      <c r="KGK121" s="1"/>
      <c r="KGL121" s="1"/>
      <c r="KGM121" s="1"/>
      <c r="KGN121" s="1"/>
      <c r="KGO121" s="1"/>
      <c r="KGP121" s="1"/>
      <c r="KGQ121" s="1"/>
      <c r="KGR121" s="1"/>
      <c r="KGS121" s="1"/>
      <c r="KGT121" s="1"/>
      <c r="KGU121" s="1"/>
      <c r="KGV121" s="1"/>
      <c r="KGW121" s="1"/>
      <c r="KGX121" s="1"/>
      <c r="KGY121" s="1"/>
      <c r="KGZ121" s="1"/>
      <c r="KHA121" s="1"/>
      <c r="KHB121" s="1"/>
      <c r="KHC121" s="1"/>
      <c r="KHD121" s="1"/>
      <c r="KHE121" s="1"/>
      <c r="KHF121" s="1"/>
      <c r="KHG121" s="1"/>
      <c r="KHH121" s="1"/>
      <c r="KHI121" s="1"/>
      <c r="KHJ121" s="1"/>
      <c r="KHK121" s="1"/>
      <c r="KHL121" s="1"/>
      <c r="KHM121" s="1"/>
      <c r="KHN121" s="1"/>
      <c r="KHO121" s="1"/>
      <c r="KHP121" s="1"/>
      <c r="KHQ121" s="1"/>
      <c r="KHR121" s="1"/>
      <c r="KHS121" s="1"/>
      <c r="KHT121" s="1"/>
      <c r="KHU121" s="1"/>
      <c r="KHV121" s="1"/>
      <c r="KHW121" s="1"/>
      <c r="KHX121" s="1"/>
      <c r="KHY121" s="1"/>
      <c r="KHZ121" s="1"/>
      <c r="KIA121" s="1"/>
      <c r="KIB121" s="1"/>
      <c r="KIC121" s="1"/>
      <c r="KID121" s="1"/>
      <c r="KIE121" s="1"/>
      <c r="KIF121" s="1"/>
      <c r="KIG121" s="1"/>
      <c r="KIH121" s="1"/>
      <c r="KII121" s="1"/>
      <c r="KIJ121" s="1"/>
      <c r="KIK121" s="1"/>
      <c r="KIL121" s="1"/>
      <c r="KIM121" s="1"/>
      <c r="KIN121" s="1"/>
      <c r="KIO121" s="1"/>
      <c r="KIP121" s="1"/>
      <c r="KIQ121" s="1"/>
      <c r="KIR121" s="1"/>
      <c r="KIS121" s="1"/>
      <c r="KIT121" s="1"/>
      <c r="KIU121" s="1"/>
      <c r="KIV121" s="1"/>
      <c r="KIW121" s="1"/>
      <c r="KIX121" s="1"/>
      <c r="KIY121" s="1"/>
      <c r="KIZ121" s="1"/>
      <c r="KJA121" s="1"/>
      <c r="KJB121" s="1"/>
      <c r="KJC121" s="1"/>
      <c r="KJD121" s="1"/>
      <c r="KJE121" s="1"/>
      <c r="KJF121" s="1"/>
      <c r="KJG121" s="1"/>
      <c r="KJH121" s="1"/>
      <c r="KJI121" s="1"/>
      <c r="KJJ121" s="1"/>
      <c r="KJK121" s="1"/>
      <c r="KJL121" s="1"/>
      <c r="KJM121" s="1"/>
      <c r="KJN121" s="1"/>
      <c r="KJO121" s="1"/>
      <c r="KJP121" s="1"/>
      <c r="KJQ121" s="1"/>
      <c r="KJR121" s="1"/>
      <c r="KJS121" s="1"/>
      <c r="KJT121" s="1"/>
      <c r="KJU121" s="1"/>
      <c r="KJV121" s="1"/>
      <c r="KJW121" s="1"/>
      <c r="KJX121" s="1"/>
      <c r="KJY121" s="1"/>
      <c r="KJZ121" s="1"/>
      <c r="KKA121" s="1"/>
      <c r="KKB121" s="1"/>
      <c r="KKC121" s="1"/>
      <c r="KKD121" s="1"/>
      <c r="KKE121" s="1"/>
      <c r="KKF121" s="1"/>
      <c r="KKG121" s="1"/>
      <c r="KKH121" s="1"/>
      <c r="KKI121" s="1"/>
      <c r="KKJ121" s="1"/>
      <c r="KKK121" s="1"/>
      <c r="KKL121" s="1"/>
      <c r="KKM121" s="1"/>
      <c r="KKN121" s="1"/>
      <c r="KKO121" s="1"/>
      <c r="KKP121" s="1"/>
      <c r="KKQ121" s="1"/>
      <c r="KKR121" s="1"/>
      <c r="KKS121" s="1"/>
      <c r="KKT121" s="1"/>
      <c r="KKU121" s="1"/>
      <c r="KKV121" s="1"/>
      <c r="KKW121" s="1"/>
      <c r="KKX121" s="1"/>
      <c r="KKY121" s="1"/>
      <c r="KKZ121" s="1"/>
      <c r="KLA121" s="1"/>
      <c r="KLB121" s="1"/>
      <c r="KLC121" s="1"/>
      <c r="KLD121" s="1"/>
      <c r="KLE121" s="1"/>
      <c r="KLF121" s="1"/>
      <c r="KLG121" s="1"/>
      <c r="KLH121" s="1"/>
      <c r="KLI121" s="1"/>
      <c r="KLJ121" s="1"/>
      <c r="KLK121" s="1"/>
      <c r="KLL121" s="1"/>
      <c r="KLM121" s="1"/>
      <c r="KLN121" s="1"/>
      <c r="KLO121" s="1"/>
      <c r="KLP121" s="1"/>
      <c r="KLQ121" s="1"/>
      <c r="KLR121" s="1"/>
      <c r="KLS121" s="1"/>
      <c r="KLT121" s="1"/>
      <c r="KLU121" s="1"/>
      <c r="KLV121" s="1"/>
      <c r="KLW121" s="1"/>
      <c r="KLX121" s="1"/>
      <c r="KLY121" s="1"/>
      <c r="KLZ121" s="1"/>
      <c r="KMA121" s="1"/>
      <c r="KMB121" s="1"/>
      <c r="KMC121" s="1"/>
      <c r="KMD121" s="1"/>
      <c r="KME121" s="1"/>
      <c r="KMF121" s="1"/>
      <c r="KMG121" s="1"/>
      <c r="KMH121" s="1"/>
      <c r="KMI121" s="1"/>
      <c r="KMJ121" s="1"/>
      <c r="KMK121" s="1"/>
      <c r="KML121" s="1"/>
      <c r="KMM121" s="1"/>
      <c r="KMN121" s="1"/>
      <c r="KMO121" s="1"/>
      <c r="KMP121" s="1"/>
      <c r="KMQ121" s="1"/>
      <c r="KMR121" s="1"/>
      <c r="KMS121" s="1"/>
      <c r="KMT121" s="1"/>
      <c r="KMU121" s="1"/>
      <c r="KMV121" s="1"/>
      <c r="KMW121" s="1"/>
      <c r="KMX121" s="1"/>
      <c r="KMY121" s="1"/>
      <c r="KMZ121" s="1"/>
      <c r="KNA121" s="1"/>
      <c r="KNB121" s="1"/>
      <c r="KNC121" s="1"/>
      <c r="KND121" s="1"/>
      <c r="KNE121" s="1"/>
      <c r="KNF121" s="1"/>
      <c r="KNG121" s="1"/>
      <c r="KNH121" s="1"/>
      <c r="KNI121" s="1"/>
      <c r="KNJ121" s="1"/>
      <c r="KNK121" s="1"/>
      <c r="KNL121" s="1"/>
      <c r="KNM121" s="1"/>
      <c r="KNN121" s="1"/>
      <c r="KNO121" s="1"/>
      <c r="KNP121" s="1"/>
      <c r="KNQ121" s="1"/>
      <c r="KNR121" s="1"/>
      <c r="KNS121" s="1"/>
      <c r="KNT121" s="1"/>
      <c r="KNU121" s="1"/>
      <c r="KNV121" s="1"/>
      <c r="KNW121" s="1"/>
      <c r="KNX121" s="1"/>
      <c r="KNY121" s="1"/>
      <c r="KNZ121" s="1"/>
      <c r="KOA121" s="1"/>
      <c r="KOB121" s="1"/>
      <c r="KOC121" s="1"/>
      <c r="KOD121" s="1"/>
      <c r="KOE121" s="1"/>
      <c r="KOF121" s="1"/>
      <c r="KOG121" s="1"/>
      <c r="KOH121" s="1"/>
      <c r="KOI121" s="1"/>
      <c r="KOJ121" s="1"/>
      <c r="KOK121" s="1"/>
      <c r="KOL121" s="1"/>
      <c r="KOM121" s="1"/>
      <c r="KON121" s="1"/>
      <c r="KOO121" s="1"/>
      <c r="KOP121" s="1"/>
      <c r="KOQ121" s="1"/>
      <c r="KOR121" s="1"/>
      <c r="KOS121" s="1"/>
      <c r="KOT121" s="1"/>
      <c r="KOU121" s="1"/>
      <c r="KOV121" s="1"/>
      <c r="KOW121" s="1"/>
      <c r="KOX121" s="1"/>
      <c r="KOY121" s="1"/>
      <c r="KOZ121" s="1"/>
      <c r="KPA121" s="1"/>
      <c r="KPB121" s="1"/>
      <c r="KPC121" s="1"/>
      <c r="KPD121" s="1"/>
      <c r="KPE121" s="1"/>
      <c r="KPF121" s="1"/>
      <c r="KPG121" s="1"/>
      <c r="KPH121" s="1"/>
      <c r="KPI121" s="1"/>
      <c r="KPJ121" s="1"/>
      <c r="KPK121" s="1"/>
      <c r="KPL121" s="1"/>
      <c r="KPM121" s="1"/>
      <c r="KPN121" s="1"/>
      <c r="KPO121" s="1"/>
      <c r="KPP121" s="1"/>
      <c r="KPQ121" s="1"/>
      <c r="KPR121" s="1"/>
      <c r="KPS121" s="1"/>
      <c r="KPT121" s="1"/>
      <c r="KPU121" s="1"/>
      <c r="KPV121" s="1"/>
      <c r="KPW121" s="1"/>
      <c r="KPX121" s="1"/>
      <c r="KPY121" s="1"/>
      <c r="KPZ121" s="1"/>
      <c r="KQA121" s="1"/>
      <c r="KQB121" s="1"/>
      <c r="KQC121" s="1"/>
      <c r="KQD121" s="1"/>
      <c r="KQE121" s="1"/>
      <c r="KQF121" s="1"/>
      <c r="KQG121" s="1"/>
      <c r="KQH121" s="1"/>
      <c r="KQI121" s="1"/>
      <c r="KQJ121" s="1"/>
      <c r="KQK121" s="1"/>
      <c r="KQL121" s="1"/>
      <c r="KQM121" s="1"/>
      <c r="KQN121" s="1"/>
      <c r="KQO121" s="1"/>
      <c r="KQP121" s="1"/>
      <c r="KQQ121" s="1"/>
      <c r="KQR121" s="1"/>
      <c r="KQS121" s="1"/>
      <c r="KQT121" s="1"/>
      <c r="KQU121" s="1"/>
      <c r="KQV121" s="1"/>
      <c r="KQW121" s="1"/>
      <c r="KQX121" s="1"/>
      <c r="KQY121" s="1"/>
      <c r="KQZ121" s="1"/>
      <c r="KRA121" s="1"/>
      <c r="KRB121" s="1"/>
      <c r="KRC121" s="1"/>
      <c r="KRD121" s="1"/>
      <c r="KRE121" s="1"/>
      <c r="KRF121" s="1"/>
      <c r="KRG121" s="1"/>
      <c r="KRH121" s="1"/>
      <c r="KRI121" s="1"/>
      <c r="KRJ121" s="1"/>
      <c r="KRK121" s="1"/>
      <c r="KRL121" s="1"/>
      <c r="KRM121" s="1"/>
      <c r="KRN121" s="1"/>
      <c r="KRO121" s="1"/>
      <c r="KRP121" s="1"/>
      <c r="KRQ121" s="1"/>
      <c r="KRR121" s="1"/>
      <c r="KRS121" s="1"/>
      <c r="KRT121" s="1"/>
      <c r="KRU121" s="1"/>
      <c r="KRV121" s="1"/>
      <c r="KRW121" s="1"/>
      <c r="KRX121" s="1"/>
      <c r="KRY121" s="1"/>
      <c r="KRZ121" s="1"/>
      <c r="KSA121" s="1"/>
      <c r="KSB121" s="1"/>
      <c r="KSC121" s="1"/>
      <c r="KSD121" s="1"/>
      <c r="KSE121" s="1"/>
      <c r="KSF121" s="1"/>
      <c r="KSG121" s="1"/>
      <c r="KSH121" s="1"/>
      <c r="KSI121" s="1"/>
      <c r="KSJ121" s="1"/>
      <c r="KSK121" s="1"/>
      <c r="KSL121" s="1"/>
      <c r="KSM121" s="1"/>
      <c r="KSN121" s="1"/>
      <c r="KSO121" s="1"/>
      <c r="KSP121" s="1"/>
      <c r="KSQ121" s="1"/>
      <c r="KSR121" s="1"/>
      <c r="KSS121" s="1"/>
      <c r="KST121" s="1"/>
      <c r="KSU121" s="1"/>
      <c r="KSV121" s="1"/>
      <c r="KSW121" s="1"/>
      <c r="KSX121" s="1"/>
      <c r="KSY121" s="1"/>
      <c r="KSZ121" s="1"/>
      <c r="KTA121" s="1"/>
      <c r="KTB121" s="1"/>
      <c r="KTC121" s="1"/>
      <c r="KTD121" s="1"/>
      <c r="KTE121" s="1"/>
      <c r="KTF121" s="1"/>
      <c r="KTG121" s="1"/>
      <c r="KTH121" s="1"/>
      <c r="KTI121" s="1"/>
      <c r="KTJ121" s="1"/>
      <c r="KTK121" s="1"/>
      <c r="KTL121" s="1"/>
      <c r="KTM121" s="1"/>
      <c r="KTN121" s="1"/>
      <c r="KTO121" s="1"/>
      <c r="KTP121" s="1"/>
      <c r="KTQ121" s="1"/>
      <c r="KTR121" s="1"/>
      <c r="KTS121" s="1"/>
      <c r="KTT121" s="1"/>
      <c r="KTU121" s="1"/>
      <c r="KTV121" s="1"/>
      <c r="KTW121" s="1"/>
      <c r="KTX121" s="1"/>
      <c r="KTY121" s="1"/>
      <c r="KTZ121" s="1"/>
      <c r="KUA121" s="1"/>
      <c r="KUB121" s="1"/>
      <c r="KUC121" s="1"/>
      <c r="KUD121" s="1"/>
      <c r="KUE121" s="1"/>
      <c r="KUF121" s="1"/>
      <c r="KUG121" s="1"/>
      <c r="KUH121" s="1"/>
      <c r="KUI121" s="1"/>
      <c r="KUJ121" s="1"/>
      <c r="KUK121" s="1"/>
      <c r="KUL121" s="1"/>
      <c r="KUM121" s="1"/>
      <c r="KUN121" s="1"/>
      <c r="KUO121" s="1"/>
      <c r="KUP121" s="1"/>
      <c r="KUQ121" s="1"/>
      <c r="KUR121" s="1"/>
      <c r="KUS121" s="1"/>
      <c r="KUT121" s="1"/>
      <c r="KUU121" s="1"/>
      <c r="KUV121" s="1"/>
      <c r="KUW121" s="1"/>
      <c r="KUX121" s="1"/>
      <c r="KUY121" s="1"/>
      <c r="KUZ121" s="1"/>
      <c r="KVA121" s="1"/>
      <c r="KVB121" s="1"/>
      <c r="KVC121" s="1"/>
      <c r="KVD121" s="1"/>
      <c r="KVE121" s="1"/>
      <c r="KVF121" s="1"/>
      <c r="KVG121" s="1"/>
      <c r="KVH121" s="1"/>
      <c r="KVI121" s="1"/>
      <c r="KVJ121" s="1"/>
      <c r="KVK121" s="1"/>
      <c r="KVL121" s="1"/>
      <c r="KVM121" s="1"/>
      <c r="KVN121" s="1"/>
      <c r="KVO121" s="1"/>
      <c r="KVP121" s="1"/>
      <c r="KVQ121" s="1"/>
      <c r="KVR121" s="1"/>
      <c r="KVS121" s="1"/>
      <c r="KVT121" s="1"/>
      <c r="KVU121" s="1"/>
      <c r="KVV121" s="1"/>
      <c r="KVW121" s="1"/>
      <c r="KVX121" s="1"/>
      <c r="KVY121" s="1"/>
      <c r="KVZ121" s="1"/>
      <c r="KWA121" s="1"/>
      <c r="KWB121" s="1"/>
      <c r="KWC121" s="1"/>
      <c r="KWD121" s="1"/>
      <c r="KWE121" s="1"/>
      <c r="KWF121" s="1"/>
      <c r="KWG121" s="1"/>
      <c r="KWH121" s="1"/>
      <c r="KWI121" s="1"/>
      <c r="KWJ121" s="1"/>
      <c r="KWK121" s="1"/>
      <c r="KWL121" s="1"/>
      <c r="KWM121" s="1"/>
      <c r="KWN121" s="1"/>
      <c r="KWO121" s="1"/>
      <c r="KWP121" s="1"/>
      <c r="KWQ121" s="1"/>
      <c r="KWR121" s="1"/>
      <c r="KWS121" s="1"/>
      <c r="KWT121" s="1"/>
      <c r="KWU121" s="1"/>
      <c r="KWV121" s="1"/>
      <c r="KWW121" s="1"/>
      <c r="KWX121" s="1"/>
      <c r="KWY121" s="1"/>
      <c r="KWZ121" s="1"/>
      <c r="KXA121" s="1"/>
      <c r="KXB121" s="1"/>
      <c r="KXC121" s="1"/>
      <c r="KXD121" s="1"/>
      <c r="KXE121" s="1"/>
      <c r="KXF121" s="1"/>
      <c r="KXG121" s="1"/>
      <c r="KXH121" s="1"/>
      <c r="KXI121" s="1"/>
      <c r="KXJ121" s="1"/>
      <c r="KXK121" s="1"/>
      <c r="KXL121" s="1"/>
      <c r="KXM121" s="1"/>
      <c r="KXN121" s="1"/>
      <c r="KXO121" s="1"/>
      <c r="KXP121" s="1"/>
      <c r="KXQ121" s="1"/>
      <c r="KXR121" s="1"/>
      <c r="KXS121" s="1"/>
      <c r="KXT121" s="1"/>
      <c r="KXU121" s="1"/>
      <c r="KXV121" s="1"/>
      <c r="KXW121" s="1"/>
      <c r="KXX121" s="1"/>
      <c r="KXY121" s="1"/>
      <c r="KXZ121" s="1"/>
      <c r="KYA121" s="1"/>
      <c r="KYB121" s="1"/>
      <c r="KYC121" s="1"/>
      <c r="KYD121" s="1"/>
      <c r="KYE121" s="1"/>
      <c r="KYF121" s="1"/>
      <c r="KYG121" s="1"/>
      <c r="KYH121" s="1"/>
      <c r="KYI121" s="1"/>
      <c r="KYJ121" s="1"/>
      <c r="KYK121" s="1"/>
      <c r="KYL121" s="1"/>
      <c r="KYM121" s="1"/>
      <c r="KYN121" s="1"/>
      <c r="KYO121" s="1"/>
      <c r="KYP121" s="1"/>
      <c r="KYQ121" s="1"/>
      <c r="KYR121" s="1"/>
      <c r="KYS121" s="1"/>
      <c r="KYT121" s="1"/>
      <c r="KYU121" s="1"/>
      <c r="KYV121" s="1"/>
      <c r="KYW121" s="1"/>
      <c r="KYX121" s="1"/>
      <c r="KYY121" s="1"/>
      <c r="KYZ121" s="1"/>
      <c r="KZA121" s="1"/>
      <c r="KZB121" s="1"/>
      <c r="KZC121" s="1"/>
      <c r="KZD121" s="1"/>
      <c r="KZE121" s="1"/>
      <c r="KZF121" s="1"/>
      <c r="KZG121" s="1"/>
      <c r="KZH121" s="1"/>
      <c r="KZI121" s="1"/>
      <c r="KZJ121" s="1"/>
      <c r="KZK121" s="1"/>
      <c r="KZL121" s="1"/>
      <c r="KZM121" s="1"/>
      <c r="KZN121" s="1"/>
      <c r="KZO121" s="1"/>
      <c r="KZP121" s="1"/>
      <c r="KZQ121" s="1"/>
      <c r="KZR121" s="1"/>
      <c r="KZS121" s="1"/>
      <c r="KZT121" s="1"/>
      <c r="KZU121" s="1"/>
      <c r="KZV121" s="1"/>
      <c r="KZW121" s="1"/>
      <c r="KZX121" s="1"/>
      <c r="KZY121" s="1"/>
      <c r="KZZ121" s="1"/>
      <c r="LAA121" s="1"/>
      <c r="LAB121" s="1"/>
      <c r="LAC121" s="1"/>
      <c r="LAD121" s="1"/>
      <c r="LAE121" s="1"/>
      <c r="LAF121" s="1"/>
      <c r="LAG121" s="1"/>
      <c r="LAH121" s="1"/>
      <c r="LAI121" s="1"/>
      <c r="LAJ121" s="1"/>
      <c r="LAK121" s="1"/>
      <c r="LAL121" s="1"/>
      <c r="LAM121" s="1"/>
      <c r="LAN121" s="1"/>
      <c r="LAO121" s="1"/>
      <c r="LAP121" s="1"/>
      <c r="LAQ121" s="1"/>
      <c r="LAR121" s="1"/>
      <c r="LAS121" s="1"/>
      <c r="LAT121" s="1"/>
      <c r="LAU121" s="1"/>
      <c r="LAV121" s="1"/>
      <c r="LAW121" s="1"/>
      <c r="LAX121" s="1"/>
      <c r="LAY121" s="1"/>
      <c r="LAZ121" s="1"/>
      <c r="LBA121" s="1"/>
      <c r="LBB121" s="1"/>
      <c r="LBC121" s="1"/>
      <c r="LBD121" s="1"/>
      <c r="LBE121" s="1"/>
      <c r="LBF121" s="1"/>
      <c r="LBG121" s="1"/>
      <c r="LBH121" s="1"/>
      <c r="LBI121" s="1"/>
      <c r="LBJ121" s="1"/>
      <c r="LBK121" s="1"/>
      <c r="LBL121" s="1"/>
      <c r="LBM121" s="1"/>
      <c r="LBN121" s="1"/>
      <c r="LBO121" s="1"/>
      <c r="LBP121" s="1"/>
      <c r="LBQ121" s="1"/>
      <c r="LBR121" s="1"/>
      <c r="LBS121" s="1"/>
      <c r="LBT121" s="1"/>
      <c r="LBU121" s="1"/>
      <c r="LBV121" s="1"/>
      <c r="LBW121" s="1"/>
      <c r="LBX121" s="1"/>
      <c r="LBY121" s="1"/>
      <c r="LBZ121" s="1"/>
      <c r="LCA121" s="1"/>
      <c r="LCB121" s="1"/>
      <c r="LCC121" s="1"/>
      <c r="LCD121" s="1"/>
      <c r="LCE121" s="1"/>
      <c r="LCF121" s="1"/>
      <c r="LCG121" s="1"/>
      <c r="LCH121" s="1"/>
      <c r="LCI121" s="1"/>
      <c r="LCJ121" s="1"/>
      <c r="LCK121" s="1"/>
      <c r="LCL121" s="1"/>
      <c r="LCM121" s="1"/>
      <c r="LCN121" s="1"/>
      <c r="LCO121" s="1"/>
      <c r="LCP121" s="1"/>
      <c r="LCQ121" s="1"/>
      <c r="LCR121" s="1"/>
      <c r="LCS121" s="1"/>
      <c r="LCT121" s="1"/>
      <c r="LCU121" s="1"/>
      <c r="LCV121" s="1"/>
      <c r="LCW121" s="1"/>
      <c r="LCX121" s="1"/>
      <c r="LCY121" s="1"/>
      <c r="LCZ121" s="1"/>
      <c r="LDA121" s="1"/>
      <c r="LDB121" s="1"/>
      <c r="LDC121" s="1"/>
      <c r="LDD121" s="1"/>
      <c r="LDE121" s="1"/>
      <c r="LDF121" s="1"/>
      <c r="LDG121" s="1"/>
      <c r="LDH121" s="1"/>
      <c r="LDI121" s="1"/>
      <c r="LDJ121" s="1"/>
      <c r="LDK121" s="1"/>
      <c r="LDL121" s="1"/>
      <c r="LDM121" s="1"/>
      <c r="LDN121" s="1"/>
      <c r="LDO121" s="1"/>
      <c r="LDP121" s="1"/>
      <c r="LDQ121" s="1"/>
      <c r="LDR121" s="1"/>
      <c r="LDS121" s="1"/>
      <c r="LDT121" s="1"/>
      <c r="LDU121" s="1"/>
      <c r="LDV121" s="1"/>
      <c r="LDW121" s="1"/>
      <c r="LDX121" s="1"/>
      <c r="LDY121" s="1"/>
      <c r="LDZ121" s="1"/>
      <c r="LEA121" s="1"/>
      <c r="LEB121" s="1"/>
      <c r="LEC121" s="1"/>
      <c r="LED121" s="1"/>
      <c r="LEE121" s="1"/>
      <c r="LEF121" s="1"/>
      <c r="LEG121" s="1"/>
      <c r="LEH121" s="1"/>
      <c r="LEI121" s="1"/>
      <c r="LEJ121" s="1"/>
      <c r="LEK121" s="1"/>
      <c r="LEL121" s="1"/>
      <c r="LEM121" s="1"/>
      <c r="LEN121" s="1"/>
      <c r="LEO121" s="1"/>
      <c r="LEP121" s="1"/>
      <c r="LEQ121" s="1"/>
      <c r="LER121" s="1"/>
      <c r="LES121" s="1"/>
      <c r="LET121" s="1"/>
      <c r="LEU121" s="1"/>
      <c r="LEV121" s="1"/>
      <c r="LEW121" s="1"/>
      <c r="LEX121" s="1"/>
      <c r="LEY121" s="1"/>
      <c r="LEZ121" s="1"/>
      <c r="LFA121" s="1"/>
      <c r="LFB121" s="1"/>
      <c r="LFC121" s="1"/>
      <c r="LFD121" s="1"/>
      <c r="LFE121" s="1"/>
      <c r="LFF121" s="1"/>
      <c r="LFG121" s="1"/>
      <c r="LFH121" s="1"/>
      <c r="LFI121" s="1"/>
      <c r="LFJ121" s="1"/>
      <c r="LFK121" s="1"/>
      <c r="LFL121" s="1"/>
      <c r="LFM121" s="1"/>
      <c r="LFN121" s="1"/>
      <c r="LFO121" s="1"/>
      <c r="LFP121" s="1"/>
      <c r="LFQ121" s="1"/>
      <c r="LFR121" s="1"/>
      <c r="LFS121" s="1"/>
      <c r="LFT121" s="1"/>
      <c r="LFU121" s="1"/>
      <c r="LFV121" s="1"/>
      <c r="LFW121" s="1"/>
      <c r="LFX121" s="1"/>
      <c r="LFY121" s="1"/>
      <c r="LFZ121" s="1"/>
      <c r="LGA121" s="1"/>
      <c r="LGB121" s="1"/>
      <c r="LGC121" s="1"/>
      <c r="LGD121" s="1"/>
      <c r="LGE121" s="1"/>
      <c r="LGF121" s="1"/>
      <c r="LGG121" s="1"/>
      <c r="LGH121" s="1"/>
      <c r="LGI121" s="1"/>
      <c r="LGJ121" s="1"/>
      <c r="LGK121" s="1"/>
      <c r="LGL121" s="1"/>
      <c r="LGM121" s="1"/>
      <c r="LGN121" s="1"/>
      <c r="LGO121" s="1"/>
      <c r="LGP121" s="1"/>
      <c r="LGQ121" s="1"/>
      <c r="LGR121" s="1"/>
      <c r="LGS121" s="1"/>
      <c r="LGT121" s="1"/>
      <c r="LGU121" s="1"/>
      <c r="LGV121" s="1"/>
      <c r="LGW121" s="1"/>
      <c r="LGX121" s="1"/>
      <c r="LGY121" s="1"/>
      <c r="LGZ121" s="1"/>
      <c r="LHA121" s="1"/>
      <c r="LHB121" s="1"/>
      <c r="LHC121" s="1"/>
      <c r="LHD121" s="1"/>
      <c r="LHE121" s="1"/>
      <c r="LHF121" s="1"/>
      <c r="LHG121" s="1"/>
      <c r="LHH121" s="1"/>
      <c r="LHI121" s="1"/>
      <c r="LHJ121" s="1"/>
      <c r="LHK121" s="1"/>
      <c r="LHL121" s="1"/>
      <c r="LHM121" s="1"/>
      <c r="LHN121" s="1"/>
      <c r="LHO121" s="1"/>
      <c r="LHP121" s="1"/>
      <c r="LHQ121" s="1"/>
      <c r="LHR121" s="1"/>
      <c r="LHS121" s="1"/>
      <c r="LHT121" s="1"/>
      <c r="LHU121" s="1"/>
      <c r="LHV121" s="1"/>
      <c r="LHW121" s="1"/>
      <c r="LHX121" s="1"/>
      <c r="LHY121" s="1"/>
      <c r="LHZ121" s="1"/>
      <c r="LIA121" s="1"/>
      <c r="LIB121" s="1"/>
      <c r="LIC121" s="1"/>
      <c r="LID121" s="1"/>
      <c r="LIE121" s="1"/>
      <c r="LIF121" s="1"/>
      <c r="LIG121" s="1"/>
      <c r="LIH121" s="1"/>
      <c r="LII121" s="1"/>
      <c r="LIJ121" s="1"/>
      <c r="LIK121" s="1"/>
      <c r="LIL121" s="1"/>
      <c r="LIM121" s="1"/>
      <c r="LIN121" s="1"/>
      <c r="LIO121" s="1"/>
      <c r="LIP121" s="1"/>
      <c r="LIQ121" s="1"/>
      <c r="LIR121" s="1"/>
      <c r="LIS121" s="1"/>
      <c r="LIT121" s="1"/>
      <c r="LIU121" s="1"/>
      <c r="LIV121" s="1"/>
      <c r="LIW121" s="1"/>
      <c r="LIX121" s="1"/>
      <c r="LIY121" s="1"/>
      <c r="LIZ121" s="1"/>
      <c r="LJA121" s="1"/>
      <c r="LJB121" s="1"/>
      <c r="LJC121" s="1"/>
      <c r="LJD121" s="1"/>
      <c r="LJE121" s="1"/>
      <c r="LJF121" s="1"/>
      <c r="LJG121" s="1"/>
      <c r="LJH121" s="1"/>
      <c r="LJI121" s="1"/>
      <c r="LJJ121" s="1"/>
      <c r="LJK121" s="1"/>
      <c r="LJL121" s="1"/>
      <c r="LJM121" s="1"/>
      <c r="LJN121" s="1"/>
      <c r="LJO121" s="1"/>
      <c r="LJP121" s="1"/>
      <c r="LJQ121" s="1"/>
      <c r="LJR121" s="1"/>
      <c r="LJS121" s="1"/>
      <c r="LJT121" s="1"/>
      <c r="LJU121" s="1"/>
      <c r="LJV121" s="1"/>
      <c r="LJW121" s="1"/>
      <c r="LJX121" s="1"/>
      <c r="LJY121" s="1"/>
      <c r="LJZ121" s="1"/>
      <c r="LKA121" s="1"/>
      <c r="LKB121" s="1"/>
      <c r="LKC121" s="1"/>
      <c r="LKD121" s="1"/>
      <c r="LKE121" s="1"/>
      <c r="LKF121" s="1"/>
      <c r="LKG121" s="1"/>
      <c r="LKH121" s="1"/>
      <c r="LKI121" s="1"/>
      <c r="LKJ121" s="1"/>
      <c r="LKK121" s="1"/>
      <c r="LKL121" s="1"/>
      <c r="LKM121" s="1"/>
      <c r="LKN121" s="1"/>
      <c r="LKO121" s="1"/>
      <c r="LKP121" s="1"/>
      <c r="LKQ121" s="1"/>
      <c r="LKR121" s="1"/>
      <c r="LKS121" s="1"/>
      <c r="LKT121" s="1"/>
      <c r="LKU121" s="1"/>
      <c r="LKV121" s="1"/>
      <c r="LKW121" s="1"/>
      <c r="LKX121" s="1"/>
      <c r="LKY121" s="1"/>
      <c r="LKZ121" s="1"/>
      <c r="LLA121" s="1"/>
      <c r="LLB121" s="1"/>
      <c r="LLC121" s="1"/>
      <c r="LLD121" s="1"/>
      <c r="LLE121" s="1"/>
      <c r="LLF121" s="1"/>
      <c r="LLG121" s="1"/>
      <c r="LLH121" s="1"/>
      <c r="LLI121" s="1"/>
      <c r="LLJ121" s="1"/>
      <c r="LLK121" s="1"/>
      <c r="LLL121" s="1"/>
      <c r="LLM121" s="1"/>
      <c r="LLN121" s="1"/>
      <c r="LLO121" s="1"/>
      <c r="LLP121" s="1"/>
      <c r="LLQ121" s="1"/>
      <c r="LLR121" s="1"/>
      <c r="LLS121" s="1"/>
      <c r="LLT121" s="1"/>
      <c r="LLU121" s="1"/>
      <c r="LLV121" s="1"/>
      <c r="LLW121" s="1"/>
      <c r="LLX121" s="1"/>
      <c r="LLY121" s="1"/>
      <c r="LLZ121" s="1"/>
      <c r="LMA121" s="1"/>
      <c r="LMB121" s="1"/>
      <c r="LMC121" s="1"/>
      <c r="LMD121" s="1"/>
      <c r="LME121" s="1"/>
      <c r="LMF121" s="1"/>
      <c r="LMG121" s="1"/>
      <c r="LMH121" s="1"/>
      <c r="LMI121" s="1"/>
      <c r="LMJ121" s="1"/>
      <c r="LMK121" s="1"/>
      <c r="LML121" s="1"/>
      <c r="LMM121" s="1"/>
      <c r="LMN121" s="1"/>
      <c r="LMO121" s="1"/>
      <c r="LMP121" s="1"/>
      <c r="LMQ121" s="1"/>
      <c r="LMR121" s="1"/>
      <c r="LMS121" s="1"/>
      <c r="LMT121" s="1"/>
      <c r="LMU121" s="1"/>
      <c r="LMV121" s="1"/>
      <c r="LMW121" s="1"/>
      <c r="LMX121" s="1"/>
      <c r="LMY121" s="1"/>
      <c r="LMZ121" s="1"/>
      <c r="LNA121" s="1"/>
      <c r="LNB121" s="1"/>
      <c r="LNC121" s="1"/>
      <c r="LND121" s="1"/>
      <c r="LNE121" s="1"/>
      <c r="LNF121" s="1"/>
      <c r="LNG121" s="1"/>
      <c r="LNH121" s="1"/>
      <c r="LNI121" s="1"/>
      <c r="LNJ121" s="1"/>
      <c r="LNK121" s="1"/>
      <c r="LNL121" s="1"/>
      <c r="LNM121" s="1"/>
      <c r="LNN121" s="1"/>
      <c r="LNO121" s="1"/>
      <c r="LNP121" s="1"/>
      <c r="LNQ121" s="1"/>
      <c r="LNR121" s="1"/>
      <c r="LNS121" s="1"/>
      <c r="LNT121" s="1"/>
      <c r="LNU121" s="1"/>
      <c r="LNV121" s="1"/>
      <c r="LNW121" s="1"/>
      <c r="LNX121" s="1"/>
      <c r="LNY121" s="1"/>
      <c r="LNZ121" s="1"/>
      <c r="LOA121" s="1"/>
      <c r="LOB121" s="1"/>
      <c r="LOC121" s="1"/>
      <c r="LOD121" s="1"/>
      <c r="LOE121" s="1"/>
      <c r="LOF121" s="1"/>
      <c r="LOG121" s="1"/>
      <c r="LOH121" s="1"/>
      <c r="LOI121" s="1"/>
      <c r="LOJ121" s="1"/>
      <c r="LOK121" s="1"/>
      <c r="LOL121" s="1"/>
      <c r="LOM121" s="1"/>
      <c r="LON121" s="1"/>
      <c r="LOO121" s="1"/>
      <c r="LOP121" s="1"/>
      <c r="LOQ121" s="1"/>
      <c r="LOR121" s="1"/>
      <c r="LOS121" s="1"/>
      <c r="LOT121" s="1"/>
      <c r="LOU121" s="1"/>
      <c r="LOV121" s="1"/>
      <c r="LOW121" s="1"/>
      <c r="LOX121" s="1"/>
      <c r="LOY121" s="1"/>
      <c r="LOZ121" s="1"/>
      <c r="LPA121" s="1"/>
      <c r="LPB121" s="1"/>
      <c r="LPC121" s="1"/>
      <c r="LPD121" s="1"/>
      <c r="LPE121" s="1"/>
      <c r="LPF121" s="1"/>
      <c r="LPG121" s="1"/>
      <c r="LPH121" s="1"/>
      <c r="LPI121" s="1"/>
      <c r="LPJ121" s="1"/>
      <c r="LPK121" s="1"/>
      <c r="LPL121" s="1"/>
      <c r="LPM121" s="1"/>
      <c r="LPN121" s="1"/>
      <c r="LPO121" s="1"/>
      <c r="LPP121" s="1"/>
      <c r="LPQ121" s="1"/>
      <c r="LPR121" s="1"/>
      <c r="LPS121" s="1"/>
      <c r="LPT121" s="1"/>
      <c r="LPU121" s="1"/>
      <c r="LPV121" s="1"/>
      <c r="LPW121" s="1"/>
      <c r="LPX121" s="1"/>
      <c r="LPY121" s="1"/>
      <c r="LPZ121" s="1"/>
      <c r="LQA121" s="1"/>
      <c r="LQB121" s="1"/>
      <c r="LQC121" s="1"/>
      <c r="LQD121" s="1"/>
      <c r="LQE121" s="1"/>
      <c r="LQF121" s="1"/>
      <c r="LQG121" s="1"/>
      <c r="LQH121" s="1"/>
      <c r="LQI121" s="1"/>
      <c r="LQJ121" s="1"/>
      <c r="LQK121" s="1"/>
      <c r="LQL121" s="1"/>
      <c r="LQM121" s="1"/>
      <c r="LQN121" s="1"/>
      <c r="LQO121" s="1"/>
      <c r="LQP121" s="1"/>
      <c r="LQQ121" s="1"/>
      <c r="LQR121" s="1"/>
      <c r="LQS121" s="1"/>
      <c r="LQT121" s="1"/>
      <c r="LQU121" s="1"/>
      <c r="LQV121" s="1"/>
      <c r="LQW121" s="1"/>
      <c r="LQX121" s="1"/>
      <c r="LQY121" s="1"/>
      <c r="LQZ121" s="1"/>
      <c r="LRA121" s="1"/>
      <c r="LRB121" s="1"/>
      <c r="LRC121" s="1"/>
      <c r="LRD121" s="1"/>
      <c r="LRE121" s="1"/>
      <c r="LRF121" s="1"/>
      <c r="LRG121" s="1"/>
      <c r="LRH121" s="1"/>
      <c r="LRI121" s="1"/>
      <c r="LRJ121" s="1"/>
      <c r="LRK121" s="1"/>
      <c r="LRL121" s="1"/>
      <c r="LRM121" s="1"/>
      <c r="LRN121" s="1"/>
      <c r="LRO121" s="1"/>
      <c r="LRP121" s="1"/>
      <c r="LRQ121" s="1"/>
      <c r="LRR121" s="1"/>
      <c r="LRS121" s="1"/>
      <c r="LRT121" s="1"/>
      <c r="LRU121" s="1"/>
      <c r="LRV121" s="1"/>
      <c r="LRW121" s="1"/>
      <c r="LRX121" s="1"/>
      <c r="LRY121" s="1"/>
      <c r="LRZ121" s="1"/>
      <c r="LSA121" s="1"/>
      <c r="LSB121" s="1"/>
      <c r="LSC121" s="1"/>
      <c r="LSD121" s="1"/>
      <c r="LSE121" s="1"/>
      <c r="LSF121" s="1"/>
      <c r="LSG121" s="1"/>
      <c r="LSH121" s="1"/>
      <c r="LSI121" s="1"/>
      <c r="LSJ121" s="1"/>
      <c r="LSK121" s="1"/>
      <c r="LSL121" s="1"/>
      <c r="LSM121" s="1"/>
      <c r="LSN121" s="1"/>
      <c r="LSO121" s="1"/>
      <c r="LSP121" s="1"/>
      <c r="LSQ121" s="1"/>
      <c r="LSR121" s="1"/>
      <c r="LSS121" s="1"/>
      <c r="LST121" s="1"/>
      <c r="LSU121" s="1"/>
      <c r="LSV121" s="1"/>
      <c r="LSW121" s="1"/>
      <c r="LSX121" s="1"/>
      <c r="LSY121" s="1"/>
      <c r="LSZ121" s="1"/>
      <c r="LTA121" s="1"/>
      <c r="LTB121" s="1"/>
      <c r="LTC121" s="1"/>
      <c r="LTD121" s="1"/>
      <c r="LTE121" s="1"/>
      <c r="LTF121" s="1"/>
      <c r="LTG121" s="1"/>
      <c r="LTH121" s="1"/>
      <c r="LTI121" s="1"/>
      <c r="LTJ121" s="1"/>
      <c r="LTK121" s="1"/>
      <c r="LTL121" s="1"/>
      <c r="LTM121" s="1"/>
      <c r="LTN121" s="1"/>
      <c r="LTO121" s="1"/>
      <c r="LTP121" s="1"/>
      <c r="LTQ121" s="1"/>
      <c r="LTR121" s="1"/>
      <c r="LTS121" s="1"/>
      <c r="LTT121" s="1"/>
      <c r="LTU121" s="1"/>
      <c r="LTV121" s="1"/>
      <c r="LTW121" s="1"/>
      <c r="LTX121" s="1"/>
      <c r="LTY121" s="1"/>
      <c r="LTZ121" s="1"/>
      <c r="LUA121" s="1"/>
      <c r="LUB121" s="1"/>
      <c r="LUC121" s="1"/>
      <c r="LUD121" s="1"/>
      <c r="LUE121" s="1"/>
      <c r="LUF121" s="1"/>
      <c r="LUG121" s="1"/>
      <c r="LUH121" s="1"/>
      <c r="LUI121" s="1"/>
      <c r="LUJ121" s="1"/>
      <c r="LUK121" s="1"/>
      <c r="LUL121" s="1"/>
      <c r="LUM121" s="1"/>
      <c r="LUN121" s="1"/>
      <c r="LUO121" s="1"/>
      <c r="LUP121" s="1"/>
      <c r="LUQ121" s="1"/>
      <c r="LUR121" s="1"/>
      <c r="LUS121" s="1"/>
      <c r="LUT121" s="1"/>
      <c r="LUU121" s="1"/>
      <c r="LUV121" s="1"/>
      <c r="LUW121" s="1"/>
      <c r="LUX121" s="1"/>
      <c r="LUY121" s="1"/>
      <c r="LUZ121" s="1"/>
      <c r="LVA121" s="1"/>
      <c r="LVB121" s="1"/>
      <c r="LVC121" s="1"/>
      <c r="LVD121" s="1"/>
      <c r="LVE121" s="1"/>
      <c r="LVF121" s="1"/>
      <c r="LVG121" s="1"/>
      <c r="LVH121" s="1"/>
      <c r="LVI121" s="1"/>
      <c r="LVJ121" s="1"/>
      <c r="LVK121" s="1"/>
      <c r="LVL121" s="1"/>
      <c r="LVM121" s="1"/>
      <c r="LVN121" s="1"/>
      <c r="LVO121" s="1"/>
      <c r="LVP121" s="1"/>
      <c r="LVQ121" s="1"/>
      <c r="LVR121" s="1"/>
      <c r="LVS121" s="1"/>
      <c r="LVT121" s="1"/>
      <c r="LVU121" s="1"/>
      <c r="LVV121" s="1"/>
      <c r="LVW121" s="1"/>
      <c r="LVX121" s="1"/>
      <c r="LVY121" s="1"/>
      <c r="LVZ121" s="1"/>
      <c r="LWA121" s="1"/>
      <c r="LWB121" s="1"/>
      <c r="LWC121" s="1"/>
      <c r="LWD121" s="1"/>
      <c r="LWE121" s="1"/>
      <c r="LWF121" s="1"/>
      <c r="LWG121" s="1"/>
      <c r="LWH121" s="1"/>
      <c r="LWI121" s="1"/>
      <c r="LWJ121" s="1"/>
      <c r="LWK121" s="1"/>
      <c r="LWL121" s="1"/>
      <c r="LWM121" s="1"/>
      <c r="LWN121" s="1"/>
      <c r="LWO121" s="1"/>
      <c r="LWP121" s="1"/>
      <c r="LWQ121" s="1"/>
      <c r="LWR121" s="1"/>
      <c r="LWS121" s="1"/>
      <c r="LWT121" s="1"/>
      <c r="LWU121" s="1"/>
      <c r="LWV121" s="1"/>
      <c r="LWW121" s="1"/>
      <c r="LWX121" s="1"/>
      <c r="LWY121" s="1"/>
      <c r="LWZ121" s="1"/>
      <c r="LXA121" s="1"/>
      <c r="LXB121" s="1"/>
      <c r="LXC121" s="1"/>
      <c r="LXD121" s="1"/>
      <c r="LXE121" s="1"/>
      <c r="LXF121" s="1"/>
      <c r="LXG121" s="1"/>
      <c r="LXH121" s="1"/>
      <c r="LXI121" s="1"/>
      <c r="LXJ121" s="1"/>
      <c r="LXK121" s="1"/>
      <c r="LXL121" s="1"/>
      <c r="LXM121" s="1"/>
      <c r="LXN121" s="1"/>
      <c r="LXO121" s="1"/>
      <c r="LXP121" s="1"/>
      <c r="LXQ121" s="1"/>
      <c r="LXR121" s="1"/>
      <c r="LXS121" s="1"/>
      <c r="LXT121" s="1"/>
      <c r="LXU121" s="1"/>
      <c r="LXV121" s="1"/>
      <c r="LXW121" s="1"/>
      <c r="LXX121" s="1"/>
      <c r="LXY121" s="1"/>
      <c r="LXZ121" s="1"/>
      <c r="LYA121" s="1"/>
      <c r="LYB121" s="1"/>
      <c r="LYC121" s="1"/>
      <c r="LYD121" s="1"/>
      <c r="LYE121" s="1"/>
      <c r="LYF121" s="1"/>
      <c r="LYG121" s="1"/>
      <c r="LYH121" s="1"/>
      <c r="LYI121" s="1"/>
      <c r="LYJ121" s="1"/>
      <c r="LYK121" s="1"/>
      <c r="LYL121" s="1"/>
      <c r="LYM121" s="1"/>
      <c r="LYN121" s="1"/>
      <c r="LYO121" s="1"/>
      <c r="LYP121" s="1"/>
      <c r="LYQ121" s="1"/>
      <c r="LYR121" s="1"/>
      <c r="LYS121" s="1"/>
      <c r="LYT121" s="1"/>
      <c r="LYU121" s="1"/>
      <c r="LYV121" s="1"/>
      <c r="LYW121" s="1"/>
      <c r="LYX121" s="1"/>
      <c r="LYY121" s="1"/>
      <c r="LYZ121" s="1"/>
      <c r="LZA121" s="1"/>
      <c r="LZB121" s="1"/>
      <c r="LZC121" s="1"/>
      <c r="LZD121" s="1"/>
      <c r="LZE121" s="1"/>
      <c r="LZF121" s="1"/>
      <c r="LZG121" s="1"/>
      <c r="LZH121" s="1"/>
      <c r="LZI121" s="1"/>
      <c r="LZJ121" s="1"/>
      <c r="LZK121" s="1"/>
      <c r="LZL121" s="1"/>
      <c r="LZM121" s="1"/>
      <c r="LZN121" s="1"/>
      <c r="LZO121" s="1"/>
      <c r="LZP121" s="1"/>
      <c r="LZQ121" s="1"/>
      <c r="LZR121" s="1"/>
      <c r="LZS121" s="1"/>
      <c r="LZT121" s="1"/>
      <c r="LZU121" s="1"/>
      <c r="LZV121" s="1"/>
      <c r="LZW121" s="1"/>
      <c r="LZX121" s="1"/>
      <c r="LZY121" s="1"/>
      <c r="LZZ121" s="1"/>
      <c r="MAA121" s="1"/>
      <c r="MAB121" s="1"/>
      <c r="MAC121" s="1"/>
      <c r="MAD121" s="1"/>
      <c r="MAE121" s="1"/>
      <c r="MAF121" s="1"/>
      <c r="MAG121" s="1"/>
      <c r="MAH121" s="1"/>
      <c r="MAI121" s="1"/>
      <c r="MAJ121" s="1"/>
      <c r="MAK121" s="1"/>
      <c r="MAL121" s="1"/>
      <c r="MAM121" s="1"/>
      <c r="MAN121" s="1"/>
      <c r="MAO121" s="1"/>
      <c r="MAP121" s="1"/>
      <c r="MAQ121" s="1"/>
      <c r="MAR121" s="1"/>
      <c r="MAS121" s="1"/>
      <c r="MAT121" s="1"/>
      <c r="MAU121" s="1"/>
      <c r="MAV121" s="1"/>
      <c r="MAW121" s="1"/>
      <c r="MAX121" s="1"/>
      <c r="MAY121" s="1"/>
      <c r="MAZ121" s="1"/>
      <c r="MBA121" s="1"/>
      <c r="MBB121" s="1"/>
      <c r="MBC121" s="1"/>
      <c r="MBD121" s="1"/>
      <c r="MBE121" s="1"/>
      <c r="MBF121" s="1"/>
      <c r="MBG121" s="1"/>
      <c r="MBH121" s="1"/>
      <c r="MBI121" s="1"/>
      <c r="MBJ121" s="1"/>
      <c r="MBK121" s="1"/>
      <c r="MBL121" s="1"/>
      <c r="MBM121" s="1"/>
      <c r="MBN121" s="1"/>
      <c r="MBO121" s="1"/>
      <c r="MBP121" s="1"/>
      <c r="MBQ121" s="1"/>
      <c r="MBR121" s="1"/>
      <c r="MBS121" s="1"/>
      <c r="MBT121" s="1"/>
      <c r="MBU121" s="1"/>
      <c r="MBV121" s="1"/>
      <c r="MBW121" s="1"/>
      <c r="MBX121" s="1"/>
      <c r="MBY121" s="1"/>
      <c r="MBZ121" s="1"/>
      <c r="MCA121" s="1"/>
      <c r="MCB121" s="1"/>
      <c r="MCC121" s="1"/>
      <c r="MCD121" s="1"/>
      <c r="MCE121" s="1"/>
      <c r="MCF121" s="1"/>
      <c r="MCG121" s="1"/>
      <c r="MCH121" s="1"/>
      <c r="MCI121" s="1"/>
      <c r="MCJ121" s="1"/>
      <c r="MCK121" s="1"/>
      <c r="MCL121" s="1"/>
      <c r="MCM121" s="1"/>
      <c r="MCN121" s="1"/>
      <c r="MCO121" s="1"/>
      <c r="MCP121" s="1"/>
      <c r="MCQ121" s="1"/>
      <c r="MCR121" s="1"/>
      <c r="MCS121" s="1"/>
      <c r="MCT121" s="1"/>
      <c r="MCU121" s="1"/>
      <c r="MCV121" s="1"/>
      <c r="MCW121" s="1"/>
      <c r="MCX121" s="1"/>
      <c r="MCY121" s="1"/>
      <c r="MCZ121" s="1"/>
      <c r="MDA121" s="1"/>
      <c r="MDB121" s="1"/>
      <c r="MDC121" s="1"/>
      <c r="MDD121" s="1"/>
      <c r="MDE121" s="1"/>
      <c r="MDF121" s="1"/>
      <c r="MDG121" s="1"/>
      <c r="MDH121" s="1"/>
      <c r="MDI121" s="1"/>
      <c r="MDJ121" s="1"/>
      <c r="MDK121" s="1"/>
      <c r="MDL121" s="1"/>
      <c r="MDM121" s="1"/>
      <c r="MDN121" s="1"/>
      <c r="MDO121" s="1"/>
      <c r="MDP121" s="1"/>
      <c r="MDQ121" s="1"/>
      <c r="MDR121" s="1"/>
      <c r="MDS121" s="1"/>
      <c r="MDT121" s="1"/>
      <c r="MDU121" s="1"/>
      <c r="MDV121" s="1"/>
      <c r="MDW121" s="1"/>
      <c r="MDX121" s="1"/>
      <c r="MDY121" s="1"/>
      <c r="MDZ121" s="1"/>
      <c r="MEA121" s="1"/>
      <c r="MEB121" s="1"/>
      <c r="MEC121" s="1"/>
      <c r="MED121" s="1"/>
      <c r="MEE121" s="1"/>
      <c r="MEF121" s="1"/>
      <c r="MEG121" s="1"/>
      <c r="MEH121" s="1"/>
      <c r="MEI121" s="1"/>
      <c r="MEJ121" s="1"/>
      <c r="MEK121" s="1"/>
      <c r="MEL121" s="1"/>
      <c r="MEM121" s="1"/>
      <c r="MEN121" s="1"/>
      <c r="MEO121" s="1"/>
      <c r="MEP121" s="1"/>
      <c r="MEQ121" s="1"/>
      <c r="MER121" s="1"/>
      <c r="MES121" s="1"/>
      <c r="MET121" s="1"/>
      <c r="MEU121" s="1"/>
      <c r="MEV121" s="1"/>
      <c r="MEW121" s="1"/>
      <c r="MEX121" s="1"/>
      <c r="MEY121" s="1"/>
      <c r="MEZ121" s="1"/>
      <c r="MFA121" s="1"/>
      <c r="MFB121" s="1"/>
      <c r="MFC121" s="1"/>
      <c r="MFD121" s="1"/>
      <c r="MFE121" s="1"/>
      <c r="MFF121" s="1"/>
      <c r="MFG121" s="1"/>
      <c r="MFH121" s="1"/>
      <c r="MFI121" s="1"/>
      <c r="MFJ121" s="1"/>
      <c r="MFK121" s="1"/>
      <c r="MFL121" s="1"/>
      <c r="MFM121" s="1"/>
      <c r="MFN121" s="1"/>
      <c r="MFO121" s="1"/>
      <c r="MFP121" s="1"/>
      <c r="MFQ121" s="1"/>
      <c r="MFR121" s="1"/>
      <c r="MFS121" s="1"/>
      <c r="MFT121" s="1"/>
      <c r="MFU121" s="1"/>
      <c r="MFV121" s="1"/>
      <c r="MFW121" s="1"/>
      <c r="MFX121" s="1"/>
      <c r="MFY121" s="1"/>
      <c r="MFZ121" s="1"/>
      <c r="MGA121" s="1"/>
      <c r="MGB121" s="1"/>
      <c r="MGC121" s="1"/>
      <c r="MGD121" s="1"/>
      <c r="MGE121" s="1"/>
      <c r="MGF121" s="1"/>
      <c r="MGG121" s="1"/>
      <c r="MGH121" s="1"/>
      <c r="MGI121" s="1"/>
      <c r="MGJ121" s="1"/>
      <c r="MGK121" s="1"/>
      <c r="MGL121" s="1"/>
      <c r="MGM121" s="1"/>
      <c r="MGN121" s="1"/>
      <c r="MGO121" s="1"/>
      <c r="MGP121" s="1"/>
      <c r="MGQ121" s="1"/>
      <c r="MGR121" s="1"/>
      <c r="MGS121" s="1"/>
      <c r="MGT121" s="1"/>
      <c r="MGU121" s="1"/>
      <c r="MGV121" s="1"/>
      <c r="MGW121" s="1"/>
      <c r="MGX121" s="1"/>
      <c r="MGY121" s="1"/>
      <c r="MGZ121" s="1"/>
      <c r="MHA121" s="1"/>
      <c r="MHB121" s="1"/>
      <c r="MHC121" s="1"/>
      <c r="MHD121" s="1"/>
      <c r="MHE121" s="1"/>
      <c r="MHF121" s="1"/>
      <c r="MHG121" s="1"/>
      <c r="MHH121" s="1"/>
      <c r="MHI121" s="1"/>
      <c r="MHJ121" s="1"/>
      <c r="MHK121" s="1"/>
      <c r="MHL121" s="1"/>
      <c r="MHM121" s="1"/>
      <c r="MHN121" s="1"/>
      <c r="MHO121" s="1"/>
      <c r="MHP121" s="1"/>
      <c r="MHQ121" s="1"/>
      <c r="MHR121" s="1"/>
      <c r="MHS121" s="1"/>
      <c r="MHT121" s="1"/>
      <c r="MHU121" s="1"/>
      <c r="MHV121" s="1"/>
      <c r="MHW121" s="1"/>
      <c r="MHX121" s="1"/>
      <c r="MHY121" s="1"/>
      <c r="MHZ121" s="1"/>
      <c r="MIA121" s="1"/>
      <c r="MIB121" s="1"/>
      <c r="MIC121" s="1"/>
      <c r="MID121" s="1"/>
      <c r="MIE121" s="1"/>
      <c r="MIF121" s="1"/>
      <c r="MIG121" s="1"/>
      <c r="MIH121" s="1"/>
      <c r="MII121" s="1"/>
      <c r="MIJ121" s="1"/>
      <c r="MIK121" s="1"/>
      <c r="MIL121" s="1"/>
      <c r="MIM121" s="1"/>
      <c r="MIN121" s="1"/>
      <c r="MIO121" s="1"/>
      <c r="MIP121" s="1"/>
      <c r="MIQ121" s="1"/>
      <c r="MIR121" s="1"/>
      <c r="MIS121" s="1"/>
      <c r="MIT121" s="1"/>
      <c r="MIU121" s="1"/>
      <c r="MIV121" s="1"/>
      <c r="MIW121" s="1"/>
      <c r="MIX121" s="1"/>
      <c r="MIY121" s="1"/>
      <c r="MIZ121" s="1"/>
      <c r="MJA121" s="1"/>
      <c r="MJB121" s="1"/>
      <c r="MJC121" s="1"/>
      <c r="MJD121" s="1"/>
      <c r="MJE121" s="1"/>
      <c r="MJF121" s="1"/>
      <c r="MJG121" s="1"/>
      <c r="MJH121" s="1"/>
      <c r="MJI121" s="1"/>
      <c r="MJJ121" s="1"/>
      <c r="MJK121" s="1"/>
      <c r="MJL121" s="1"/>
      <c r="MJM121" s="1"/>
      <c r="MJN121" s="1"/>
      <c r="MJO121" s="1"/>
      <c r="MJP121" s="1"/>
      <c r="MJQ121" s="1"/>
      <c r="MJR121" s="1"/>
      <c r="MJS121" s="1"/>
      <c r="MJT121" s="1"/>
      <c r="MJU121" s="1"/>
      <c r="MJV121" s="1"/>
      <c r="MJW121" s="1"/>
      <c r="MJX121" s="1"/>
      <c r="MJY121" s="1"/>
      <c r="MJZ121" s="1"/>
      <c r="MKA121" s="1"/>
      <c r="MKB121" s="1"/>
      <c r="MKC121" s="1"/>
      <c r="MKD121" s="1"/>
      <c r="MKE121" s="1"/>
      <c r="MKF121" s="1"/>
      <c r="MKG121" s="1"/>
      <c r="MKH121" s="1"/>
      <c r="MKI121" s="1"/>
      <c r="MKJ121" s="1"/>
      <c r="MKK121" s="1"/>
      <c r="MKL121" s="1"/>
      <c r="MKM121" s="1"/>
      <c r="MKN121" s="1"/>
      <c r="MKO121" s="1"/>
      <c r="MKP121" s="1"/>
      <c r="MKQ121" s="1"/>
      <c r="MKR121" s="1"/>
      <c r="MKS121" s="1"/>
      <c r="MKT121" s="1"/>
      <c r="MKU121" s="1"/>
      <c r="MKV121" s="1"/>
      <c r="MKW121" s="1"/>
      <c r="MKX121" s="1"/>
      <c r="MKY121" s="1"/>
      <c r="MKZ121" s="1"/>
      <c r="MLA121" s="1"/>
      <c r="MLB121" s="1"/>
      <c r="MLC121" s="1"/>
      <c r="MLD121" s="1"/>
      <c r="MLE121" s="1"/>
      <c r="MLF121" s="1"/>
      <c r="MLG121" s="1"/>
      <c r="MLH121" s="1"/>
      <c r="MLI121" s="1"/>
      <c r="MLJ121" s="1"/>
      <c r="MLK121" s="1"/>
      <c r="MLL121" s="1"/>
      <c r="MLM121" s="1"/>
      <c r="MLN121" s="1"/>
      <c r="MLO121" s="1"/>
      <c r="MLP121" s="1"/>
      <c r="MLQ121" s="1"/>
      <c r="MLR121" s="1"/>
      <c r="MLS121" s="1"/>
      <c r="MLT121" s="1"/>
      <c r="MLU121" s="1"/>
      <c r="MLV121" s="1"/>
      <c r="MLW121" s="1"/>
      <c r="MLX121" s="1"/>
      <c r="MLY121" s="1"/>
      <c r="MLZ121" s="1"/>
      <c r="MMA121" s="1"/>
      <c r="MMB121" s="1"/>
      <c r="MMC121" s="1"/>
      <c r="MMD121" s="1"/>
      <c r="MME121" s="1"/>
      <c r="MMF121" s="1"/>
      <c r="MMG121" s="1"/>
      <c r="MMH121" s="1"/>
      <c r="MMI121" s="1"/>
      <c r="MMJ121" s="1"/>
      <c r="MMK121" s="1"/>
      <c r="MML121" s="1"/>
      <c r="MMM121" s="1"/>
      <c r="MMN121" s="1"/>
      <c r="MMO121" s="1"/>
      <c r="MMP121" s="1"/>
      <c r="MMQ121" s="1"/>
      <c r="MMR121" s="1"/>
      <c r="MMS121" s="1"/>
      <c r="MMT121" s="1"/>
      <c r="MMU121" s="1"/>
      <c r="MMV121" s="1"/>
      <c r="MMW121" s="1"/>
      <c r="MMX121" s="1"/>
      <c r="MMY121" s="1"/>
      <c r="MMZ121" s="1"/>
      <c r="MNA121" s="1"/>
      <c r="MNB121" s="1"/>
      <c r="MNC121" s="1"/>
      <c r="MND121" s="1"/>
      <c r="MNE121" s="1"/>
      <c r="MNF121" s="1"/>
      <c r="MNG121" s="1"/>
      <c r="MNH121" s="1"/>
      <c r="MNI121" s="1"/>
      <c r="MNJ121" s="1"/>
      <c r="MNK121" s="1"/>
      <c r="MNL121" s="1"/>
      <c r="MNM121" s="1"/>
      <c r="MNN121" s="1"/>
      <c r="MNO121" s="1"/>
      <c r="MNP121" s="1"/>
      <c r="MNQ121" s="1"/>
      <c r="MNR121" s="1"/>
      <c r="MNS121" s="1"/>
      <c r="MNT121" s="1"/>
      <c r="MNU121" s="1"/>
      <c r="MNV121" s="1"/>
      <c r="MNW121" s="1"/>
      <c r="MNX121" s="1"/>
      <c r="MNY121" s="1"/>
      <c r="MNZ121" s="1"/>
      <c r="MOA121" s="1"/>
      <c r="MOB121" s="1"/>
      <c r="MOC121" s="1"/>
      <c r="MOD121" s="1"/>
      <c r="MOE121" s="1"/>
      <c r="MOF121" s="1"/>
      <c r="MOG121" s="1"/>
      <c r="MOH121" s="1"/>
      <c r="MOI121" s="1"/>
      <c r="MOJ121" s="1"/>
      <c r="MOK121" s="1"/>
      <c r="MOL121" s="1"/>
      <c r="MOM121" s="1"/>
      <c r="MON121" s="1"/>
      <c r="MOO121" s="1"/>
      <c r="MOP121" s="1"/>
      <c r="MOQ121" s="1"/>
      <c r="MOR121" s="1"/>
      <c r="MOS121" s="1"/>
      <c r="MOT121" s="1"/>
      <c r="MOU121" s="1"/>
      <c r="MOV121" s="1"/>
      <c r="MOW121" s="1"/>
      <c r="MOX121" s="1"/>
      <c r="MOY121" s="1"/>
      <c r="MOZ121" s="1"/>
      <c r="MPA121" s="1"/>
      <c r="MPB121" s="1"/>
      <c r="MPC121" s="1"/>
      <c r="MPD121" s="1"/>
      <c r="MPE121" s="1"/>
      <c r="MPF121" s="1"/>
      <c r="MPG121" s="1"/>
      <c r="MPH121" s="1"/>
      <c r="MPI121" s="1"/>
      <c r="MPJ121" s="1"/>
      <c r="MPK121" s="1"/>
      <c r="MPL121" s="1"/>
      <c r="MPM121" s="1"/>
      <c r="MPN121" s="1"/>
      <c r="MPO121" s="1"/>
      <c r="MPP121" s="1"/>
      <c r="MPQ121" s="1"/>
      <c r="MPR121" s="1"/>
      <c r="MPS121" s="1"/>
      <c r="MPT121" s="1"/>
      <c r="MPU121" s="1"/>
      <c r="MPV121" s="1"/>
      <c r="MPW121" s="1"/>
      <c r="MPX121" s="1"/>
      <c r="MPY121" s="1"/>
      <c r="MPZ121" s="1"/>
      <c r="MQA121" s="1"/>
      <c r="MQB121" s="1"/>
      <c r="MQC121" s="1"/>
      <c r="MQD121" s="1"/>
      <c r="MQE121" s="1"/>
      <c r="MQF121" s="1"/>
      <c r="MQG121" s="1"/>
      <c r="MQH121" s="1"/>
      <c r="MQI121" s="1"/>
      <c r="MQJ121" s="1"/>
      <c r="MQK121" s="1"/>
      <c r="MQL121" s="1"/>
      <c r="MQM121" s="1"/>
      <c r="MQN121" s="1"/>
      <c r="MQO121" s="1"/>
      <c r="MQP121" s="1"/>
      <c r="MQQ121" s="1"/>
      <c r="MQR121" s="1"/>
      <c r="MQS121" s="1"/>
      <c r="MQT121" s="1"/>
      <c r="MQU121" s="1"/>
      <c r="MQV121" s="1"/>
      <c r="MQW121" s="1"/>
      <c r="MQX121" s="1"/>
      <c r="MQY121" s="1"/>
      <c r="MQZ121" s="1"/>
      <c r="MRA121" s="1"/>
      <c r="MRB121" s="1"/>
      <c r="MRC121" s="1"/>
      <c r="MRD121" s="1"/>
      <c r="MRE121" s="1"/>
      <c r="MRF121" s="1"/>
      <c r="MRG121" s="1"/>
      <c r="MRH121" s="1"/>
      <c r="MRI121" s="1"/>
      <c r="MRJ121" s="1"/>
      <c r="MRK121" s="1"/>
      <c r="MRL121" s="1"/>
      <c r="MRM121" s="1"/>
      <c r="MRN121" s="1"/>
      <c r="MRO121" s="1"/>
      <c r="MRP121" s="1"/>
      <c r="MRQ121" s="1"/>
      <c r="MRR121" s="1"/>
      <c r="MRS121" s="1"/>
      <c r="MRT121" s="1"/>
      <c r="MRU121" s="1"/>
      <c r="MRV121" s="1"/>
      <c r="MRW121" s="1"/>
      <c r="MRX121" s="1"/>
      <c r="MRY121" s="1"/>
      <c r="MRZ121" s="1"/>
      <c r="MSA121" s="1"/>
      <c r="MSB121" s="1"/>
      <c r="MSC121" s="1"/>
      <c r="MSD121" s="1"/>
      <c r="MSE121" s="1"/>
      <c r="MSF121" s="1"/>
      <c r="MSG121" s="1"/>
      <c r="MSH121" s="1"/>
      <c r="MSI121" s="1"/>
      <c r="MSJ121" s="1"/>
      <c r="MSK121" s="1"/>
      <c r="MSL121" s="1"/>
      <c r="MSM121" s="1"/>
      <c r="MSN121" s="1"/>
      <c r="MSO121" s="1"/>
      <c r="MSP121" s="1"/>
      <c r="MSQ121" s="1"/>
      <c r="MSR121" s="1"/>
      <c r="MSS121" s="1"/>
      <c r="MST121" s="1"/>
      <c r="MSU121" s="1"/>
      <c r="MSV121" s="1"/>
      <c r="MSW121" s="1"/>
      <c r="MSX121" s="1"/>
      <c r="MSY121" s="1"/>
      <c r="MSZ121" s="1"/>
      <c r="MTA121" s="1"/>
      <c r="MTB121" s="1"/>
      <c r="MTC121" s="1"/>
      <c r="MTD121" s="1"/>
      <c r="MTE121" s="1"/>
      <c r="MTF121" s="1"/>
      <c r="MTG121" s="1"/>
      <c r="MTH121" s="1"/>
      <c r="MTI121" s="1"/>
      <c r="MTJ121" s="1"/>
      <c r="MTK121" s="1"/>
      <c r="MTL121" s="1"/>
      <c r="MTM121" s="1"/>
      <c r="MTN121" s="1"/>
      <c r="MTO121" s="1"/>
      <c r="MTP121" s="1"/>
      <c r="MTQ121" s="1"/>
      <c r="MTR121" s="1"/>
      <c r="MTS121" s="1"/>
      <c r="MTT121" s="1"/>
      <c r="MTU121" s="1"/>
      <c r="MTV121" s="1"/>
      <c r="MTW121" s="1"/>
      <c r="MTX121" s="1"/>
      <c r="MTY121" s="1"/>
      <c r="MTZ121" s="1"/>
      <c r="MUA121" s="1"/>
      <c r="MUB121" s="1"/>
      <c r="MUC121" s="1"/>
      <c r="MUD121" s="1"/>
      <c r="MUE121" s="1"/>
      <c r="MUF121" s="1"/>
      <c r="MUG121" s="1"/>
      <c r="MUH121" s="1"/>
      <c r="MUI121" s="1"/>
      <c r="MUJ121" s="1"/>
      <c r="MUK121" s="1"/>
      <c r="MUL121" s="1"/>
      <c r="MUM121" s="1"/>
      <c r="MUN121" s="1"/>
      <c r="MUO121" s="1"/>
      <c r="MUP121" s="1"/>
      <c r="MUQ121" s="1"/>
      <c r="MUR121" s="1"/>
      <c r="MUS121" s="1"/>
      <c r="MUT121" s="1"/>
      <c r="MUU121" s="1"/>
      <c r="MUV121" s="1"/>
      <c r="MUW121" s="1"/>
      <c r="MUX121" s="1"/>
      <c r="MUY121" s="1"/>
      <c r="MUZ121" s="1"/>
      <c r="MVA121" s="1"/>
      <c r="MVB121" s="1"/>
      <c r="MVC121" s="1"/>
      <c r="MVD121" s="1"/>
      <c r="MVE121" s="1"/>
      <c r="MVF121" s="1"/>
      <c r="MVG121" s="1"/>
      <c r="MVH121" s="1"/>
      <c r="MVI121" s="1"/>
      <c r="MVJ121" s="1"/>
      <c r="MVK121" s="1"/>
      <c r="MVL121" s="1"/>
      <c r="MVM121" s="1"/>
      <c r="MVN121" s="1"/>
      <c r="MVO121" s="1"/>
      <c r="MVP121" s="1"/>
      <c r="MVQ121" s="1"/>
      <c r="MVR121" s="1"/>
      <c r="MVS121" s="1"/>
      <c r="MVT121" s="1"/>
      <c r="MVU121" s="1"/>
      <c r="MVV121" s="1"/>
      <c r="MVW121" s="1"/>
      <c r="MVX121" s="1"/>
      <c r="MVY121" s="1"/>
      <c r="MVZ121" s="1"/>
      <c r="MWA121" s="1"/>
      <c r="MWB121" s="1"/>
      <c r="MWC121" s="1"/>
      <c r="MWD121" s="1"/>
      <c r="MWE121" s="1"/>
      <c r="MWF121" s="1"/>
      <c r="MWG121" s="1"/>
      <c r="MWH121" s="1"/>
      <c r="MWI121" s="1"/>
      <c r="MWJ121" s="1"/>
      <c r="MWK121" s="1"/>
      <c r="MWL121" s="1"/>
      <c r="MWM121" s="1"/>
      <c r="MWN121" s="1"/>
      <c r="MWO121" s="1"/>
      <c r="MWP121" s="1"/>
      <c r="MWQ121" s="1"/>
      <c r="MWR121" s="1"/>
      <c r="MWS121" s="1"/>
      <c r="MWT121" s="1"/>
      <c r="MWU121" s="1"/>
      <c r="MWV121" s="1"/>
      <c r="MWW121" s="1"/>
      <c r="MWX121" s="1"/>
      <c r="MWY121" s="1"/>
      <c r="MWZ121" s="1"/>
      <c r="MXA121" s="1"/>
      <c r="MXB121" s="1"/>
      <c r="MXC121" s="1"/>
      <c r="MXD121" s="1"/>
      <c r="MXE121" s="1"/>
      <c r="MXF121" s="1"/>
      <c r="MXG121" s="1"/>
      <c r="MXH121" s="1"/>
      <c r="MXI121" s="1"/>
      <c r="MXJ121" s="1"/>
      <c r="MXK121" s="1"/>
      <c r="MXL121" s="1"/>
      <c r="MXM121" s="1"/>
      <c r="MXN121" s="1"/>
      <c r="MXO121" s="1"/>
      <c r="MXP121" s="1"/>
      <c r="MXQ121" s="1"/>
      <c r="MXR121" s="1"/>
      <c r="MXS121" s="1"/>
      <c r="MXT121" s="1"/>
      <c r="MXU121" s="1"/>
      <c r="MXV121" s="1"/>
      <c r="MXW121" s="1"/>
      <c r="MXX121" s="1"/>
      <c r="MXY121" s="1"/>
      <c r="MXZ121" s="1"/>
      <c r="MYA121" s="1"/>
      <c r="MYB121" s="1"/>
      <c r="MYC121" s="1"/>
      <c r="MYD121" s="1"/>
      <c r="MYE121" s="1"/>
      <c r="MYF121" s="1"/>
      <c r="MYG121" s="1"/>
      <c r="MYH121" s="1"/>
      <c r="MYI121" s="1"/>
      <c r="MYJ121" s="1"/>
      <c r="MYK121" s="1"/>
      <c r="MYL121" s="1"/>
      <c r="MYM121" s="1"/>
      <c r="MYN121" s="1"/>
      <c r="MYO121" s="1"/>
      <c r="MYP121" s="1"/>
      <c r="MYQ121" s="1"/>
      <c r="MYR121" s="1"/>
      <c r="MYS121" s="1"/>
      <c r="MYT121" s="1"/>
      <c r="MYU121" s="1"/>
      <c r="MYV121" s="1"/>
      <c r="MYW121" s="1"/>
      <c r="MYX121" s="1"/>
      <c r="MYY121" s="1"/>
      <c r="MYZ121" s="1"/>
      <c r="MZA121" s="1"/>
      <c r="MZB121" s="1"/>
      <c r="MZC121" s="1"/>
      <c r="MZD121" s="1"/>
      <c r="MZE121" s="1"/>
      <c r="MZF121" s="1"/>
      <c r="MZG121" s="1"/>
      <c r="MZH121" s="1"/>
      <c r="MZI121" s="1"/>
      <c r="MZJ121" s="1"/>
      <c r="MZK121" s="1"/>
      <c r="MZL121" s="1"/>
      <c r="MZM121" s="1"/>
      <c r="MZN121" s="1"/>
      <c r="MZO121" s="1"/>
      <c r="MZP121" s="1"/>
      <c r="MZQ121" s="1"/>
      <c r="MZR121" s="1"/>
      <c r="MZS121" s="1"/>
      <c r="MZT121" s="1"/>
      <c r="MZU121" s="1"/>
      <c r="MZV121" s="1"/>
      <c r="MZW121" s="1"/>
      <c r="MZX121" s="1"/>
      <c r="MZY121" s="1"/>
      <c r="MZZ121" s="1"/>
      <c r="NAA121" s="1"/>
      <c r="NAB121" s="1"/>
      <c r="NAC121" s="1"/>
      <c r="NAD121" s="1"/>
      <c r="NAE121" s="1"/>
      <c r="NAF121" s="1"/>
      <c r="NAG121" s="1"/>
      <c r="NAH121" s="1"/>
      <c r="NAI121" s="1"/>
      <c r="NAJ121" s="1"/>
      <c r="NAK121" s="1"/>
      <c r="NAL121" s="1"/>
      <c r="NAM121" s="1"/>
      <c r="NAN121" s="1"/>
      <c r="NAO121" s="1"/>
      <c r="NAP121" s="1"/>
      <c r="NAQ121" s="1"/>
      <c r="NAR121" s="1"/>
      <c r="NAS121" s="1"/>
      <c r="NAT121" s="1"/>
      <c r="NAU121" s="1"/>
      <c r="NAV121" s="1"/>
      <c r="NAW121" s="1"/>
      <c r="NAX121" s="1"/>
      <c r="NAY121" s="1"/>
      <c r="NAZ121" s="1"/>
      <c r="NBA121" s="1"/>
      <c r="NBB121" s="1"/>
      <c r="NBC121" s="1"/>
      <c r="NBD121" s="1"/>
      <c r="NBE121" s="1"/>
      <c r="NBF121" s="1"/>
      <c r="NBG121" s="1"/>
      <c r="NBH121" s="1"/>
      <c r="NBI121" s="1"/>
      <c r="NBJ121" s="1"/>
      <c r="NBK121" s="1"/>
      <c r="NBL121" s="1"/>
      <c r="NBM121" s="1"/>
      <c r="NBN121" s="1"/>
      <c r="NBO121" s="1"/>
      <c r="NBP121" s="1"/>
      <c r="NBQ121" s="1"/>
      <c r="NBR121" s="1"/>
      <c r="NBS121" s="1"/>
      <c r="NBT121" s="1"/>
      <c r="NBU121" s="1"/>
      <c r="NBV121" s="1"/>
      <c r="NBW121" s="1"/>
      <c r="NBX121" s="1"/>
      <c r="NBY121" s="1"/>
      <c r="NBZ121" s="1"/>
      <c r="NCA121" s="1"/>
      <c r="NCB121" s="1"/>
      <c r="NCC121" s="1"/>
      <c r="NCD121" s="1"/>
      <c r="NCE121" s="1"/>
      <c r="NCF121" s="1"/>
      <c r="NCG121" s="1"/>
      <c r="NCH121" s="1"/>
      <c r="NCI121" s="1"/>
      <c r="NCJ121" s="1"/>
      <c r="NCK121" s="1"/>
      <c r="NCL121" s="1"/>
      <c r="NCM121" s="1"/>
      <c r="NCN121" s="1"/>
      <c r="NCO121" s="1"/>
      <c r="NCP121" s="1"/>
      <c r="NCQ121" s="1"/>
      <c r="NCR121" s="1"/>
      <c r="NCS121" s="1"/>
      <c r="NCT121" s="1"/>
      <c r="NCU121" s="1"/>
      <c r="NCV121" s="1"/>
      <c r="NCW121" s="1"/>
      <c r="NCX121" s="1"/>
      <c r="NCY121" s="1"/>
      <c r="NCZ121" s="1"/>
      <c r="NDA121" s="1"/>
      <c r="NDB121" s="1"/>
      <c r="NDC121" s="1"/>
      <c r="NDD121" s="1"/>
      <c r="NDE121" s="1"/>
      <c r="NDF121" s="1"/>
      <c r="NDG121" s="1"/>
      <c r="NDH121" s="1"/>
      <c r="NDI121" s="1"/>
      <c r="NDJ121" s="1"/>
      <c r="NDK121" s="1"/>
      <c r="NDL121" s="1"/>
      <c r="NDM121" s="1"/>
      <c r="NDN121" s="1"/>
      <c r="NDO121" s="1"/>
      <c r="NDP121" s="1"/>
      <c r="NDQ121" s="1"/>
      <c r="NDR121" s="1"/>
      <c r="NDS121" s="1"/>
      <c r="NDT121" s="1"/>
      <c r="NDU121" s="1"/>
      <c r="NDV121" s="1"/>
      <c r="NDW121" s="1"/>
      <c r="NDX121" s="1"/>
      <c r="NDY121" s="1"/>
      <c r="NDZ121" s="1"/>
      <c r="NEA121" s="1"/>
      <c r="NEB121" s="1"/>
      <c r="NEC121" s="1"/>
      <c r="NED121" s="1"/>
      <c r="NEE121" s="1"/>
      <c r="NEF121" s="1"/>
      <c r="NEG121" s="1"/>
      <c r="NEH121" s="1"/>
      <c r="NEI121" s="1"/>
      <c r="NEJ121" s="1"/>
      <c r="NEK121" s="1"/>
      <c r="NEL121" s="1"/>
      <c r="NEM121" s="1"/>
      <c r="NEN121" s="1"/>
      <c r="NEO121" s="1"/>
      <c r="NEP121" s="1"/>
      <c r="NEQ121" s="1"/>
      <c r="NER121" s="1"/>
      <c r="NES121" s="1"/>
      <c r="NET121" s="1"/>
      <c r="NEU121" s="1"/>
      <c r="NEV121" s="1"/>
      <c r="NEW121" s="1"/>
      <c r="NEX121" s="1"/>
      <c r="NEY121" s="1"/>
      <c r="NEZ121" s="1"/>
      <c r="NFA121" s="1"/>
      <c r="NFB121" s="1"/>
      <c r="NFC121" s="1"/>
      <c r="NFD121" s="1"/>
      <c r="NFE121" s="1"/>
      <c r="NFF121" s="1"/>
      <c r="NFG121" s="1"/>
      <c r="NFH121" s="1"/>
      <c r="NFI121" s="1"/>
      <c r="NFJ121" s="1"/>
      <c r="NFK121" s="1"/>
      <c r="NFL121" s="1"/>
      <c r="NFM121" s="1"/>
      <c r="NFN121" s="1"/>
      <c r="NFO121" s="1"/>
      <c r="NFP121" s="1"/>
      <c r="NFQ121" s="1"/>
      <c r="NFR121" s="1"/>
      <c r="NFS121" s="1"/>
      <c r="NFT121" s="1"/>
      <c r="NFU121" s="1"/>
      <c r="NFV121" s="1"/>
      <c r="NFW121" s="1"/>
      <c r="NFX121" s="1"/>
      <c r="NFY121" s="1"/>
      <c r="NFZ121" s="1"/>
      <c r="NGA121" s="1"/>
      <c r="NGB121" s="1"/>
      <c r="NGC121" s="1"/>
      <c r="NGD121" s="1"/>
      <c r="NGE121" s="1"/>
      <c r="NGF121" s="1"/>
      <c r="NGG121" s="1"/>
      <c r="NGH121" s="1"/>
      <c r="NGI121" s="1"/>
      <c r="NGJ121" s="1"/>
      <c r="NGK121" s="1"/>
      <c r="NGL121" s="1"/>
      <c r="NGM121" s="1"/>
      <c r="NGN121" s="1"/>
      <c r="NGO121" s="1"/>
      <c r="NGP121" s="1"/>
      <c r="NGQ121" s="1"/>
      <c r="NGR121" s="1"/>
      <c r="NGS121" s="1"/>
      <c r="NGT121" s="1"/>
      <c r="NGU121" s="1"/>
      <c r="NGV121" s="1"/>
      <c r="NGW121" s="1"/>
      <c r="NGX121" s="1"/>
      <c r="NGY121" s="1"/>
      <c r="NGZ121" s="1"/>
      <c r="NHA121" s="1"/>
      <c r="NHB121" s="1"/>
      <c r="NHC121" s="1"/>
      <c r="NHD121" s="1"/>
      <c r="NHE121" s="1"/>
      <c r="NHF121" s="1"/>
      <c r="NHG121" s="1"/>
      <c r="NHH121" s="1"/>
      <c r="NHI121" s="1"/>
      <c r="NHJ121" s="1"/>
      <c r="NHK121" s="1"/>
      <c r="NHL121" s="1"/>
      <c r="NHM121" s="1"/>
      <c r="NHN121" s="1"/>
      <c r="NHO121" s="1"/>
      <c r="NHP121" s="1"/>
      <c r="NHQ121" s="1"/>
      <c r="NHR121" s="1"/>
      <c r="NHS121" s="1"/>
      <c r="NHT121" s="1"/>
      <c r="NHU121" s="1"/>
      <c r="NHV121" s="1"/>
      <c r="NHW121" s="1"/>
      <c r="NHX121" s="1"/>
      <c r="NHY121" s="1"/>
      <c r="NHZ121" s="1"/>
      <c r="NIA121" s="1"/>
      <c r="NIB121" s="1"/>
      <c r="NIC121" s="1"/>
      <c r="NID121" s="1"/>
      <c r="NIE121" s="1"/>
      <c r="NIF121" s="1"/>
      <c r="NIG121" s="1"/>
      <c r="NIH121" s="1"/>
      <c r="NII121" s="1"/>
      <c r="NIJ121" s="1"/>
      <c r="NIK121" s="1"/>
      <c r="NIL121" s="1"/>
      <c r="NIM121" s="1"/>
      <c r="NIN121" s="1"/>
      <c r="NIO121" s="1"/>
      <c r="NIP121" s="1"/>
      <c r="NIQ121" s="1"/>
      <c r="NIR121" s="1"/>
      <c r="NIS121" s="1"/>
      <c r="NIT121" s="1"/>
      <c r="NIU121" s="1"/>
      <c r="NIV121" s="1"/>
      <c r="NIW121" s="1"/>
      <c r="NIX121" s="1"/>
      <c r="NIY121" s="1"/>
      <c r="NIZ121" s="1"/>
      <c r="NJA121" s="1"/>
      <c r="NJB121" s="1"/>
      <c r="NJC121" s="1"/>
      <c r="NJD121" s="1"/>
      <c r="NJE121" s="1"/>
      <c r="NJF121" s="1"/>
      <c r="NJG121" s="1"/>
      <c r="NJH121" s="1"/>
      <c r="NJI121" s="1"/>
      <c r="NJJ121" s="1"/>
      <c r="NJK121" s="1"/>
      <c r="NJL121" s="1"/>
      <c r="NJM121" s="1"/>
      <c r="NJN121" s="1"/>
      <c r="NJO121" s="1"/>
      <c r="NJP121" s="1"/>
      <c r="NJQ121" s="1"/>
      <c r="NJR121" s="1"/>
      <c r="NJS121" s="1"/>
      <c r="NJT121" s="1"/>
      <c r="NJU121" s="1"/>
      <c r="NJV121" s="1"/>
      <c r="NJW121" s="1"/>
      <c r="NJX121" s="1"/>
      <c r="NJY121" s="1"/>
      <c r="NJZ121" s="1"/>
      <c r="NKA121" s="1"/>
      <c r="NKB121" s="1"/>
      <c r="NKC121" s="1"/>
      <c r="NKD121" s="1"/>
      <c r="NKE121" s="1"/>
      <c r="NKF121" s="1"/>
      <c r="NKG121" s="1"/>
      <c r="NKH121" s="1"/>
      <c r="NKI121" s="1"/>
      <c r="NKJ121" s="1"/>
      <c r="NKK121" s="1"/>
      <c r="NKL121" s="1"/>
      <c r="NKM121" s="1"/>
      <c r="NKN121" s="1"/>
      <c r="NKO121" s="1"/>
      <c r="NKP121" s="1"/>
      <c r="NKQ121" s="1"/>
      <c r="NKR121" s="1"/>
      <c r="NKS121" s="1"/>
      <c r="NKT121" s="1"/>
      <c r="NKU121" s="1"/>
      <c r="NKV121" s="1"/>
      <c r="NKW121" s="1"/>
      <c r="NKX121" s="1"/>
      <c r="NKY121" s="1"/>
      <c r="NKZ121" s="1"/>
      <c r="NLA121" s="1"/>
      <c r="NLB121" s="1"/>
      <c r="NLC121" s="1"/>
      <c r="NLD121" s="1"/>
      <c r="NLE121" s="1"/>
      <c r="NLF121" s="1"/>
      <c r="NLG121" s="1"/>
      <c r="NLH121" s="1"/>
      <c r="NLI121" s="1"/>
      <c r="NLJ121" s="1"/>
      <c r="NLK121" s="1"/>
      <c r="NLL121" s="1"/>
      <c r="NLM121" s="1"/>
      <c r="NLN121" s="1"/>
      <c r="NLO121" s="1"/>
      <c r="NLP121" s="1"/>
      <c r="NLQ121" s="1"/>
      <c r="NLR121" s="1"/>
      <c r="NLS121" s="1"/>
      <c r="NLT121" s="1"/>
      <c r="NLU121" s="1"/>
      <c r="NLV121" s="1"/>
      <c r="NLW121" s="1"/>
      <c r="NLX121" s="1"/>
      <c r="NLY121" s="1"/>
      <c r="NLZ121" s="1"/>
      <c r="NMA121" s="1"/>
      <c r="NMB121" s="1"/>
      <c r="NMC121" s="1"/>
      <c r="NMD121" s="1"/>
      <c r="NME121" s="1"/>
      <c r="NMF121" s="1"/>
      <c r="NMG121" s="1"/>
      <c r="NMH121" s="1"/>
      <c r="NMI121" s="1"/>
      <c r="NMJ121" s="1"/>
      <c r="NMK121" s="1"/>
      <c r="NML121" s="1"/>
      <c r="NMM121" s="1"/>
      <c r="NMN121" s="1"/>
      <c r="NMO121" s="1"/>
      <c r="NMP121" s="1"/>
      <c r="NMQ121" s="1"/>
      <c r="NMR121" s="1"/>
      <c r="NMS121" s="1"/>
      <c r="NMT121" s="1"/>
      <c r="NMU121" s="1"/>
      <c r="NMV121" s="1"/>
      <c r="NMW121" s="1"/>
      <c r="NMX121" s="1"/>
      <c r="NMY121" s="1"/>
      <c r="NMZ121" s="1"/>
      <c r="NNA121" s="1"/>
      <c r="NNB121" s="1"/>
      <c r="NNC121" s="1"/>
      <c r="NND121" s="1"/>
      <c r="NNE121" s="1"/>
      <c r="NNF121" s="1"/>
      <c r="NNG121" s="1"/>
      <c r="NNH121" s="1"/>
      <c r="NNI121" s="1"/>
      <c r="NNJ121" s="1"/>
      <c r="NNK121" s="1"/>
      <c r="NNL121" s="1"/>
      <c r="NNM121" s="1"/>
      <c r="NNN121" s="1"/>
      <c r="NNO121" s="1"/>
      <c r="NNP121" s="1"/>
      <c r="NNQ121" s="1"/>
      <c r="NNR121" s="1"/>
      <c r="NNS121" s="1"/>
      <c r="NNT121" s="1"/>
      <c r="NNU121" s="1"/>
      <c r="NNV121" s="1"/>
      <c r="NNW121" s="1"/>
      <c r="NNX121" s="1"/>
      <c r="NNY121" s="1"/>
      <c r="NNZ121" s="1"/>
      <c r="NOA121" s="1"/>
      <c r="NOB121" s="1"/>
      <c r="NOC121" s="1"/>
      <c r="NOD121" s="1"/>
      <c r="NOE121" s="1"/>
      <c r="NOF121" s="1"/>
      <c r="NOG121" s="1"/>
      <c r="NOH121" s="1"/>
      <c r="NOI121" s="1"/>
      <c r="NOJ121" s="1"/>
      <c r="NOK121" s="1"/>
      <c r="NOL121" s="1"/>
      <c r="NOM121" s="1"/>
      <c r="NON121" s="1"/>
      <c r="NOO121" s="1"/>
      <c r="NOP121" s="1"/>
      <c r="NOQ121" s="1"/>
      <c r="NOR121" s="1"/>
      <c r="NOS121" s="1"/>
      <c r="NOT121" s="1"/>
      <c r="NOU121" s="1"/>
      <c r="NOV121" s="1"/>
      <c r="NOW121" s="1"/>
      <c r="NOX121" s="1"/>
      <c r="NOY121" s="1"/>
      <c r="NOZ121" s="1"/>
      <c r="NPA121" s="1"/>
      <c r="NPB121" s="1"/>
      <c r="NPC121" s="1"/>
      <c r="NPD121" s="1"/>
      <c r="NPE121" s="1"/>
      <c r="NPF121" s="1"/>
      <c r="NPG121" s="1"/>
      <c r="NPH121" s="1"/>
      <c r="NPI121" s="1"/>
      <c r="NPJ121" s="1"/>
      <c r="NPK121" s="1"/>
      <c r="NPL121" s="1"/>
      <c r="NPM121" s="1"/>
      <c r="NPN121" s="1"/>
      <c r="NPO121" s="1"/>
      <c r="NPP121" s="1"/>
      <c r="NPQ121" s="1"/>
      <c r="NPR121" s="1"/>
      <c r="NPS121" s="1"/>
      <c r="NPT121" s="1"/>
      <c r="NPU121" s="1"/>
      <c r="NPV121" s="1"/>
      <c r="NPW121" s="1"/>
      <c r="NPX121" s="1"/>
      <c r="NPY121" s="1"/>
      <c r="NPZ121" s="1"/>
      <c r="NQA121" s="1"/>
      <c r="NQB121" s="1"/>
      <c r="NQC121" s="1"/>
      <c r="NQD121" s="1"/>
      <c r="NQE121" s="1"/>
      <c r="NQF121" s="1"/>
      <c r="NQG121" s="1"/>
      <c r="NQH121" s="1"/>
      <c r="NQI121" s="1"/>
      <c r="NQJ121" s="1"/>
      <c r="NQK121" s="1"/>
      <c r="NQL121" s="1"/>
      <c r="NQM121" s="1"/>
      <c r="NQN121" s="1"/>
      <c r="NQO121" s="1"/>
      <c r="NQP121" s="1"/>
      <c r="NQQ121" s="1"/>
      <c r="NQR121" s="1"/>
      <c r="NQS121" s="1"/>
      <c r="NQT121" s="1"/>
      <c r="NQU121" s="1"/>
      <c r="NQV121" s="1"/>
      <c r="NQW121" s="1"/>
      <c r="NQX121" s="1"/>
      <c r="NQY121" s="1"/>
      <c r="NQZ121" s="1"/>
      <c r="NRA121" s="1"/>
      <c r="NRB121" s="1"/>
      <c r="NRC121" s="1"/>
      <c r="NRD121" s="1"/>
      <c r="NRE121" s="1"/>
      <c r="NRF121" s="1"/>
      <c r="NRG121" s="1"/>
      <c r="NRH121" s="1"/>
      <c r="NRI121" s="1"/>
      <c r="NRJ121" s="1"/>
      <c r="NRK121" s="1"/>
      <c r="NRL121" s="1"/>
      <c r="NRM121" s="1"/>
      <c r="NRN121" s="1"/>
      <c r="NRO121" s="1"/>
      <c r="NRP121" s="1"/>
      <c r="NRQ121" s="1"/>
      <c r="NRR121" s="1"/>
      <c r="NRS121" s="1"/>
      <c r="NRT121" s="1"/>
      <c r="NRU121" s="1"/>
      <c r="NRV121" s="1"/>
      <c r="NRW121" s="1"/>
      <c r="NRX121" s="1"/>
      <c r="NRY121" s="1"/>
      <c r="NRZ121" s="1"/>
      <c r="NSA121" s="1"/>
      <c r="NSB121" s="1"/>
      <c r="NSC121" s="1"/>
      <c r="NSD121" s="1"/>
      <c r="NSE121" s="1"/>
      <c r="NSF121" s="1"/>
      <c r="NSG121" s="1"/>
      <c r="NSH121" s="1"/>
      <c r="NSI121" s="1"/>
      <c r="NSJ121" s="1"/>
      <c r="NSK121" s="1"/>
      <c r="NSL121" s="1"/>
      <c r="NSM121" s="1"/>
      <c r="NSN121" s="1"/>
      <c r="NSO121" s="1"/>
      <c r="NSP121" s="1"/>
      <c r="NSQ121" s="1"/>
      <c r="NSR121" s="1"/>
      <c r="NSS121" s="1"/>
      <c r="NST121" s="1"/>
      <c r="NSU121" s="1"/>
      <c r="NSV121" s="1"/>
      <c r="NSW121" s="1"/>
      <c r="NSX121" s="1"/>
      <c r="NSY121" s="1"/>
      <c r="NSZ121" s="1"/>
      <c r="NTA121" s="1"/>
      <c r="NTB121" s="1"/>
      <c r="NTC121" s="1"/>
      <c r="NTD121" s="1"/>
      <c r="NTE121" s="1"/>
      <c r="NTF121" s="1"/>
      <c r="NTG121" s="1"/>
      <c r="NTH121" s="1"/>
      <c r="NTI121" s="1"/>
      <c r="NTJ121" s="1"/>
      <c r="NTK121" s="1"/>
      <c r="NTL121" s="1"/>
      <c r="NTM121" s="1"/>
      <c r="NTN121" s="1"/>
      <c r="NTO121" s="1"/>
      <c r="NTP121" s="1"/>
      <c r="NTQ121" s="1"/>
      <c r="NTR121" s="1"/>
      <c r="NTS121" s="1"/>
      <c r="NTT121" s="1"/>
      <c r="NTU121" s="1"/>
      <c r="NTV121" s="1"/>
      <c r="NTW121" s="1"/>
      <c r="NTX121" s="1"/>
      <c r="NTY121" s="1"/>
      <c r="NTZ121" s="1"/>
      <c r="NUA121" s="1"/>
      <c r="NUB121" s="1"/>
      <c r="NUC121" s="1"/>
      <c r="NUD121" s="1"/>
      <c r="NUE121" s="1"/>
      <c r="NUF121" s="1"/>
      <c r="NUG121" s="1"/>
      <c r="NUH121" s="1"/>
      <c r="NUI121" s="1"/>
      <c r="NUJ121" s="1"/>
      <c r="NUK121" s="1"/>
      <c r="NUL121" s="1"/>
      <c r="NUM121" s="1"/>
      <c r="NUN121" s="1"/>
      <c r="NUO121" s="1"/>
      <c r="NUP121" s="1"/>
      <c r="NUQ121" s="1"/>
      <c r="NUR121" s="1"/>
      <c r="NUS121" s="1"/>
      <c r="NUT121" s="1"/>
      <c r="NUU121" s="1"/>
      <c r="NUV121" s="1"/>
      <c r="NUW121" s="1"/>
      <c r="NUX121" s="1"/>
      <c r="NUY121" s="1"/>
      <c r="NUZ121" s="1"/>
      <c r="NVA121" s="1"/>
      <c r="NVB121" s="1"/>
      <c r="NVC121" s="1"/>
      <c r="NVD121" s="1"/>
      <c r="NVE121" s="1"/>
      <c r="NVF121" s="1"/>
      <c r="NVG121" s="1"/>
      <c r="NVH121" s="1"/>
      <c r="NVI121" s="1"/>
      <c r="NVJ121" s="1"/>
      <c r="NVK121" s="1"/>
      <c r="NVL121" s="1"/>
      <c r="NVM121" s="1"/>
      <c r="NVN121" s="1"/>
      <c r="NVO121" s="1"/>
      <c r="NVP121" s="1"/>
      <c r="NVQ121" s="1"/>
      <c r="NVR121" s="1"/>
      <c r="NVS121" s="1"/>
      <c r="NVT121" s="1"/>
      <c r="NVU121" s="1"/>
      <c r="NVV121" s="1"/>
      <c r="NVW121" s="1"/>
      <c r="NVX121" s="1"/>
      <c r="NVY121" s="1"/>
      <c r="NVZ121" s="1"/>
      <c r="NWA121" s="1"/>
      <c r="NWB121" s="1"/>
      <c r="NWC121" s="1"/>
      <c r="NWD121" s="1"/>
      <c r="NWE121" s="1"/>
      <c r="NWF121" s="1"/>
      <c r="NWG121" s="1"/>
      <c r="NWH121" s="1"/>
      <c r="NWI121" s="1"/>
      <c r="NWJ121" s="1"/>
      <c r="NWK121" s="1"/>
      <c r="NWL121" s="1"/>
      <c r="NWM121" s="1"/>
      <c r="NWN121" s="1"/>
      <c r="NWO121" s="1"/>
      <c r="NWP121" s="1"/>
      <c r="NWQ121" s="1"/>
      <c r="NWR121" s="1"/>
      <c r="NWS121" s="1"/>
      <c r="NWT121" s="1"/>
      <c r="NWU121" s="1"/>
      <c r="NWV121" s="1"/>
      <c r="NWW121" s="1"/>
      <c r="NWX121" s="1"/>
      <c r="NWY121" s="1"/>
      <c r="NWZ121" s="1"/>
      <c r="NXA121" s="1"/>
      <c r="NXB121" s="1"/>
      <c r="NXC121" s="1"/>
      <c r="NXD121" s="1"/>
      <c r="NXE121" s="1"/>
      <c r="NXF121" s="1"/>
      <c r="NXG121" s="1"/>
      <c r="NXH121" s="1"/>
      <c r="NXI121" s="1"/>
      <c r="NXJ121" s="1"/>
      <c r="NXK121" s="1"/>
      <c r="NXL121" s="1"/>
      <c r="NXM121" s="1"/>
      <c r="NXN121" s="1"/>
      <c r="NXO121" s="1"/>
      <c r="NXP121" s="1"/>
      <c r="NXQ121" s="1"/>
      <c r="NXR121" s="1"/>
      <c r="NXS121" s="1"/>
      <c r="NXT121" s="1"/>
      <c r="NXU121" s="1"/>
      <c r="NXV121" s="1"/>
      <c r="NXW121" s="1"/>
      <c r="NXX121" s="1"/>
      <c r="NXY121" s="1"/>
      <c r="NXZ121" s="1"/>
      <c r="NYA121" s="1"/>
      <c r="NYB121" s="1"/>
      <c r="NYC121" s="1"/>
      <c r="NYD121" s="1"/>
      <c r="NYE121" s="1"/>
      <c r="NYF121" s="1"/>
      <c r="NYG121" s="1"/>
      <c r="NYH121" s="1"/>
      <c r="NYI121" s="1"/>
      <c r="NYJ121" s="1"/>
      <c r="NYK121" s="1"/>
      <c r="NYL121" s="1"/>
      <c r="NYM121" s="1"/>
      <c r="NYN121" s="1"/>
      <c r="NYO121" s="1"/>
      <c r="NYP121" s="1"/>
      <c r="NYQ121" s="1"/>
      <c r="NYR121" s="1"/>
      <c r="NYS121" s="1"/>
      <c r="NYT121" s="1"/>
      <c r="NYU121" s="1"/>
      <c r="NYV121" s="1"/>
      <c r="NYW121" s="1"/>
      <c r="NYX121" s="1"/>
      <c r="NYY121" s="1"/>
      <c r="NYZ121" s="1"/>
      <c r="NZA121" s="1"/>
      <c r="NZB121" s="1"/>
      <c r="NZC121" s="1"/>
      <c r="NZD121" s="1"/>
      <c r="NZE121" s="1"/>
      <c r="NZF121" s="1"/>
      <c r="NZG121" s="1"/>
      <c r="NZH121" s="1"/>
      <c r="NZI121" s="1"/>
      <c r="NZJ121" s="1"/>
      <c r="NZK121" s="1"/>
      <c r="NZL121" s="1"/>
      <c r="NZM121" s="1"/>
      <c r="NZN121" s="1"/>
      <c r="NZO121" s="1"/>
      <c r="NZP121" s="1"/>
      <c r="NZQ121" s="1"/>
      <c r="NZR121" s="1"/>
      <c r="NZS121" s="1"/>
      <c r="NZT121" s="1"/>
      <c r="NZU121" s="1"/>
      <c r="NZV121" s="1"/>
      <c r="NZW121" s="1"/>
      <c r="NZX121" s="1"/>
      <c r="NZY121" s="1"/>
      <c r="NZZ121" s="1"/>
      <c r="OAA121" s="1"/>
      <c r="OAB121" s="1"/>
      <c r="OAC121" s="1"/>
      <c r="OAD121" s="1"/>
      <c r="OAE121" s="1"/>
      <c r="OAF121" s="1"/>
      <c r="OAG121" s="1"/>
      <c r="OAH121" s="1"/>
      <c r="OAI121" s="1"/>
      <c r="OAJ121" s="1"/>
      <c r="OAK121" s="1"/>
      <c r="OAL121" s="1"/>
      <c r="OAM121" s="1"/>
      <c r="OAN121" s="1"/>
      <c r="OAO121" s="1"/>
      <c r="OAP121" s="1"/>
      <c r="OAQ121" s="1"/>
      <c r="OAR121" s="1"/>
      <c r="OAS121" s="1"/>
      <c r="OAT121" s="1"/>
      <c r="OAU121" s="1"/>
      <c r="OAV121" s="1"/>
      <c r="OAW121" s="1"/>
      <c r="OAX121" s="1"/>
      <c r="OAY121" s="1"/>
      <c r="OAZ121" s="1"/>
      <c r="OBA121" s="1"/>
      <c r="OBB121" s="1"/>
      <c r="OBC121" s="1"/>
      <c r="OBD121" s="1"/>
      <c r="OBE121" s="1"/>
      <c r="OBF121" s="1"/>
      <c r="OBG121" s="1"/>
      <c r="OBH121" s="1"/>
      <c r="OBI121" s="1"/>
      <c r="OBJ121" s="1"/>
      <c r="OBK121" s="1"/>
      <c r="OBL121" s="1"/>
      <c r="OBM121" s="1"/>
      <c r="OBN121" s="1"/>
      <c r="OBO121" s="1"/>
      <c r="OBP121" s="1"/>
      <c r="OBQ121" s="1"/>
      <c r="OBR121" s="1"/>
      <c r="OBS121" s="1"/>
      <c r="OBT121" s="1"/>
      <c r="OBU121" s="1"/>
      <c r="OBV121" s="1"/>
      <c r="OBW121" s="1"/>
      <c r="OBX121" s="1"/>
      <c r="OBY121" s="1"/>
      <c r="OBZ121" s="1"/>
      <c r="OCA121" s="1"/>
      <c r="OCB121" s="1"/>
      <c r="OCC121" s="1"/>
      <c r="OCD121" s="1"/>
      <c r="OCE121" s="1"/>
      <c r="OCF121" s="1"/>
      <c r="OCG121" s="1"/>
      <c r="OCH121" s="1"/>
      <c r="OCI121" s="1"/>
      <c r="OCJ121" s="1"/>
      <c r="OCK121" s="1"/>
      <c r="OCL121" s="1"/>
      <c r="OCM121" s="1"/>
      <c r="OCN121" s="1"/>
      <c r="OCO121" s="1"/>
      <c r="OCP121" s="1"/>
      <c r="OCQ121" s="1"/>
      <c r="OCR121" s="1"/>
      <c r="OCS121" s="1"/>
      <c r="OCT121" s="1"/>
      <c r="OCU121" s="1"/>
      <c r="OCV121" s="1"/>
      <c r="OCW121" s="1"/>
      <c r="OCX121" s="1"/>
      <c r="OCY121" s="1"/>
      <c r="OCZ121" s="1"/>
      <c r="ODA121" s="1"/>
      <c r="ODB121" s="1"/>
      <c r="ODC121" s="1"/>
      <c r="ODD121" s="1"/>
      <c r="ODE121" s="1"/>
      <c r="ODF121" s="1"/>
      <c r="ODG121" s="1"/>
      <c r="ODH121" s="1"/>
      <c r="ODI121" s="1"/>
      <c r="ODJ121" s="1"/>
      <c r="ODK121" s="1"/>
      <c r="ODL121" s="1"/>
      <c r="ODM121" s="1"/>
      <c r="ODN121" s="1"/>
      <c r="ODO121" s="1"/>
      <c r="ODP121" s="1"/>
      <c r="ODQ121" s="1"/>
      <c r="ODR121" s="1"/>
      <c r="ODS121" s="1"/>
      <c r="ODT121" s="1"/>
      <c r="ODU121" s="1"/>
      <c r="ODV121" s="1"/>
      <c r="ODW121" s="1"/>
      <c r="ODX121" s="1"/>
      <c r="ODY121" s="1"/>
      <c r="ODZ121" s="1"/>
      <c r="OEA121" s="1"/>
      <c r="OEB121" s="1"/>
      <c r="OEC121" s="1"/>
      <c r="OED121" s="1"/>
      <c r="OEE121" s="1"/>
      <c r="OEF121" s="1"/>
      <c r="OEG121" s="1"/>
      <c r="OEH121" s="1"/>
      <c r="OEI121" s="1"/>
      <c r="OEJ121" s="1"/>
      <c r="OEK121" s="1"/>
      <c r="OEL121" s="1"/>
      <c r="OEM121" s="1"/>
      <c r="OEN121" s="1"/>
      <c r="OEO121" s="1"/>
      <c r="OEP121" s="1"/>
      <c r="OEQ121" s="1"/>
      <c r="OER121" s="1"/>
      <c r="OES121" s="1"/>
      <c r="OET121" s="1"/>
      <c r="OEU121" s="1"/>
      <c r="OEV121" s="1"/>
      <c r="OEW121" s="1"/>
      <c r="OEX121" s="1"/>
      <c r="OEY121" s="1"/>
      <c r="OEZ121" s="1"/>
      <c r="OFA121" s="1"/>
      <c r="OFB121" s="1"/>
      <c r="OFC121" s="1"/>
      <c r="OFD121" s="1"/>
      <c r="OFE121" s="1"/>
      <c r="OFF121" s="1"/>
      <c r="OFG121" s="1"/>
      <c r="OFH121" s="1"/>
      <c r="OFI121" s="1"/>
      <c r="OFJ121" s="1"/>
      <c r="OFK121" s="1"/>
      <c r="OFL121" s="1"/>
      <c r="OFM121" s="1"/>
      <c r="OFN121" s="1"/>
      <c r="OFO121" s="1"/>
      <c r="OFP121" s="1"/>
      <c r="OFQ121" s="1"/>
      <c r="OFR121" s="1"/>
      <c r="OFS121" s="1"/>
      <c r="OFT121" s="1"/>
      <c r="OFU121" s="1"/>
      <c r="OFV121" s="1"/>
      <c r="OFW121" s="1"/>
      <c r="OFX121" s="1"/>
      <c r="OFY121" s="1"/>
      <c r="OFZ121" s="1"/>
      <c r="OGA121" s="1"/>
      <c r="OGB121" s="1"/>
      <c r="OGC121" s="1"/>
      <c r="OGD121" s="1"/>
      <c r="OGE121" s="1"/>
      <c r="OGF121" s="1"/>
      <c r="OGG121" s="1"/>
      <c r="OGH121" s="1"/>
      <c r="OGI121" s="1"/>
      <c r="OGJ121" s="1"/>
      <c r="OGK121" s="1"/>
      <c r="OGL121" s="1"/>
      <c r="OGM121" s="1"/>
      <c r="OGN121" s="1"/>
      <c r="OGO121" s="1"/>
      <c r="OGP121" s="1"/>
      <c r="OGQ121" s="1"/>
      <c r="OGR121" s="1"/>
      <c r="OGS121" s="1"/>
      <c r="OGT121" s="1"/>
      <c r="OGU121" s="1"/>
      <c r="OGV121" s="1"/>
      <c r="OGW121" s="1"/>
      <c r="OGX121" s="1"/>
      <c r="OGY121" s="1"/>
      <c r="OGZ121" s="1"/>
      <c r="OHA121" s="1"/>
      <c r="OHB121" s="1"/>
      <c r="OHC121" s="1"/>
      <c r="OHD121" s="1"/>
      <c r="OHE121" s="1"/>
      <c r="OHF121" s="1"/>
      <c r="OHG121" s="1"/>
      <c r="OHH121" s="1"/>
      <c r="OHI121" s="1"/>
      <c r="OHJ121" s="1"/>
      <c r="OHK121" s="1"/>
      <c r="OHL121" s="1"/>
      <c r="OHM121" s="1"/>
      <c r="OHN121" s="1"/>
      <c r="OHO121" s="1"/>
      <c r="OHP121" s="1"/>
      <c r="OHQ121" s="1"/>
      <c r="OHR121" s="1"/>
      <c r="OHS121" s="1"/>
      <c r="OHT121" s="1"/>
      <c r="OHU121" s="1"/>
      <c r="OHV121" s="1"/>
      <c r="OHW121" s="1"/>
      <c r="OHX121" s="1"/>
      <c r="OHY121" s="1"/>
      <c r="OHZ121" s="1"/>
      <c r="OIA121" s="1"/>
      <c r="OIB121" s="1"/>
      <c r="OIC121" s="1"/>
      <c r="OID121" s="1"/>
      <c r="OIE121" s="1"/>
      <c r="OIF121" s="1"/>
      <c r="OIG121" s="1"/>
      <c r="OIH121" s="1"/>
      <c r="OII121" s="1"/>
      <c r="OIJ121" s="1"/>
      <c r="OIK121" s="1"/>
      <c r="OIL121" s="1"/>
      <c r="OIM121" s="1"/>
      <c r="OIN121" s="1"/>
      <c r="OIO121" s="1"/>
      <c r="OIP121" s="1"/>
      <c r="OIQ121" s="1"/>
      <c r="OIR121" s="1"/>
      <c r="OIS121" s="1"/>
      <c r="OIT121" s="1"/>
      <c r="OIU121" s="1"/>
      <c r="OIV121" s="1"/>
      <c r="OIW121" s="1"/>
      <c r="OIX121" s="1"/>
      <c r="OIY121" s="1"/>
      <c r="OIZ121" s="1"/>
      <c r="OJA121" s="1"/>
      <c r="OJB121" s="1"/>
      <c r="OJC121" s="1"/>
      <c r="OJD121" s="1"/>
      <c r="OJE121" s="1"/>
      <c r="OJF121" s="1"/>
      <c r="OJG121" s="1"/>
      <c r="OJH121" s="1"/>
      <c r="OJI121" s="1"/>
      <c r="OJJ121" s="1"/>
      <c r="OJK121" s="1"/>
      <c r="OJL121" s="1"/>
      <c r="OJM121" s="1"/>
      <c r="OJN121" s="1"/>
      <c r="OJO121" s="1"/>
      <c r="OJP121" s="1"/>
      <c r="OJQ121" s="1"/>
      <c r="OJR121" s="1"/>
      <c r="OJS121" s="1"/>
      <c r="OJT121" s="1"/>
      <c r="OJU121" s="1"/>
      <c r="OJV121" s="1"/>
      <c r="OJW121" s="1"/>
      <c r="OJX121" s="1"/>
      <c r="OJY121" s="1"/>
      <c r="OJZ121" s="1"/>
      <c r="OKA121" s="1"/>
      <c r="OKB121" s="1"/>
      <c r="OKC121" s="1"/>
      <c r="OKD121" s="1"/>
      <c r="OKE121" s="1"/>
      <c r="OKF121" s="1"/>
      <c r="OKG121" s="1"/>
      <c r="OKH121" s="1"/>
      <c r="OKI121" s="1"/>
      <c r="OKJ121" s="1"/>
      <c r="OKK121" s="1"/>
      <c r="OKL121" s="1"/>
      <c r="OKM121" s="1"/>
      <c r="OKN121" s="1"/>
      <c r="OKO121" s="1"/>
      <c r="OKP121" s="1"/>
      <c r="OKQ121" s="1"/>
      <c r="OKR121" s="1"/>
      <c r="OKS121" s="1"/>
      <c r="OKT121" s="1"/>
      <c r="OKU121" s="1"/>
      <c r="OKV121" s="1"/>
      <c r="OKW121" s="1"/>
      <c r="OKX121" s="1"/>
      <c r="OKY121" s="1"/>
      <c r="OKZ121" s="1"/>
      <c r="OLA121" s="1"/>
      <c r="OLB121" s="1"/>
      <c r="OLC121" s="1"/>
      <c r="OLD121" s="1"/>
      <c r="OLE121" s="1"/>
      <c r="OLF121" s="1"/>
      <c r="OLG121" s="1"/>
      <c r="OLH121" s="1"/>
      <c r="OLI121" s="1"/>
      <c r="OLJ121" s="1"/>
      <c r="OLK121" s="1"/>
      <c r="OLL121" s="1"/>
      <c r="OLM121" s="1"/>
      <c r="OLN121" s="1"/>
      <c r="OLO121" s="1"/>
      <c r="OLP121" s="1"/>
      <c r="OLQ121" s="1"/>
      <c r="OLR121" s="1"/>
      <c r="OLS121" s="1"/>
      <c r="OLT121" s="1"/>
      <c r="OLU121" s="1"/>
      <c r="OLV121" s="1"/>
      <c r="OLW121" s="1"/>
      <c r="OLX121" s="1"/>
      <c r="OLY121" s="1"/>
      <c r="OLZ121" s="1"/>
      <c r="OMA121" s="1"/>
      <c r="OMB121" s="1"/>
      <c r="OMC121" s="1"/>
      <c r="OMD121" s="1"/>
      <c r="OME121" s="1"/>
      <c r="OMF121" s="1"/>
      <c r="OMG121" s="1"/>
      <c r="OMH121" s="1"/>
      <c r="OMI121" s="1"/>
      <c r="OMJ121" s="1"/>
      <c r="OMK121" s="1"/>
      <c r="OML121" s="1"/>
      <c r="OMM121" s="1"/>
      <c r="OMN121" s="1"/>
      <c r="OMO121" s="1"/>
      <c r="OMP121" s="1"/>
      <c r="OMQ121" s="1"/>
      <c r="OMR121" s="1"/>
      <c r="OMS121" s="1"/>
      <c r="OMT121" s="1"/>
      <c r="OMU121" s="1"/>
      <c r="OMV121" s="1"/>
      <c r="OMW121" s="1"/>
      <c r="OMX121" s="1"/>
      <c r="OMY121" s="1"/>
      <c r="OMZ121" s="1"/>
      <c r="ONA121" s="1"/>
      <c r="ONB121" s="1"/>
      <c r="ONC121" s="1"/>
      <c r="OND121" s="1"/>
      <c r="ONE121" s="1"/>
      <c r="ONF121" s="1"/>
      <c r="ONG121" s="1"/>
      <c r="ONH121" s="1"/>
      <c r="ONI121" s="1"/>
      <c r="ONJ121" s="1"/>
      <c r="ONK121" s="1"/>
      <c r="ONL121" s="1"/>
      <c r="ONM121" s="1"/>
      <c r="ONN121" s="1"/>
      <c r="ONO121" s="1"/>
      <c r="ONP121" s="1"/>
      <c r="ONQ121" s="1"/>
      <c r="ONR121" s="1"/>
      <c r="ONS121" s="1"/>
      <c r="ONT121" s="1"/>
      <c r="ONU121" s="1"/>
      <c r="ONV121" s="1"/>
      <c r="ONW121" s="1"/>
      <c r="ONX121" s="1"/>
      <c r="ONY121" s="1"/>
      <c r="ONZ121" s="1"/>
      <c r="OOA121" s="1"/>
      <c r="OOB121" s="1"/>
      <c r="OOC121" s="1"/>
      <c r="OOD121" s="1"/>
      <c r="OOE121" s="1"/>
      <c r="OOF121" s="1"/>
      <c r="OOG121" s="1"/>
      <c r="OOH121" s="1"/>
      <c r="OOI121" s="1"/>
      <c r="OOJ121" s="1"/>
      <c r="OOK121" s="1"/>
      <c r="OOL121" s="1"/>
      <c r="OOM121" s="1"/>
      <c r="OON121" s="1"/>
      <c r="OOO121" s="1"/>
      <c r="OOP121" s="1"/>
      <c r="OOQ121" s="1"/>
      <c r="OOR121" s="1"/>
      <c r="OOS121" s="1"/>
      <c r="OOT121" s="1"/>
      <c r="OOU121" s="1"/>
      <c r="OOV121" s="1"/>
      <c r="OOW121" s="1"/>
      <c r="OOX121" s="1"/>
      <c r="OOY121" s="1"/>
      <c r="OOZ121" s="1"/>
      <c r="OPA121" s="1"/>
      <c r="OPB121" s="1"/>
      <c r="OPC121" s="1"/>
      <c r="OPD121" s="1"/>
      <c r="OPE121" s="1"/>
      <c r="OPF121" s="1"/>
      <c r="OPG121" s="1"/>
      <c r="OPH121" s="1"/>
      <c r="OPI121" s="1"/>
      <c r="OPJ121" s="1"/>
      <c r="OPK121" s="1"/>
      <c r="OPL121" s="1"/>
      <c r="OPM121" s="1"/>
      <c r="OPN121" s="1"/>
      <c r="OPO121" s="1"/>
      <c r="OPP121" s="1"/>
      <c r="OPQ121" s="1"/>
      <c r="OPR121" s="1"/>
      <c r="OPS121" s="1"/>
      <c r="OPT121" s="1"/>
      <c r="OPU121" s="1"/>
      <c r="OPV121" s="1"/>
      <c r="OPW121" s="1"/>
      <c r="OPX121" s="1"/>
      <c r="OPY121" s="1"/>
      <c r="OPZ121" s="1"/>
      <c r="OQA121" s="1"/>
      <c r="OQB121" s="1"/>
      <c r="OQC121" s="1"/>
      <c r="OQD121" s="1"/>
      <c r="OQE121" s="1"/>
      <c r="OQF121" s="1"/>
      <c r="OQG121" s="1"/>
      <c r="OQH121" s="1"/>
      <c r="OQI121" s="1"/>
      <c r="OQJ121" s="1"/>
      <c r="OQK121" s="1"/>
      <c r="OQL121" s="1"/>
      <c r="OQM121" s="1"/>
      <c r="OQN121" s="1"/>
      <c r="OQO121" s="1"/>
      <c r="OQP121" s="1"/>
      <c r="OQQ121" s="1"/>
      <c r="OQR121" s="1"/>
      <c r="OQS121" s="1"/>
      <c r="OQT121" s="1"/>
      <c r="OQU121" s="1"/>
      <c r="OQV121" s="1"/>
      <c r="OQW121" s="1"/>
      <c r="OQX121" s="1"/>
      <c r="OQY121" s="1"/>
      <c r="OQZ121" s="1"/>
      <c r="ORA121" s="1"/>
      <c r="ORB121" s="1"/>
      <c r="ORC121" s="1"/>
      <c r="ORD121" s="1"/>
      <c r="ORE121" s="1"/>
      <c r="ORF121" s="1"/>
      <c r="ORG121" s="1"/>
      <c r="ORH121" s="1"/>
      <c r="ORI121" s="1"/>
      <c r="ORJ121" s="1"/>
      <c r="ORK121" s="1"/>
      <c r="ORL121" s="1"/>
      <c r="ORM121" s="1"/>
      <c r="ORN121" s="1"/>
      <c r="ORO121" s="1"/>
      <c r="ORP121" s="1"/>
      <c r="ORQ121" s="1"/>
      <c r="ORR121" s="1"/>
      <c r="ORS121" s="1"/>
      <c r="ORT121" s="1"/>
      <c r="ORU121" s="1"/>
      <c r="ORV121" s="1"/>
      <c r="ORW121" s="1"/>
      <c r="ORX121" s="1"/>
      <c r="ORY121" s="1"/>
      <c r="ORZ121" s="1"/>
      <c r="OSA121" s="1"/>
      <c r="OSB121" s="1"/>
      <c r="OSC121" s="1"/>
      <c r="OSD121" s="1"/>
      <c r="OSE121" s="1"/>
      <c r="OSF121" s="1"/>
      <c r="OSG121" s="1"/>
      <c r="OSH121" s="1"/>
      <c r="OSI121" s="1"/>
      <c r="OSJ121" s="1"/>
      <c r="OSK121" s="1"/>
      <c r="OSL121" s="1"/>
      <c r="OSM121" s="1"/>
      <c r="OSN121" s="1"/>
      <c r="OSO121" s="1"/>
      <c r="OSP121" s="1"/>
      <c r="OSQ121" s="1"/>
      <c r="OSR121" s="1"/>
      <c r="OSS121" s="1"/>
      <c r="OST121" s="1"/>
      <c r="OSU121" s="1"/>
      <c r="OSV121" s="1"/>
      <c r="OSW121" s="1"/>
      <c r="OSX121" s="1"/>
      <c r="OSY121" s="1"/>
      <c r="OSZ121" s="1"/>
      <c r="OTA121" s="1"/>
      <c r="OTB121" s="1"/>
      <c r="OTC121" s="1"/>
      <c r="OTD121" s="1"/>
      <c r="OTE121" s="1"/>
      <c r="OTF121" s="1"/>
      <c r="OTG121" s="1"/>
      <c r="OTH121" s="1"/>
      <c r="OTI121" s="1"/>
      <c r="OTJ121" s="1"/>
      <c r="OTK121" s="1"/>
      <c r="OTL121" s="1"/>
      <c r="OTM121" s="1"/>
      <c r="OTN121" s="1"/>
      <c r="OTO121" s="1"/>
      <c r="OTP121" s="1"/>
      <c r="OTQ121" s="1"/>
      <c r="OTR121" s="1"/>
      <c r="OTS121" s="1"/>
      <c r="OTT121" s="1"/>
      <c r="OTU121" s="1"/>
      <c r="OTV121" s="1"/>
      <c r="OTW121" s="1"/>
      <c r="OTX121" s="1"/>
      <c r="OTY121" s="1"/>
      <c r="OTZ121" s="1"/>
      <c r="OUA121" s="1"/>
      <c r="OUB121" s="1"/>
      <c r="OUC121" s="1"/>
      <c r="OUD121" s="1"/>
      <c r="OUE121" s="1"/>
      <c r="OUF121" s="1"/>
      <c r="OUG121" s="1"/>
      <c r="OUH121" s="1"/>
      <c r="OUI121" s="1"/>
      <c r="OUJ121" s="1"/>
      <c r="OUK121" s="1"/>
      <c r="OUL121" s="1"/>
      <c r="OUM121" s="1"/>
      <c r="OUN121" s="1"/>
      <c r="OUO121" s="1"/>
      <c r="OUP121" s="1"/>
      <c r="OUQ121" s="1"/>
      <c r="OUR121" s="1"/>
      <c r="OUS121" s="1"/>
      <c r="OUT121" s="1"/>
      <c r="OUU121" s="1"/>
      <c r="OUV121" s="1"/>
      <c r="OUW121" s="1"/>
      <c r="OUX121" s="1"/>
      <c r="OUY121" s="1"/>
      <c r="OUZ121" s="1"/>
      <c r="OVA121" s="1"/>
      <c r="OVB121" s="1"/>
      <c r="OVC121" s="1"/>
      <c r="OVD121" s="1"/>
      <c r="OVE121" s="1"/>
      <c r="OVF121" s="1"/>
      <c r="OVG121" s="1"/>
      <c r="OVH121" s="1"/>
      <c r="OVI121" s="1"/>
      <c r="OVJ121" s="1"/>
      <c r="OVK121" s="1"/>
      <c r="OVL121" s="1"/>
      <c r="OVM121" s="1"/>
      <c r="OVN121" s="1"/>
      <c r="OVO121" s="1"/>
      <c r="OVP121" s="1"/>
      <c r="OVQ121" s="1"/>
      <c r="OVR121" s="1"/>
      <c r="OVS121" s="1"/>
      <c r="OVT121" s="1"/>
      <c r="OVU121" s="1"/>
      <c r="OVV121" s="1"/>
      <c r="OVW121" s="1"/>
      <c r="OVX121" s="1"/>
      <c r="OVY121" s="1"/>
      <c r="OVZ121" s="1"/>
      <c r="OWA121" s="1"/>
      <c r="OWB121" s="1"/>
      <c r="OWC121" s="1"/>
      <c r="OWD121" s="1"/>
      <c r="OWE121" s="1"/>
      <c r="OWF121" s="1"/>
      <c r="OWG121" s="1"/>
      <c r="OWH121" s="1"/>
      <c r="OWI121" s="1"/>
      <c r="OWJ121" s="1"/>
      <c r="OWK121" s="1"/>
      <c r="OWL121" s="1"/>
      <c r="OWM121" s="1"/>
      <c r="OWN121" s="1"/>
      <c r="OWO121" s="1"/>
      <c r="OWP121" s="1"/>
      <c r="OWQ121" s="1"/>
      <c r="OWR121" s="1"/>
      <c r="OWS121" s="1"/>
      <c r="OWT121" s="1"/>
      <c r="OWU121" s="1"/>
      <c r="OWV121" s="1"/>
      <c r="OWW121" s="1"/>
      <c r="OWX121" s="1"/>
      <c r="OWY121" s="1"/>
      <c r="OWZ121" s="1"/>
      <c r="OXA121" s="1"/>
      <c r="OXB121" s="1"/>
      <c r="OXC121" s="1"/>
      <c r="OXD121" s="1"/>
      <c r="OXE121" s="1"/>
      <c r="OXF121" s="1"/>
      <c r="OXG121" s="1"/>
      <c r="OXH121" s="1"/>
      <c r="OXI121" s="1"/>
      <c r="OXJ121" s="1"/>
      <c r="OXK121" s="1"/>
      <c r="OXL121" s="1"/>
      <c r="OXM121" s="1"/>
      <c r="OXN121" s="1"/>
      <c r="OXO121" s="1"/>
      <c r="OXP121" s="1"/>
      <c r="OXQ121" s="1"/>
      <c r="OXR121" s="1"/>
      <c r="OXS121" s="1"/>
      <c r="OXT121" s="1"/>
      <c r="OXU121" s="1"/>
      <c r="OXV121" s="1"/>
      <c r="OXW121" s="1"/>
      <c r="OXX121" s="1"/>
      <c r="OXY121" s="1"/>
      <c r="OXZ121" s="1"/>
      <c r="OYA121" s="1"/>
      <c r="OYB121" s="1"/>
      <c r="OYC121" s="1"/>
      <c r="OYD121" s="1"/>
      <c r="OYE121" s="1"/>
      <c r="OYF121" s="1"/>
      <c r="OYG121" s="1"/>
      <c r="OYH121" s="1"/>
      <c r="OYI121" s="1"/>
      <c r="OYJ121" s="1"/>
      <c r="OYK121" s="1"/>
      <c r="OYL121" s="1"/>
      <c r="OYM121" s="1"/>
      <c r="OYN121" s="1"/>
      <c r="OYO121" s="1"/>
      <c r="OYP121" s="1"/>
      <c r="OYQ121" s="1"/>
      <c r="OYR121" s="1"/>
      <c r="OYS121" s="1"/>
      <c r="OYT121" s="1"/>
      <c r="OYU121" s="1"/>
      <c r="OYV121" s="1"/>
      <c r="OYW121" s="1"/>
      <c r="OYX121" s="1"/>
      <c r="OYY121" s="1"/>
      <c r="OYZ121" s="1"/>
      <c r="OZA121" s="1"/>
      <c r="OZB121" s="1"/>
      <c r="OZC121" s="1"/>
      <c r="OZD121" s="1"/>
      <c r="OZE121" s="1"/>
      <c r="OZF121" s="1"/>
      <c r="OZG121" s="1"/>
      <c r="OZH121" s="1"/>
      <c r="OZI121" s="1"/>
      <c r="OZJ121" s="1"/>
      <c r="OZK121" s="1"/>
      <c r="OZL121" s="1"/>
      <c r="OZM121" s="1"/>
      <c r="OZN121" s="1"/>
      <c r="OZO121" s="1"/>
      <c r="OZP121" s="1"/>
      <c r="OZQ121" s="1"/>
      <c r="OZR121" s="1"/>
      <c r="OZS121" s="1"/>
      <c r="OZT121" s="1"/>
      <c r="OZU121" s="1"/>
      <c r="OZV121" s="1"/>
      <c r="OZW121" s="1"/>
      <c r="OZX121" s="1"/>
      <c r="OZY121" s="1"/>
      <c r="OZZ121" s="1"/>
      <c r="PAA121" s="1"/>
      <c r="PAB121" s="1"/>
      <c r="PAC121" s="1"/>
      <c r="PAD121" s="1"/>
      <c r="PAE121" s="1"/>
      <c r="PAF121" s="1"/>
      <c r="PAG121" s="1"/>
      <c r="PAH121" s="1"/>
      <c r="PAI121" s="1"/>
      <c r="PAJ121" s="1"/>
      <c r="PAK121" s="1"/>
      <c r="PAL121" s="1"/>
      <c r="PAM121" s="1"/>
      <c r="PAN121" s="1"/>
      <c r="PAO121" s="1"/>
      <c r="PAP121" s="1"/>
      <c r="PAQ121" s="1"/>
      <c r="PAR121" s="1"/>
      <c r="PAS121" s="1"/>
      <c r="PAT121" s="1"/>
      <c r="PAU121" s="1"/>
      <c r="PAV121" s="1"/>
      <c r="PAW121" s="1"/>
      <c r="PAX121" s="1"/>
      <c r="PAY121" s="1"/>
      <c r="PAZ121" s="1"/>
      <c r="PBA121" s="1"/>
      <c r="PBB121" s="1"/>
      <c r="PBC121" s="1"/>
      <c r="PBD121" s="1"/>
      <c r="PBE121" s="1"/>
      <c r="PBF121" s="1"/>
      <c r="PBG121" s="1"/>
      <c r="PBH121" s="1"/>
      <c r="PBI121" s="1"/>
      <c r="PBJ121" s="1"/>
      <c r="PBK121" s="1"/>
      <c r="PBL121" s="1"/>
      <c r="PBM121" s="1"/>
      <c r="PBN121" s="1"/>
      <c r="PBO121" s="1"/>
      <c r="PBP121" s="1"/>
      <c r="PBQ121" s="1"/>
      <c r="PBR121" s="1"/>
      <c r="PBS121" s="1"/>
      <c r="PBT121" s="1"/>
      <c r="PBU121" s="1"/>
      <c r="PBV121" s="1"/>
      <c r="PBW121" s="1"/>
      <c r="PBX121" s="1"/>
      <c r="PBY121" s="1"/>
      <c r="PBZ121" s="1"/>
      <c r="PCA121" s="1"/>
      <c r="PCB121" s="1"/>
      <c r="PCC121" s="1"/>
      <c r="PCD121" s="1"/>
      <c r="PCE121" s="1"/>
      <c r="PCF121" s="1"/>
      <c r="PCG121" s="1"/>
      <c r="PCH121" s="1"/>
      <c r="PCI121" s="1"/>
      <c r="PCJ121" s="1"/>
      <c r="PCK121" s="1"/>
      <c r="PCL121" s="1"/>
      <c r="PCM121" s="1"/>
      <c r="PCN121" s="1"/>
      <c r="PCO121" s="1"/>
      <c r="PCP121" s="1"/>
      <c r="PCQ121" s="1"/>
      <c r="PCR121" s="1"/>
      <c r="PCS121" s="1"/>
      <c r="PCT121" s="1"/>
      <c r="PCU121" s="1"/>
      <c r="PCV121" s="1"/>
      <c r="PCW121" s="1"/>
      <c r="PCX121" s="1"/>
      <c r="PCY121" s="1"/>
      <c r="PCZ121" s="1"/>
      <c r="PDA121" s="1"/>
      <c r="PDB121" s="1"/>
      <c r="PDC121" s="1"/>
      <c r="PDD121" s="1"/>
      <c r="PDE121" s="1"/>
      <c r="PDF121" s="1"/>
      <c r="PDG121" s="1"/>
      <c r="PDH121" s="1"/>
      <c r="PDI121" s="1"/>
      <c r="PDJ121" s="1"/>
      <c r="PDK121" s="1"/>
      <c r="PDL121" s="1"/>
      <c r="PDM121" s="1"/>
      <c r="PDN121" s="1"/>
      <c r="PDO121" s="1"/>
      <c r="PDP121" s="1"/>
      <c r="PDQ121" s="1"/>
      <c r="PDR121" s="1"/>
      <c r="PDS121" s="1"/>
      <c r="PDT121" s="1"/>
      <c r="PDU121" s="1"/>
      <c r="PDV121" s="1"/>
      <c r="PDW121" s="1"/>
      <c r="PDX121" s="1"/>
      <c r="PDY121" s="1"/>
      <c r="PDZ121" s="1"/>
      <c r="PEA121" s="1"/>
      <c r="PEB121" s="1"/>
      <c r="PEC121" s="1"/>
      <c r="PED121" s="1"/>
      <c r="PEE121" s="1"/>
      <c r="PEF121" s="1"/>
      <c r="PEG121" s="1"/>
      <c r="PEH121" s="1"/>
      <c r="PEI121" s="1"/>
      <c r="PEJ121" s="1"/>
      <c r="PEK121" s="1"/>
      <c r="PEL121" s="1"/>
      <c r="PEM121" s="1"/>
      <c r="PEN121" s="1"/>
      <c r="PEO121" s="1"/>
      <c r="PEP121" s="1"/>
      <c r="PEQ121" s="1"/>
      <c r="PER121" s="1"/>
      <c r="PES121" s="1"/>
      <c r="PET121" s="1"/>
      <c r="PEU121" s="1"/>
      <c r="PEV121" s="1"/>
      <c r="PEW121" s="1"/>
      <c r="PEX121" s="1"/>
      <c r="PEY121" s="1"/>
      <c r="PEZ121" s="1"/>
      <c r="PFA121" s="1"/>
      <c r="PFB121" s="1"/>
      <c r="PFC121" s="1"/>
      <c r="PFD121" s="1"/>
      <c r="PFE121" s="1"/>
      <c r="PFF121" s="1"/>
      <c r="PFG121" s="1"/>
      <c r="PFH121" s="1"/>
      <c r="PFI121" s="1"/>
      <c r="PFJ121" s="1"/>
      <c r="PFK121" s="1"/>
      <c r="PFL121" s="1"/>
      <c r="PFM121" s="1"/>
      <c r="PFN121" s="1"/>
      <c r="PFO121" s="1"/>
      <c r="PFP121" s="1"/>
      <c r="PFQ121" s="1"/>
      <c r="PFR121" s="1"/>
      <c r="PFS121" s="1"/>
      <c r="PFT121" s="1"/>
      <c r="PFU121" s="1"/>
      <c r="PFV121" s="1"/>
      <c r="PFW121" s="1"/>
      <c r="PFX121" s="1"/>
      <c r="PFY121" s="1"/>
      <c r="PFZ121" s="1"/>
      <c r="PGA121" s="1"/>
      <c r="PGB121" s="1"/>
      <c r="PGC121" s="1"/>
      <c r="PGD121" s="1"/>
      <c r="PGE121" s="1"/>
      <c r="PGF121" s="1"/>
      <c r="PGG121" s="1"/>
      <c r="PGH121" s="1"/>
      <c r="PGI121" s="1"/>
      <c r="PGJ121" s="1"/>
      <c r="PGK121" s="1"/>
      <c r="PGL121" s="1"/>
      <c r="PGM121" s="1"/>
      <c r="PGN121" s="1"/>
      <c r="PGO121" s="1"/>
      <c r="PGP121" s="1"/>
      <c r="PGQ121" s="1"/>
      <c r="PGR121" s="1"/>
      <c r="PGS121" s="1"/>
      <c r="PGT121" s="1"/>
      <c r="PGU121" s="1"/>
      <c r="PGV121" s="1"/>
      <c r="PGW121" s="1"/>
      <c r="PGX121" s="1"/>
      <c r="PGY121" s="1"/>
      <c r="PGZ121" s="1"/>
      <c r="PHA121" s="1"/>
      <c r="PHB121" s="1"/>
      <c r="PHC121" s="1"/>
      <c r="PHD121" s="1"/>
      <c r="PHE121" s="1"/>
      <c r="PHF121" s="1"/>
      <c r="PHG121" s="1"/>
      <c r="PHH121" s="1"/>
      <c r="PHI121" s="1"/>
      <c r="PHJ121" s="1"/>
      <c r="PHK121" s="1"/>
      <c r="PHL121" s="1"/>
      <c r="PHM121" s="1"/>
      <c r="PHN121" s="1"/>
      <c r="PHO121" s="1"/>
      <c r="PHP121" s="1"/>
      <c r="PHQ121" s="1"/>
      <c r="PHR121" s="1"/>
      <c r="PHS121" s="1"/>
      <c r="PHT121" s="1"/>
      <c r="PHU121" s="1"/>
      <c r="PHV121" s="1"/>
      <c r="PHW121" s="1"/>
      <c r="PHX121" s="1"/>
      <c r="PHY121" s="1"/>
      <c r="PHZ121" s="1"/>
      <c r="PIA121" s="1"/>
      <c r="PIB121" s="1"/>
      <c r="PIC121" s="1"/>
      <c r="PID121" s="1"/>
      <c r="PIE121" s="1"/>
      <c r="PIF121" s="1"/>
      <c r="PIG121" s="1"/>
      <c r="PIH121" s="1"/>
      <c r="PII121" s="1"/>
      <c r="PIJ121" s="1"/>
      <c r="PIK121" s="1"/>
      <c r="PIL121" s="1"/>
      <c r="PIM121" s="1"/>
      <c r="PIN121" s="1"/>
      <c r="PIO121" s="1"/>
      <c r="PIP121" s="1"/>
      <c r="PIQ121" s="1"/>
      <c r="PIR121" s="1"/>
      <c r="PIS121" s="1"/>
      <c r="PIT121" s="1"/>
      <c r="PIU121" s="1"/>
      <c r="PIV121" s="1"/>
      <c r="PIW121" s="1"/>
      <c r="PIX121" s="1"/>
      <c r="PIY121" s="1"/>
      <c r="PIZ121" s="1"/>
      <c r="PJA121" s="1"/>
      <c r="PJB121" s="1"/>
      <c r="PJC121" s="1"/>
      <c r="PJD121" s="1"/>
      <c r="PJE121" s="1"/>
      <c r="PJF121" s="1"/>
      <c r="PJG121" s="1"/>
      <c r="PJH121" s="1"/>
      <c r="PJI121" s="1"/>
      <c r="PJJ121" s="1"/>
      <c r="PJK121" s="1"/>
      <c r="PJL121" s="1"/>
      <c r="PJM121" s="1"/>
      <c r="PJN121" s="1"/>
      <c r="PJO121" s="1"/>
      <c r="PJP121" s="1"/>
      <c r="PJQ121" s="1"/>
      <c r="PJR121" s="1"/>
      <c r="PJS121" s="1"/>
      <c r="PJT121" s="1"/>
      <c r="PJU121" s="1"/>
      <c r="PJV121" s="1"/>
      <c r="PJW121" s="1"/>
      <c r="PJX121" s="1"/>
      <c r="PJY121" s="1"/>
      <c r="PJZ121" s="1"/>
      <c r="PKA121" s="1"/>
      <c r="PKB121" s="1"/>
      <c r="PKC121" s="1"/>
      <c r="PKD121" s="1"/>
      <c r="PKE121" s="1"/>
      <c r="PKF121" s="1"/>
      <c r="PKG121" s="1"/>
      <c r="PKH121" s="1"/>
      <c r="PKI121" s="1"/>
      <c r="PKJ121" s="1"/>
      <c r="PKK121" s="1"/>
      <c r="PKL121" s="1"/>
      <c r="PKM121" s="1"/>
      <c r="PKN121" s="1"/>
      <c r="PKO121" s="1"/>
      <c r="PKP121" s="1"/>
      <c r="PKQ121" s="1"/>
      <c r="PKR121" s="1"/>
      <c r="PKS121" s="1"/>
      <c r="PKT121" s="1"/>
      <c r="PKU121" s="1"/>
      <c r="PKV121" s="1"/>
      <c r="PKW121" s="1"/>
      <c r="PKX121" s="1"/>
      <c r="PKY121" s="1"/>
      <c r="PKZ121" s="1"/>
      <c r="PLA121" s="1"/>
      <c r="PLB121" s="1"/>
      <c r="PLC121" s="1"/>
      <c r="PLD121" s="1"/>
      <c r="PLE121" s="1"/>
      <c r="PLF121" s="1"/>
      <c r="PLG121" s="1"/>
      <c r="PLH121" s="1"/>
      <c r="PLI121" s="1"/>
      <c r="PLJ121" s="1"/>
      <c r="PLK121" s="1"/>
      <c r="PLL121" s="1"/>
      <c r="PLM121" s="1"/>
      <c r="PLN121" s="1"/>
      <c r="PLO121" s="1"/>
      <c r="PLP121" s="1"/>
      <c r="PLQ121" s="1"/>
      <c r="PLR121" s="1"/>
      <c r="PLS121" s="1"/>
      <c r="PLT121" s="1"/>
      <c r="PLU121" s="1"/>
      <c r="PLV121" s="1"/>
      <c r="PLW121" s="1"/>
      <c r="PLX121" s="1"/>
      <c r="PLY121" s="1"/>
      <c r="PLZ121" s="1"/>
      <c r="PMA121" s="1"/>
      <c r="PMB121" s="1"/>
      <c r="PMC121" s="1"/>
      <c r="PMD121" s="1"/>
      <c r="PME121" s="1"/>
      <c r="PMF121" s="1"/>
      <c r="PMG121" s="1"/>
      <c r="PMH121" s="1"/>
      <c r="PMI121" s="1"/>
      <c r="PMJ121" s="1"/>
      <c r="PMK121" s="1"/>
      <c r="PML121" s="1"/>
      <c r="PMM121" s="1"/>
      <c r="PMN121" s="1"/>
      <c r="PMO121" s="1"/>
      <c r="PMP121" s="1"/>
      <c r="PMQ121" s="1"/>
      <c r="PMR121" s="1"/>
      <c r="PMS121" s="1"/>
      <c r="PMT121" s="1"/>
      <c r="PMU121" s="1"/>
      <c r="PMV121" s="1"/>
      <c r="PMW121" s="1"/>
      <c r="PMX121" s="1"/>
      <c r="PMY121" s="1"/>
      <c r="PMZ121" s="1"/>
      <c r="PNA121" s="1"/>
      <c r="PNB121" s="1"/>
      <c r="PNC121" s="1"/>
      <c r="PND121" s="1"/>
      <c r="PNE121" s="1"/>
      <c r="PNF121" s="1"/>
      <c r="PNG121" s="1"/>
      <c r="PNH121" s="1"/>
      <c r="PNI121" s="1"/>
      <c r="PNJ121" s="1"/>
      <c r="PNK121" s="1"/>
      <c r="PNL121" s="1"/>
      <c r="PNM121" s="1"/>
      <c r="PNN121" s="1"/>
      <c r="PNO121" s="1"/>
      <c r="PNP121" s="1"/>
      <c r="PNQ121" s="1"/>
      <c r="PNR121" s="1"/>
      <c r="PNS121" s="1"/>
      <c r="PNT121" s="1"/>
      <c r="PNU121" s="1"/>
      <c r="PNV121" s="1"/>
      <c r="PNW121" s="1"/>
      <c r="PNX121" s="1"/>
      <c r="PNY121" s="1"/>
      <c r="PNZ121" s="1"/>
      <c r="POA121" s="1"/>
      <c r="POB121" s="1"/>
      <c r="POC121" s="1"/>
      <c r="POD121" s="1"/>
      <c r="POE121" s="1"/>
      <c r="POF121" s="1"/>
      <c r="POG121" s="1"/>
      <c r="POH121" s="1"/>
      <c r="POI121" s="1"/>
      <c r="POJ121" s="1"/>
      <c r="POK121" s="1"/>
      <c r="POL121" s="1"/>
      <c r="POM121" s="1"/>
      <c r="PON121" s="1"/>
      <c r="POO121" s="1"/>
      <c r="POP121" s="1"/>
      <c r="POQ121" s="1"/>
      <c r="POR121" s="1"/>
      <c r="POS121" s="1"/>
      <c r="POT121" s="1"/>
      <c r="POU121" s="1"/>
      <c r="POV121" s="1"/>
      <c r="POW121" s="1"/>
      <c r="POX121" s="1"/>
      <c r="POY121" s="1"/>
      <c r="POZ121" s="1"/>
      <c r="PPA121" s="1"/>
      <c r="PPB121" s="1"/>
      <c r="PPC121" s="1"/>
      <c r="PPD121" s="1"/>
      <c r="PPE121" s="1"/>
      <c r="PPF121" s="1"/>
      <c r="PPG121" s="1"/>
      <c r="PPH121" s="1"/>
      <c r="PPI121" s="1"/>
      <c r="PPJ121" s="1"/>
      <c r="PPK121" s="1"/>
      <c r="PPL121" s="1"/>
      <c r="PPM121" s="1"/>
      <c r="PPN121" s="1"/>
      <c r="PPO121" s="1"/>
      <c r="PPP121" s="1"/>
      <c r="PPQ121" s="1"/>
      <c r="PPR121" s="1"/>
      <c r="PPS121" s="1"/>
      <c r="PPT121" s="1"/>
      <c r="PPU121" s="1"/>
      <c r="PPV121" s="1"/>
      <c r="PPW121" s="1"/>
      <c r="PPX121" s="1"/>
      <c r="PPY121" s="1"/>
      <c r="PPZ121" s="1"/>
      <c r="PQA121" s="1"/>
      <c r="PQB121" s="1"/>
      <c r="PQC121" s="1"/>
      <c r="PQD121" s="1"/>
      <c r="PQE121" s="1"/>
      <c r="PQF121" s="1"/>
      <c r="PQG121" s="1"/>
      <c r="PQH121" s="1"/>
      <c r="PQI121" s="1"/>
      <c r="PQJ121" s="1"/>
      <c r="PQK121" s="1"/>
      <c r="PQL121" s="1"/>
      <c r="PQM121" s="1"/>
      <c r="PQN121" s="1"/>
      <c r="PQO121" s="1"/>
      <c r="PQP121" s="1"/>
      <c r="PQQ121" s="1"/>
      <c r="PQR121" s="1"/>
      <c r="PQS121" s="1"/>
      <c r="PQT121" s="1"/>
      <c r="PQU121" s="1"/>
      <c r="PQV121" s="1"/>
      <c r="PQW121" s="1"/>
      <c r="PQX121" s="1"/>
      <c r="PQY121" s="1"/>
      <c r="PQZ121" s="1"/>
      <c r="PRA121" s="1"/>
      <c r="PRB121" s="1"/>
      <c r="PRC121" s="1"/>
      <c r="PRD121" s="1"/>
      <c r="PRE121" s="1"/>
      <c r="PRF121" s="1"/>
      <c r="PRG121" s="1"/>
      <c r="PRH121" s="1"/>
      <c r="PRI121" s="1"/>
      <c r="PRJ121" s="1"/>
      <c r="PRK121" s="1"/>
      <c r="PRL121" s="1"/>
      <c r="PRM121" s="1"/>
      <c r="PRN121" s="1"/>
      <c r="PRO121" s="1"/>
      <c r="PRP121" s="1"/>
      <c r="PRQ121" s="1"/>
      <c r="PRR121" s="1"/>
      <c r="PRS121" s="1"/>
      <c r="PRT121" s="1"/>
      <c r="PRU121" s="1"/>
      <c r="PRV121" s="1"/>
      <c r="PRW121" s="1"/>
      <c r="PRX121" s="1"/>
      <c r="PRY121" s="1"/>
      <c r="PRZ121" s="1"/>
      <c r="PSA121" s="1"/>
      <c r="PSB121" s="1"/>
      <c r="PSC121" s="1"/>
      <c r="PSD121" s="1"/>
      <c r="PSE121" s="1"/>
      <c r="PSF121" s="1"/>
      <c r="PSG121" s="1"/>
      <c r="PSH121" s="1"/>
      <c r="PSI121" s="1"/>
      <c r="PSJ121" s="1"/>
      <c r="PSK121" s="1"/>
      <c r="PSL121" s="1"/>
      <c r="PSM121" s="1"/>
      <c r="PSN121" s="1"/>
      <c r="PSO121" s="1"/>
      <c r="PSP121" s="1"/>
      <c r="PSQ121" s="1"/>
      <c r="PSR121" s="1"/>
      <c r="PSS121" s="1"/>
      <c r="PST121" s="1"/>
      <c r="PSU121" s="1"/>
      <c r="PSV121" s="1"/>
      <c r="PSW121" s="1"/>
      <c r="PSX121" s="1"/>
      <c r="PSY121" s="1"/>
      <c r="PSZ121" s="1"/>
      <c r="PTA121" s="1"/>
      <c r="PTB121" s="1"/>
      <c r="PTC121" s="1"/>
      <c r="PTD121" s="1"/>
      <c r="PTE121" s="1"/>
      <c r="PTF121" s="1"/>
      <c r="PTG121" s="1"/>
      <c r="PTH121" s="1"/>
      <c r="PTI121" s="1"/>
      <c r="PTJ121" s="1"/>
      <c r="PTK121" s="1"/>
      <c r="PTL121" s="1"/>
      <c r="PTM121" s="1"/>
      <c r="PTN121" s="1"/>
      <c r="PTO121" s="1"/>
      <c r="PTP121" s="1"/>
      <c r="PTQ121" s="1"/>
      <c r="PTR121" s="1"/>
      <c r="PTS121" s="1"/>
      <c r="PTT121" s="1"/>
      <c r="PTU121" s="1"/>
      <c r="PTV121" s="1"/>
      <c r="PTW121" s="1"/>
      <c r="PTX121" s="1"/>
      <c r="PTY121" s="1"/>
      <c r="PTZ121" s="1"/>
      <c r="PUA121" s="1"/>
      <c r="PUB121" s="1"/>
      <c r="PUC121" s="1"/>
      <c r="PUD121" s="1"/>
      <c r="PUE121" s="1"/>
      <c r="PUF121" s="1"/>
      <c r="PUG121" s="1"/>
      <c r="PUH121" s="1"/>
      <c r="PUI121" s="1"/>
      <c r="PUJ121" s="1"/>
      <c r="PUK121" s="1"/>
      <c r="PUL121" s="1"/>
      <c r="PUM121" s="1"/>
      <c r="PUN121" s="1"/>
      <c r="PUO121" s="1"/>
      <c r="PUP121" s="1"/>
      <c r="PUQ121" s="1"/>
      <c r="PUR121" s="1"/>
      <c r="PUS121" s="1"/>
      <c r="PUT121" s="1"/>
      <c r="PUU121" s="1"/>
      <c r="PUV121" s="1"/>
      <c r="PUW121" s="1"/>
      <c r="PUX121" s="1"/>
      <c r="PUY121" s="1"/>
      <c r="PUZ121" s="1"/>
      <c r="PVA121" s="1"/>
      <c r="PVB121" s="1"/>
      <c r="PVC121" s="1"/>
      <c r="PVD121" s="1"/>
      <c r="PVE121" s="1"/>
      <c r="PVF121" s="1"/>
      <c r="PVG121" s="1"/>
      <c r="PVH121" s="1"/>
      <c r="PVI121" s="1"/>
      <c r="PVJ121" s="1"/>
      <c r="PVK121" s="1"/>
      <c r="PVL121" s="1"/>
      <c r="PVM121" s="1"/>
      <c r="PVN121" s="1"/>
      <c r="PVO121" s="1"/>
      <c r="PVP121" s="1"/>
      <c r="PVQ121" s="1"/>
      <c r="PVR121" s="1"/>
      <c r="PVS121" s="1"/>
      <c r="PVT121" s="1"/>
      <c r="PVU121" s="1"/>
      <c r="PVV121" s="1"/>
      <c r="PVW121" s="1"/>
      <c r="PVX121" s="1"/>
      <c r="PVY121" s="1"/>
      <c r="PVZ121" s="1"/>
      <c r="PWA121" s="1"/>
      <c r="PWB121" s="1"/>
      <c r="PWC121" s="1"/>
      <c r="PWD121" s="1"/>
      <c r="PWE121" s="1"/>
      <c r="PWF121" s="1"/>
      <c r="PWG121" s="1"/>
      <c r="PWH121" s="1"/>
      <c r="PWI121" s="1"/>
      <c r="PWJ121" s="1"/>
      <c r="PWK121" s="1"/>
      <c r="PWL121" s="1"/>
      <c r="PWM121" s="1"/>
      <c r="PWN121" s="1"/>
      <c r="PWO121" s="1"/>
      <c r="PWP121" s="1"/>
      <c r="PWQ121" s="1"/>
      <c r="PWR121" s="1"/>
      <c r="PWS121" s="1"/>
      <c r="PWT121" s="1"/>
      <c r="PWU121" s="1"/>
      <c r="PWV121" s="1"/>
      <c r="PWW121" s="1"/>
      <c r="PWX121" s="1"/>
      <c r="PWY121" s="1"/>
      <c r="PWZ121" s="1"/>
      <c r="PXA121" s="1"/>
      <c r="PXB121" s="1"/>
      <c r="PXC121" s="1"/>
      <c r="PXD121" s="1"/>
      <c r="PXE121" s="1"/>
      <c r="PXF121" s="1"/>
      <c r="PXG121" s="1"/>
      <c r="PXH121" s="1"/>
      <c r="PXI121" s="1"/>
      <c r="PXJ121" s="1"/>
      <c r="PXK121" s="1"/>
      <c r="PXL121" s="1"/>
      <c r="PXM121" s="1"/>
      <c r="PXN121" s="1"/>
      <c r="PXO121" s="1"/>
      <c r="PXP121" s="1"/>
      <c r="PXQ121" s="1"/>
      <c r="PXR121" s="1"/>
      <c r="PXS121" s="1"/>
      <c r="PXT121" s="1"/>
      <c r="PXU121" s="1"/>
      <c r="PXV121" s="1"/>
      <c r="PXW121" s="1"/>
      <c r="PXX121" s="1"/>
      <c r="PXY121" s="1"/>
      <c r="PXZ121" s="1"/>
      <c r="PYA121" s="1"/>
      <c r="PYB121" s="1"/>
      <c r="PYC121" s="1"/>
      <c r="PYD121" s="1"/>
      <c r="PYE121" s="1"/>
      <c r="PYF121" s="1"/>
      <c r="PYG121" s="1"/>
      <c r="PYH121" s="1"/>
      <c r="PYI121" s="1"/>
      <c r="PYJ121" s="1"/>
      <c r="PYK121" s="1"/>
      <c r="PYL121" s="1"/>
      <c r="PYM121" s="1"/>
      <c r="PYN121" s="1"/>
      <c r="PYO121" s="1"/>
      <c r="PYP121" s="1"/>
      <c r="PYQ121" s="1"/>
      <c r="PYR121" s="1"/>
      <c r="PYS121" s="1"/>
      <c r="PYT121" s="1"/>
      <c r="PYU121" s="1"/>
      <c r="PYV121" s="1"/>
      <c r="PYW121" s="1"/>
      <c r="PYX121" s="1"/>
      <c r="PYY121" s="1"/>
      <c r="PYZ121" s="1"/>
      <c r="PZA121" s="1"/>
      <c r="PZB121" s="1"/>
      <c r="PZC121" s="1"/>
      <c r="PZD121" s="1"/>
      <c r="PZE121" s="1"/>
      <c r="PZF121" s="1"/>
      <c r="PZG121" s="1"/>
      <c r="PZH121" s="1"/>
      <c r="PZI121" s="1"/>
      <c r="PZJ121" s="1"/>
      <c r="PZK121" s="1"/>
      <c r="PZL121" s="1"/>
      <c r="PZM121" s="1"/>
      <c r="PZN121" s="1"/>
      <c r="PZO121" s="1"/>
      <c r="PZP121" s="1"/>
      <c r="PZQ121" s="1"/>
      <c r="PZR121" s="1"/>
      <c r="PZS121" s="1"/>
      <c r="PZT121" s="1"/>
      <c r="PZU121" s="1"/>
      <c r="PZV121" s="1"/>
      <c r="PZW121" s="1"/>
      <c r="PZX121" s="1"/>
      <c r="PZY121" s="1"/>
      <c r="PZZ121" s="1"/>
      <c r="QAA121" s="1"/>
      <c r="QAB121" s="1"/>
      <c r="QAC121" s="1"/>
      <c r="QAD121" s="1"/>
      <c r="QAE121" s="1"/>
      <c r="QAF121" s="1"/>
      <c r="QAG121" s="1"/>
      <c r="QAH121" s="1"/>
      <c r="QAI121" s="1"/>
      <c r="QAJ121" s="1"/>
      <c r="QAK121" s="1"/>
      <c r="QAL121" s="1"/>
      <c r="QAM121" s="1"/>
      <c r="QAN121" s="1"/>
      <c r="QAO121" s="1"/>
      <c r="QAP121" s="1"/>
      <c r="QAQ121" s="1"/>
      <c r="QAR121" s="1"/>
      <c r="QAS121" s="1"/>
      <c r="QAT121" s="1"/>
      <c r="QAU121" s="1"/>
      <c r="QAV121" s="1"/>
      <c r="QAW121" s="1"/>
      <c r="QAX121" s="1"/>
      <c r="QAY121" s="1"/>
      <c r="QAZ121" s="1"/>
      <c r="QBA121" s="1"/>
      <c r="QBB121" s="1"/>
      <c r="QBC121" s="1"/>
      <c r="QBD121" s="1"/>
      <c r="QBE121" s="1"/>
      <c r="QBF121" s="1"/>
      <c r="QBG121" s="1"/>
      <c r="QBH121" s="1"/>
      <c r="QBI121" s="1"/>
      <c r="QBJ121" s="1"/>
      <c r="QBK121" s="1"/>
      <c r="QBL121" s="1"/>
      <c r="QBM121" s="1"/>
      <c r="QBN121" s="1"/>
      <c r="QBO121" s="1"/>
      <c r="QBP121" s="1"/>
      <c r="QBQ121" s="1"/>
      <c r="QBR121" s="1"/>
      <c r="QBS121" s="1"/>
      <c r="QBT121" s="1"/>
      <c r="QBU121" s="1"/>
      <c r="QBV121" s="1"/>
      <c r="QBW121" s="1"/>
      <c r="QBX121" s="1"/>
      <c r="QBY121" s="1"/>
      <c r="QBZ121" s="1"/>
      <c r="QCA121" s="1"/>
      <c r="QCB121" s="1"/>
      <c r="QCC121" s="1"/>
      <c r="QCD121" s="1"/>
      <c r="QCE121" s="1"/>
      <c r="QCF121" s="1"/>
      <c r="QCG121" s="1"/>
      <c r="QCH121" s="1"/>
      <c r="QCI121" s="1"/>
      <c r="QCJ121" s="1"/>
      <c r="QCK121" s="1"/>
      <c r="QCL121" s="1"/>
      <c r="QCM121" s="1"/>
      <c r="QCN121" s="1"/>
      <c r="QCO121" s="1"/>
      <c r="QCP121" s="1"/>
      <c r="QCQ121" s="1"/>
      <c r="QCR121" s="1"/>
      <c r="QCS121" s="1"/>
      <c r="QCT121" s="1"/>
      <c r="QCU121" s="1"/>
      <c r="QCV121" s="1"/>
      <c r="QCW121" s="1"/>
      <c r="QCX121" s="1"/>
      <c r="QCY121" s="1"/>
      <c r="QCZ121" s="1"/>
      <c r="QDA121" s="1"/>
      <c r="QDB121" s="1"/>
      <c r="QDC121" s="1"/>
      <c r="QDD121" s="1"/>
      <c r="QDE121" s="1"/>
      <c r="QDF121" s="1"/>
      <c r="QDG121" s="1"/>
      <c r="QDH121" s="1"/>
      <c r="QDI121" s="1"/>
      <c r="QDJ121" s="1"/>
      <c r="QDK121" s="1"/>
      <c r="QDL121" s="1"/>
      <c r="QDM121" s="1"/>
      <c r="QDN121" s="1"/>
      <c r="QDO121" s="1"/>
      <c r="QDP121" s="1"/>
      <c r="QDQ121" s="1"/>
      <c r="QDR121" s="1"/>
      <c r="QDS121" s="1"/>
      <c r="QDT121" s="1"/>
      <c r="QDU121" s="1"/>
      <c r="QDV121" s="1"/>
      <c r="QDW121" s="1"/>
      <c r="QDX121" s="1"/>
      <c r="QDY121" s="1"/>
      <c r="QDZ121" s="1"/>
      <c r="QEA121" s="1"/>
      <c r="QEB121" s="1"/>
      <c r="QEC121" s="1"/>
      <c r="QED121" s="1"/>
      <c r="QEE121" s="1"/>
      <c r="QEF121" s="1"/>
      <c r="QEG121" s="1"/>
      <c r="QEH121" s="1"/>
      <c r="QEI121" s="1"/>
      <c r="QEJ121" s="1"/>
      <c r="QEK121" s="1"/>
      <c r="QEL121" s="1"/>
      <c r="QEM121" s="1"/>
      <c r="QEN121" s="1"/>
      <c r="QEO121" s="1"/>
      <c r="QEP121" s="1"/>
      <c r="QEQ121" s="1"/>
      <c r="QER121" s="1"/>
      <c r="QES121" s="1"/>
      <c r="QET121" s="1"/>
      <c r="QEU121" s="1"/>
      <c r="QEV121" s="1"/>
      <c r="QEW121" s="1"/>
      <c r="QEX121" s="1"/>
      <c r="QEY121" s="1"/>
      <c r="QEZ121" s="1"/>
      <c r="QFA121" s="1"/>
      <c r="QFB121" s="1"/>
      <c r="QFC121" s="1"/>
      <c r="QFD121" s="1"/>
      <c r="QFE121" s="1"/>
      <c r="QFF121" s="1"/>
      <c r="QFG121" s="1"/>
      <c r="QFH121" s="1"/>
      <c r="QFI121" s="1"/>
      <c r="QFJ121" s="1"/>
      <c r="QFK121" s="1"/>
      <c r="QFL121" s="1"/>
      <c r="QFM121" s="1"/>
      <c r="QFN121" s="1"/>
      <c r="QFO121" s="1"/>
      <c r="QFP121" s="1"/>
      <c r="QFQ121" s="1"/>
      <c r="QFR121" s="1"/>
      <c r="QFS121" s="1"/>
      <c r="QFT121" s="1"/>
      <c r="QFU121" s="1"/>
      <c r="QFV121" s="1"/>
      <c r="QFW121" s="1"/>
      <c r="QFX121" s="1"/>
      <c r="QFY121" s="1"/>
      <c r="QFZ121" s="1"/>
      <c r="QGA121" s="1"/>
      <c r="QGB121" s="1"/>
      <c r="QGC121" s="1"/>
      <c r="QGD121" s="1"/>
      <c r="QGE121" s="1"/>
      <c r="QGF121" s="1"/>
      <c r="QGG121" s="1"/>
      <c r="QGH121" s="1"/>
      <c r="QGI121" s="1"/>
      <c r="QGJ121" s="1"/>
      <c r="QGK121" s="1"/>
      <c r="QGL121" s="1"/>
      <c r="QGM121" s="1"/>
      <c r="QGN121" s="1"/>
      <c r="QGO121" s="1"/>
      <c r="QGP121" s="1"/>
      <c r="QGQ121" s="1"/>
      <c r="QGR121" s="1"/>
      <c r="QGS121" s="1"/>
      <c r="QGT121" s="1"/>
      <c r="QGU121" s="1"/>
      <c r="QGV121" s="1"/>
      <c r="QGW121" s="1"/>
      <c r="QGX121" s="1"/>
      <c r="QGY121" s="1"/>
      <c r="QGZ121" s="1"/>
      <c r="QHA121" s="1"/>
      <c r="QHB121" s="1"/>
      <c r="QHC121" s="1"/>
      <c r="QHD121" s="1"/>
      <c r="QHE121" s="1"/>
      <c r="QHF121" s="1"/>
      <c r="QHG121" s="1"/>
      <c r="QHH121" s="1"/>
      <c r="QHI121" s="1"/>
      <c r="QHJ121" s="1"/>
      <c r="QHK121" s="1"/>
      <c r="QHL121" s="1"/>
      <c r="QHM121" s="1"/>
      <c r="QHN121" s="1"/>
      <c r="QHO121" s="1"/>
      <c r="QHP121" s="1"/>
      <c r="QHQ121" s="1"/>
      <c r="QHR121" s="1"/>
      <c r="QHS121" s="1"/>
      <c r="QHT121" s="1"/>
      <c r="QHU121" s="1"/>
      <c r="QHV121" s="1"/>
      <c r="QHW121" s="1"/>
      <c r="QHX121" s="1"/>
      <c r="QHY121" s="1"/>
      <c r="QHZ121" s="1"/>
      <c r="QIA121" s="1"/>
      <c r="QIB121" s="1"/>
      <c r="QIC121" s="1"/>
      <c r="QID121" s="1"/>
      <c r="QIE121" s="1"/>
      <c r="QIF121" s="1"/>
      <c r="QIG121" s="1"/>
      <c r="QIH121" s="1"/>
      <c r="QII121" s="1"/>
      <c r="QIJ121" s="1"/>
      <c r="QIK121" s="1"/>
      <c r="QIL121" s="1"/>
      <c r="QIM121" s="1"/>
      <c r="QIN121" s="1"/>
      <c r="QIO121" s="1"/>
      <c r="QIP121" s="1"/>
      <c r="QIQ121" s="1"/>
      <c r="QIR121" s="1"/>
      <c r="QIS121" s="1"/>
      <c r="QIT121" s="1"/>
      <c r="QIU121" s="1"/>
      <c r="QIV121" s="1"/>
      <c r="QIW121" s="1"/>
      <c r="QIX121" s="1"/>
      <c r="QIY121" s="1"/>
      <c r="QIZ121" s="1"/>
      <c r="QJA121" s="1"/>
      <c r="QJB121" s="1"/>
      <c r="QJC121" s="1"/>
      <c r="QJD121" s="1"/>
      <c r="QJE121" s="1"/>
      <c r="QJF121" s="1"/>
      <c r="QJG121" s="1"/>
      <c r="QJH121" s="1"/>
      <c r="QJI121" s="1"/>
      <c r="QJJ121" s="1"/>
      <c r="QJK121" s="1"/>
      <c r="QJL121" s="1"/>
      <c r="QJM121" s="1"/>
      <c r="QJN121" s="1"/>
      <c r="QJO121" s="1"/>
      <c r="QJP121" s="1"/>
      <c r="QJQ121" s="1"/>
      <c r="QJR121" s="1"/>
      <c r="QJS121" s="1"/>
      <c r="QJT121" s="1"/>
      <c r="QJU121" s="1"/>
      <c r="QJV121" s="1"/>
      <c r="QJW121" s="1"/>
      <c r="QJX121" s="1"/>
      <c r="QJY121" s="1"/>
      <c r="QJZ121" s="1"/>
      <c r="QKA121" s="1"/>
      <c r="QKB121" s="1"/>
      <c r="QKC121" s="1"/>
      <c r="QKD121" s="1"/>
      <c r="QKE121" s="1"/>
      <c r="QKF121" s="1"/>
      <c r="QKG121" s="1"/>
      <c r="QKH121" s="1"/>
      <c r="QKI121" s="1"/>
      <c r="QKJ121" s="1"/>
      <c r="QKK121" s="1"/>
      <c r="QKL121" s="1"/>
      <c r="QKM121" s="1"/>
      <c r="QKN121" s="1"/>
      <c r="QKO121" s="1"/>
      <c r="QKP121" s="1"/>
      <c r="QKQ121" s="1"/>
      <c r="QKR121" s="1"/>
      <c r="QKS121" s="1"/>
      <c r="QKT121" s="1"/>
      <c r="QKU121" s="1"/>
      <c r="QKV121" s="1"/>
      <c r="QKW121" s="1"/>
      <c r="QKX121" s="1"/>
      <c r="QKY121" s="1"/>
      <c r="QKZ121" s="1"/>
      <c r="QLA121" s="1"/>
      <c r="QLB121" s="1"/>
      <c r="QLC121" s="1"/>
      <c r="QLD121" s="1"/>
      <c r="QLE121" s="1"/>
      <c r="QLF121" s="1"/>
      <c r="QLG121" s="1"/>
      <c r="QLH121" s="1"/>
      <c r="QLI121" s="1"/>
      <c r="QLJ121" s="1"/>
      <c r="QLK121" s="1"/>
      <c r="QLL121" s="1"/>
      <c r="QLM121" s="1"/>
      <c r="QLN121" s="1"/>
      <c r="QLO121" s="1"/>
      <c r="QLP121" s="1"/>
      <c r="QLQ121" s="1"/>
      <c r="QLR121" s="1"/>
      <c r="QLS121" s="1"/>
      <c r="QLT121" s="1"/>
      <c r="QLU121" s="1"/>
      <c r="QLV121" s="1"/>
      <c r="QLW121" s="1"/>
      <c r="QLX121" s="1"/>
      <c r="QLY121" s="1"/>
      <c r="QLZ121" s="1"/>
      <c r="QMA121" s="1"/>
      <c r="QMB121" s="1"/>
      <c r="QMC121" s="1"/>
      <c r="QMD121" s="1"/>
      <c r="QME121" s="1"/>
      <c r="QMF121" s="1"/>
      <c r="QMG121" s="1"/>
      <c r="QMH121" s="1"/>
      <c r="QMI121" s="1"/>
      <c r="QMJ121" s="1"/>
      <c r="QMK121" s="1"/>
      <c r="QML121" s="1"/>
      <c r="QMM121" s="1"/>
      <c r="QMN121" s="1"/>
      <c r="QMO121" s="1"/>
      <c r="QMP121" s="1"/>
      <c r="QMQ121" s="1"/>
      <c r="QMR121" s="1"/>
      <c r="QMS121" s="1"/>
      <c r="QMT121" s="1"/>
      <c r="QMU121" s="1"/>
      <c r="QMV121" s="1"/>
      <c r="QMW121" s="1"/>
      <c r="QMX121" s="1"/>
      <c r="QMY121" s="1"/>
      <c r="QMZ121" s="1"/>
      <c r="QNA121" s="1"/>
      <c r="QNB121" s="1"/>
      <c r="QNC121" s="1"/>
      <c r="QND121" s="1"/>
      <c r="QNE121" s="1"/>
      <c r="QNF121" s="1"/>
      <c r="QNG121" s="1"/>
      <c r="QNH121" s="1"/>
      <c r="QNI121" s="1"/>
      <c r="QNJ121" s="1"/>
      <c r="QNK121" s="1"/>
      <c r="QNL121" s="1"/>
      <c r="QNM121" s="1"/>
      <c r="QNN121" s="1"/>
      <c r="QNO121" s="1"/>
      <c r="QNP121" s="1"/>
      <c r="QNQ121" s="1"/>
      <c r="QNR121" s="1"/>
      <c r="QNS121" s="1"/>
      <c r="QNT121" s="1"/>
      <c r="QNU121" s="1"/>
      <c r="QNV121" s="1"/>
      <c r="QNW121" s="1"/>
      <c r="QNX121" s="1"/>
      <c r="QNY121" s="1"/>
      <c r="QNZ121" s="1"/>
      <c r="QOA121" s="1"/>
      <c r="QOB121" s="1"/>
      <c r="QOC121" s="1"/>
      <c r="QOD121" s="1"/>
      <c r="QOE121" s="1"/>
      <c r="QOF121" s="1"/>
      <c r="QOG121" s="1"/>
      <c r="QOH121" s="1"/>
      <c r="QOI121" s="1"/>
      <c r="QOJ121" s="1"/>
      <c r="QOK121" s="1"/>
      <c r="QOL121" s="1"/>
      <c r="QOM121" s="1"/>
      <c r="QON121" s="1"/>
      <c r="QOO121" s="1"/>
      <c r="QOP121" s="1"/>
      <c r="QOQ121" s="1"/>
      <c r="QOR121" s="1"/>
      <c r="QOS121" s="1"/>
      <c r="QOT121" s="1"/>
      <c r="QOU121" s="1"/>
      <c r="QOV121" s="1"/>
      <c r="QOW121" s="1"/>
      <c r="QOX121" s="1"/>
      <c r="QOY121" s="1"/>
      <c r="QOZ121" s="1"/>
      <c r="QPA121" s="1"/>
      <c r="QPB121" s="1"/>
      <c r="QPC121" s="1"/>
      <c r="QPD121" s="1"/>
      <c r="QPE121" s="1"/>
      <c r="QPF121" s="1"/>
      <c r="QPG121" s="1"/>
      <c r="QPH121" s="1"/>
      <c r="QPI121" s="1"/>
      <c r="QPJ121" s="1"/>
      <c r="QPK121" s="1"/>
      <c r="QPL121" s="1"/>
      <c r="QPM121" s="1"/>
      <c r="QPN121" s="1"/>
      <c r="QPO121" s="1"/>
      <c r="QPP121" s="1"/>
      <c r="QPQ121" s="1"/>
      <c r="QPR121" s="1"/>
      <c r="QPS121" s="1"/>
      <c r="QPT121" s="1"/>
      <c r="QPU121" s="1"/>
      <c r="QPV121" s="1"/>
      <c r="QPW121" s="1"/>
      <c r="QPX121" s="1"/>
      <c r="QPY121" s="1"/>
      <c r="QPZ121" s="1"/>
      <c r="QQA121" s="1"/>
      <c r="QQB121" s="1"/>
      <c r="QQC121" s="1"/>
      <c r="QQD121" s="1"/>
      <c r="QQE121" s="1"/>
      <c r="QQF121" s="1"/>
      <c r="QQG121" s="1"/>
      <c r="QQH121" s="1"/>
      <c r="QQI121" s="1"/>
      <c r="QQJ121" s="1"/>
      <c r="QQK121" s="1"/>
      <c r="QQL121" s="1"/>
      <c r="QQM121" s="1"/>
      <c r="QQN121" s="1"/>
      <c r="QQO121" s="1"/>
      <c r="QQP121" s="1"/>
      <c r="QQQ121" s="1"/>
      <c r="QQR121" s="1"/>
      <c r="QQS121" s="1"/>
      <c r="QQT121" s="1"/>
      <c r="QQU121" s="1"/>
      <c r="QQV121" s="1"/>
      <c r="QQW121" s="1"/>
      <c r="QQX121" s="1"/>
      <c r="QQY121" s="1"/>
      <c r="QQZ121" s="1"/>
      <c r="QRA121" s="1"/>
      <c r="QRB121" s="1"/>
      <c r="QRC121" s="1"/>
      <c r="QRD121" s="1"/>
      <c r="QRE121" s="1"/>
      <c r="QRF121" s="1"/>
      <c r="QRG121" s="1"/>
      <c r="QRH121" s="1"/>
      <c r="QRI121" s="1"/>
      <c r="QRJ121" s="1"/>
      <c r="QRK121" s="1"/>
      <c r="QRL121" s="1"/>
      <c r="QRM121" s="1"/>
      <c r="QRN121" s="1"/>
      <c r="QRO121" s="1"/>
      <c r="QRP121" s="1"/>
      <c r="QRQ121" s="1"/>
      <c r="QRR121" s="1"/>
      <c r="QRS121" s="1"/>
      <c r="QRT121" s="1"/>
      <c r="QRU121" s="1"/>
      <c r="QRV121" s="1"/>
      <c r="QRW121" s="1"/>
      <c r="QRX121" s="1"/>
      <c r="QRY121" s="1"/>
      <c r="QRZ121" s="1"/>
      <c r="QSA121" s="1"/>
      <c r="QSB121" s="1"/>
      <c r="QSC121" s="1"/>
      <c r="QSD121" s="1"/>
      <c r="QSE121" s="1"/>
      <c r="QSF121" s="1"/>
      <c r="QSG121" s="1"/>
      <c r="QSH121" s="1"/>
      <c r="QSI121" s="1"/>
      <c r="QSJ121" s="1"/>
      <c r="QSK121" s="1"/>
      <c r="QSL121" s="1"/>
      <c r="QSM121" s="1"/>
      <c r="QSN121" s="1"/>
      <c r="QSO121" s="1"/>
      <c r="QSP121" s="1"/>
      <c r="QSQ121" s="1"/>
      <c r="QSR121" s="1"/>
      <c r="QSS121" s="1"/>
      <c r="QST121" s="1"/>
      <c r="QSU121" s="1"/>
      <c r="QSV121" s="1"/>
      <c r="QSW121" s="1"/>
      <c r="QSX121" s="1"/>
      <c r="QSY121" s="1"/>
      <c r="QSZ121" s="1"/>
      <c r="QTA121" s="1"/>
      <c r="QTB121" s="1"/>
      <c r="QTC121" s="1"/>
      <c r="QTD121" s="1"/>
      <c r="QTE121" s="1"/>
      <c r="QTF121" s="1"/>
      <c r="QTG121" s="1"/>
      <c r="QTH121" s="1"/>
      <c r="QTI121" s="1"/>
      <c r="QTJ121" s="1"/>
      <c r="QTK121" s="1"/>
      <c r="QTL121" s="1"/>
      <c r="QTM121" s="1"/>
      <c r="QTN121" s="1"/>
      <c r="QTO121" s="1"/>
      <c r="QTP121" s="1"/>
      <c r="QTQ121" s="1"/>
      <c r="QTR121" s="1"/>
      <c r="QTS121" s="1"/>
      <c r="QTT121" s="1"/>
      <c r="QTU121" s="1"/>
      <c r="QTV121" s="1"/>
      <c r="QTW121" s="1"/>
      <c r="QTX121" s="1"/>
      <c r="QTY121" s="1"/>
      <c r="QTZ121" s="1"/>
      <c r="QUA121" s="1"/>
      <c r="QUB121" s="1"/>
      <c r="QUC121" s="1"/>
      <c r="QUD121" s="1"/>
      <c r="QUE121" s="1"/>
      <c r="QUF121" s="1"/>
      <c r="QUG121" s="1"/>
      <c r="QUH121" s="1"/>
      <c r="QUI121" s="1"/>
      <c r="QUJ121" s="1"/>
      <c r="QUK121" s="1"/>
      <c r="QUL121" s="1"/>
      <c r="QUM121" s="1"/>
      <c r="QUN121" s="1"/>
      <c r="QUO121" s="1"/>
      <c r="QUP121" s="1"/>
      <c r="QUQ121" s="1"/>
      <c r="QUR121" s="1"/>
      <c r="QUS121" s="1"/>
      <c r="QUT121" s="1"/>
      <c r="QUU121" s="1"/>
      <c r="QUV121" s="1"/>
      <c r="QUW121" s="1"/>
      <c r="QUX121" s="1"/>
      <c r="QUY121" s="1"/>
      <c r="QUZ121" s="1"/>
      <c r="QVA121" s="1"/>
      <c r="QVB121" s="1"/>
      <c r="QVC121" s="1"/>
      <c r="QVD121" s="1"/>
      <c r="QVE121" s="1"/>
      <c r="QVF121" s="1"/>
      <c r="QVG121" s="1"/>
      <c r="QVH121" s="1"/>
      <c r="QVI121" s="1"/>
      <c r="QVJ121" s="1"/>
      <c r="QVK121" s="1"/>
      <c r="QVL121" s="1"/>
      <c r="QVM121" s="1"/>
      <c r="QVN121" s="1"/>
      <c r="QVO121" s="1"/>
      <c r="QVP121" s="1"/>
      <c r="QVQ121" s="1"/>
      <c r="QVR121" s="1"/>
      <c r="QVS121" s="1"/>
      <c r="QVT121" s="1"/>
      <c r="QVU121" s="1"/>
      <c r="QVV121" s="1"/>
      <c r="QVW121" s="1"/>
      <c r="QVX121" s="1"/>
      <c r="QVY121" s="1"/>
      <c r="QVZ121" s="1"/>
      <c r="QWA121" s="1"/>
      <c r="QWB121" s="1"/>
      <c r="QWC121" s="1"/>
      <c r="QWD121" s="1"/>
      <c r="QWE121" s="1"/>
      <c r="QWF121" s="1"/>
      <c r="QWG121" s="1"/>
      <c r="QWH121" s="1"/>
      <c r="QWI121" s="1"/>
      <c r="QWJ121" s="1"/>
      <c r="QWK121" s="1"/>
      <c r="QWL121" s="1"/>
      <c r="QWM121" s="1"/>
      <c r="QWN121" s="1"/>
      <c r="QWO121" s="1"/>
      <c r="QWP121" s="1"/>
      <c r="QWQ121" s="1"/>
      <c r="QWR121" s="1"/>
      <c r="QWS121" s="1"/>
      <c r="QWT121" s="1"/>
      <c r="QWU121" s="1"/>
      <c r="QWV121" s="1"/>
      <c r="QWW121" s="1"/>
      <c r="QWX121" s="1"/>
      <c r="QWY121" s="1"/>
      <c r="QWZ121" s="1"/>
      <c r="QXA121" s="1"/>
      <c r="QXB121" s="1"/>
      <c r="QXC121" s="1"/>
      <c r="QXD121" s="1"/>
      <c r="QXE121" s="1"/>
      <c r="QXF121" s="1"/>
      <c r="QXG121" s="1"/>
      <c r="QXH121" s="1"/>
      <c r="QXI121" s="1"/>
      <c r="QXJ121" s="1"/>
      <c r="QXK121" s="1"/>
      <c r="QXL121" s="1"/>
      <c r="QXM121" s="1"/>
      <c r="QXN121" s="1"/>
      <c r="QXO121" s="1"/>
      <c r="QXP121" s="1"/>
      <c r="QXQ121" s="1"/>
      <c r="QXR121" s="1"/>
      <c r="QXS121" s="1"/>
      <c r="QXT121" s="1"/>
      <c r="QXU121" s="1"/>
      <c r="QXV121" s="1"/>
      <c r="QXW121" s="1"/>
      <c r="QXX121" s="1"/>
      <c r="QXY121" s="1"/>
      <c r="QXZ121" s="1"/>
      <c r="QYA121" s="1"/>
      <c r="QYB121" s="1"/>
      <c r="QYC121" s="1"/>
      <c r="QYD121" s="1"/>
      <c r="QYE121" s="1"/>
      <c r="QYF121" s="1"/>
      <c r="QYG121" s="1"/>
      <c r="QYH121" s="1"/>
      <c r="QYI121" s="1"/>
      <c r="QYJ121" s="1"/>
      <c r="QYK121" s="1"/>
      <c r="QYL121" s="1"/>
      <c r="QYM121" s="1"/>
      <c r="QYN121" s="1"/>
      <c r="QYO121" s="1"/>
      <c r="QYP121" s="1"/>
      <c r="QYQ121" s="1"/>
      <c r="QYR121" s="1"/>
      <c r="QYS121" s="1"/>
      <c r="QYT121" s="1"/>
      <c r="QYU121" s="1"/>
      <c r="QYV121" s="1"/>
      <c r="QYW121" s="1"/>
      <c r="QYX121" s="1"/>
      <c r="QYY121" s="1"/>
      <c r="QYZ121" s="1"/>
      <c r="QZA121" s="1"/>
      <c r="QZB121" s="1"/>
      <c r="QZC121" s="1"/>
      <c r="QZD121" s="1"/>
      <c r="QZE121" s="1"/>
      <c r="QZF121" s="1"/>
      <c r="QZG121" s="1"/>
      <c r="QZH121" s="1"/>
      <c r="QZI121" s="1"/>
      <c r="QZJ121" s="1"/>
      <c r="QZK121" s="1"/>
      <c r="QZL121" s="1"/>
      <c r="QZM121" s="1"/>
      <c r="QZN121" s="1"/>
      <c r="QZO121" s="1"/>
      <c r="QZP121" s="1"/>
      <c r="QZQ121" s="1"/>
      <c r="QZR121" s="1"/>
      <c r="QZS121" s="1"/>
      <c r="QZT121" s="1"/>
      <c r="QZU121" s="1"/>
      <c r="QZV121" s="1"/>
      <c r="QZW121" s="1"/>
      <c r="QZX121" s="1"/>
      <c r="QZY121" s="1"/>
      <c r="QZZ121" s="1"/>
      <c r="RAA121" s="1"/>
      <c r="RAB121" s="1"/>
      <c r="RAC121" s="1"/>
      <c r="RAD121" s="1"/>
      <c r="RAE121" s="1"/>
      <c r="RAF121" s="1"/>
      <c r="RAG121" s="1"/>
      <c r="RAH121" s="1"/>
      <c r="RAI121" s="1"/>
      <c r="RAJ121" s="1"/>
      <c r="RAK121" s="1"/>
      <c r="RAL121" s="1"/>
      <c r="RAM121" s="1"/>
      <c r="RAN121" s="1"/>
      <c r="RAO121" s="1"/>
      <c r="RAP121" s="1"/>
      <c r="RAQ121" s="1"/>
      <c r="RAR121" s="1"/>
      <c r="RAS121" s="1"/>
      <c r="RAT121" s="1"/>
      <c r="RAU121" s="1"/>
      <c r="RAV121" s="1"/>
      <c r="RAW121" s="1"/>
      <c r="RAX121" s="1"/>
      <c r="RAY121" s="1"/>
      <c r="RAZ121" s="1"/>
      <c r="RBA121" s="1"/>
      <c r="RBB121" s="1"/>
      <c r="RBC121" s="1"/>
      <c r="RBD121" s="1"/>
      <c r="RBE121" s="1"/>
      <c r="RBF121" s="1"/>
      <c r="RBG121" s="1"/>
      <c r="RBH121" s="1"/>
      <c r="RBI121" s="1"/>
      <c r="RBJ121" s="1"/>
      <c r="RBK121" s="1"/>
      <c r="RBL121" s="1"/>
      <c r="RBM121" s="1"/>
      <c r="RBN121" s="1"/>
      <c r="RBO121" s="1"/>
      <c r="RBP121" s="1"/>
      <c r="RBQ121" s="1"/>
      <c r="RBR121" s="1"/>
      <c r="RBS121" s="1"/>
      <c r="RBT121" s="1"/>
      <c r="RBU121" s="1"/>
      <c r="RBV121" s="1"/>
      <c r="RBW121" s="1"/>
      <c r="RBX121" s="1"/>
      <c r="RBY121" s="1"/>
      <c r="RBZ121" s="1"/>
      <c r="RCA121" s="1"/>
      <c r="RCB121" s="1"/>
      <c r="RCC121" s="1"/>
      <c r="RCD121" s="1"/>
      <c r="RCE121" s="1"/>
      <c r="RCF121" s="1"/>
      <c r="RCG121" s="1"/>
      <c r="RCH121" s="1"/>
      <c r="RCI121" s="1"/>
      <c r="RCJ121" s="1"/>
      <c r="RCK121" s="1"/>
      <c r="RCL121" s="1"/>
      <c r="RCM121" s="1"/>
      <c r="RCN121" s="1"/>
      <c r="RCO121" s="1"/>
      <c r="RCP121" s="1"/>
      <c r="RCQ121" s="1"/>
      <c r="RCR121" s="1"/>
      <c r="RCS121" s="1"/>
      <c r="RCT121" s="1"/>
      <c r="RCU121" s="1"/>
      <c r="RCV121" s="1"/>
      <c r="RCW121" s="1"/>
      <c r="RCX121" s="1"/>
      <c r="RCY121" s="1"/>
      <c r="RCZ121" s="1"/>
      <c r="RDA121" s="1"/>
      <c r="RDB121" s="1"/>
      <c r="RDC121" s="1"/>
      <c r="RDD121" s="1"/>
      <c r="RDE121" s="1"/>
      <c r="RDF121" s="1"/>
      <c r="RDG121" s="1"/>
      <c r="RDH121" s="1"/>
      <c r="RDI121" s="1"/>
      <c r="RDJ121" s="1"/>
      <c r="RDK121" s="1"/>
      <c r="RDL121" s="1"/>
      <c r="RDM121" s="1"/>
      <c r="RDN121" s="1"/>
      <c r="RDO121" s="1"/>
      <c r="RDP121" s="1"/>
      <c r="RDQ121" s="1"/>
      <c r="RDR121" s="1"/>
      <c r="RDS121" s="1"/>
      <c r="RDT121" s="1"/>
      <c r="RDU121" s="1"/>
      <c r="RDV121" s="1"/>
      <c r="RDW121" s="1"/>
      <c r="RDX121" s="1"/>
      <c r="RDY121" s="1"/>
      <c r="RDZ121" s="1"/>
      <c r="REA121" s="1"/>
      <c r="REB121" s="1"/>
      <c r="REC121" s="1"/>
      <c r="RED121" s="1"/>
      <c r="REE121" s="1"/>
      <c r="REF121" s="1"/>
      <c r="REG121" s="1"/>
      <c r="REH121" s="1"/>
      <c r="REI121" s="1"/>
      <c r="REJ121" s="1"/>
      <c r="REK121" s="1"/>
      <c r="REL121" s="1"/>
      <c r="REM121" s="1"/>
      <c r="REN121" s="1"/>
      <c r="REO121" s="1"/>
      <c r="REP121" s="1"/>
      <c r="REQ121" s="1"/>
      <c r="RER121" s="1"/>
      <c r="RES121" s="1"/>
      <c r="RET121" s="1"/>
      <c r="REU121" s="1"/>
      <c r="REV121" s="1"/>
      <c r="REW121" s="1"/>
      <c r="REX121" s="1"/>
      <c r="REY121" s="1"/>
      <c r="REZ121" s="1"/>
      <c r="RFA121" s="1"/>
      <c r="RFB121" s="1"/>
      <c r="RFC121" s="1"/>
      <c r="RFD121" s="1"/>
      <c r="RFE121" s="1"/>
      <c r="RFF121" s="1"/>
      <c r="RFG121" s="1"/>
      <c r="RFH121" s="1"/>
      <c r="RFI121" s="1"/>
      <c r="RFJ121" s="1"/>
      <c r="RFK121" s="1"/>
      <c r="RFL121" s="1"/>
      <c r="RFM121" s="1"/>
      <c r="RFN121" s="1"/>
      <c r="RFO121" s="1"/>
      <c r="RFP121" s="1"/>
      <c r="RFQ121" s="1"/>
      <c r="RFR121" s="1"/>
      <c r="RFS121" s="1"/>
      <c r="RFT121" s="1"/>
      <c r="RFU121" s="1"/>
      <c r="RFV121" s="1"/>
      <c r="RFW121" s="1"/>
      <c r="RFX121" s="1"/>
      <c r="RFY121" s="1"/>
      <c r="RFZ121" s="1"/>
      <c r="RGA121" s="1"/>
      <c r="RGB121" s="1"/>
      <c r="RGC121" s="1"/>
      <c r="RGD121" s="1"/>
      <c r="RGE121" s="1"/>
      <c r="RGF121" s="1"/>
      <c r="RGG121" s="1"/>
      <c r="RGH121" s="1"/>
      <c r="RGI121" s="1"/>
      <c r="RGJ121" s="1"/>
      <c r="RGK121" s="1"/>
      <c r="RGL121" s="1"/>
      <c r="RGM121" s="1"/>
      <c r="RGN121" s="1"/>
      <c r="RGO121" s="1"/>
      <c r="RGP121" s="1"/>
      <c r="RGQ121" s="1"/>
      <c r="RGR121" s="1"/>
      <c r="RGS121" s="1"/>
      <c r="RGT121" s="1"/>
      <c r="RGU121" s="1"/>
      <c r="RGV121" s="1"/>
      <c r="RGW121" s="1"/>
      <c r="RGX121" s="1"/>
      <c r="RGY121" s="1"/>
      <c r="RGZ121" s="1"/>
      <c r="RHA121" s="1"/>
      <c r="RHB121" s="1"/>
      <c r="RHC121" s="1"/>
      <c r="RHD121" s="1"/>
      <c r="RHE121" s="1"/>
      <c r="RHF121" s="1"/>
      <c r="RHG121" s="1"/>
      <c r="RHH121" s="1"/>
      <c r="RHI121" s="1"/>
      <c r="RHJ121" s="1"/>
      <c r="RHK121" s="1"/>
      <c r="RHL121" s="1"/>
      <c r="RHM121" s="1"/>
      <c r="RHN121" s="1"/>
      <c r="RHO121" s="1"/>
      <c r="RHP121" s="1"/>
      <c r="RHQ121" s="1"/>
      <c r="RHR121" s="1"/>
      <c r="RHS121" s="1"/>
      <c r="RHT121" s="1"/>
      <c r="RHU121" s="1"/>
      <c r="RHV121" s="1"/>
      <c r="RHW121" s="1"/>
      <c r="RHX121" s="1"/>
      <c r="RHY121" s="1"/>
      <c r="RHZ121" s="1"/>
      <c r="RIA121" s="1"/>
      <c r="RIB121" s="1"/>
      <c r="RIC121" s="1"/>
      <c r="RID121" s="1"/>
      <c r="RIE121" s="1"/>
      <c r="RIF121" s="1"/>
      <c r="RIG121" s="1"/>
      <c r="RIH121" s="1"/>
      <c r="RII121" s="1"/>
      <c r="RIJ121" s="1"/>
      <c r="RIK121" s="1"/>
      <c r="RIL121" s="1"/>
      <c r="RIM121" s="1"/>
      <c r="RIN121" s="1"/>
      <c r="RIO121" s="1"/>
      <c r="RIP121" s="1"/>
      <c r="RIQ121" s="1"/>
      <c r="RIR121" s="1"/>
      <c r="RIS121" s="1"/>
      <c r="RIT121" s="1"/>
      <c r="RIU121" s="1"/>
      <c r="RIV121" s="1"/>
      <c r="RIW121" s="1"/>
      <c r="RIX121" s="1"/>
      <c r="RIY121" s="1"/>
      <c r="RIZ121" s="1"/>
      <c r="RJA121" s="1"/>
      <c r="RJB121" s="1"/>
      <c r="RJC121" s="1"/>
      <c r="RJD121" s="1"/>
      <c r="RJE121" s="1"/>
      <c r="RJF121" s="1"/>
      <c r="RJG121" s="1"/>
      <c r="RJH121" s="1"/>
      <c r="RJI121" s="1"/>
      <c r="RJJ121" s="1"/>
      <c r="RJK121" s="1"/>
      <c r="RJL121" s="1"/>
      <c r="RJM121" s="1"/>
      <c r="RJN121" s="1"/>
      <c r="RJO121" s="1"/>
      <c r="RJP121" s="1"/>
      <c r="RJQ121" s="1"/>
      <c r="RJR121" s="1"/>
      <c r="RJS121" s="1"/>
      <c r="RJT121" s="1"/>
      <c r="RJU121" s="1"/>
      <c r="RJV121" s="1"/>
      <c r="RJW121" s="1"/>
      <c r="RJX121" s="1"/>
      <c r="RJY121" s="1"/>
      <c r="RJZ121" s="1"/>
      <c r="RKA121" s="1"/>
      <c r="RKB121" s="1"/>
      <c r="RKC121" s="1"/>
      <c r="RKD121" s="1"/>
      <c r="RKE121" s="1"/>
      <c r="RKF121" s="1"/>
      <c r="RKG121" s="1"/>
      <c r="RKH121" s="1"/>
      <c r="RKI121" s="1"/>
      <c r="RKJ121" s="1"/>
      <c r="RKK121" s="1"/>
      <c r="RKL121" s="1"/>
      <c r="RKM121" s="1"/>
      <c r="RKN121" s="1"/>
      <c r="RKO121" s="1"/>
      <c r="RKP121" s="1"/>
      <c r="RKQ121" s="1"/>
      <c r="RKR121" s="1"/>
      <c r="RKS121" s="1"/>
      <c r="RKT121" s="1"/>
      <c r="RKU121" s="1"/>
      <c r="RKV121" s="1"/>
      <c r="RKW121" s="1"/>
      <c r="RKX121" s="1"/>
      <c r="RKY121" s="1"/>
      <c r="RKZ121" s="1"/>
      <c r="RLA121" s="1"/>
      <c r="RLB121" s="1"/>
      <c r="RLC121" s="1"/>
      <c r="RLD121" s="1"/>
      <c r="RLE121" s="1"/>
      <c r="RLF121" s="1"/>
      <c r="RLG121" s="1"/>
      <c r="RLH121" s="1"/>
      <c r="RLI121" s="1"/>
      <c r="RLJ121" s="1"/>
      <c r="RLK121" s="1"/>
      <c r="RLL121" s="1"/>
      <c r="RLM121" s="1"/>
      <c r="RLN121" s="1"/>
      <c r="RLO121" s="1"/>
      <c r="RLP121" s="1"/>
      <c r="RLQ121" s="1"/>
      <c r="RLR121" s="1"/>
      <c r="RLS121" s="1"/>
      <c r="RLT121" s="1"/>
      <c r="RLU121" s="1"/>
      <c r="RLV121" s="1"/>
      <c r="RLW121" s="1"/>
      <c r="RLX121" s="1"/>
      <c r="RLY121" s="1"/>
      <c r="RLZ121" s="1"/>
      <c r="RMA121" s="1"/>
      <c r="RMB121" s="1"/>
      <c r="RMC121" s="1"/>
      <c r="RMD121" s="1"/>
      <c r="RME121" s="1"/>
      <c r="RMF121" s="1"/>
      <c r="RMG121" s="1"/>
      <c r="RMH121" s="1"/>
      <c r="RMI121" s="1"/>
      <c r="RMJ121" s="1"/>
      <c r="RMK121" s="1"/>
      <c r="RML121" s="1"/>
      <c r="RMM121" s="1"/>
      <c r="RMN121" s="1"/>
      <c r="RMO121" s="1"/>
      <c r="RMP121" s="1"/>
      <c r="RMQ121" s="1"/>
      <c r="RMR121" s="1"/>
      <c r="RMS121" s="1"/>
      <c r="RMT121" s="1"/>
      <c r="RMU121" s="1"/>
      <c r="RMV121" s="1"/>
      <c r="RMW121" s="1"/>
      <c r="RMX121" s="1"/>
      <c r="RMY121" s="1"/>
      <c r="RMZ121" s="1"/>
      <c r="RNA121" s="1"/>
      <c r="RNB121" s="1"/>
      <c r="RNC121" s="1"/>
      <c r="RND121" s="1"/>
      <c r="RNE121" s="1"/>
      <c r="RNF121" s="1"/>
      <c r="RNG121" s="1"/>
      <c r="RNH121" s="1"/>
      <c r="RNI121" s="1"/>
      <c r="RNJ121" s="1"/>
      <c r="RNK121" s="1"/>
      <c r="RNL121" s="1"/>
      <c r="RNM121" s="1"/>
      <c r="RNN121" s="1"/>
      <c r="RNO121" s="1"/>
      <c r="RNP121" s="1"/>
      <c r="RNQ121" s="1"/>
      <c r="RNR121" s="1"/>
      <c r="RNS121" s="1"/>
      <c r="RNT121" s="1"/>
      <c r="RNU121" s="1"/>
      <c r="RNV121" s="1"/>
      <c r="RNW121" s="1"/>
      <c r="RNX121" s="1"/>
      <c r="RNY121" s="1"/>
      <c r="RNZ121" s="1"/>
      <c r="ROA121" s="1"/>
      <c r="ROB121" s="1"/>
      <c r="ROC121" s="1"/>
      <c r="ROD121" s="1"/>
      <c r="ROE121" s="1"/>
      <c r="ROF121" s="1"/>
      <c r="ROG121" s="1"/>
      <c r="ROH121" s="1"/>
      <c r="ROI121" s="1"/>
      <c r="ROJ121" s="1"/>
      <c r="ROK121" s="1"/>
      <c r="ROL121" s="1"/>
      <c r="ROM121" s="1"/>
      <c r="RON121" s="1"/>
      <c r="ROO121" s="1"/>
      <c r="ROP121" s="1"/>
      <c r="ROQ121" s="1"/>
      <c r="ROR121" s="1"/>
      <c r="ROS121" s="1"/>
      <c r="ROT121" s="1"/>
      <c r="ROU121" s="1"/>
      <c r="ROV121" s="1"/>
      <c r="ROW121" s="1"/>
      <c r="ROX121" s="1"/>
      <c r="ROY121" s="1"/>
      <c r="ROZ121" s="1"/>
      <c r="RPA121" s="1"/>
      <c r="RPB121" s="1"/>
      <c r="RPC121" s="1"/>
      <c r="RPD121" s="1"/>
      <c r="RPE121" s="1"/>
      <c r="RPF121" s="1"/>
      <c r="RPG121" s="1"/>
      <c r="RPH121" s="1"/>
      <c r="RPI121" s="1"/>
      <c r="RPJ121" s="1"/>
      <c r="RPK121" s="1"/>
      <c r="RPL121" s="1"/>
      <c r="RPM121" s="1"/>
      <c r="RPN121" s="1"/>
      <c r="RPO121" s="1"/>
      <c r="RPP121" s="1"/>
      <c r="RPQ121" s="1"/>
      <c r="RPR121" s="1"/>
      <c r="RPS121" s="1"/>
      <c r="RPT121" s="1"/>
      <c r="RPU121" s="1"/>
      <c r="RPV121" s="1"/>
      <c r="RPW121" s="1"/>
      <c r="RPX121" s="1"/>
      <c r="RPY121" s="1"/>
      <c r="RPZ121" s="1"/>
      <c r="RQA121" s="1"/>
      <c r="RQB121" s="1"/>
      <c r="RQC121" s="1"/>
      <c r="RQD121" s="1"/>
      <c r="RQE121" s="1"/>
      <c r="RQF121" s="1"/>
      <c r="RQG121" s="1"/>
      <c r="RQH121" s="1"/>
      <c r="RQI121" s="1"/>
      <c r="RQJ121" s="1"/>
      <c r="RQK121" s="1"/>
      <c r="RQL121" s="1"/>
      <c r="RQM121" s="1"/>
      <c r="RQN121" s="1"/>
      <c r="RQO121" s="1"/>
      <c r="RQP121" s="1"/>
      <c r="RQQ121" s="1"/>
      <c r="RQR121" s="1"/>
      <c r="RQS121" s="1"/>
      <c r="RQT121" s="1"/>
      <c r="RQU121" s="1"/>
      <c r="RQV121" s="1"/>
      <c r="RQW121" s="1"/>
      <c r="RQX121" s="1"/>
      <c r="RQY121" s="1"/>
      <c r="RQZ121" s="1"/>
      <c r="RRA121" s="1"/>
      <c r="RRB121" s="1"/>
      <c r="RRC121" s="1"/>
      <c r="RRD121" s="1"/>
      <c r="RRE121" s="1"/>
      <c r="RRF121" s="1"/>
      <c r="RRG121" s="1"/>
      <c r="RRH121" s="1"/>
      <c r="RRI121" s="1"/>
      <c r="RRJ121" s="1"/>
      <c r="RRK121" s="1"/>
      <c r="RRL121" s="1"/>
      <c r="RRM121" s="1"/>
      <c r="RRN121" s="1"/>
      <c r="RRO121" s="1"/>
      <c r="RRP121" s="1"/>
      <c r="RRQ121" s="1"/>
      <c r="RRR121" s="1"/>
      <c r="RRS121" s="1"/>
      <c r="RRT121" s="1"/>
      <c r="RRU121" s="1"/>
      <c r="RRV121" s="1"/>
      <c r="RRW121" s="1"/>
      <c r="RRX121" s="1"/>
      <c r="RRY121" s="1"/>
      <c r="RRZ121" s="1"/>
      <c r="RSA121" s="1"/>
      <c r="RSB121" s="1"/>
      <c r="RSC121" s="1"/>
      <c r="RSD121" s="1"/>
      <c r="RSE121" s="1"/>
      <c r="RSF121" s="1"/>
      <c r="RSG121" s="1"/>
      <c r="RSH121" s="1"/>
      <c r="RSI121" s="1"/>
      <c r="RSJ121" s="1"/>
      <c r="RSK121" s="1"/>
      <c r="RSL121" s="1"/>
      <c r="RSM121" s="1"/>
      <c r="RSN121" s="1"/>
      <c r="RSO121" s="1"/>
      <c r="RSP121" s="1"/>
      <c r="RSQ121" s="1"/>
      <c r="RSR121" s="1"/>
      <c r="RSS121" s="1"/>
      <c r="RST121" s="1"/>
      <c r="RSU121" s="1"/>
      <c r="RSV121" s="1"/>
      <c r="RSW121" s="1"/>
      <c r="RSX121" s="1"/>
      <c r="RSY121" s="1"/>
      <c r="RSZ121" s="1"/>
      <c r="RTA121" s="1"/>
      <c r="RTB121" s="1"/>
      <c r="RTC121" s="1"/>
      <c r="RTD121" s="1"/>
      <c r="RTE121" s="1"/>
      <c r="RTF121" s="1"/>
      <c r="RTG121" s="1"/>
      <c r="RTH121" s="1"/>
      <c r="RTI121" s="1"/>
      <c r="RTJ121" s="1"/>
      <c r="RTK121" s="1"/>
      <c r="RTL121" s="1"/>
      <c r="RTM121" s="1"/>
      <c r="RTN121" s="1"/>
      <c r="RTO121" s="1"/>
      <c r="RTP121" s="1"/>
      <c r="RTQ121" s="1"/>
      <c r="RTR121" s="1"/>
      <c r="RTS121" s="1"/>
      <c r="RTT121" s="1"/>
      <c r="RTU121" s="1"/>
      <c r="RTV121" s="1"/>
      <c r="RTW121" s="1"/>
      <c r="RTX121" s="1"/>
      <c r="RTY121" s="1"/>
      <c r="RTZ121" s="1"/>
      <c r="RUA121" s="1"/>
      <c r="RUB121" s="1"/>
      <c r="RUC121" s="1"/>
      <c r="RUD121" s="1"/>
      <c r="RUE121" s="1"/>
      <c r="RUF121" s="1"/>
      <c r="RUG121" s="1"/>
      <c r="RUH121" s="1"/>
      <c r="RUI121" s="1"/>
      <c r="RUJ121" s="1"/>
      <c r="RUK121" s="1"/>
      <c r="RUL121" s="1"/>
      <c r="RUM121" s="1"/>
      <c r="RUN121" s="1"/>
      <c r="RUO121" s="1"/>
      <c r="RUP121" s="1"/>
      <c r="RUQ121" s="1"/>
      <c r="RUR121" s="1"/>
      <c r="RUS121" s="1"/>
      <c r="RUT121" s="1"/>
      <c r="RUU121" s="1"/>
      <c r="RUV121" s="1"/>
      <c r="RUW121" s="1"/>
      <c r="RUX121" s="1"/>
      <c r="RUY121" s="1"/>
      <c r="RUZ121" s="1"/>
      <c r="RVA121" s="1"/>
      <c r="RVB121" s="1"/>
      <c r="RVC121" s="1"/>
      <c r="RVD121" s="1"/>
      <c r="RVE121" s="1"/>
      <c r="RVF121" s="1"/>
      <c r="RVG121" s="1"/>
      <c r="RVH121" s="1"/>
      <c r="RVI121" s="1"/>
      <c r="RVJ121" s="1"/>
      <c r="RVK121" s="1"/>
      <c r="RVL121" s="1"/>
      <c r="RVM121" s="1"/>
      <c r="RVN121" s="1"/>
      <c r="RVO121" s="1"/>
      <c r="RVP121" s="1"/>
      <c r="RVQ121" s="1"/>
      <c r="RVR121" s="1"/>
      <c r="RVS121" s="1"/>
      <c r="RVT121" s="1"/>
      <c r="RVU121" s="1"/>
      <c r="RVV121" s="1"/>
      <c r="RVW121" s="1"/>
      <c r="RVX121" s="1"/>
      <c r="RVY121" s="1"/>
      <c r="RVZ121" s="1"/>
      <c r="RWA121" s="1"/>
      <c r="RWB121" s="1"/>
      <c r="RWC121" s="1"/>
      <c r="RWD121" s="1"/>
      <c r="RWE121" s="1"/>
      <c r="RWF121" s="1"/>
      <c r="RWG121" s="1"/>
      <c r="RWH121" s="1"/>
      <c r="RWI121" s="1"/>
      <c r="RWJ121" s="1"/>
      <c r="RWK121" s="1"/>
      <c r="RWL121" s="1"/>
      <c r="RWM121" s="1"/>
      <c r="RWN121" s="1"/>
      <c r="RWO121" s="1"/>
      <c r="RWP121" s="1"/>
      <c r="RWQ121" s="1"/>
      <c r="RWR121" s="1"/>
      <c r="RWS121" s="1"/>
      <c r="RWT121" s="1"/>
      <c r="RWU121" s="1"/>
      <c r="RWV121" s="1"/>
      <c r="RWW121" s="1"/>
      <c r="RWX121" s="1"/>
      <c r="RWY121" s="1"/>
      <c r="RWZ121" s="1"/>
      <c r="RXA121" s="1"/>
      <c r="RXB121" s="1"/>
      <c r="RXC121" s="1"/>
      <c r="RXD121" s="1"/>
      <c r="RXE121" s="1"/>
      <c r="RXF121" s="1"/>
      <c r="RXG121" s="1"/>
      <c r="RXH121" s="1"/>
      <c r="RXI121" s="1"/>
      <c r="RXJ121" s="1"/>
      <c r="RXK121" s="1"/>
      <c r="RXL121" s="1"/>
      <c r="RXM121" s="1"/>
      <c r="RXN121" s="1"/>
      <c r="RXO121" s="1"/>
      <c r="RXP121" s="1"/>
      <c r="RXQ121" s="1"/>
      <c r="RXR121" s="1"/>
      <c r="RXS121" s="1"/>
      <c r="RXT121" s="1"/>
      <c r="RXU121" s="1"/>
      <c r="RXV121" s="1"/>
      <c r="RXW121" s="1"/>
      <c r="RXX121" s="1"/>
      <c r="RXY121" s="1"/>
      <c r="RXZ121" s="1"/>
      <c r="RYA121" s="1"/>
      <c r="RYB121" s="1"/>
      <c r="RYC121" s="1"/>
      <c r="RYD121" s="1"/>
      <c r="RYE121" s="1"/>
      <c r="RYF121" s="1"/>
      <c r="RYG121" s="1"/>
      <c r="RYH121" s="1"/>
      <c r="RYI121" s="1"/>
      <c r="RYJ121" s="1"/>
      <c r="RYK121" s="1"/>
      <c r="RYL121" s="1"/>
      <c r="RYM121" s="1"/>
      <c r="RYN121" s="1"/>
      <c r="RYO121" s="1"/>
      <c r="RYP121" s="1"/>
      <c r="RYQ121" s="1"/>
      <c r="RYR121" s="1"/>
      <c r="RYS121" s="1"/>
      <c r="RYT121" s="1"/>
      <c r="RYU121" s="1"/>
      <c r="RYV121" s="1"/>
      <c r="RYW121" s="1"/>
      <c r="RYX121" s="1"/>
      <c r="RYY121" s="1"/>
      <c r="RYZ121" s="1"/>
      <c r="RZA121" s="1"/>
      <c r="RZB121" s="1"/>
      <c r="RZC121" s="1"/>
      <c r="RZD121" s="1"/>
      <c r="RZE121" s="1"/>
      <c r="RZF121" s="1"/>
      <c r="RZG121" s="1"/>
      <c r="RZH121" s="1"/>
      <c r="RZI121" s="1"/>
      <c r="RZJ121" s="1"/>
      <c r="RZK121" s="1"/>
      <c r="RZL121" s="1"/>
      <c r="RZM121" s="1"/>
      <c r="RZN121" s="1"/>
      <c r="RZO121" s="1"/>
      <c r="RZP121" s="1"/>
      <c r="RZQ121" s="1"/>
      <c r="RZR121" s="1"/>
      <c r="RZS121" s="1"/>
      <c r="RZT121" s="1"/>
      <c r="RZU121" s="1"/>
      <c r="RZV121" s="1"/>
      <c r="RZW121" s="1"/>
      <c r="RZX121" s="1"/>
      <c r="RZY121" s="1"/>
      <c r="RZZ121" s="1"/>
      <c r="SAA121" s="1"/>
      <c r="SAB121" s="1"/>
      <c r="SAC121" s="1"/>
      <c r="SAD121" s="1"/>
      <c r="SAE121" s="1"/>
      <c r="SAF121" s="1"/>
      <c r="SAG121" s="1"/>
      <c r="SAH121" s="1"/>
      <c r="SAI121" s="1"/>
      <c r="SAJ121" s="1"/>
      <c r="SAK121" s="1"/>
      <c r="SAL121" s="1"/>
      <c r="SAM121" s="1"/>
      <c r="SAN121" s="1"/>
      <c r="SAO121" s="1"/>
      <c r="SAP121" s="1"/>
      <c r="SAQ121" s="1"/>
      <c r="SAR121" s="1"/>
      <c r="SAS121" s="1"/>
      <c r="SAT121" s="1"/>
      <c r="SAU121" s="1"/>
      <c r="SAV121" s="1"/>
      <c r="SAW121" s="1"/>
      <c r="SAX121" s="1"/>
      <c r="SAY121" s="1"/>
      <c r="SAZ121" s="1"/>
      <c r="SBA121" s="1"/>
      <c r="SBB121" s="1"/>
      <c r="SBC121" s="1"/>
      <c r="SBD121" s="1"/>
      <c r="SBE121" s="1"/>
      <c r="SBF121" s="1"/>
      <c r="SBG121" s="1"/>
      <c r="SBH121" s="1"/>
      <c r="SBI121" s="1"/>
      <c r="SBJ121" s="1"/>
      <c r="SBK121" s="1"/>
      <c r="SBL121" s="1"/>
      <c r="SBM121" s="1"/>
      <c r="SBN121" s="1"/>
      <c r="SBO121" s="1"/>
      <c r="SBP121" s="1"/>
      <c r="SBQ121" s="1"/>
      <c r="SBR121" s="1"/>
      <c r="SBS121" s="1"/>
      <c r="SBT121" s="1"/>
      <c r="SBU121" s="1"/>
      <c r="SBV121" s="1"/>
      <c r="SBW121" s="1"/>
      <c r="SBX121" s="1"/>
      <c r="SBY121" s="1"/>
      <c r="SBZ121" s="1"/>
      <c r="SCA121" s="1"/>
      <c r="SCB121" s="1"/>
      <c r="SCC121" s="1"/>
      <c r="SCD121" s="1"/>
      <c r="SCE121" s="1"/>
      <c r="SCF121" s="1"/>
      <c r="SCG121" s="1"/>
      <c r="SCH121" s="1"/>
      <c r="SCI121" s="1"/>
      <c r="SCJ121" s="1"/>
      <c r="SCK121" s="1"/>
      <c r="SCL121" s="1"/>
      <c r="SCM121" s="1"/>
      <c r="SCN121" s="1"/>
      <c r="SCO121" s="1"/>
      <c r="SCP121" s="1"/>
      <c r="SCQ121" s="1"/>
      <c r="SCR121" s="1"/>
      <c r="SCS121" s="1"/>
      <c r="SCT121" s="1"/>
      <c r="SCU121" s="1"/>
      <c r="SCV121" s="1"/>
      <c r="SCW121" s="1"/>
      <c r="SCX121" s="1"/>
      <c r="SCY121" s="1"/>
      <c r="SCZ121" s="1"/>
      <c r="SDA121" s="1"/>
      <c r="SDB121" s="1"/>
      <c r="SDC121" s="1"/>
      <c r="SDD121" s="1"/>
      <c r="SDE121" s="1"/>
      <c r="SDF121" s="1"/>
      <c r="SDG121" s="1"/>
      <c r="SDH121" s="1"/>
      <c r="SDI121" s="1"/>
      <c r="SDJ121" s="1"/>
      <c r="SDK121" s="1"/>
      <c r="SDL121" s="1"/>
      <c r="SDM121" s="1"/>
      <c r="SDN121" s="1"/>
      <c r="SDO121" s="1"/>
      <c r="SDP121" s="1"/>
      <c r="SDQ121" s="1"/>
      <c r="SDR121" s="1"/>
      <c r="SDS121" s="1"/>
      <c r="SDT121" s="1"/>
      <c r="SDU121" s="1"/>
      <c r="SDV121" s="1"/>
      <c r="SDW121" s="1"/>
      <c r="SDX121" s="1"/>
      <c r="SDY121" s="1"/>
      <c r="SDZ121" s="1"/>
      <c r="SEA121" s="1"/>
      <c r="SEB121" s="1"/>
      <c r="SEC121" s="1"/>
      <c r="SED121" s="1"/>
      <c r="SEE121" s="1"/>
      <c r="SEF121" s="1"/>
      <c r="SEG121" s="1"/>
      <c r="SEH121" s="1"/>
      <c r="SEI121" s="1"/>
      <c r="SEJ121" s="1"/>
      <c r="SEK121" s="1"/>
      <c r="SEL121" s="1"/>
      <c r="SEM121" s="1"/>
      <c r="SEN121" s="1"/>
      <c r="SEO121" s="1"/>
      <c r="SEP121" s="1"/>
      <c r="SEQ121" s="1"/>
      <c r="SER121" s="1"/>
      <c r="SES121" s="1"/>
      <c r="SET121" s="1"/>
      <c r="SEU121" s="1"/>
      <c r="SEV121" s="1"/>
      <c r="SEW121" s="1"/>
      <c r="SEX121" s="1"/>
      <c r="SEY121" s="1"/>
      <c r="SEZ121" s="1"/>
      <c r="SFA121" s="1"/>
      <c r="SFB121" s="1"/>
      <c r="SFC121" s="1"/>
      <c r="SFD121" s="1"/>
      <c r="SFE121" s="1"/>
      <c r="SFF121" s="1"/>
      <c r="SFG121" s="1"/>
      <c r="SFH121" s="1"/>
      <c r="SFI121" s="1"/>
      <c r="SFJ121" s="1"/>
      <c r="SFK121" s="1"/>
      <c r="SFL121" s="1"/>
      <c r="SFM121" s="1"/>
      <c r="SFN121" s="1"/>
      <c r="SFO121" s="1"/>
      <c r="SFP121" s="1"/>
      <c r="SFQ121" s="1"/>
      <c r="SFR121" s="1"/>
      <c r="SFS121" s="1"/>
      <c r="SFT121" s="1"/>
      <c r="SFU121" s="1"/>
      <c r="SFV121" s="1"/>
      <c r="SFW121" s="1"/>
      <c r="SFX121" s="1"/>
      <c r="SFY121" s="1"/>
      <c r="SFZ121" s="1"/>
      <c r="SGA121" s="1"/>
      <c r="SGB121" s="1"/>
      <c r="SGC121" s="1"/>
      <c r="SGD121" s="1"/>
      <c r="SGE121" s="1"/>
      <c r="SGF121" s="1"/>
      <c r="SGG121" s="1"/>
      <c r="SGH121" s="1"/>
      <c r="SGI121" s="1"/>
      <c r="SGJ121" s="1"/>
      <c r="SGK121" s="1"/>
      <c r="SGL121" s="1"/>
      <c r="SGM121" s="1"/>
      <c r="SGN121" s="1"/>
      <c r="SGO121" s="1"/>
      <c r="SGP121" s="1"/>
      <c r="SGQ121" s="1"/>
      <c r="SGR121" s="1"/>
      <c r="SGS121" s="1"/>
      <c r="SGT121" s="1"/>
      <c r="SGU121" s="1"/>
      <c r="SGV121" s="1"/>
      <c r="SGW121" s="1"/>
      <c r="SGX121" s="1"/>
      <c r="SGY121" s="1"/>
      <c r="SGZ121" s="1"/>
      <c r="SHA121" s="1"/>
      <c r="SHB121" s="1"/>
      <c r="SHC121" s="1"/>
      <c r="SHD121" s="1"/>
      <c r="SHE121" s="1"/>
      <c r="SHF121" s="1"/>
      <c r="SHG121" s="1"/>
      <c r="SHH121" s="1"/>
      <c r="SHI121" s="1"/>
      <c r="SHJ121" s="1"/>
      <c r="SHK121" s="1"/>
      <c r="SHL121" s="1"/>
      <c r="SHM121" s="1"/>
      <c r="SHN121" s="1"/>
      <c r="SHO121" s="1"/>
      <c r="SHP121" s="1"/>
      <c r="SHQ121" s="1"/>
      <c r="SHR121" s="1"/>
      <c r="SHS121" s="1"/>
      <c r="SHT121" s="1"/>
      <c r="SHU121" s="1"/>
      <c r="SHV121" s="1"/>
      <c r="SHW121" s="1"/>
      <c r="SHX121" s="1"/>
      <c r="SHY121" s="1"/>
      <c r="SHZ121" s="1"/>
      <c r="SIA121" s="1"/>
      <c r="SIB121" s="1"/>
      <c r="SIC121" s="1"/>
      <c r="SID121" s="1"/>
      <c r="SIE121" s="1"/>
      <c r="SIF121" s="1"/>
      <c r="SIG121" s="1"/>
      <c r="SIH121" s="1"/>
      <c r="SII121" s="1"/>
      <c r="SIJ121" s="1"/>
      <c r="SIK121" s="1"/>
      <c r="SIL121" s="1"/>
      <c r="SIM121" s="1"/>
      <c r="SIN121" s="1"/>
      <c r="SIO121" s="1"/>
      <c r="SIP121" s="1"/>
      <c r="SIQ121" s="1"/>
      <c r="SIR121" s="1"/>
      <c r="SIS121" s="1"/>
      <c r="SIT121" s="1"/>
      <c r="SIU121" s="1"/>
      <c r="SIV121" s="1"/>
      <c r="SIW121" s="1"/>
      <c r="SIX121" s="1"/>
      <c r="SIY121" s="1"/>
      <c r="SIZ121" s="1"/>
      <c r="SJA121" s="1"/>
      <c r="SJB121" s="1"/>
      <c r="SJC121" s="1"/>
      <c r="SJD121" s="1"/>
      <c r="SJE121" s="1"/>
      <c r="SJF121" s="1"/>
      <c r="SJG121" s="1"/>
      <c r="SJH121" s="1"/>
      <c r="SJI121" s="1"/>
      <c r="SJJ121" s="1"/>
      <c r="SJK121" s="1"/>
      <c r="SJL121" s="1"/>
      <c r="SJM121" s="1"/>
      <c r="SJN121" s="1"/>
      <c r="SJO121" s="1"/>
      <c r="SJP121" s="1"/>
      <c r="SJQ121" s="1"/>
      <c r="SJR121" s="1"/>
      <c r="SJS121" s="1"/>
      <c r="SJT121" s="1"/>
      <c r="SJU121" s="1"/>
      <c r="SJV121" s="1"/>
      <c r="SJW121" s="1"/>
      <c r="SJX121" s="1"/>
      <c r="SJY121" s="1"/>
      <c r="SJZ121" s="1"/>
      <c r="SKA121" s="1"/>
      <c r="SKB121" s="1"/>
      <c r="SKC121" s="1"/>
      <c r="SKD121" s="1"/>
      <c r="SKE121" s="1"/>
      <c r="SKF121" s="1"/>
      <c r="SKG121" s="1"/>
      <c r="SKH121" s="1"/>
      <c r="SKI121" s="1"/>
      <c r="SKJ121" s="1"/>
      <c r="SKK121" s="1"/>
      <c r="SKL121" s="1"/>
      <c r="SKM121" s="1"/>
      <c r="SKN121" s="1"/>
      <c r="SKO121" s="1"/>
      <c r="SKP121" s="1"/>
      <c r="SKQ121" s="1"/>
      <c r="SKR121" s="1"/>
      <c r="SKS121" s="1"/>
      <c r="SKT121" s="1"/>
      <c r="SKU121" s="1"/>
      <c r="SKV121" s="1"/>
      <c r="SKW121" s="1"/>
      <c r="SKX121" s="1"/>
      <c r="SKY121" s="1"/>
      <c r="SKZ121" s="1"/>
      <c r="SLA121" s="1"/>
      <c r="SLB121" s="1"/>
      <c r="SLC121" s="1"/>
      <c r="SLD121" s="1"/>
      <c r="SLE121" s="1"/>
      <c r="SLF121" s="1"/>
      <c r="SLG121" s="1"/>
      <c r="SLH121" s="1"/>
      <c r="SLI121" s="1"/>
      <c r="SLJ121" s="1"/>
      <c r="SLK121" s="1"/>
      <c r="SLL121" s="1"/>
      <c r="SLM121" s="1"/>
      <c r="SLN121" s="1"/>
      <c r="SLO121" s="1"/>
      <c r="SLP121" s="1"/>
      <c r="SLQ121" s="1"/>
      <c r="SLR121" s="1"/>
      <c r="SLS121" s="1"/>
      <c r="SLT121" s="1"/>
      <c r="SLU121" s="1"/>
      <c r="SLV121" s="1"/>
      <c r="SLW121" s="1"/>
      <c r="SLX121" s="1"/>
      <c r="SLY121" s="1"/>
      <c r="SLZ121" s="1"/>
      <c r="SMA121" s="1"/>
      <c r="SMB121" s="1"/>
      <c r="SMC121" s="1"/>
      <c r="SMD121" s="1"/>
      <c r="SME121" s="1"/>
      <c r="SMF121" s="1"/>
      <c r="SMG121" s="1"/>
      <c r="SMH121" s="1"/>
      <c r="SMI121" s="1"/>
      <c r="SMJ121" s="1"/>
      <c r="SMK121" s="1"/>
      <c r="SML121" s="1"/>
      <c r="SMM121" s="1"/>
      <c r="SMN121" s="1"/>
      <c r="SMO121" s="1"/>
      <c r="SMP121" s="1"/>
      <c r="SMQ121" s="1"/>
      <c r="SMR121" s="1"/>
      <c r="SMS121" s="1"/>
      <c r="SMT121" s="1"/>
      <c r="SMU121" s="1"/>
      <c r="SMV121" s="1"/>
      <c r="SMW121" s="1"/>
      <c r="SMX121" s="1"/>
      <c r="SMY121" s="1"/>
      <c r="SMZ121" s="1"/>
      <c r="SNA121" s="1"/>
      <c r="SNB121" s="1"/>
      <c r="SNC121" s="1"/>
      <c r="SND121" s="1"/>
      <c r="SNE121" s="1"/>
      <c r="SNF121" s="1"/>
      <c r="SNG121" s="1"/>
      <c r="SNH121" s="1"/>
      <c r="SNI121" s="1"/>
      <c r="SNJ121" s="1"/>
      <c r="SNK121" s="1"/>
      <c r="SNL121" s="1"/>
      <c r="SNM121" s="1"/>
      <c r="SNN121" s="1"/>
      <c r="SNO121" s="1"/>
      <c r="SNP121" s="1"/>
      <c r="SNQ121" s="1"/>
      <c r="SNR121" s="1"/>
      <c r="SNS121" s="1"/>
      <c r="SNT121" s="1"/>
      <c r="SNU121" s="1"/>
      <c r="SNV121" s="1"/>
      <c r="SNW121" s="1"/>
      <c r="SNX121" s="1"/>
      <c r="SNY121" s="1"/>
      <c r="SNZ121" s="1"/>
      <c r="SOA121" s="1"/>
      <c r="SOB121" s="1"/>
      <c r="SOC121" s="1"/>
      <c r="SOD121" s="1"/>
      <c r="SOE121" s="1"/>
      <c r="SOF121" s="1"/>
      <c r="SOG121" s="1"/>
      <c r="SOH121" s="1"/>
      <c r="SOI121" s="1"/>
      <c r="SOJ121" s="1"/>
      <c r="SOK121" s="1"/>
      <c r="SOL121" s="1"/>
      <c r="SOM121" s="1"/>
      <c r="SON121" s="1"/>
      <c r="SOO121" s="1"/>
      <c r="SOP121" s="1"/>
      <c r="SOQ121" s="1"/>
      <c r="SOR121" s="1"/>
      <c r="SOS121" s="1"/>
      <c r="SOT121" s="1"/>
      <c r="SOU121" s="1"/>
      <c r="SOV121" s="1"/>
      <c r="SOW121" s="1"/>
      <c r="SOX121" s="1"/>
      <c r="SOY121" s="1"/>
      <c r="SOZ121" s="1"/>
      <c r="SPA121" s="1"/>
      <c r="SPB121" s="1"/>
      <c r="SPC121" s="1"/>
      <c r="SPD121" s="1"/>
      <c r="SPE121" s="1"/>
      <c r="SPF121" s="1"/>
      <c r="SPG121" s="1"/>
      <c r="SPH121" s="1"/>
      <c r="SPI121" s="1"/>
      <c r="SPJ121" s="1"/>
      <c r="SPK121" s="1"/>
      <c r="SPL121" s="1"/>
      <c r="SPM121" s="1"/>
      <c r="SPN121" s="1"/>
      <c r="SPO121" s="1"/>
      <c r="SPP121" s="1"/>
      <c r="SPQ121" s="1"/>
      <c r="SPR121" s="1"/>
      <c r="SPS121" s="1"/>
      <c r="SPT121" s="1"/>
      <c r="SPU121" s="1"/>
      <c r="SPV121" s="1"/>
      <c r="SPW121" s="1"/>
      <c r="SPX121" s="1"/>
      <c r="SPY121" s="1"/>
      <c r="SPZ121" s="1"/>
      <c r="SQA121" s="1"/>
      <c r="SQB121" s="1"/>
      <c r="SQC121" s="1"/>
      <c r="SQD121" s="1"/>
      <c r="SQE121" s="1"/>
      <c r="SQF121" s="1"/>
      <c r="SQG121" s="1"/>
      <c r="SQH121" s="1"/>
      <c r="SQI121" s="1"/>
      <c r="SQJ121" s="1"/>
      <c r="SQK121" s="1"/>
      <c r="SQL121" s="1"/>
      <c r="SQM121" s="1"/>
      <c r="SQN121" s="1"/>
      <c r="SQO121" s="1"/>
      <c r="SQP121" s="1"/>
      <c r="SQQ121" s="1"/>
      <c r="SQR121" s="1"/>
      <c r="SQS121" s="1"/>
      <c r="SQT121" s="1"/>
      <c r="SQU121" s="1"/>
      <c r="SQV121" s="1"/>
      <c r="SQW121" s="1"/>
      <c r="SQX121" s="1"/>
      <c r="SQY121" s="1"/>
      <c r="SQZ121" s="1"/>
      <c r="SRA121" s="1"/>
      <c r="SRB121" s="1"/>
      <c r="SRC121" s="1"/>
      <c r="SRD121" s="1"/>
      <c r="SRE121" s="1"/>
      <c r="SRF121" s="1"/>
      <c r="SRG121" s="1"/>
      <c r="SRH121" s="1"/>
      <c r="SRI121" s="1"/>
      <c r="SRJ121" s="1"/>
      <c r="SRK121" s="1"/>
      <c r="SRL121" s="1"/>
      <c r="SRM121" s="1"/>
      <c r="SRN121" s="1"/>
      <c r="SRO121" s="1"/>
      <c r="SRP121" s="1"/>
      <c r="SRQ121" s="1"/>
      <c r="SRR121" s="1"/>
      <c r="SRS121" s="1"/>
      <c r="SRT121" s="1"/>
      <c r="SRU121" s="1"/>
      <c r="SRV121" s="1"/>
      <c r="SRW121" s="1"/>
      <c r="SRX121" s="1"/>
      <c r="SRY121" s="1"/>
      <c r="SRZ121" s="1"/>
      <c r="SSA121" s="1"/>
      <c r="SSB121" s="1"/>
      <c r="SSC121" s="1"/>
      <c r="SSD121" s="1"/>
      <c r="SSE121" s="1"/>
      <c r="SSF121" s="1"/>
      <c r="SSG121" s="1"/>
      <c r="SSH121" s="1"/>
      <c r="SSI121" s="1"/>
      <c r="SSJ121" s="1"/>
      <c r="SSK121" s="1"/>
      <c r="SSL121" s="1"/>
      <c r="SSM121" s="1"/>
      <c r="SSN121" s="1"/>
      <c r="SSO121" s="1"/>
      <c r="SSP121" s="1"/>
      <c r="SSQ121" s="1"/>
      <c r="SSR121" s="1"/>
      <c r="SSS121" s="1"/>
      <c r="SST121" s="1"/>
      <c r="SSU121" s="1"/>
      <c r="SSV121" s="1"/>
      <c r="SSW121" s="1"/>
      <c r="SSX121" s="1"/>
      <c r="SSY121" s="1"/>
      <c r="SSZ121" s="1"/>
      <c r="STA121" s="1"/>
      <c r="STB121" s="1"/>
      <c r="STC121" s="1"/>
      <c r="STD121" s="1"/>
      <c r="STE121" s="1"/>
      <c r="STF121" s="1"/>
      <c r="STG121" s="1"/>
      <c r="STH121" s="1"/>
      <c r="STI121" s="1"/>
      <c r="STJ121" s="1"/>
      <c r="STK121" s="1"/>
      <c r="STL121" s="1"/>
      <c r="STM121" s="1"/>
      <c r="STN121" s="1"/>
      <c r="STO121" s="1"/>
      <c r="STP121" s="1"/>
      <c r="STQ121" s="1"/>
      <c r="STR121" s="1"/>
      <c r="STS121" s="1"/>
      <c r="STT121" s="1"/>
      <c r="STU121" s="1"/>
      <c r="STV121" s="1"/>
      <c r="STW121" s="1"/>
      <c r="STX121" s="1"/>
      <c r="STY121" s="1"/>
      <c r="STZ121" s="1"/>
      <c r="SUA121" s="1"/>
      <c r="SUB121" s="1"/>
      <c r="SUC121" s="1"/>
      <c r="SUD121" s="1"/>
      <c r="SUE121" s="1"/>
      <c r="SUF121" s="1"/>
      <c r="SUG121" s="1"/>
      <c r="SUH121" s="1"/>
      <c r="SUI121" s="1"/>
      <c r="SUJ121" s="1"/>
      <c r="SUK121" s="1"/>
      <c r="SUL121" s="1"/>
      <c r="SUM121" s="1"/>
      <c r="SUN121" s="1"/>
      <c r="SUO121" s="1"/>
      <c r="SUP121" s="1"/>
      <c r="SUQ121" s="1"/>
      <c r="SUR121" s="1"/>
      <c r="SUS121" s="1"/>
      <c r="SUT121" s="1"/>
      <c r="SUU121" s="1"/>
      <c r="SUV121" s="1"/>
      <c r="SUW121" s="1"/>
      <c r="SUX121" s="1"/>
      <c r="SUY121" s="1"/>
      <c r="SUZ121" s="1"/>
      <c r="SVA121" s="1"/>
      <c r="SVB121" s="1"/>
      <c r="SVC121" s="1"/>
      <c r="SVD121" s="1"/>
      <c r="SVE121" s="1"/>
      <c r="SVF121" s="1"/>
      <c r="SVG121" s="1"/>
      <c r="SVH121" s="1"/>
      <c r="SVI121" s="1"/>
      <c r="SVJ121" s="1"/>
      <c r="SVK121" s="1"/>
      <c r="SVL121" s="1"/>
      <c r="SVM121" s="1"/>
      <c r="SVN121" s="1"/>
      <c r="SVO121" s="1"/>
      <c r="SVP121" s="1"/>
      <c r="SVQ121" s="1"/>
      <c r="SVR121" s="1"/>
      <c r="SVS121" s="1"/>
      <c r="SVT121" s="1"/>
      <c r="SVU121" s="1"/>
      <c r="SVV121" s="1"/>
      <c r="SVW121" s="1"/>
      <c r="SVX121" s="1"/>
      <c r="SVY121" s="1"/>
      <c r="SVZ121" s="1"/>
      <c r="SWA121" s="1"/>
      <c r="SWB121" s="1"/>
      <c r="SWC121" s="1"/>
      <c r="SWD121" s="1"/>
      <c r="SWE121" s="1"/>
      <c r="SWF121" s="1"/>
      <c r="SWG121" s="1"/>
      <c r="SWH121" s="1"/>
      <c r="SWI121" s="1"/>
      <c r="SWJ121" s="1"/>
      <c r="SWK121" s="1"/>
      <c r="SWL121" s="1"/>
      <c r="SWM121" s="1"/>
      <c r="SWN121" s="1"/>
      <c r="SWO121" s="1"/>
      <c r="SWP121" s="1"/>
      <c r="SWQ121" s="1"/>
      <c r="SWR121" s="1"/>
      <c r="SWS121" s="1"/>
      <c r="SWT121" s="1"/>
      <c r="SWU121" s="1"/>
      <c r="SWV121" s="1"/>
      <c r="SWW121" s="1"/>
      <c r="SWX121" s="1"/>
      <c r="SWY121" s="1"/>
      <c r="SWZ121" s="1"/>
      <c r="SXA121" s="1"/>
      <c r="SXB121" s="1"/>
      <c r="SXC121" s="1"/>
      <c r="SXD121" s="1"/>
      <c r="SXE121" s="1"/>
      <c r="SXF121" s="1"/>
      <c r="SXG121" s="1"/>
      <c r="SXH121" s="1"/>
      <c r="SXI121" s="1"/>
      <c r="SXJ121" s="1"/>
      <c r="SXK121" s="1"/>
      <c r="SXL121" s="1"/>
      <c r="SXM121" s="1"/>
      <c r="SXN121" s="1"/>
      <c r="SXO121" s="1"/>
      <c r="SXP121" s="1"/>
      <c r="SXQ121" s="1"/>
      <c r="SXR121" s="1"/>
      <c r="SXS121" s="1"/>
      <c r="SXT121" s="1"/>
      <c r="SXU121" s="1"/>
      <c r="SXV121" s="1"/>
      <c r="SXW121" s="1"/>
      <c r="SXX121" s="1"/>
      <c r="SXY121" s="1"/>
      <c r="SXZ121" s="1"/>
      <c r="SYA121" s="1"/>
      <c r="SYB121" s="1"/>
      <c r="SYC121" s="1"/>
      <c r="SYD121" s="1"/>
      <c r="SYE121" s="1"/>
      <c r="SYF121" s="1"/>
      <c r="SYG121" s="1"/>
      <c r="SYH121" s="1"/>
      <c r="SYI121" s="1"/>
      <c r="SYJ121" s="1"/>
      <c r="SYK121" s="1"/>
      <c r="SYL121" s="1"/>
      <c r="SYM121" s="1"/>
      <c r="SYN121" s="1"/>
      <c r="SYO121" s="1"/>
      <c r="SYP121" s="1"/>
      <c r="SYQ121" s="1"/>
      <c r="SYR121" s="1"/>
      <c r="SYS121" s="1"/>
      <c r="SYT121" s="1"/>
      <c r="SYU121" s="1"/>
      <c r="SYV121" s="1"/>
      <c r="SYW121" s="1"/>
      <c r="SYX121" s="1"/>
      <c r="SYY121" s="1"/>
      <c r="SYZ121" s="1"/>
      <c r="SZA121" s="1"/>
      <c r="SZB121" s="1"/>
      <c r="SZC121" s="1"/>
      <c r="SZD121" s="1"/>
      <c r="SZE121" s="1"/>
      <c r="SZF121" s="1"/>
      <c r="SZG121" s="1"/>
      <c r="SZH121" s="1"/>
      <c r="SZI121" s="1"/>
      <c r="SZJ121" s="1"/>
      <c r="SZK121" s="1"/>
      <c r="SZL121" s="1"/>
      <c r="SZM121" s="1"/>
      <c r="SZN121" s="1"/>
      <c r="SZO121" s="1"/>
      <c r="SZP121" s="1"/>
      <c r="SZQ121" s="1"/>
      <c r="SZR121" s="1"/>
      <c r="SZS121" s="1"/>
      <c r="SZT121" s="1"/>
      <c r="SZU121" s="1"/>
      <c r="SZV121" s="1"/>
      <c r="SZW121" s="1"/>
      <c r="SZX121" s="1"/>
      <c r="SZY121" s="1"/>
      <c r="SZZ121" s="1"/>
      <c r="TAA121" s="1"/>
      <c r="TAB121" s="1"/>
      <c r="TAC121" s="1"/>
      <c r="TAD121" s="1"/>
      <c r="TAE121" s="1"/>
      <c r="TAF121" s="1"/>
      <c r="TAG121" s="1"/>
      <c r="TAH121" s="1"/>
      <c r="TAI121" s="1"/>
      <c r="TAJ121" s="1"/>
      <c r="TAK121" s="1"/>
      <c r="TAL121" s="1"/>
      <c r="TAM121" s="1"/>
      <c r="TAN121" s="1"/>
      <c r="TAO121" s="1"/>
      <c r="TAP121" s="1"/>
      <c r="TAQ121" s="1"/>
      <c r="TAR121" s="1"/>
      <c r="TAS121" s="1"/>
      <c r="TAT121" s="1"/>
      <c r="TAU121" s="1"/>
      <c r="TAV121" s="1"/>
      <c r="TAW121" s="1"/>
      <c r="TAX121" s="1"/>
      <c r="TAY121" s="1"/>
      <c r="TAZ121" s="1"/>
      <c r="TBA121" s="1"/>
      <c r="TBB121" s="1"/>
      <c r="TBC121" s="1"/>
      <c r="TBD121" s="1"/>
      <c r="TBE121" s="1"/>
      <c r="TBF121" s="1"/>
      <c r="TBG121" s="1"/>
      <c r="TBH121" s="1"/>
      <c r="TBI121" s="1"/>
      <c r="TBJ121" s="1"/>
      <c r="TBK121" s="1"/>
      <c r="TBL121" s="1"/>
      <c r="TBM121" s="1"/>
      <c r="TBN121" s="1"/>
      <c r="TBO121" s="1"/>
      <c r="TBP121" s="1"/>
      <c r="TBQ121" s="1"/>
      <c r="TBR121" s="1"/>
      <c r="TBS121" s="1"/>
      <c r="TBT121" s="1"/>
      <c r="TBU121" s="1"/>
      <c r="TBV121" s="1"/>
      <c r="TBW121" s="1"/>
      <c r="TBX121" s="1"/>
      <c r="TBY121" s="1"/>
      <c r="TBZ121" s="1"/>
      <c r="TCA121" s="1"/>
      <c r="TCB121" s="1"/>
      <c r="TCC121" s="1"/>
      <c r="TCD121" s="1"/>
      <c r="TCE121" s="1"/>
      <c r="TCF121" s="1"/>
      <c r="TCG121" s="1"/>
      <c r="TCH121" s="1"/>
      <c r="TCI121" s="1"/>
      <c r="TCJ121" s="1"/>
      <c r="TCK121" s="1"/>
      <c r="TCL121" s="1"/>
      <c r="TCM121" s="1"/>
      <c r="TCN121" s="1"/>
      <c r="TCO121" s="1"/>
      <c r="TCP121" s="1"/>
      <c r="TCQ121" s="1"/>
      <c r="TCR121" s="1"/>
      <c r="TCS121" s="1"/>
      <c r="TCT121" s="1"/>
      <c r="TCU121" s="1"/>
      <c r="TCV121" s="1"/>
      <c r="TCW121" s="1"/>
      <c r="TCX121" s="1"/>
      <c r="TCY121" s="1"/>
      <c r="TCZ121" s="1"/>
      <c r="TDA121" s="1"/>
      <c r="TDB121" s="1"/>
      <c r="TDC121" s="1"/>
      <c r="TDD121" s="1"/>
      <c r="TDE121" s="1"/>
      <c r="TDF121" s="1"/>
      <c r="TDG121" s="1"/>
      <c r="TDH121" s="1"/>
      <c r="TDI121" s="1"/>
      <c r="TDJ121" s="1"/>
      <c r="TDK121" s="1"/>
      <c r="TDL121" s="1"/>
      <c r="TDM121" s="1"/>
      <c r="TDN121" s="1"/>
      <c r="TDO121" s="1"/>
      <c r="TDP121" s="1"/>
      <c r="TDQ121" s="1"/>
      <c r="TDR121" s="1"/>
      <c r="TDS121" s="1"/>
      <c r="TDT121" s="1"/>
      <c r="TDU121" s="1"/>
      <c r="TDV121" s="1"/>
      <c r="TDW121" s="1"/>
      <c r="TDX121" s="1"/>
      <c r="TDY121" s="1"/>
      <c r="TDZ121" s="1"/>
      <c r="TEA121" s="1"/>
      <c r="TEB121" s="1"/>
      <c r="TEC121" s="1"/>
      <c r="TED121" s="1"/>
      <c r="TEE121" s="1"/>
      <c r="TEF121" s="1"/>
      <c r="TEG121" s="1"/>
      <c r="TEH121" s="1"/>
      <c r="TEI121" s="1"/>
      <c r="TEJ121" s="1"/>
      <c r="TEK121" s="1"/>
      <c r="TEL121" s="1"/>
      <c r="TEM121" s="1"/>
      <c r="TEN121" s="1"/>
      <c r="TEO121" s="1"/>
      <c r="TEP121" s="1"/>
      <c r="TEQ121" s="1"/>
      <c r="TER121" s="1"/>
      <c r="TES121" s="1"/>
      <c r="TET121" s="1"/>
      <c r="TEU121" s="1"/>
      <c r="TEV121" s="1"/>
      <c r="TEW121" s="1"/>
      <c r="TEX121" s="1"/>
      <c r="TEY121" s="1"/>
      <c r="TEZ121" s="1"/>
      <c r="TFA121" s="1"/>
      <c r="TFB121" s="1"/>
      <c r="TFC121" s="1"/>
      <c r="TFD121" s="1"/>
      <c r="TFE121" s="1"/>
      <c r="TFF121" s="1"/>
      <c r="TFG121" s="1"/>
      <c r="TFH121" s="1"/>
      <c r="TFI121" s="1"/>
      <c r="TFJ121" s="1"/>
      <c r="TFK121" s="1"/>
      <c r="TFL121" s="1"/>
      <c r="TFM121" s="1"/>
      <c r="TFN121" s="1"/>
      <c r="TFO121" s="1"/>
      <c r="TFP121" s="1"/>
      <c r="TFQ121" s="1"/>
      <c r="TFR121" s="1"/>
      <c r="TFS121" s="1"/>
      <c r="TFT121" s="1"/>
      <c r="TFU121" s="1"/>
      <c r="TFV121" s="1"/>
      <c r="TFW121" s="1"/>
      <c r="TFX121" s="1"/>
      <c r="TFY121" s="1"/>
      <c r="TFZ121" s="1"/>
      <c r="TGA121" s="1"/>
      <c r="TGB121" s="1"/>
      <c r="TGC121" s="1"/>
      <c r="TGD121" s="1"/>
      <c r="TGE121" s="1"/>
      <c r="TGF121" s="1"/>
      <c r="TGG121" s="1"/>
      <c r="TGH121" s="1"/>
      <c r="TGI121" s="1"/>
      <c r="TGJ121" s="1"/>
      <c r="TGK121" s="1"/>
      <c r="TGL121" s="1"/>
      <c r="TGM121" s="1"/>
      <c r="TGN121" s="1"/>
      <c r="TGO121" s="1"/>
      <c r="TGP121" s="1"/>
      <c r="TGQ121" s="1"/>
      <c r="TGR121" s="1"/>
      <c r="TGS121" s="1"/>
      <c r="TGT121" s="1"/>
      <c r="TGU121" s="1"/>
      <c r="TGV121" s="1"/>
      <c r="TGW121" s="1"/>
      <c r="TGX121" s="1"/>
      <c r="TGY121" s="1"/>
      <c r="TGZ121" s="1"/>
      <c r="THA121" s="1"/>
      <c r="THB121" s="1"/>
      <c r="THC121" s="1"/>
      <c r="THD121" s="1"/>
      <c r="THE121" s="1"/>
      <c r="THF121" s="1"/>
      <c r="THG121" s="1"/>
      <c r="THH121" s="1"/>
      <c r="THI121" s="1"/>
      <c r="THJ121" s="1"/>
      <c r="THK121" s="1"/>
      <c r="THL121" s="1"/>
      <c r="THM121" s="1"/>
      <c r="THN121" s="1"/>
      <c r="THO121" s="1"/>
      <c r="THP121" s="1"/>
      <c r="THQ121" s="1"/>
      <c r="THR121" s="1"/>
      <c r="THS121" s="1"/>
      <c r="THT121" s="1"/>
      <c r="THU121" s="1"/>
      <c r="THV121" s="1"/>
      <c r="THW121" s="1"/>
      <c r="THX121" s="1"/>
      <c r="THY121" s="1"/>
      <c r="THZ121" s="1"/>
      <c r="TIA121" s="1"/>
      <c r="TIB121" s="1"/>
      <c r="TIC121" s="1"/>
      <c r="TID121" s="1"/>
      <c r="TIE121" s="1"/>
      <c r="TIF121" s="1"/>
      <c r="TIG121" s="1"/>
      <c r="TIH121" s="1"/>
      <c r="TII121" s="1"/>
      <c r="TIJ121" s="1"/>
      <c r="TIK121" s="1"/>
      <c r="TIL121" s="1"/>
      <c r="TIM121" s="1"/>
      <c r="TIN121" s="1"/>
      <c r="TIO121" s="1"/>
      <c r="TIP121" s="1"/>
      <c r="TIQ121" s="1"/>
      <c r="TIR121" s="1"/>
      <c r="TIS121" s="1"/>
      <c r="TIT121" s="1"/>
      <c r="TIU121" s="1"/>
      <c r="TIV121" s="1"/>
      <c r="TIW121" s="1"/>
      <c r="TIX121" s="1"/>
      <c r="TIY121" s="1"/>
      <c r="TIZ121" s="1"/>
      <c r="TJA121" s="1"/>
      <c r="TJB121" s="1"/>
      <c r="TJC121" s="1"/>
      <c r="TJD121" s="1"/>
      <c r="TJE121" s="1"/>
      <c r="TJF121" s="1"/>
      <c r="TJG121" s="1"/>
      <c r="TJH121" s="1"/>
      <c r="TJI121" s="1"/>
      <c r="TJJ121" s="1"/>
      <c r="TJK121" s="1"/>
      <c r="TJL121" s="1"/>
      <c r="TJM121" s="1"/>
      <c r="TJN121" s="1"/>
      <c r="TJO121" s="1"/>
      <c r="TJP121" s="1"/>
      <c r="TJQ121" s="1"/>
      <c r="TJR121" s="1"/>
      <c r="TJS121" s="1"/>
      <c r="TJT121" s="1"/>
      <c r="TJU121" s="1"/>
      <c r="TJV121" s="1"/>
      <c r="TJW121" s="1"/>
      <c r="TJX121" s="1"/>
      <c r="TJY121" s="1"/>
      <c r="TJZ121" s="1"/>
      <c r="TKA121" s="1"/>
      <c r="TKB121" s="1"/>
      <c r="TKC121" s="1"/>
      <c r="TKD121" s="1"/>
      <c r="TKE121" s="1"/>
      <c r="TKF121" s="1"/>
      <c r="TKG121" s="1"/>
      <c r="TKH121" s="1"/>
      <c r="TKI121" s="1"/>
      <c r="TKJ121" s="1"/>
      <c r="TKK121" s="1"/>
      <c r="TKL121" s="1"/>
      <c r="TKM121" s="1"/>
      <c r="TKN121" s="1"/>
      <c r="TKO121" s="1"/>
      <c r="TKP121" s="1"/>
      <c r="TKQ121" s="1"/>
      <c r="TKR121" s="1"/>
      <c r="TKS121" s="1"/>
      <c r="TKT121" s="1"/>
      <c r="TKU121" s="1"/>
      <c r="TKV121" s="1"/>
      <c r="TKW121" s="1"/>
      <c r="TKX121" s="1"/>
      <c r="TKY121" s="1"/>
      <c r="TKZ121" s="1"/>
      <c r="TLA121" s="1"/>
      <c r="TLB121" s="1"/>
      <c r="TLC121" s="1"/>
      <c r="TLD121" s="1"/>
      <c r="TLE121" s="1"/>
      <c r="TLF121" s="1"/>
      <c r="TLG121" s="1"/>
      <c r="TLH121" s="1"/>
      <c r="TLI121" s="1"/>
      <c r="TLJ121" s="1"/>
      <c r="TLK121" s="1"/>
      <c r="TLL121" s="1"/>
      <c r="TLM121" s="1"/>
      <c r="TLN121" s="1"/>
      <c r="TLO121" s="1"/>
      <c r="TLP121" s="1"/>
      <c r="TLQ121" s="1"/>
      <c r="TLR121" s="1"/>
      <c r="TLS121" s="1"/>
      <c r="TLT121" s="1"/>
      <c r="TLU121" s="1"/>
      <c r="TLV121" s="1"/>
      <c r="TLW121" s="1"/>
      <c r="TLX121" s="1"/>
      <c r="TLY121" s="1"/>
      <c r="TLZ121" s="1"/>
      <c r="TMA121" s="1"/>
      <c r="TMB121" s="1"/>
      <c r="TMC121" s="1"/>
      <c r="TMD121" s="1"/>
      <c r="TME121" s="1"/>
      <c r="TMF121" s="1"/>
      <c r="TMG121" s="1"/>
      <c r="TMH121" s="1"/>
      <c r="TMI121" s="1"/>
      <c r="TMJ121" s="1"/>
      <c r="TMK121" s="1"/>
      <c r="TML121" s="1"/>
      <c r="TMM121" s="1"/>
      <c r="TMN121" s="1"/>
      <c r="TMO121" s="1"/>
      <c r="TMP121" s="1"/>
      <c r="TMQ121" s="1"/>
      <c r="TMR121" s="1"/>
      <c r="TMS121" s="1"/>
      <c r="TMT121" s="1"/>
      <c r="TMU121" s="1"/>
      <c r="TMV121" s="1"/>
      <c r="TMW121" s="1"/>
      <c r="TMX121" s="1"/>
      <c r="TMY121" s="1"/>
      <c r="TMZ121" s="1"/>
      <c r="TNA121" s="1"/>
      <c r="TNB121" s="1"/>
      <c r="TNC121" s="1"/>
      <c r="TND121" s="1"/>
      <c r="TNE121" s="1"/>
      <c r="TNF121" s="1"/>
      <c r="TNG121" s="1"/>
      <c r="TNH121" s="1"/>
      <c r="TNI121" s="1"/>
      <c r="TNJ121" s="1"/>
      <c r="TNK121" s="1"/>
      <c r="TNL121" s="1"/>
      <c r="TNM121" s="1"/>
      <c r="TNN121" s="1"/>
      <c r="TNO121" s="1"/>
      <c r="TNP121" s="1"/>
      <c r="TNQ121" s="1"/>
      <c r="TNR121" s="1"/>
      <c r="TNS121" s="1"/>
      <c r="TNT121" s="1"/>
      <c r="TNU121" s="1"/>
      <c r="TNV121" s="1"/>
      <c r="TNW121" s="1"/>
      <c r="TNX121" s="1"/>
      <c r="TNY121" s="1"/>
      <c r="TNZ121" s="1"/>
      <c r="TOA121" s="1"/>
      <c r="TOB121" s="1"/>
      <c r="TOC121" s="1"/>
      <c r="TOD121" s="1"/>
      <c r="TOE121" s="1"/>
      <c r="TOF121" s="1"/>
      <c r="TOG121" s="1"/>
      <c r="TOH121" s="1"/>
      <c r="TOI121" s="1"/>
      <c r="TOJ121" s="1"/>
      <c r="TOK121" s="1"/>
      <c r="TOL121" s="1"/>
      <c r="TOM121" s="1"/>
      <c r="TON121" s="1"/>
      <c r="TOO121" s="1"/>
      <c r="TOP121" s="1"/>
      <c r="TOQ121" s="1"/>
      <c r="TOR121" s="1"/>
      <c r="TOS121" s="1"/>
      <c r="TOT121" s="1"/>
      <c r="TOU121" s="1"/>
      <c r="TOV121" s="1"/>
      <c r="TOW121" s="1"/>
      <c r="TOX121" s="1"/>
      <c r="TOY121" s="1"/>
      <c r="TOZ121" s="1"/>
      <c r="TPA121" s="1"/>
      <c r="TPB121" s="1"/>
      <c r="TPC121" s="1"/>
      <c r="TPD121" s="1"/>
      <c r="TPE121" s="1"/>
      <c r="TPF121" s="1"/>
      <c r="TPG121" s="1"/>
      <c r="TPH121" s="1"/>
      <c r="TPI121" s="1"/>
      <c r="TPJ121" s="1"/>
      <c r="TPK121" s="1"/>
      <c r="TPL121" s="1"/>
      <c r="TPM121" s="1"/>
      <c r="TPN121" s="1"/>
      <c r="TPO121" s="1"/>
      <c r="TPP121" s="1"/>
      <c r="TPQ121" s="1"/>
      <c r="TPR121" s="1"/>
      <c r="TPS121" s="1"/>
      <c r="TPT121" s="1"/>
      <c r="TPU121" s="1"/>
      <c r="TPV121" s="1"/>
      <c r="TPW121" s="1"/>
      <c r="TPX121" s="1"/>
      <c r="TPY121" s="1"/>
      <c r="TPZ121" s="1"/>
      <c r="TQA121" s="1"/>
      <c r="TQB121" s="1"/>
      <c r="TQC121" s="1"/>
      <c r="TQD121" s="1"/>
      <c r="TQE121" s="1"/>
      <c r="TQF121" s="1"/>
      <c r="TQG121" s="1"/>
      <c r="TQH121" s="1"/>
      <c r="TQI121" s="1"/>
      <c r="TQJ121" s="1"/>
      <c r="TQK121" s="1"/>
      <c r="TQL121" s="1"/>
      <c r="TQM121" s="1"/>
      <c r="TQN121" s="1"/>
      <c r="TQO121" s="1"/>
      <c r="TQP121" s="1"/>
      <c r="TQQ121" s="1"/>
      <c r="TQR121" s="1"/>
      <c r="TQS121" s="1"/>
      <c r="TQT121" s="1"/>
      <c r="TQU121" s="1"/>
      <c r="TQV121" s="1"/>
      <c r="TQW121" s="1"/>
      <c r="TQX121" s="1"/>
      <c r="TQY121" s="1"/>
      <c r="TQZ121" s="1"/>
      <c r="TRA121" s="1"/>
      <c r="TRB121" s="1"/>
      <c r="TRC121" s="1"/>
      <c r="TRD121" s="1"/>
      <c r="TRE121" s="1"/>
      <c r="TRF121" s="1"/>
      <c r="TRG121" s="1"/>
      <c r="TRH121" s="1"/>
      <c r="TRI121" s="1"/>
      <c r="TRJ121" s="1"/>
      <c r="TRK121" s="1"/>
      <c r="TRL121" s="1"/>
      <c r="TRM121" s="1"/>
      <c r="TRN121" s="1"/>
      <c r="TRO121" s="1"/>
      <c r="TRP121" s="1"/>
      <c r="TRQ121" s="1"/>
      <c r="TRR121" s="1"/>
      <c r="TRS121" s="1"/>
      <c r="TRT121" s="1"/>
      <c r="TRU121" s="1"/>
      <c r="TRV121" s="1"/>
      <c r="TRW121" s="1"/>
      <c r="TRX121" s="1"/>
      <c r="TRY121" s="1"/>
      <c r="TRZ121" s="1"/>
      <c r="TSA121" s="1"/>
      <c r="TSB121" s="1"/>
      <c r="TSC121" s="1"/>
      <c r="TSD121" s="1"/>
      <c r="TSE121" s="1"/>
      <c r="TSF121" s="1"/>
      <c r="TSG121" s="1"/>
      <c r="TSH121" s="1"/>
      <c r="TSI121" s="1"/>
      <c r="TSJ121" s="1"/>
      <c r="TSK121" s="1"/>
      <c r="TSL121" s="1"/>
      <c r="TSM121" s="1"/>
      <c r="TSN121" s="1"/>
      <c r="TSO121" s="1"/>
      <c r="TSP121" s="1"/>
      <c r="TSQ121" s="1"/>
      <c r="TSR121" s="1"/>
      <c r="TSS121" s="1"/>
      <c r="TST121" s="1"/>
      <c r="TSU121" s="1"/>
      <c r="TSV121" s="1"/>
      <c r="TSW121" s="1"/>
      <c r="TSX121" s="1"/>
      <c r="TSY121" s="1"/>
      <c r="TSZ121" s="1"/>
      <c r="TTA121" s="1"/>
      <c r="TTB121" s="1"/>
      <c r="TTC121" s="1"/>
      <c r="TTD121" s="1"/>
      <c r="TTE121" s="1"/>
      <c r="TTF121" s="1"/>
      <c r="TTG121" s="1"/>
      <c r="TTH121" s="1"/>
      <c r="TTI121" s="1"/>
      <c r="TTJ121" s="1"/>
      <c r="TTK121" s="1"/>
      <c r="TTL121" s="1"/>
      <c r="TTM121" s="1"/>
      <c r="TTN121" s="1"/>
      <c r="TTO121" s="1"/>
      <c r="TTP121" s="1"/>
      <c r="TTQ121" s="1"/>
      <c r="TTR121" s="1"/>
      <c r="TTS121" s="1"/>
      <c r="TTT121" s="1"/>
      <c r="TTU121" s="1"/>
      <c r="TTV121" s="1"/>
      <c r="TTW121" s="1"/>
      <c r="TTX121" s="1"/>
      <c r="TTY121" s="1"/>
      <c r="TTZ121" s="1"/>
      <c r="TUA121" s="1"/>
      <c r="TUB121" s="1"/>
      <c r="TUC121" s="1"/>
      <c r="TUD121" s="1"/>
      <c r="TUE121" s="1"/>
      <c r="TUF121" s="1"/>
      <c r="TUG121" s="1"/>
      <c r="TUH121" s="1"/>
      <c r="TUI121" s="1"/>
      <c r="TUJ121" s="1"/>
      <c r="TUK121" s="1"/>
      <c r="TUL121" s="1"/>
      <c r="TUM121" s="1"/>
      <c r="TUN121" s="1"/>
      <c r="TUO121" s="1"/>
      <c r="TUP121" s="1"/>
      <c r="TUQ121" s="1"/>
      <c r="TUR121" s="1"/>
      <c r="TUS121" s="1"/>
      <c r="TUT121" s="1"/>
      <c r="TUU121" s="1"/>
      <c r="TUV121" s="1"/>
      <c r="TUW121" s="1"/>
      <c r="TUX121" s="1"/>
      <c r="TUY121" s="1"/>
      <c r="TUZ121" s="1"/>
      <c r="TVA121" s="1"/>
      <c r="TVB121" s="1"/>
      <c r="TVC121" s="1"/>
      <c r="TVD121" s="1"/>
      <c r="TVE121" s="1"/>
      <c r="TVF121" s="1"/>
      <c r="TVG121" s="1"/>
      <c r="TVH121" s="1"/>
      <c r="TVI121" s="1"/>
      <c r="TVJ121" s="1"/>
      <c r="TVK121" s="1"/>
      <c r="TVL121" s="1"/>
      <c r="TVM121" s="1"/>
      <c r="TVN121" s="1"/>
      <c r="TVO121" s="1"/>
      <c r="TVP121" s="1"/>
      <c r="TVQ121" s="1"/>
      <c r="TVR121" s="1"/>
      <c r="TVS121" s="1"/>
      <c r="TVT121" s="1"/>
      <c r="TVU121" s="1"/>
      <c r="TVV121" s="1"/>
      <c r="TVW121" s="1"/>
      <c r="TVX121" s="1"/>
      <c r="TVY121" s="1"/>
      <c r="TVZ121" s="1"/>
      <c r="TWA121" s="1"/>
      <c r="TWB121" s="1"/>
      <c r="TWC121" s="1"/>
      <c r="TWD121" s="1"/>
      <c r="TWE121" s="1"/>
      <c r="TWF121" s="1"/>
      <c r="TWG121" s="1"/>
      <c r="TWH121" s="1"/>
      <c r="TWI121" s="1"/>
      <c r="TWJ121" s="1"/>
      <c r="TWK121" s="1"/>
      <c r="TWL121" s="1"/>
      <c r="TWM121" s="1"/>
      <c r="TWN121" s="1"/>
      <c r="TWO121" s="1"/>
      <c r="TWP121" s="1"/>
      <c r="TWQ121" s="1"/>
      <c r="TWR121" s="1"/>
      <c r="TWS121" s="1"/>
      <c r="TWT121" s="1"/>
      <c r="TWU121" s="1"/>
      <c r="TWV121" s="1"/>
      <c r="TWW121" s="1"/>
      <c r="TWX121" s="1"/>
      <c r="TWY121" s="1"/>
      <c r="TWZ121" s="1"/>
      <c r="TXA121" s="1"/>
      <c r="TXB121" s="1"/>
      <c r="TXC121" s="1"/>
      <c r="TXD121" s="1"/>
      <c r="TXE121" s="1"/>
      <c r="TXF121" s="1"/>
      <c r="TXG121" s="1"/>
      <c r="TXH121" s="1"/>
      <c r="TXI121" s="1"/>
      <c r="TXJ121" s="1"/>
      <c r="TXK121" s="1"/>
      <c r="TXL121" s="1"/>
      <c r="TXM121" s="1"/>
      <c r="TXN121" s="1"/>
      <c r="TXO121" s="1"/>
      <c r="TXP121" s="1"/>
      <c r="TXQ121" s="1"/>
      <c r="TXR121" s="1"/>
      <c r="TXS121" s="1"/>
      <c r="TXT121" s="1"/>
      <c r="TXU121" s="1"/>
      <c r="TXV121" s="1"/>
      <c r="TXW121" s="1"/>
      <c r="TXX121" s="1"/>
      <c r="TXY121" s="1"/>
      <c r="TXZ121" s="1"/>
      <c r="TYA121" s="1"/>
      <c r="TYB121" s="1"/>
      <c r="TYC121" s="1"/>
      <c r="TYD121" s="1"/>
      <c r="TYE121" s="1"/>
      <c r="TYF121" s="1"/>
      <c r="TYG121" s="1"/>
      <c r="TYH121" s="1"/>
      <c r="TYI121" s="1"/>
      <c r="TYJ121" s="1"/>
      <c r="TYK121" s="1"/>
      <c r="TYL121" s="1"/>
      <c r="TYM121" s="1"/>
      <c r="TYN121" s="1"/>
      <c r="TYO121" s="1"/>
      <c r="TYP121" s="1"/>
      <c r="TYQ121" s="1"/>
      <c r="TYR121" s="1"/>
      <c r="TYS121" s="1"/>
      <c r="TYT121" s="1"/>
      <c r="TYU121" s="1"/>
      <c r="TYV121" s="1"/>
      <c r="TYW121" s="1"/>
      <c r="TYX121" s="1"/>
      <c r="TYY121" s="1"/>
      <c r="TYZ121" s="1"/>
      <c r="TZA121" s="1"/>
      <c r="TZB121" s="1"/>
      <c r="TZC121" s="1"/>
      <c r="TZD121" s="1"/>
      <c r="TZE121" s="1"/>
      <c r="TZF121" s="1"/>
      <c r="TZG121" s="1"/>
      <c r="TZH121" s="1"/>
      <c r="TZI121" s="1"/>
      <c r="TZJ121" s="1"/>
      <c r="TZK121" s="1"/>
      <c r="TZL121" s="1"/>
      <c r="TZM121" s="1"/>
      <c r="TZN121" s="1"/>
      <c r="TZO121" s="1"/>
      <c r="TZP121" s="1"/>
      <c r="TZQ121" s="1"/>
      <c r="TZR121" s="1"/>
      <c r="TZS121" s="1"/>
      <c r="TZT121" s="1"/>
      <c r="TZU121" s="1"/>
      <c r="TZV121" s="1"/>
      <c r="TZW121" s="1"/>
      <c r="TZX121" s="1"/>
      <c r="TZY121" s="1"/>
      <c r="TZZ121" s="1"/>
      <c r="UAA121" s="1"/>
      <c r="UAB121" s="1"/>
      <c r="UAC121" s="1"/>
      <c r="UAD121" s="1"/>
      <c r="UAE121" s="1"/>
      <c r="UAF121" s="1"/>
      <c r="UAG121" s="1"/>
      <c r="UAH121" s="1"/>
      <c r="UAI121" s="1"/>
      <c r="UAJ121" s="1"/>
      <c r="UAK121" s="1"/>
      <c r="UAL121" s="1"/>
      <c r="UAM121" s="1"/>
      <c r="UAN121" s="1"/>
      <c r="UAO121" s="1"/>
      <c r="UAP121" s="1"/>
      <c r="UAQ121" s="1"/>
      <c r="UAR121" s="1"/>
      <c r="UAS121" s="1"/>
      <c r="UAT121" s="1"/>
      <c r="UAU121" s="1"/>
      <c r="UAV121" s="1"/>
      <c r="UAW121" s="1"/>
      <c r="UAX121" s="1"/>
      <c r="UAY121" s="1"/>
      <c r="UAZ121" s="1"/>
      <c r="UBA121" s="1"/>
      <c r="UBB121" s="1"/>
      <c r="UBC121" s="1"/>
      <c r="UBD121" s="1"/>
      <c r="UBE121" s="1"/>
      <c r="UBF121" s="1"/>
      <c r="UBG121" s="1"/>
      <c r="UBH121" s="1"/>
      <c r="UBI121" s="1"/>
      <c r="UBJ121" s="1"/>
      <c r="UBK121" s="1"/>
      <c r="UBL121" s="1"/>
      <c r="UBM121" s="1"/>
      <c r="UBN121" s="1"/>
      <c r="UBO121" s="1"/>
      <c r="UBP121" s="1"/>
      <c r="UBQ121" s="1"/>
      <c r="UBR121" s="1"/>
      <c r="UBS121" s="1"/>
      <c r="UBT121" s="1"/>
      <c r="UBU121" s="1"/>
      <c r="UBV121" s="1"/>
      <c r="UBW121" s="1"/>
      <c r="UBX121" s="1"/>
      <c r="UBY121" s="1"/>
      <c r="UBZ121" s="1"/>
      <c r="UCA121" s="1"/>
      <c r="UCB121" s="1"/>
      <c r="UCC121" s="1"/>
      <c r="UCD121" s="1"/>
      <c r="UCE121" s="1"/>
      <c r="UCF121" s="1"/>
      <c r="UCG121" s="1"/>
      <c r="UCH121" s="1"/>
      <c r="UCI121" s="1"/>
      <c r="UCJ121" s="1"/>
      <c r="UCK121" s="1"/>
      <c r="UCL121" s="1"/>
      <c r="UCM121" s="1"/>
      <c r="UCN121" s="1"/>
      <c r="UCO121" s="1"/>
      <c r="UCP121" s="1"/>
      <c r="UCQ121" s="1"/>
      <c r="UCR121" s="1"/>
      <c r="UCS121" s="1"/>
      <c r="UCT121" s="1"/>
      <c r="UCU121" s="1"/>
      <c r="UCV121" s="1"/>
      <c r="UCW121" s="1"/>
      <c r="UCX121" s="1"/>
      <c r="UCY121" s="1"/>
      <c r="UCZ121" s="1"/>
      <c r="UDA121" s="1"/>
      <c r="UDB121" s="1"/>
      <c r="UDC121" s="1"/>
      <c r="UDD121" s="1"/>
      <c r="UDE121" s="1"/>
      <c r="UDF121" s="1"/>
      <c r="UDG121" s="1"/>
      <c r="UDH121" s="1"/>
      <c r="UDI121" s="1"/>
      <c r="UDJ121" s="1"/>
      <c r="UDK121" s="1"/>
      <c r="UDL121" s="1"/>
      <c r="UDM121" s="1"/>
      <c r="UDN121" s="1"/>
      <c r="UDO121" s="1"/>
      <c r="UDP121" s="1"/>
      <c r="UDQ121" s="1"/>
      <c r="UDR121" s="1"/>
      <c r="UDS121" s="1"/>
      <c r="UDT121" s="1"/>
      <c r="UDU121" s="1"/>
      <c r="UDV121" s="1"/>
      <c r="UDW121" s="1"/>
      <c r="UDX121" s="1"/>
      <c r="UDY121" s="1"/>
      <c r="UDZ121" s="1"/>
      <c r="UEA121" s="1"/>
      <c r="UEB121" s="1"/>
      <c r="UEC121" s="1"/>
      <c r="UED121" s="1"/>
      <c r="UEE121" s="1"/>
      <c r="UEF121" s="1"/>
      <c r="UEG121" s="1"/>
      <c r="UEH121" s="1"/>
      <c r="UEI121" s="1"/>
      <c r="UEJ121" s="1"/>
      <c r="UEK121" s="1"/>
      <c r="UEL121" s="1"/>
      <c r="UEM121" s="1"/>
      <c r="UEN121" s="1"/>
      <c r="UEO121" s="1"/>
      <c r="UEP121" s="1"/>
      <c r="UEQ121" s="1"/>
      <c r="UER121" s="1"/>
      <c r="UES121" s="1"/>
      <c r="UET121" s="1"/>
      <c r="UEU121" s="1"/>
      <c r="UEV121" s="1"/>
      <c r="UEW121" s="1"/>
      <c r="UEX121" s="1"/>
      <c r="UEY121" s="1"/>
      <c r="UEZ121" s="1"/>
      <c r="UFA121" s="1"/>
      <c r="UFB121" s="1"/>
      <c r="UFC121" s="1"/>
      <c r="UFD121" s="1"/>
      <c r="UFE121" s="1"/>
      <c r="UFF121" s="1"/>
      <c r="UFG121" s="1"/>
      <c r="UFH121" s="1"/>
      <c r="UFI121" s="1"/>
      <c r="UFJ121" s="1"/>
      <c r="UFK121" s="1"/>
      <c r="UFL121" s="1"/>
      <c r="UFM121" s="1"/>
      <c r="UFN121" s="1"/>
      <c r="UFO121" s="1"/>
      <c r="UFP121" s="1"/>
      <c r="UFQ121" s="1"/>
      <c r="UFR121" s="1"/>
      <c r="UFS121" s="1"/>
      <c r="UFT121" s="1"/>
      <c r="UFU121" s="1"/>
      <c r="UFV121" s="1"/>
      <c r="UFW121" s="1"/>
      <c r="UFX121" s="1"/>
      <c r="UFY121" s="1"/>
      <c r="UFZ121" s="1"/>
      <c r="UGA121" s="1"/>
      <c r="UGB121" s="1"/>
      <c r="UGC121" s="1"/>
      <c r="UGD121" s="1"/>
      <c r="UGE121" s="1"/>
      <c r="UGF121" s="1"/>
      <c r="UGG121" s="1"/>
      <c r="UGH121" s="1"/>
      <c r="UGI121" s="1"/>
      <c r="UGJ121" s="1"/>
      <c r="UGK121" s="1"/>
      <c r="UGL121" s="1"/>
      <c r="UGM121" s="1"/>
      <c r="UGN121" s="1"/>
      <c r="UGO121" s="1"/>
      <c r="UGP121" s="1"/>
      <c r="UGQ121" s="1"/>
      <c r="UGR121" s="1"/>
      <c r="UGS121" s="1"/>
      <c r="UGT121" s="1"/>
      <c r="UGU121" s="1"/>
      <c r="UGV121" s="1"/>
      <c r="UGW121" s="1"/>
      <c r="UGX121" s="1"/>
      <c r="UGY121" s="1"/>
      <c r="UGZ121" s="1"/>
      <c r="UHA121" s="1"/>
      <c r="UHB121" s="1"/>
      <c r="UHC121" s="1"/>
      <c r="UHD121" s="1"/>
      <c r="UHE121" s="1"/>
      <c r="UHF121" s="1"/>
      <c r="UHG121" s="1"/>
      <c r="UHH121" s="1"/>
      <c r="UHI121" s="1"/>
      <c r="UHJ121" s="1"/>
      <c r="UHK121" s="1"/>
      <c r="UHL121" s="1"/>
      <c r="UHM121" s="1"/>
      <c r="UHN121" s="1"/>
      <c r="UHO121" s="1"/>
      <c r="UHP121" s="1"/>
      <c r="UHQ121" s="1"/>
      <c r="UHR121" s="1"/>
      <c r="UHS121" s="1"/>
      <c r="UHT121" s="1"/>
      <c r="UHU121" s="1"/>
      <c r="UHV121" s="1"/>
      <c r="UHW121" s="1"/>
      <c r="UHX121" s="1"/>
      <c r="UHY121" s="1"/>
      <c r="UHZ121" s="1"/>
      <c r="UIA121" s="1"/>
      <c r="UIB121" s="1"/>
      <c r="UIC121" s="1"/>
      <c r="UID121" s="1"/>
      <c r="UIE121" s="1"/>
      <c r="UIF121" s="1"/>
      <c r="UIG121" s="1"/>
      <c r="UIH121" s="1"/>
      <c r="UII121" s="1"/>
      <c r="UIJ121" s="1"/>
      <c r="UIK121" s="1"/>
      <c r="UIL121" s="1"/>
      <c r="UIM121" s="1"/>
      <c r="UIN121" s="1"/>
      <c r="UIO121" s="1"/>
      <c r="UIP121" s="1"/>
      <c r="UIQ121" s="1"/>
      <c r="UIR121" s="1"/>
      <c r="UIS121" s="1"/>
      <c r="UIT121" s="1"/>
      <c r="UIU121" s="1"/>
      <c r="UIV121" s="1"/>
      <c r="UIW121" s="1"/>
      <c r="UIX121" s="1"/>
      <c r="UIY121" s="1"/>
      <c r="UIZ121" s="1"/>
      <c r="UJA121" s="1"/>
      <c r="UJB121" s="1"/>
      <c r="UJC121" s="1"/>
      <c r="UJD121" s="1"/>
      <c r="UJE121" s="1"/>
      <c r="UJF121" s="1"/>
      <c r="UJG121" s="1"/>
      <c r="UJH121" s="1"/>
      <c r="UJI121" s="1"/>
      <c r="UJJ121" s="1"/>
      <c r="UJK121" s="1"/>
      <c r="UJL121" s="1"/>
      <c r="UJM121" s="1"/>
      <c r="UJN121" s="1"/>
      <c r="UJO121" s="1"/>
      <c r="UJP121" s="1"/>
      <c r="UJQ121" s="1"/>
      <c r="UJR121" s="1"/>
      <c r="UJS121" s="1"/>
      <c r="UJT121" s="1"/>
      <c r="UJU121" s="1"/>
      <c r="UJV121" s="1"/>
      <c r="UJW121" s="1"/>
      <c r="UJX121" s="1"/>
      <c r="UJY121" s="1"/>
      <c r="UJZ121" s="1"/>
      <c r="UKA121" s="1"/>
      <c r="UKB121" s="1"/>
      <c r="UKC121" s="1"/>
      <c r="UKD121" s="1"/>
      <c r="UKE121" s="1"/>
      <c r="UKF121" s="1"/>
      <c r="UKG121" s="1"/>
      <c r="UKH121" s="1"/>
      <c r="UKI121" s="1"/>
      <c r="UKJ121" s="1"/>
      <c r="UKK121" s="1"/>
      <c r="UKL121" s="1"/>
      <c r="UKM121" s="1"/>
      <c r="UKN121" s="1"/>
      <c r="UKO121" s="1"/>
      <c r="UKP121" s="1"/>
      <c r="UKQ121" s="1"/>
      <c r="UKR121" s="1"/>
      <c r="UKS121" s="1"/>
      <c r="UKT121" s="1"/>
      <c r="UKU121" s="1"/>
      <c r="UKV121" s="1"/>
      <c r="UKW121" s="1"/>
      <c r="UKX121" s="1"/>
      <c r="UKY121" s="1"/>
      <c r="UKZ121" s="1"/>
      <c r="ULA121" s="1"/>
      <c r="ULB121" s="1"/>
      <c r="ULC121" s="1"/>
      <c r="ULD121" s="1"/>
      <c r="ULE121" s="1"/>
      <c r="ULF121" s="1"/>
      <c r="ULG121" s="1"/>
      <c r="ULH121" s="1"/>
      <c r="ULI121" s="1"/>
      <c r="ULJ121" s="1"/>
      <c r="ULK121" s="1"/>
      <c r="ULL121" s="1"/>
      <c r="ULM121" s="1"/>
      <c r="ULN121" s="1"/>
      <c r="ULO121" s="1"/>
      <c r="ULP121" s="1"/>
      <c r="ULQ121" s="1"/>
      <c r="ULR121" s="1"/>
      <c r="ULS121" s="1"/>
      <c r="ULT121" s="1"/>
      <c r="ULU121" s="1"/>
      <c r="ULV121" s="1"/>
      <c r="ULW121" s="1"/>
      <c r="ULX121" s="1"/>
      <c r="ULY121" s="1"/>
      <c r="ULZ121" s="1"/>
      <c r="UMA121" s="1"/>
      <c r="UMB121" s="1"/>
      <c r="UMC121" s="1"/>
      <c r="UMD121" s="1"/>
      <c r="UME121" s="1"/>
      <c r="UMF121" s="1"/>
      <c r="UMG121" s="1"/>
      <c r="UMH121" s="1"/>
      <c r="UMI121" s="1"/>
      <c r="UMJ121" s="1"/>
      <c r="UMK121" s="1"/>
      <c r="UML121" s="1"/>
      <c r="UMM121" s="1"/>
      <c r="UMN121" s="1"/>
      <c r="UMO121" s="1"/>
      <c r="UMP121" s="1"/>
      <c r="UMQ121" s="1"/>
      <c r="UMR121" s="1"/>
      <c r="UMS121" s="1"/>
      <c r="UMT121" s="1"/>
      <c r="UMU121" s="1"/>
      <c r="UMV121" s="1"/>
      <c r="UMW121" s="1"/>
      <c r="UMX121" s="1"/>
      <c r="UMY121" s="1"/>
      <c r="UMZ121" s="1"/>
      <c r="UNA121" s="1"/>
      <c r="UNB121" s="1"/>
      <c r="UNC121" s="1"/>
      <c r="UND121" s="1"/>
      <c r="UNE121" s="1"/>
      <c r="UNF121" s="1"/>
      <c r="UNG121" s="1"/>
      <c r="UNH121" s="1"/>
      <c r="UNI121" s="1"/>
      <c r="UNJ121" s="1"/>
      <c r="UNK121" s="1"/>
      <c r="UNL121" s="1"/>
      <c r="UNM121" s="1"/>
      <c r="UNN121" s="1"/>
      <c r="UNO121" s="1"/>
      <c r="UNP121" s="1"/>
      <c r="UNQ121" s="1"/>
      <c r="UNR121" s="1"/>
      <c r="UNS121" s="1"/>
      <c r="UNT121" s="1"/>
      <c r="UNU121" s="1"/>
      <c r="UNV121" s="1"/>
      <c r="UNW121" s="1"/>
      <c r="UNX121" s="1"/>
      <c r="UNY121" s="1"/>
      <c r="UNZ121" s="1"/>
      <c r="UOA121" s="1"/>
      <c r="UOB121" s="1"/>
      <c r="UOC121" s="1"/>
      <c r="UOD121" s="1"/>
      <c r="UOE121" s="1"/>
      <c r="UOF121" s="1"/>
      <c r="UOG121" s="1"/>
      <c r="UOH121" s="1"/>
      <c r="UOI121" s="1"/>
      <c r="UOJ121" s="1"/>
      <c r="UOK121" s="1"/>
      <c r="UOL121" s="1"/>
      <c r="UOM121" s="1"/>
      <c r="UON121" s="1"/>
      <c r="UOO121" s="1"/>
      <c r="UOP121" s="1"/>
      <c r="UOQ121" s="1"/>
      <c r="UOR121" s="1"/>
      <c r="UOS121" s="1"/>
      <c r="UOT121" s="1"/>
      <c r="UOU121" s="1"/>
      <c r="UOV121" s="1"/>
      <c r="UOW121" s="1"/>
      <c r="UOX121" s="1"/>
      <c r="UOY121" s="1"/>
      <c r="UOZ121" s="1"/>
      <c r="UPA121" s="1"/>
      <c r="UPB121" s="1"/>
      <c r="UPC121" s="1"/>
      <c r="UPD121" s="1"/>
      <c r="UPE121" s="1"/>
      <c r="UPF121" s="1"/>
      <c r="UPG121" s="1"/>
      <c r="UPH121" s="1"/>
      <c r="UPI121" s="1"/>
      <c r="UPJ121" s="1"/>
      <c r="UPK121" s="1"/>
      <c r="UPL121" s="1"/>
      <c r="UPM121" s="1"/>
      <c r="UPN121" s="1"/>
      <c r="UPO121" s="1"/>
      <c r="UPP121" s="1"/>
      <c r="UPQ121" s="1"/>
      <c r="UPR121" s="1"/>
      <c r="UPS121" s="1"/>
      <c r="UPT121" s="1"/>
      <c r="UPU121" s="1"/>
      <c r="UPV121" s="1"/>
      <c r="UPW121" s="1"/>
      <c r="UPX121" s="1"/>
      <c r="UPY121" s="1"/>
      <c r="UPZ121" s="1"/>
      <c r="UQA121" s="1"/>
      <c r="UQB121" s="1"/>
      <c r="UQC121" s="1"/>
      <c r="UQD121" s="1"/>
      <c r="UQE121" s="1"/>
      <c r="UQF121" s="1"/>
      <c r="UQG121" s="1"/>
      <c r="UQH121" s="1"/>
      <c r="UQI121" s="1"/>
      <c r="UQJ121" s="1"/>
      <c r="UQK121" s="1"/>
      <c r="UQL121" s="1"/>
      <c r="UQM121" s="1"/>
      <c r="UQN121" s="1"/>
      <c r="UQO121" s="1"/>
      <c r="UQP121" s="1"/>
      <c r="UQQ121" s="1"/>
      <c r="UQR121" s="1"/>
      <c r="UQS121" s="1"/>
      <c r="UQT121" s="1"/>
      <c r="UQU121" s="1"/>
      <c r="UQV121" s="1"/>
      <c r="UQW121" s="1"/>
      <c r="UQX121" s="1"/>
      <c r="UQY121" s="1"/>
      <c r="UQZ121" s="1"/>
      <c r="URA121" s="1"/>
      <c r="URB121" s="1"/>
      <c r="URC121" s="1"/>
      <c r="URD121" s="1"/>
      <c r="URE121" s="1"/>
      <c r="URF121" s="1"/>
      <c r="URG121" s="1"/>
      <c r="URH121" s="1"/>
      <c r="URI121" s="1"/>
      <c r="URJ121" s="1"/>
      <c r="URK121" s="1"/>
      <c r="URL121" s="1"/>
      <c r="URM121" s="1"/>
      <c r="URN121" s="1"/>
      <c r="URO121" s="1"/>
      <c r="URP121" s="1"/>
      <c r="URQ121" s="1"/>
      <c r="URR121" s="1"/>
      <c r="URS121" s="1"/>
      <c r="URT121" s="1"/>
      <c r="URU121" s="1"/>
      <c r="URV121" s="1"/>
      <c r="URW121" s="1"/>
      <c r="URX121" s="1"/>
      <c r="URY121" s="1"/>
      <c r="URZ121" s="1"/>
      <c r="USA121" s="1"/>
      <c r="USB121" s="1"/>
      <c r="USC121" s="1"/>
      <c r="USD121" s="1"/>
      <c r="USE121" s="1"/>
      <c r="USF121" s="1"/>
      <c r="USG121" s="1"/>
      <c r="USH121" s="1"/>
      <c r="USI121" s="1"/>
      <c r="USJ121" s="1"/>
      <c r="USK121" s="1"/>
      <c r="USL121" s="1"/>
      <c r="USM121" s="1"/>
      <c r="USN121" s="1"/>
      <c r="USO121" s="1"/>
      <c r="USP121" s="1"/>
      <c r="USQ121" s="1"/>
      <c r="USR121" s="1"/>
      <c r="USS121" s="1"/>
      <c r="UST121" s="1"/>
      <c r="USU121" s="1"/>
      <c r="USV121" s="1"/>
      <c r="USW121" s="1"/>
      <c r="USX121" s="1"/>
      <c r="USY121" s="1"/>
      <c r="USZ121" s="1"/>
      <c r="UTA121" s="1"/>
      <c r="UTB121" s="1"/>
      <c r="UTC121" s="1"/>
      <c r="UTD121" s="1"/>
      <c r="UTE121" s="1"/>
      <c r="UTF121" s="1"/>
      <c r="UTG121" s="1"/>
      <c r="UTH121" s="1"/>
      <c r="UTI121" s="1"/>
      <c r="UTJ121" s="1"/>
      <c r="UTK121" s="1"/>
      <c r="UTL121" s="1"/>
      <c r="UTM121" s="1"/>
      <c r="UTN121" s="1"/>
      <c r="UTO121" s="1"/>
      <c r="UTP121" s="1"/>
      <c r="UTQ121" s="1"/>
      <c r="UTR121" s="1"/>
      <c r="UTS121" s="1"/>
      <c r="UTT121" s="1"/>
      <c r="UTU121" s="1"/>
      <c r="UTV121" s="1"/>
      <c r="UTW121" s="1"/>
      <c r="UTX121" s="1"/>
      <c r="UTY121" s="1"/>
      <c r="UTZ121" s="1"/>
      <c r="UUA121" s="1"/>
      <c r="UUB121" s="1"/>
      <c r="UUC121" s="1"/>
      <c r="UUD121" s="1"/>
      <c r="UUE121" s="1"/>
      <c r="UUF121" s="1"/>
      <c r="UUG121" s="1"/>
      <c r="UUH121" s="1"/>
      <c r="UUI121" s="1"/>
      <c r="UUJ121" s="1"/>
      <c r="UUK121" s="1"/>
      <c r="UUL121" s="1"/>
      <c r="UUM121" s="1"/>
      <c r="UUN121" s="1"/>
      <c r="UUO121" s="1"/>
      <c r="UUP121" s="1"/>
      <c r="UUQ121" s="1"/>
      <c r="UUR121" s="1"/>
      <c r="UUS121" s="1"/>
      <c r="UUT121" s="1"/>
      <c r="UUU121" s="1"/>
      <c r="UUV121" s="1"/>
      <c r="UUW121" s="1"/>
      <c r="UUX121" s="1"/>
      <c r="UUY121" s="1"/>
      <c r="UUZ121" s="1"/>
      <c r="UVA121" s="1"/>
      <c r="UVB121" s="1"/>
      <c r="UVC121" s="1"/>
      <c r="UVD121" s="1"/>
      <c r="UVE121" s="1"/>
      <c r="UVF121" s="1"/>
      <c r="UVG121" s="1"/>
      <c r="UVH121" s="1"/>
      <c r="UVI121" s="1"/>
      <c r="UVJ121" s="1"/>
      <c r="UVK121" s="1"/>
      <c r="UVL121" s="1"/>
      <c r="UVM121" s="1"/>
      <c r="UVN121" s="1"/>
      <c r="UVO121" s="1"/>
      <c r="UVP121" s="1"/>
      <c r="UVQ121" s="1"/>
      <c r="UVR121" s="1"/>
      <c r="UVS121" s="1"/>
      <c r="UVT121" s="1"/>
      <c r="UVU121" s="1"/>
      <c r="UVV121" s="1"/>
      <c r="UVW121" s="1"/>
      <c r="UVX121" s="1"/>
      <c r="UVY121" s="1"/>
      <c r="UVZ121" s="1"/>
      <c r="UWA121" s="1"/>
      <c r="UWB121" s="1"/>
      <c r="UWC121" s="1"/>
      <c r="UWD121" s="1"/>
      <c r="UWE121" s="1"/>
      <c r="UWF121" s="1"/>
      <c r="UWG121" s="1"/>
      <c r="UWH121" s="1"/>
      <c r="UWI121" s="1"/>
      <c r="UWJ121" s="1"/>
      <c r="UWK121" s="1"/>
      <c r="UWL121" s="1"/>
      <c r="UWM121" s="1"/>
      <c r="UWN121" s="1"/>
      <c r="UWO121" s="1"/>
      <c r="UWP121" s="1"/>
      <c r="UWQ121" s="1"/>
      <c r="UWR121" s="1"/>
      <c r="UWS121" s="1"/>
      <c r="UWT121" s="1"/>
      <c r="UWU121" s="1"/>
      <c r="UWV121" s="1"/>
      <c r="UWW121" s="1"/>
      <c r="UWX121" s="1"/>
      <c r="UWY121" s="1"/>
      <c r="UWZ121" s="1"/>
      <c r="UXA121" s="1"/>
      <c r="UXB121" s="1"/>
      <c r="UXC121" s="1"/>
      <c r="UXD121" s="1"/>
      <c r="UXE121" s="1"/>
      <c r="UXF121" s="1"/>
      <c r="UXG121" s="1"/>
      <c r="UXH121" s="1"/>
      <c r="UXI121" s="1"/>
      <c r="UXJ121" s="1"/>
      <c r="UXK121" s="1"/>
      <c r="UXL121" s="1"/>
      <c r="UXM121" s="1"/>
      <c r="UXN121" s="1"/>
      <c r="UXO121" s="1"/>
      <c r="UXP121" s="1"/>
      <c r="UXQ121" s="1"/>
      <c r="UXR121" s="1"/>
      <c r="UXS121" s="1"/>
      <c r="UXT121" s="1"/>
      <c r="UXU121" s="1"/>
      <c r="UXV121" s="1"/>
      <c r="UXW121" s="1"/>
      <c r="UXX121" s="1"/>
      <c r="UXY121" s="1"/>
      <c r="UXZ121" s="1"/>
      <c r="UYA121" s="1"/>
      <c r="UYB121" s="1"/>
      <c r="UYC121" s="1"/>
      <c r="UYD121" s="1"/>
      <c r="UYE121" s="1"/>
      <c r="UYF121" s="1"/>
      <c r="UYG121" s="1"/>
      <c r="UYH121" s="1"/>
      <c r="UYI121" s="1"/>
      <c r="UYJ121" s="1"/>
      <c r="UYK121" s="1"/>
      <c r="UYL121" s="1"/>
      <c r="UYM121" s="1"/>
      <c r="UYN121" s="1"/>
      <c r="UYO121" s="1"/>
      <c r="UYP121" s="1"/>
      <c r="UYQ121" s="1"/>
      <c r="UYR121" s="1"/>
      <c r="UYS121" s="1"/>
      <c r="UYT121" s="1"/>
      <c r="UYU121" s="1"/>
      <c r="UYV121" s="1"/>
      <c r="UYW121" s="1"/>
      <c r="UYX121" s="1"/>
      <c r="UYY121" s="1"/>
      <c r="UYZ121" s="1"/>
      <c r="UZA121" s="1"/>
      <c r="UZB121" s="1"/>
      <c r="UZC121" s="1"/>
      <c r="UZD121" s="1"/>
      <c r="UZE121" s="1"/>
      <c r="UZF121" s="1"/>
      <c r="UZG121" s="1"/>
      <c r="UZH121" s="1"/>
      <c r="UZI121" s="1"/>
      <c r="UZJ121" s="1"/>
      <c r="UZK121" s="1"/>
      <c r="UZL121" s="1"/>
      <c r="UZM121" s="1"/>
      <c r="UZN121" s="1"/>
      <c r="UZO121" s="1"/>
      <c r="UZP121" s="1"/>
      <c r="UZQ121" s="1"/>
      <c r="UZR121" s="1"/>
      <c r="UZS121" s="1"/>
      <c r="UZT121" s="1"/>
      <c r="UZU121" s="1"/>
      <c r="UZV121" s="1"/>
      <c r="UZW121" s="1"/>
      <c r="UZX121" s="1"/>
      <c r="UZY121" s="1"/>
      <c r="UZZ121" s="1"/>
      <c r="VAA121" s="1"/>
      <c r="VAB121" s="1"/>
      <c r="VAC121" s="1"/>
      <c r="VAD121" s="1"/>
      <c r="VAE121" s="1"/>
      <c r="VAF121" s="1"/>
      <c r="VAG121" s="1"/>
      <c r="VAH121" s="1"/>
      <c r="VAI121" s="1"/>
      <c r="VAJ121" s="1"/>
      <c r="VAK121" s="1"/>
      <c r="VAL121" s="1"/>
      <c r="VAM121" s="1"/>
      <c r="VAN121" s="1"/>
      <c r="VAO121" s="1"/>
      <c r="VAP121" s="1"/>
      <c r="VAQ121" s="1"/>
      <c r="VAR121" s="1"/>
      <c r="VAS121" s="1"/>
      <c r="VAT121" s="1"/>
      <c r="VAU121" s="1"/>
      <c r="VAV121" s="1"/>
      <c r="VAW121" s="1"/>
      <c r="VAX121" s="1"/>
      <c r="VAY121" s="1"/>
      <c r="VAZ121" s="1"/>
      <c r="VBA121" s="1"/>
      <c r="VBB121" s="1"/>
      <c r="VBC121" s="1"/>
      <c r="VBD121" s="1"/>
      <c r="VBE121" s="1"/>
      <c r="VBF121" s="1"/>
      <c r="VBG121" s="1"/>
      <c r="VBH121" s="1"/>
      <c r="VBI121" s="1"/>
      <c r="VBJ121" s="1"/>
      <c r="VBK121" s="1"/>
      <c r="VBL121" s="1"/>
      <c r="VBM121" s="1"/>
      <c r="VBN121" s="1"/>
      <c r="VBO121" s="1"/>
      <c r="VBP121" s="1"/>
      <c r="VBQ121" s="1"/>
      <c r="VBR121" s="1"/>
      <c r="VBS121" s="1"/>
      <c r="VBT121" s="1"/>
      <c r="VBU121" s="1"/>
      <c r="VBV121" s="1"/>
      <c r="VBW121" s="1"/>
      <c r="VBX121" s="1"/>
      <c r="VBY121" s="1"/>
      <c r="VBZ121" s="1"/>
      <c r="VCA121" s="1"/>
      <c r="VCB121" s="1"/>
      <c r="VCC121" s="1"/>
      <c r="VCD121" s="1"/>
      <c r="VCE121" s="1"/>
      <c r="VCF121" s="1"/>
      <c r="VCG121" s="1"/>
      <c r="VCH121" s="1"/>
      <c r="VCI121" s="1"/>
      <c r="VCJ121" s="1"/>
      <c r="VCK121" s="1"/>
      <c r="VCL121" s="1"/>
      <c r="VCM121" s="1"/>
      <c r="VCN121" s="1"/>
      <c r="VCO121" s="1"/>
      <c r="VCP121" s="1"/>
      <c r="VCQ121" s="1"/>
      <c r="VCR121" s="1"/>
      <c r="VCS121" s="1"/>
      <c r="VCT121" s="1"/>
      <c r="VCU121" s="1"/>
      <c r="VCV121" s="1"/>
      <c r="VCW121" s="1"/>
      <c r="VCX121" s="1"/>
      <c r="VCY121" s="1"/>
      <c r="VCZ121" s="1"/>
      <c r="VDA121" s="1"/>
      <c r="VDB121" s="1"/>
      <c r="VDC121" s="1"/>
      <c r="VDD121" s="1"/>
      <c r="VDE121" s="1"/>
      <c r="VDF121" s="1"/>
      <c r="VDG121" s="1"/>
      <c r="VDH121" s="1"/>
      <c r="VDI121" s="1"/>
      <c r="VDJ121" s="1"/>
      <c r="VDK121" s="1"/>
      <c r="VDL121" s="1"/>
      <c r="VDM121" s="1"/>
      <c r="VDN121" s="1"/>
      <c r="VDO121" s="1"/>
      <c r="VDP121" s="1"/>
      <c r="VDQ121" s="1"/>
      <c r="VDR121" s="1"/>
      <c r="VDS121" s="1"/>
      <c r="VDT121" s="1"/>
      <c r="VDU121" s="1"/>
      <c r="VDV121" s="1"/>
      <c r="VDW121" s="1"/>
      <c r="VDX121" s="1"/>
      <c r="VDY121" s="1"/>
      <c r="VDZ121" s="1"/>
      <c r="VEA121" s="1"/>
      <c r="VEB121" s="1"/>
      <c r="VEC121" s="1"/>
      <c r="VED121" s="1"/>
      <c r="VEE121" s="1"/>
      <c r="VEF121" s="1"/>
      <c r="VEG121" s="1"/>
      <c r="VEH121" s="1"/>
      <c r="VEI121" s="1"/>
      <c r="VEJ121" s="1"/>
      <c r="VEK121" s="1"/>
      <c r="VEL121" s="1"/>
      <c r="VEM121" s="1"/>
      <c r="VEN121" s="1"/>
      <c r="VEO121" s="1"/>
      <c r="VEP121" s="1"/>
      <c r="VEQ121" s="1"/>
      <c r="VER121" s="1"/>
      <c r="VES121" s="1"/>
      <c r="VET121" s="1"/>
      <c r="VEU121" s="1"/>
      <c r="VEV121" s="1"/>
      <c r="VEW121" s="1"/>
      <c r="VEX121" s="1"/>
      <c r="VEY121" s="1"/>
      <c r="VEZ121" s="1"/>
      <c r="VFA121" s="1"/>
      <c r="VFB121" s="1"/>
      <c r="VFC121" s="1"/>
      <c r="VFD121" s="1"/>
      <c r="VFE121" s="1"/>
      <c r="VFF121" s="1"/>
      <c r="VFG121" s="1"/>
      <c r="VFH121" s="1"/>
      <c r="VFI121" s="1"/>
      <c r="VFJ121" s="1"/>
      <c r="VFK121" s="1"/>
      <c r="VFL121" s="1"/>
      <c r="VFM121" s="1"/>
      <c r="VFN121" s="1"/>
      <c r="VFO121" s="1"/>
      <c r="VFP121" s="1"/>
      <c r="VFQ121" s="1"/>
      <c r="VFR121" s="1"/>
      <c r="VFS121" s="1"/>
      <c r="VFT121" s="1"/>
      <c r="VFU121" s="1"/>
      <c r="VFV121" s="1"/>
      <c r="VFW121" s="1"/>
      <c r="VFX121" s="1"/>
      <c r="VFY121" s="1"/>
      <c r="VFZ121" s="1"/>
      <c r="VGA121" s="1"/>
      <c r="VGB121" s="1"/>
      <c r="VGC121" s="1"/>
      <c r="VGD121" s="1"/>
      <c r="VGE121" s="1"/>
      <c r="VGF121" s="1"/>
      <c r="VGG121" s="1"/>
      <c r="VGH121" s="1"/>
      <c r="VGI121" s="1"/>
      <c r="VGJ121" s="1"/>
      <c r="VGK121" s="1"/>
      <c r="VGL121" s="1"/>
      <c r="VGM121" s="1"/>
      <c r="VGN121" s="1"/>
      <c r="VGO121" s="1"/>
      <c r="VGP121" s="1"/>
      <c r="VGQ121" s="1"/>
      <c r="VGR121" s="1"/>
      <c r="VGS121" s="1"/>
      <c r="VGT121" s="1"/>
      <c r="VGU121" s="1"/>
      <c r="VGV121" s="1"/>
      <c r="VGW121" s="1"/>
      <c r="VGX121" s="1"/>
      <c r="VGY121" s="1"/>
      <c r="VGZ121" s="1"/>
      <c r="VHA121" s="1"/>
      <c r="VHB121" s="1"/>
      <c r="VHC121" s="1"/>
      <c r="VHD121" s="1"/>
      <c r="VHE121" s="1"/>
      <c r="VHF121" s="1"/>
      <c r="VHG121" s="1"/>
      <c r="VHH121" s="1"/>
      <c r="VHI121" s="1"/>
      <c r="VHJ121" s="1"/>
      <c r="VHK121" s="1"/>
      <c r="VHL121" s="1"/>
      <c r="VHM121" s="1"/>
      <c r="VHN121" s="1"/>
      <c r="VHO121" s="1"/>
      <c r="VHP121" s="1"/>
      <c r="VHQ121" s="1"/>
      <c r="VHR121" s="1"/>
      <c r="VHS121" s="1"/>
      <c r="VHT121" s="1"/>
      <c r="VHU121" s="1"/>
      <c r="VHV121" s="1"/>
      <c r="VHW121" s="1"/>
      <c r="VHX121" s="1"/>
      <c r="VHY121" s="1"/>
      <c r="VHZ121" s="1"/>
      <c r="VIA121" s="1"/>
      <c r="VIB121" s="1"/>
      <c r="VIC121" s="1"/>
      <c r="VID121" s="1"/>
      <c r="VIE121" s="1"/>
      <c r="VIF121" s="1"/>
      <c r="VIG121" s="1"/>
      <c r="VIH121" s="1"/>
      <c r="VII121" s="1"/>
      <c r="VIJ121" s="1"/>
      <c r="VIK121" s="1"/>
      <c r="VIL121" s="1"/>
      <c r="VIM121" s="1"/>
      <c r="VIN121" s="1"/>
      <c r="VIO121" s="1"/>
      <c r="VIP121" s="1"/>
      <c r="VIQ121" s="1"/>
      <c r="VIR121" s="1"/>
      <c r="VIS121" s="1"/>
      <c r="VIT121" s="1"/>
      <c r="VIU121" s="1"/>
      <c r="VIV121" s="1"/>
      <c r="VIW121" s="1"/>
      <c r="VIX121" s="1"/>
      <c r="VIY121" s="1"/>
      <c r="VIZ121" s="1"/>
      <c r="VJA121" s="1"/>
      <c r="VJB121" s="1"/>
      <c r="VJC121" s="1"/>
      <c r="VJD121" s="1"/>
      <c r="VJE121" s="1"/>
      <c r="VJF121" s="1"/>
      <c r="VJG121" s="1"/>
      <c r="VJH121" s="1"/>
      <c r="VJI121" s="1"/>
      <c r="VJJ121" s="1"/>
      <c r="VJK121" s="1"/>
      <c r="VJL121" s="1"/>
      <c r="VJM121" s="1"/>
      <c r="VJN121" s="1"/>
      <c r="VJO121" s="1"/>
      <c r="VJP121" s="1"/>
      <c r="VJQ121" s="1"/>
      <c r="VJR121" s="1"/>
      <c r="VJS121" s="1"/>
      <c r="VJT121" s="1"/>
      <c r="VJU121" s="1"/>
      <c r="VJV121" s="1"/>
      <c r="VJW121" s="1"/>
      <c r="VJX121" s="1"/>
      <c r="VJY121" s="1"/>
      <c r="VJZ121" s="1"/>
      <c r="VKA121" s="1"/>
      <c r="VKB121" s="1"/>
      <c r="VKC121" s="1"/>
      <c r="VKD121" s="1"/>
      <c r="VKE121" s="1"/>
      <c r="VKF121" s="1"/>
      <c r="VKG121" s="1"/>
      <c r="VKH121" s="1"/>
      <c r="VKI121" s="1"/>
      <c r="VKJ121" s="1"/>
      <c r="VKK121" s="1"/>
      <c r="VKL121" s="1"/>
      <c r="VKM121" s="1"/>
      <c r="VKN121" s="1"/>
      <c r="VKO121" s="1"/>
      <c r="VKP121" s="1"/>
      <c r="VKQ121" s="1"/>
      <c r="VKR121" s="1"/>
      <c r="VKS121" s="1"/>
      <c r="VKT121" s="1"/>
      <c r="VKU121" s="1"/>
      <c r="VKV121" s="1"/>
      <c r="VKW121" s="1"/>
      <c r="VKX121" s="1"/>
      <c r="VKY121" s="1"/>
      <c r="VKZ121" s="1"/>
      <c r="VLA121" s="1"/>
      <c r="VLB121" s="1"/>
      <c r="VLC121" s="1"/>
      <c r="VLD121" s="1"/>
      <c r="VLE121" s="1"/>
      <c r="VLF121" s="1"/>
      <c r="VLG121" s="1"/>
      <c r="VLH121" s="1"/>
      <c r="VLI121" s="1"/>
      <c r="VLJ121" s="1"/>
      <c r="VLK121" s="1"/>
      <c r="VLL121" s="1"/>
      <c r="VLM121" s="1"/>
      <c r="VLN121" s="1"/>
      <c r="VLO121" s="1"/>
      <c r="VLP121" s="1"/>
      <c r="VLQ121" s="1"/>
      <c r="VLR121" s="1"/>
      <c r="VLS121" s="1"/>
      <c r="VLT121" s="1"/>
      <c r="VLU121" s="1"/>
      <c r="VLV121" s="1"/>
      <c r="VLW121" s="1"/>
      <c r="VLX121" s="1"/>
      <c r="VLY121" s="1"/>
      <c r="VLZ121" s="1"/>
      <c r="VMA121" s="1"/>
      <c r="VMB121" s="1"/>
      <c r="VMC121" s="1"/>
      <c r="VMD121" s="1"/>
      <c r="VME121" s="1"/>
      <c r="VMF121" s="1"/>
      <c r="VMG121" s="1"/>
      <c r="VMH121" s="1"/>
      <c r="VMI121" s="1"/>
      <c r="VMJ121" s="1"/>
      <c r="VMK121" s="1"/>
      <c r="VML121" s="1"/>
      <c r="VMM121" s="1"/>
      <c r="VMN121" s="1"/>
      <c r="VMO121" s="1"/>
      <c r="VMP121" s="1"/>
      <c r="VMQ121" s="1"/>
      <c r="VMR121" s="1"/>
      <c r="VMS121" s="1"/>
      <c r="VMT121" s="1"/>
      <c r="VMU121" s="1"/>
      <c r="VMV121" s="1"/>
      <c r="VMW121" s="1"/>
      <c r="VMX121" s="1"/>
      <c r="VMY121" s="1"/>
      <c r="VMZ121" s="1"/>
      <c r="VNA121" s="1"/>
      <c r="VNB121" s="1"/>
      <c r="VNC121" s="1"/>
      <c r="VND121" s="1"/>
      <c r="VNE121" s="1"/>
      <c r="VNF121" s="1"/>
      <c r="VNG121" s="1"/>
      <c r="VNH121" s="1"/>
      <c r="VNI121" s="1"/>
      <c r="VNJ121" s="1"/>
      <c r="VNK121" s="1"/>
      <c r="VNL121" s="1"/>
      <c r="VNM121" s="1"/>
      <c r="VNN121" s="1"/>
      <c r="VNO121" s="1"/>
      <c r="VNP121" s="1"/>
      <c r="VNQ121" s="1"/>
      <c r="VNR121" s="1"/>
      <c r="VNS121" s="1"/>
      <c r="VNT121" s="1"/>
      <c r="VNU121" s="1"/>
      <c r="VNV121" s="1"/>
      <c r="VNW121" s="1"/>
      <c r="VNX121" s="1"/>
      <c r="VNY121" s="1"/>
      <c r="VNZ121" s="1"/>
      <c r="VOA121" s="1"/>
      <c r="VOB121" s="1"/>
      <c r="VOC121" s="1"/>
      <c r="VOD121" s="1"/>
      <c r="VOE121" s="1"/>
      <c r="VOF121" s="1"/>
      <c r="VOG121" s="1"/>
      <c r="VOH121" s="1"/>
      <c r="VOI121" s="1"/>
      <c r="VOJ121" s="1"/>
      <c r="VOK121" s="1"/>
      <c r="VOL121" s="1"/>
      <c r="VOM121" s="1"/>
      <c r="VON121" s="1"/>
      <c r="VOO121" s="1"/>
      <c r="VOP121" s="1"/>
      <c r="VOQ121" s="1"/>
      <c r="VOR121" s="1"/>
      <c r="VOS121" s="1"/>
      <c r="VOT121" s="1"/>
      <c r="VOU121" s="1"/>
      <c r="VOV121" s="1"/>
      <c r="VOW121" s="1"/>
      <c r="VOX121" s="1"/>
      <c r="VOY121" s="1"/>
      <c r="VOZ121" s="1"/>
      <c r="VPA121" s="1"/>
      <c r="VPB121" s="1"/>
      <c r="VPC121" s="1"/>
      <c r="VPD121" s="1"/>
      <c r="VPE121" s="1"/>
      <c r="VPF121" s="1"/>
      <c r="VPG121" s="1"/>
      <c r="VPH121" s="1"/>
      <c r="VPI121" s="1"/>
      <c r="VPJ121" s="1"/>
      <c r="VPK121" s="1"/>
      <c r="VPL121" s="1"/>
      <c r="VPM121" s="1"/>
      <c r="VPN121" s="1"/>
      <c r="VPO121" s="1"/>
      <c r="VPP121" s="1"/>
      <c r="VPQ121" s="1"/>
      <c r="VPR121" s="1"/>
      <c r="VPS121" s="1"/>
      <c r="VPT121" s="1"/>
      <c r="VPU121" s="1"/>
      <c r="VPV121" s="1"/>
      <c r="VPW121" s="1"/>
      <c r="VPX121" s="1"/>
      <c r="VPY121" s="1"/>
      <c r="VPZ121" s="1"/>
      <c r="VQA121" s="1"/>
      <c r="VQB121" s="1"/>
      <c r="VQC121" s="1"/>
      <c r="VQD121" s="1"/>
      <c r="VQE121" s="1"/>
      <c r="VQF121" s="1"/>
      <c r="VQG121" s="1"/>
      <c r="VQH121" s="1"/>
      <c r="VQI121" s="1"/>
      <c r="VQJ121" s="1"/>
      <c r="VQK121" s="1"/>
      <c r="VQL121" s="1"/>
      <c r="VQM121" s="1"/>
      <c r="VQN121" s="1"/>
      <c r="VQO121" s="1"/>
      <c r="VQP121" s="1"/>
      <c r="VQQ121" s="1"/>
      <c r="VQR121" s="1"/>
      <c r="VQS121" s="1"/>
      <c r="VQT121" s="1"/>
      <c r="VQU121" s="1"/>
      <c r="VQV121" s="1"/>
      <c r="VQW121" s="1"/>
      <c r="VQX121" s="1"/>
      <c r="VQY121" s="1"/>
      <c r="VQZ121" s="1"/>
      <c r="VRA121" s="1"/>
      <c r="VRB121" s="1"/>
      <c r="VRC121" s="1"/>
      <c r="VRD121" s="1"/>
      <c r="VRE121" s="1"/>
      <c r="VRF121" s="1"/>
      <c r="VRG121" s="1"/>
      <c r="VRH121" s="1"/>
      <c r="VRI121" s="1"/>
      <c r="VRJ121" s="1"/>
      <c r="VRK121" s="1"/>
      <c r="VRL121" s="1"/>
      <c r="VRM121" s="1"/>
      <c r="VRN121" s="1"/>
      <c r="VRO121" s="1"/>
      <c r="VRP121" s="1"/>
      <c r="VRQ121" s="1"/>
      <c r="VRR121" s="1"/>
      <c r="VRS121" s="1"/>
      <c r="VRT121" s="1"/>
      <c r="VRU121" s="1"/>
      <c r="VRV121" s="1"/>
      <c r="VRW121" s="1"/>
      <c r="VRX121" s="1"/>
      <c r="VRY121" s="1"/>
      <c r="VRZ121" s="1"/>
      <c r="VSA121" s="1"/>
      <c r="VSB121" s="1"/>
      <c r="VSC121" s="1"/>
      <c r="VSD121" s="1"/>
      <c r="VSE121" s="1"/>
      <c r="VSF121" s="1"/>
      <c r="VSG121" s="1"/>
      <c r="VSH121" s="1"/>
      <c r="VSI121" s="1"/>
      <c r="VSJ121" s="1"/>
      <c r="VSK121" s="1"/>
      <c r="VSL121" s="1"/>
      <c r="VSM121" s="1"/>
      <c r="VSN121" s="1"/>
      <c r="VSO121" s="1"/>
      <c r="VSP121" s="1"/>
      <c r="VSQ121" s="1"/>
      <c r="VSR121" s="1"/>
      <c r="VSS121" s="1"/>
      <c r="VST121" s="1"/>
      <c r="VSU121" s="1"/>
      <c r="VSV121" s="1"/>
      <c r="VSW121" s="1"/>
      <c r="VSX121" s="1"/>
      <c r="VSY121" s="1"/>
      <c r="VSZ121" s="1"/>
      <c r="VTA121" s="1"/>
      <c r="VTB121" s="1"/>
      <c r="VTC121" s="1"/>
      <c r="VTD121" s="1"/>
      <c r="VTE121" s="1"/>
      <c r="VTF121" s="1"/>
      <c r="VTG121" s="1"/>
      <c r="VTH121" s="1"/>
      <c r="VTI121" s="1"/>
      <c r="VTJ121" s="1"/>
      <c r="VTK121" s="1"/>
      <c r="VTL121" s="1"/>
      <c r="VTM121" s="1"/>
      <c r="VTN121" s="1"/>
      <c r="VTO121" s="1"/>
      <c r="VTP121" s="1"/>
      <c r="VTQ121" s="1"/>
      <c r="VTR121" s="1"/>
      <c r="VTS121" s="1"/>
      <c r="VTT121" s="1"/>
      <c r="VTU121" s="1"/>
      <c r="VTV121" s="1"/>
      <c r="VTW121" s="1"/>
      <c r="VTX121" s="1"/>
      <c r="VTY121" s="1"/>
      <c r="VTZ121" s="1"/>
      <c r="VUA121" s="1"/>
      <c r="VUB121" s="1"/>
      <c r="VUC121" s="1"/>
      <c r="VUD121" s="1"/>
      <c r="VUE121" s="1"/>
      <c r="VUF121" s="1"/>
      <c r="VUG121" s="1"/>
      <c r="VUH121" s="1"/>
      <c r="VUI121" s="1"/>
      <c r="VUJ121" s="1"/>
      <c r="VUK121" s="1"/>
      <c r="VUL121" s="1"/>
      <c r="VUM121" s="1"/>
      <c r="VUN121" s="1"/>
      <c r="VUO121" s="1"/>
      <c r="VUP121" s="1"/>
      <c r="VUQ121" s="1"/>
      <c r="VUR121" s="1"/>
      <c r="VUS121" s="1"/>
      <c r="VUT121" s="1"/>
      <c r="VUU121" s="1"/>
      <c r="VUV121" s="1"/>
      <c r="VUW121" s="1"/>
      <c r="VUX121" s="1"/>
      <c r="VUY121" s="1"/>
      <c r="VUZ121" s="1"/>
      <c r="VVA121" s="1"/>
      <c r="VVB121" s="1"/>
      <c r="VVC121" s="1"/>
      <c r="VVD121" s="1"/>
      <c r="VVE121" s="1"/>
      <c r="VVF121" s="1"/>
      <c r="VVG121" s="1"/>
      <c r="VVH121" s="1"/>
      <c r="VVI121" s="1"/>
      <c r="VVJ121" s="1"/>
      <c r="VVK121" s="1"/>
      <c r="VVL121" s="1"/>
      <c r="VVM121" s="1"/>
      <c r="VVN121" s="1"/>
      <c r="VVO121" s="1"/>
      <c r="VVP121" s="1"/>
      <c r="VVQ121" s="1"/>
      <c r="VVR121" s="1"/>
      <c r="VVS121" s="1"/>
      <c r="VVT121" s="1"/>
      <c r="VVU121" s="1"/>
      <c r="VVV121" s="1"/>
      <c r="VVW121" s="1"/>
      <c r="VVX121" s="1"/>
      <c r="VVY121" s="1"/>
      <c r="VVZ121" s="1"/>
      <c r="VWA121" s="1"/>
      <c r="VWB121" s="1"/>
      <c r="VWC121" s="1"/>
      <c r="VWD121" s="1"/>
      <c r="VWE121" s="1"/>
      <c r="VWF121" s="1"/>
      <c r="VWG121" s="1"/>
      <c r="VWH121" s="1"/>
      <c r="VWI121" s="1"/>
      <c r="VWJ121" s="1"/>
      <c r="VWK121" s="1"/>
      <c r="VWL121" s="1"/>
      <c r="VWM121" s="1"/>
      <c r="VWN121" s="1"/>
      <c r="VWO121" s="1"/>
      <c r="VWP121" s="1"/>
      <c r="VWQ121" s="1"/>
      <c r="VWR121" s="1"/>
      <c r="VWS121" s="1"/>
      <c r="VWT121" s="1"/>
      <c r="VWU121" s="1"/>
      <c r="VWV121" s="1"/>
      <c r="VWW121" s="1"/>
      <c r="VWX121" s="1"/>
      <c r="VWY121" s="1"/>
      <c r="VWZ121" s="1"/>
      <c r="VXA121" s="1"/>
      <c r="VXB121" s="1"/>
      <c r="VXC121" s="1"/>
      <c r="VXD121" s="1"/>
      <c r="VXE121" s="1"/>
      <c r="VXF121" s="1"/>
      <c r="VXG121" s="1"/>
      <c r="VXH121" s="1"/>
      <c r="VXI121" s="1"/>
      <c r="VXJ121" s="1"/>
      <c r="VXK121" s="1"/>
      <c r="VXL121" s="1"/>
      <c r="VXM121" s="1"/>
      <c r="VXN121" s="1"/>
      <c r="VXO121" s="1"/>
      <c r="VXP121" s="1"/>
      <c r="VXQ121" s="1"/>
      <c r="VXR121" s="1"/>
      <c r="VXS121" s="1"/>
      <c r="VXT121" s="1"/>
      <c r="VXU121" s="1"/>
      <c r="VXV121" s="1"/>
      <c r="VXW121" s="1"/>
      <c r="VXX121" s="1"/>
      <c r="VXY121" s="1"/>
      <c r="VXZ121" s="1"/>
      <c r="VYA121" s="1"/>
      <c r="VYB121" s="1"/>
      <c r="VYC121" s="1"/>
      <c r="VYD121" s="1"/>
      <c r="VYE121" s="1"/>
      <c r="VYF121" s="1"/>
      <c r="VYG121" s="1"/>
      <c r="VYH121" s="1"/>
      <c r="VYI121" s="1"/>
      <c r="VYJ121" s="1"/>
      <c r="VYK121" s="1"/>
      <c r="VYL121" s="1"/>
      <c r="VYM121" s="1"/>
      <c r="VYN121" s="1"/>
      <c r="VYO121" s="1"/>
      <c r="VYP121" s="1"/>
      <c r="VYQ121" s="1"/>
      <c r="VYR121" s="1"/>
      <c r="VYS121" s="1"/>
      <c r="VYT121" s="1"/>
      <c r="VYU121" s="1"/>
      <c r="VYV121" s="1"/>
      <c r="VYW121" s="1"/>
      <c r="VYX121" s="1"/>
      <c r="VYY121" s="1"/>
      <c r="VYZ121" s="1"/>
      <c r="VZA121" s="1"/>
      <c r="VZB121" s="1"/>
      <c r="VZC121" s="1"/>
      <c r="VZD121" s="1"/>
      <c r="VZE121" s="1"/>
      <c r="VZF121" s="1"/>
      <c r="VZG121" s="1"/>
      <c r="VZH121" s="1"/>
      <c r="VZI121" s="1"/>
      <c r="VZJ121" s="1"/>
      <c r="VZK121" s="1"/>
      <c r="VZL121" s="1"/>
      <c r="VZM121" s="1"/>
      <c r="VZN121" s="1"/>
      <c r="VZO121" s="1"/>
      <c r="VZP121" s="1"/>
      <c r="VZQ121" s="1"/>
      <c r="VZR121" s="1"/>
      <c r="VZS121" s="1"/>
      <c r="VZT121" s="1"/>
      <c r="VZU121" s="1"/>
      <c r="VZV121" s="1"/>
      <c r="VZW121" s="1"/>
      <c r="VZX121" s="1"/>
      <c r="VZY121" s="1"/>
      <c r="VZZ121" s="1"/>
      <c r="WAA121" s="1"/>
      <c r="WAB121" s="1"/>
      <c r="WAC121" s="1"/>
      <c r="WAD121" s="1"/>
      <c r="WAE121" s="1"/>
      <c r="WAF121" s="1"/>
      <c r="WAG121" s="1"/>
      <c r="WAH121" s="1"/>
      <c r="WAI121" s="1"/>
      <c r="WAJ121" s="1"/>
      <c r="WAK121" s="1"/>
      <c r="WAL121" s="1"/>
      <c r="WAM121" s="1"/>
      <c r="WAN121" s="1"/>
      <c r="WAO121" s="1"/>
      <c r="WAP121" s="1"/>
      <c r="WAQ121" s="1"/>
      <c r="WAR121" s="1"/>
      <c r="WAS121" s="1"/>
      <c r="WAT121" s="1"/>
      <c r="WAU121" s="1"/>
      <c r="WAV121" s="1"/>
      <c r="WAW121" s="1"/>
      <c r="WAX121" s="1"/>
      <c r="WAY121" s="1"/>
      <c r="WAZ121" s="1"/>
      <c r="WBA121" s="1"/>
      <c r="WBB121" s="1"/>
      <c r="WBC121" s="1"/>
      <c r="WBD121" s="1"/>
      <c r="WBE121" s="1"/>
      <c r="WBF121" s="1"/>
      <c r="WBG121" s="1"/>
      <c r="WBH121" s="1"/>
      <c r="WBI121" s="1"/>
      <c r="WBJ121" s="1"/>
      <c r="WBK121" s="1"/>
      <c r="WBL121" s="1"/>
      <c r="WBM121" s="1"/>
      <c r="WBN121" s="1"/>
      <c r="WBO121" s="1"/>
      <c r="WBP121" s="1"/>
      <c r="WBQ121" s="1"/>
      <c r="WBR121" s="1"/>
      <c r="WBS121" s="1"/>
      <c r="WBT121" s="1"/>
      <c r="WBU121" s="1"/>
      <c r="WBV121" s="1"/>
      <c r="WBW121" s="1"/>
      <c r="WBX121" s="1"/>
      <c r="WBY121" s="1"/>
      <c r="WBZ121" s="1"/>
      <c r="WCA121" s="1"/>
      <c r="WCB121" s="1"/>
      <c r="WCC121" s="1"/>
      <c r="WCD121" s="1"/>
      <c r="WCE121" s="1"/>
      <c r="WCF121" s="1"/>
      <c r="WCG121" s="1"/>
      <c r="WCH121" s="1"/>
      <c r="WCI121" s="1"/>
      <c r="WCJ121" s="1"/>
      <c r="WCK121" s="1"/>
      <c r="WCL121" s="1"/>
      <c r="WCM121" s="1"/>
      <c r="WCN121" s="1"/>
      <c r="WCO121" s="1"/>
      <c r="WCP121" s="1"/>
      <c r="WCQ121" s="1"/>
      <c r="WCR121" s="1"/>
      <c r="WCS121" s="1"/>
      <c r="WCT121" s="1"/>
      <c r="WCU121" s="1"/>
      <c r="WCV121" s="1"/>
      <c r="WCW121" s="1"/>
      <c r="WCX121" s="1"/>
      <c r="WCY121" s="1"/>
      <c r="WCZ121" s="1"/>
      <c r="WDA121" s="1"/>
      <c r="WDB121" s="1"/>
      <c r="WDC121" s="1"/>
      <c r="WDD121" s="1"/>
      <c r="WDE121" s="1"/>
      <c r="WDF121" s="1"/>
      <c r="WDG121" s="1"/>
      <c r="WDH121" s="1"/>
      <c r="WDI121" s="1"/>
      <c r="WDJ121" s="1"/>
      <c r="WDK121" s="1"/>
      <c r="WDL121" s="1"/>
      <c r="WDM121" s="1"/>
      <c r="WDN121" s="1"/>
      <c r="WDO121" s="1"/>
      <c r="WDP121" s="1"/>
      <c r="WDQ121" s="1"/>
      <c r="WDR121" s="1"/>
      <c r="WDS121" s="1"/>
      <c r="WDT121" s="1"/>
      <c r="WDU121" s="1"/>
      <c r="WDV121" s="1"/>
      <c r="WDW121" s="1"/>
      <c r="WDX121" s="1"/>
      <c r="WDY121" s="1"/>
      <c r="WDZ121" s="1"/>
      <c r="WEA121" s="1"/>
      <c r="WEB121" s="1"/>
      <c r="WEC121" s="1"/>
      <c r="WED121" s="1"/>
      <c r="WEE121" s="1"/>
      <c r="WEF121" s="1"/>
      <c r="WEG121" s="1"/>
      <c r="WEH121" s="1"/>
      <c r="WEI121" s="1"/>
      <c r="WEJ121" s="1"/>
      <c r="WEK121" s="1"/>
      <c r="WEL121" s="1"/>
      <c r="WEM121" s="1"/>
      <c r="WEN121" s="1"/>
      <c r="WEO121" s="1"/>
      <c r="WEP121" s="1"/>
      <c r="WEQ121" s="1"/>
      <c r="WER121" s="1"/>
      <c r="WES121" s="1"/>
      <c r="WET121" s="1"/>
      <c r="WEU121" s="1"/>
      <c r="WEV121" s="1"/>
      <c r="WEW121" s="1"/>
      <c r="WEX121" s="1"/>
      <c r="WEY121" s="1"/>
      <c r="WEZ121" s="1"/>
      <c r="WFA121" s="1"/>
      <c r="WFB121" s="1"/>
      <c r="WFC121" s="1"/>
      <c r="WFD121" s="1"/>
      <c r="WFE121" s="1"/>
      <c r="WFF121" s="1"/>
      <c r="WFG121" s="1"/>
      <c r="WFH121" s="1"/>
      <c r="WFI121" s="1"/>
      <c r="WFJ121" s="1"/>
      <c r="WFK121" s="1"/>
      <c r="WFL121" s="1"/>
      <c r="WFM121" s="1"/>
      <c r="WFN121" s="1"/>
      <c r="WFO121" s="1"/>
      <c r="WFP121" s="1"/>
      <c r="WFQ121" s="1"/>
      <c r="WFR121" s="1"/>
      <c r="WFS121" s="1"/>
      <c r="WFT121" s="1"/>
      <c r="WFU121" s="1"/>
      <c r="WFV121" s="1"/>
      <c r="WFW121" s="1"/>
      <c r="WFX121" s="1"/>
      <c r="WFY121" s="1"/>
      <c r="WFZ121" s="1"/>
      <c r="WGA121" s="1"/>
      <c r="WGB121" s="1"/>
      <c r="WGC121" s="1"/>
      <c r="WGD121" s="1"/>
      <c r="WGE121" s="1"/>
      <c r="WGF121" s="1"/>
      <c r="WGG121" s="1"/>
      <c r="WGH121" s="1"/>
      <c r="WGI121" s="1"/>
      <c r="WGJ121" s="1"/>
      <c r="WGK121" s="1"/>
      <c r="WGL121" s="1"/>
      <c r="WGM121" s="1"/>
      <c r="WGN121" s="1"/>
      <c r="WGO121" s="1"/>
      <c r="WGP121" s="1"/>
      <c r="WGQ121" s="1"/>
      <c r="WGR121" s="1"/>
      <c r="WGS121" s="1"/>
      <c r="WGT121" s="1"/>
      <c r="WGU121" s="1"/>
      <c r="WGV121" s="1"/>
      <c r="WGW121" s="1"/>
      <c r="WGX121" s="1"/>
      <c r="WGY121" s="1"/>
      <c r="WGZ121" s="1"/>
      <c r="WHA121" s="1"/>
      <c r="WHB121" s="1"/>
      <c r="WHC121" s="1"/>
      <c r="WHD121" s="1"/>
      <c r="WHE121" s="1"/>
      <c r="WHF121" s="1"/>
      <c r="WHG121" s="1"/>
      <c r="WHH121" s="1"/>
      <c r="WHI121" s="1"/>
      <c r="WHJ121" s="1"/>
      <c r="WHK121" s="1"/>
      <c r="WHL121" s="1"/>
      <c r="WHM121" s="1"/>
      <c r="WHN121" s="1"/>
      <c r="WHO121" s="1"/>
      <c r="WHP121" s="1"/>
      <c r="WHQ121" s="1"/>
      <c r="WHR121" s="1"/>
      <c r="WHS121" s="1"/>
      <c r="WHT121" s="1"/>
      <c r="WHU121" s="1"/>
      <c r="WHV121" s="1"/>
      <c r="WHW121" s="1"/>
      <c r="WHX121" s="1"/>
      <c r="WHY121" s="1"/>
      <c r="WHZ121" s="1"/>
      <c r="WIA121" s="1"/>
      <c r="WIB121" s="1"/>
      <c r="WIC121" s="1"/>
      <c r="WID121" s="1"/>
      <c r="WIE121" s="1"/>
      <c r="WIF121" s="1"/>
      <c r="WIG121" s="1"/>
      <c r="WIH121" s="1"/>
      <c r="WII121" s="1"/>
      <c r="WIJ121" s="1"/>
      <c r="WIK121" s="1"/>
      <c r="WIL121" s="1"/>
      <c r="WIM121" s="1"/>
      <c r="WIN121" s="1"/>
      <c r="WIO121" s="1"/>
      <c r="WIP121" s="1"/>
      <c r="WIQ121" s="1"/>
      <c r="WIR121" s="1"/>
      <c r="WIS121" s="1"/>
      <c r="WIT121" s="1"/>
      <c r="WIU121" s="1"/>
      <c r="WIV121" s="1"/>
      <c r="WIW121" s="1"/>
      <c r="WIX121" s="1"/>
      <c r="WIY121" s="1"/>
      <c r="WIZ121" s="1"/>
      <c r="WJA121" s="1"/>
      <c r="WJB121" s="1"/>
      <c r="WJC121" s="1"/>
      <c r="WJD121" s="1"/>
      <c r="WJE121" s="1"/>
      <c r="WJF121" s="1"/>
      <c r="WJG121" s="1"/>
      <c r="WJH121" s="1"/>
      <c r="WJI121" s="1"/>
      <c r="WJJ121" s="1"/>
      <c r="WJK121" s="1"/>
      <c r="WJL121" s="1"/>
      <c r="WJM121" s="1"/>
      <c r="WJN121" s="1"/>
      <c r="WJO121" s="1"/>
      <c r="WJP121" s="1"/>
      <c r="WJQ121" s="1"/>
      <c r="WJR121" s="1"/>
      <c r="WJS121" s="1"/>
      <c r="WJT121" s="1"/>
      <c r="WJU121" s="1"/>
      <c r="WJV121" s="1"/>
      <c r="WJW121" s="1"/>
      <c r="WJX121" s="1"/>
      <c r="WJY121" s="1"/>
      <c r="WJZ121" s="1"/>
      <c r="WKA121" s="1"/>
      <c r="WKB121" s="1"/>
      <c r="WKC121" s="1"/>
      <c r="WKD121" s="1"/>
      <c r="WKE121" s="1"/>
      <c r="WKF121" s="1"/>
      <c r="WKG121" s="1"/>
      <c r="WKH121" s="1"/>
      <c r="WKI121" s="1"/>
      <c r="WKJ121" s="1"/>
      <c r="WKK121" s="1"/>
      <c r="WKL121" s="1"/>
      <c r="WKM121" s="1"/>
      <c r="WKN121" s="1"/>
      <c r="WKO121" s="1"/>
      <c r="WKP121" s="1"/>
      <c r="WKQ121" s="1"/>
      <c r="WKR121" s="1"/>
      <c r="WKS121" s="1"/>
      <c r="WKT121" s="1"/>
      <c r="WKU121" s="1"/>
      <c r="WKV121" s="1"/>
      <c r="WKW121" s="1"/>
      <c r="WKX121" s="1"/>
      <c r="WKY121" s="1"/>
      <c r="WKZ121" s="1"/>
      <c r="WLA121" s="1"/>
      <c r="WLB121" s="1"/>
      <c r="WLC121" s="1"/>
      <c r="WLD121" s="1"/>
      <c r="WLE121" s="1"/>
      <c r="WLF121" s="1"/>
      <c r="WLG121" s="1"/>
      <c r="WLH121" s="1"/>
      <c r="WLI121" s="1"/>
      <c r="WLJ121" s="1"/>
      <c r="WLK121" s="1"/>
      <c r="WLL121" s="1"/>
      <c r="WLM121" s="1"/>
      <c r="WLN121" s="1"/>
      <c r="WLO121" s="1"/>
      <c r="WLP121" s="1"/>
      <c r="WLQ121" s="1"/>
      <c r="WLR121" s="1"/>
      <c r="WLS121" s="1"/>
      <c r="WLT121" s="1"/>
      <c r="WLU121" s="1"/>
      <c r="WLV121" s="1"/>
      <c r="WLW121" s="1"/>
      <c r="WLX121" s="1"/>
      <c r="WLY121" s="1"/>
      <c r="WLZ121" s="1"/>
      <c r="WMA121" s="1"/>
      <c r="WMB121" s="1"/>
      <c r="WMC121" s="1"/>
      <c r="WMD121" s="1"/>
      <c r="WME121" s="1"/>
      <c r="WMF121" s="1"/>
      <c r="WMG121" s="1"/>
      <c r="WMH121" s="1"/>
      <c r="WMI121" s="1"/>
      <c r="WMJ121" s="1"/>
      <c r="WMK121" s="1"/>
      <c r="WML121" s="1"/>
      <c r="WMM121" s="1"/>
      <c r="WMN121" s="1"/>
      <c r="WMO121" s="1"/>
      <c r="WMP121" s="1"/>
      <c r="WMQ121" s="1"/>
      <c r="WMR121" s="1"/>
      <c r="WMS121" s="1"/>
      <c r="WMT121" s="1"/>
      <c r="WMU121" s="1"/>
      <c r="WMV121" s="1"/>
      <c r="WMW121" s="1"/>
      <c r="WMX121" s="1"/>
      <c r="WMY121" s="1"/>
      <c r="WMZ121" s="1"/>
      <c r="WNA121" s="1"/>
      <c r="WNB121" s="1"/>
      <c r="WNC121" s="1"/>
      <c r="WND121" s="1"/>
      <c r="WNE121" s="1"/>
      <c r="WNF121" s="1"/>
      <c r="WNG121" s="1"/>
      <c r="WNH121" s="1"/>
      <c r="WNI121" s="1"/>
      <c r="WNJ121" s="1"/>
      <c r="WNK121" s="1"/>
      <c r="WNL121" s="1"/>
      <c r="WNM121" s="1"/>
      <c r="WNN121" s="1"/>
      <c r="WNO121" s="1"/>
      <c r="WNP121" s="1"/>
      <c r="WNQ121" s="1"/>
      <c r="WNR121" s="1"/>
      <c r="WNS121" s="1"/>
      <c r="WNT121" s="1"/>
      <c r="WNU121" s="1"/>
      <c r="WNV121" s="1"/>
      <c r="WNW121" s="1"/>
      <c r="WNX121" s="1"/>
      <c r="WNY121" s="1"/>
      <c r="WNZ121" s="1"/>
      <c r="WOA121" s="1"/>
      <c r="WOB121" s="1"/>
      <c r="WOC121" s="1"/>
      <c r="WOD121" s="1"/>
      <c r="WOE121" s="1"/>
      <c r="WOF121" s="1"/>
      <c r="WOG121" s="1"/>
      <c r="WOH121" s="1"/>
      <c r="WOI121" s="1"/>
      <c r="WOJ121" s="1"/>
      <c r="WOK121" s="1"/>
      <c r="WOL121" s="1"/>
      <c r="WOM121" s="1"/>
      <c r="WON121" s="1"/>
      <c r="WOO121" s="1"/>
      <c r="WOP121" s="1"/>
      <c r="WOQ121" s="1"/>
      <c r="WOR121" s="1"/>
      <c r="WOS121" s="1"/>
      <c r="WOT121" s="1"/>
      <c r="WOU121" s="1"/>
      <c r="WOV121" s="1"/>
      <c r="WOW121" s="1"/>
      <c r="WOX121" s="1"/>
      <c r="WOY121" s="1"/>
      <c r="WOZ121" s="1"/>
      <c r="WPA121" s="1"/>
      <c r="WPB121" s="1"/>
      <c r="WPC121" s="1"/>
      <c r="WPD121" s="1"/>
      <c r="WPE121" s="1"/>
      <c r="WPF121" s="1"/>
      <c r="WPG121" s="1"/>
      <c r="WPH121" s="1"/>
      <c r="WPI121" s="1"/>
      <c r="WPJ121" s="1"/>
      <c r="WPK121" s="1"/>
      <c r="WPL121" s="1"/>
      <c r="WPM121" s="1"/>
      <c r="WPN121" s="1"/>
      <c r="WPO121" s="1"/>
      <c r="WPP121" s="1"/>
      <c r="WPQ121" s="1"/>
      <c r="WPR121" s="1"/>
      <c r="WPS121" s="1"/>
      <c r="WPT121" s="1"/>
      <c r="WPU121" s="1"/>
      <c r="WPV121" s="1"/>
      <c r="WPW121" s="1"/>
      <c r="WPX121" s="1"/>
      <c r="WPY121" s="1"/>
      <c r="WPZ121" s="1"/>
      <c r="WQA121" s="1"/>
      <c r="WQB121" s="1"/>
      <c r="WQC121" s="1"/>
      <c r="WQD121" s="1"/>
      <c r="WQE121" s="1"/>
      <c r="WQF121" s="1"/>
      <c r="WQG121" s="1"/>
      <c r="WQH121" s="1"/>
      <c r="WQI121" s="1"/>
      <c r="WQJ121" s="1"/>
      <c r="WQK121" s="1"/>
      <c r="WQL121" s="1"/>
      <c r="WQM121" s="1"/>
      <c r="WQN121" s="1"/>
      <c r="WQO121" s="1"/>
      <c r="WQP121" s="1"/>
      <c r="WQQ121" s="1"/>
      <c r="WQR121" s="1"/>
      <c r="WQS121" s="1"/>
      <c r="WQT121" s="1"/>
      <c r="WQU121" s="1"/>
      <c r="WQV121" s="1"/>
      <c r="WQW121" s="1"/>
      <c r="WQX121" s="1"/>
      <c r="WQY121" s="1"/>
      <c r="WQZ121" s="1"/>
      <c r="WRA121" s="1"/>
      <c r="WRB121" s="1"/>
      <c r="WRC121" s="1"/>
      <c r="WRD121" s="1"/>
      <c r="WRE121" s="1"/>
      <c r="WRF121" s="1"/>
      <c r="WRG121" s="1"/>
      <c r="WRH121" s="1"/>
      <c r="WRI121" s="1"/>
      <c r="WRJ121" s="1"/>
      <c r="WRK121" s="1"/>
      <c r="WRL121" s="1"/>
      <c r="WRM121" s="1"/>
      <c r="WRN121" s="1"/>
      <c r="WRO121" s="1"/>
      <c r="WRP121" s="1"/>
      <c r="WRQ121" s="1"/>
      <c r="WRR121" s="1"/>
      <c r="WRS121" s="1"/>
      <c r="WRT121" s="1"/>
      <c r="WRU121" s="1"/>
      <c r="WRV121" s="1"/>
      <c r="WRW121" s="1"/>
      <c r="WRX121" s="1"/>
      <c r="WRY121" s="1"/>
      <c r="WRZ121" s="1"/>
      <c r="WSA121" s="1"/>
      <c r="WSB121" s="1"/>
      <c r="WSC121" s="1"/>
      <c r="WSD121" s="1"/>
      <c r="WSE121" s="1"/>
      <c r="WSF121" s="1"/>
      <c r="WSG121" s="1"/>
      <c r="WSH121" s="1"/>
      <c r="WSI121" s="1"/>
      <c r="WSJ121" s="1"/>
      <c r="WSK121" s="1"/>
      <c r="WSL121" s="1"/>
      <c r="WSM121" s="1"/>
      <c r="WSN121" s="1"/>
      <c r="WSO121" s="1"/>
      <c r="WSP121" s="1"/>
      <c r="WSQ121" s="1"/>
      <c r="WSR121" s="1"/>
      <c r="WSS121" s="1"/>
      <c r="WST121" s="1"/>
      <c r="WSU121" s="1"/>
      <c r="WSV121" s="1"/>
      <c r="WSW121" s="1"/>
      <c r="WSX121" s="1"/>
      <c r="WSY121" s="1"/>
      <c r="WSZ121" s="1"/>
      <c r="WTA121" s="1"/>
      <c r="WTB121" s="1"/>
      <c r="WTC121" s="1"/>
      <c r="WTD121" s="1"/>
      <c r="WTE121" s="1"/>
      <c r="WTF121" s="1"/>
      <c r="WTG121" s="1"/>
      <c r="WTH121" s="1"/>
      <c r="WTI121" s="1"/>
      <c r="WTJ121" s="1"/>
      <c r="WTK121" s="1"/>
      <c r="WTL121" s="1"/>
      <c r="WTM121" s="1"/>
      <c r="WTN121" s="1"/>
      <c r="WTO121" s="1"/>
      <c r="WTP121" s="1"/>
      <c r="WTQ121" s="1"/>
      <c r="WTR121" s="1"/>
      <c r="WTS121" s="1"/>
      <c r="WTT121" s="1"/>
      <c r="WTU121" s="1"/>
      <c r="WTV121" s="1"/>
      <c r="WTW121" s="1"/>
      <c r="WTX121" s="1"/>
      <c r="WTY121" s="1"/>
      <c r="WTZ121" s="1"/>
      <c r="WUA121" s="1"/>
      <c r="WUB121" s="1"/>
      <c r="WUC121" s="1"/>
      <c r="WUD121" s="1"/>
      <c r="WUE121" s="1"/>
      <c r="WUF121" s="1"/>
      <c r="WUG121" s="1"/>
      <c r="WUH121" s="1"/>
      <c r="WUI121" s="1"/>
      <c r="WUJ121" s="1"/>
      <c r="WUK121" s="1"/>
      <c r="WUL121" s="1"/>
      <c r="WUM121" s="1"/>
      <c r="WUN121" s="1"/>
      <c r="WUO121" s="1"/>
      <c r="WUP121" s="1"/>
      <c r="WUQ121" s="1"/>
      <c r="WUR121" s="1"/>
      <c r="WUS121" s="1"/>
      <c r="WUT121" s="1"/>
      <c r="WUU121" s="1"/>
      <c r="WUV121" s="1"/>
      <c r="WUW121" s="1"/>
      <c r="WUX121" s="1"/>
      <c r="WUY121" s="1"/>
      <c r="WUZ121" s="1"/>
      <c r="WVA121" s="1"/>
      <c r="WVB121" s="1"/>
      <c r="WVC121" s="1"/>
      <c r="WVD121" s="1"/>
      <c r="WVE121" s="1"/>
      <c r="WVF121" s="1"/>
      <c r="WVG121" s="1"/>
      <c r="WVH121" s="1"/>
      <c r="WVI121" s="1"/>
      <c r="WVJ121" s="1"/>
      <c r="WVK121" s="1"/>
      <c r="WVL121" s="1"/>
      <c r="WVM121" s="1"/>
      <c r="WVN121" s="1"/>
      <c r="WVO121" s="1"/>
      <c r="WVP121" s="1"/>
      <c r="WVQ121" s="1"/>
      <c r="WVR121" s="1"/>
      <c r="WVS121" s="1"/>
      <c r="WVT121" s="1"/>
      <c r="WVU121" s="1"/>
      <c r="WVV121" s="1"/>
      <c r="WVW121" s="1"/>
      <c r="WVX121" s="1"/>
      <c r="WVY121" s="1"/>
      <c r="WVZ121" s="1"/>
      <c r="WWA121" s="1"/>
      <c r="WWB121" s="1"/>
      <c r="WWC121" s="1"/>
      <c r="WWD121" s="1"/>
      <c r="WWE121" s="1"/>
      <c r="WWF121" s="1"/>
      <c r="WWG121" s="1"/>
      <c r="WWH121" s="1"/>
      <c r="WWI121" s="1"/>
      <c r="WWJ121" s="1"/>
      <c r="WWK121" s="1"/>
      <c r="WWL121" s="1"/>
      <c r="WWM121" s="1"/>
      <c r="WWN121" s="1"/>
      <c r="WWO121" s="1"/>
      <c r="WWP121" s="1"/>
      <c r="WWQ121" s="1"/>
      <c r="WWR121" s="1"/>
      <c r="WWS121" s="1"/>
      <c r="WWT121" s="1"/>
      <c r="WWU121" s="1"/>
      <c r="WWV121" s="1"/>
      <c r="WWW121" s="1"/>
      <c r="WWX121" s="1"/>
      <c r="WWY121" s="1"/>
      <c r="WWZ121" s="1"/>
      <c r="WXA121" s="1"/>
      <c r="WXB121" s="1"/>
      <c r="WXC121" s="1"/>
      <c r="WXD121" s="1"/>
      <c r="WXE121" s="1"/>
      <c r="WXF121" s="1"/>
      <c r="WXG121" s="1"/>
      <c r="WXH121" s="1"/>
      <c r="WXI121" s="1"/>
      <c r="WXJ121" s="1"/>
      <c r="WXK121" s="1"/>
      <c r="WXL121" s="1"/>
      <c r="WXM121" s="1"/>
      <c r="WXN121" s="1"/>
      <c r="WXO121" s="1"/>
      <c r="WXP121" s="1"/>
      <c r="WXQ121" s="1"/>
      <c r="WXR121" s="1"/>
      <c r="WXS121" s="1"/>
      <c r="WXT121" s="1"/>
      <c r="WXU121" s="1"/>
      <c r="WXV121" s="1"/>
      <c r="WXW121" s="1"/>
      <c r="WXX121" s="1"/>
      <c r="WXY121" s="1"/>
      <c r="WXZ121" s="1"/>
      <c r="WYA121" s="1"/>
      <c r="WYB121" s="1"/>
      <c r="WYC121" s="1"/>
      <c r="WYD121" s="1"/>
      <c r="WYE121" s="1"/>
      <c r="WYF121" s="1"/>
      <c r="WYG121" s="1"/>
      <c r="WYH121" s="1"/>
      <c r="WYI121" s="1"/>
      <c r="WYJ121" s="1"/>
      <c r="WYK121" s="1"/>
      <c r="WYL121" s="1"/>
      <c r="WYM121" s="1"/>
      <c r="WYN121" s="1"/>
      <c r="WYO121" s="1"/>
      <c r="WYP121" s="1"/>
      <c r="WYQ121" s="1"/>
      <c r="WYR121" s="1"/>
      <c r="WYS121" s="1"/>
      <c r="WYT121" s="1"/>
      <c r="WYU121" s="1"/>
      <c r="WYV121" s="1"/>
      <c r="WYW121" s="1"/>
      <c r="WYX121" s="1"/>
      <c r="WYY121" s="1"/>
      <c r="WYZ121" s="1"/>
      <c r="WZA121" s="1"/>
      <c r="WZB121" s="1"/>
      <c r="WZC121" s="1"/>
      <c r="WZD121" s="1"/>
      <c r="WZE121" s="1"/>
      <c r="WZF121" s="1"/>
      <c r="WZG121" s="1"/>
      <c r="WZH121" s="1"/>
      <c r="WZI121" s="1"/>
      <c r="WZJ121" s="1"/>
      <c r="WZK121" s="1"/>
      <c r="WZL121" s="1"/>
      <c r="WZM121" s="1"/>
      <c r="WZN121" s="1"/>
      <c r="WZO121" s="1"/>
      <c r="WZP121" s="1"/>
      <c r="WZQ121" s="1"/>
      <c r="WZR121" s="1"/>
      <c r="WZS121" s="1"/>
      <c r="WZT121" s="1"/>
      <c r="WZU121" s="1"/>
      <c r="WZV121" s="1"/>
      <c r="WZW121" s="1"/>
      <c r="WZX121" s="1"/>
      <c r="WZY121" s="1"/>
      <c r="WZZ121" s="1"/>
      <c r="XAA121" s="1"/>
      <c r="XAB121" s="1"/>
      <c r="XAC121" s="1"/>
      <c r="XAD121" s="1"/>
      <c r="XAE121" s="1"/>
      <c r="XAF121" s="1"/>
      <c r="XAG121" s="1"/>
      <c r="XAH121" s="1"/>
      <c r="XAI121" s="1"/>
      <c r="XAJ121" s="1"/>
      <c r="XAK121" s="1"/>
      <c r="XAL121" s="1"/>
      <c r="XAM121" s="1"/>
      <c r="XAN121" s="1"/>
      <c r="XAO121" s="1"/>
      <c r="XAP121" s="1"/>
      <c r="XAQ121" s="1"/>
      <c r="XAR121" s="1"/>
      <c r="XAS121" s="1"/>
      <c r="XAT121" s="1"/>
      <c r="XAU121" s="1"/>
      <c r="XAV121" s="1"/>
      <c r="XAW121" s="1"/>
      <c r="XAX121" s="1"/>
      <c r="XAY121" s="1"/>
      <c r="XAZ121" s="1"/>
      <c r="XBA121" s="1"/>
      <c r="XBB121" s="1"/>
      <c r="XBC121" s="1"/>
      <c r="XBD121" s="1"/>
      <c r="XBE121" s="1"/>
      <c r="XBF121" s="1"/>
      <c r="XBG121" s="1"/>
      <c r="XBH121" s="1"/>
      <c r="XBI121" s="1"/>
      <c r="XBJ121" s="1"/>
      <c r="XBK121" s="1"/>
      <c r="XBL121" s="1"/>
      <c r="XBM121" s="1"/>
      <c r="XBN121" s="1"/>
      <c r="XBO121" s="1"/>
      <c r="XBP121" s="1"/>
      <c r="XBQ121" s="1"/>
      <c r="XBR121" s="1"/>
      <c r="XBS121" s="1"/>
      <c r="XBT121" s="1"/>
      <c r="XBU121" s="1"/>
      <c r="XBV121" s="1"/>
      <c r="XBW121" s="1"/>
      <c r="XBX121" s="1"/>
      <c r="XBY121" s="1"/>
      <c r="XBZ121" s="1"/>
      <c r="XCA121" s="1"/>
      <c r="XCB121" s="1"/>
      <c r="XCC121" s="1"/>
      <c r="XCD121" s="1"/>
      <c r="XCE121" s="1"/>
      <c r="XCF121" s="1"/>
      <c r="XCG121" s="1"/>
      <c r="XCH121" s="1"/>
      <c r="XCI121" s="1"/>
      <c r="XCJ121" s="1"/>
      <c r="XCK121" s="1"/>
      <c r="XCL121" s="1"/>
      <c r="XCM121" s="1"/>
      <c r="XCN121" s="1"/>
      <c r="XCO121" s="1"/>
      <c r="XCP121" s="1"/>
      <c r="XCQ121" s="1"/>
      <c r="XCR121" s="1"/>
      <c r="XCS121" s="1"/>
      <c r="XCT121" s="1"/>
      <c r="XCU121" s="1"/>
      <c r="XCV121" s="1"/>
      <c r="XCW121" s="1"/>
      <c r="XCX121" s="1"/>
      <c r="XCY121" s="1"/>
      <c r="XCZ121" s="1"/>
      <c r="XDA121" s="1"/>
      <c r="XDB121" s="1"/>
      <c r="XDC121" s="1"/>
      <c r="XDD121" s="1"/>
      <c r="XDE121" s="1"/>
      <c r="XDF121" s="1"/>
      <c r="XDG121" s="1"/>
      <c r="XDH121" s="1"/>
      <c r="XDI121" s="1"/>
      <c r="XDJ121" s="1"/>
      <c r="XDK121" s="1"/>
      <c r="XDL121" s="1"/>
      <c r="XDM121" s="1"/>
      <c r="XDN121" s="1"/>
      <c r="XDO121" s="1"/>
      <c r="XDP121" s="1"/>
      <c r="XDQ121" s="1"/>
      <c r="XDR121" s="1"/>
      <c r="XDS121" s="1"/>
      <c r="XDT121" s="1"/>
      <c r="XDU121" s="1"/>
      <c r="XDV121" s="1"/>
      <c r="XDW121" s="1"/>
      <c r="XDX121" s="1"/>
      <c r="XDY121" s="1"/>
      <c r="XDZ121" s="1"/>
      <c r="XEA121" s="1"/>
      <c r="XEB121" s="1"/>
      <c r="XEC121" s="1"/>
      <c r="XED121" s="1"/>
      <c r="XEE121" s="1"/>
      <c r="XEF121" s="1"/>
      <c r="XEG121" s="1"/>
      <c r="XEH121" s="1"/>
      <c r="XEI121" s="1"/>
      <c r="XEJ121" s="1"/>
      <c r="XEK121" s="1"/>
      <c r="XEL121" s="1"/>
      <c r="XEM121" s="1"/>
      <c r="XEN121" s="1"/>
      <c r="XEO121" s="1"/>
      <c r="XEP121" s="1"/>
      <c r="XEQ121" s="1"/>
      <c r="XER121" s="1"/>
      <c r="XES121" s="1"/>
      <c r="XET121" s="1"/>
      <c r="XEU121" s="1"/>
      <c r="XEV121" s="1"/>
      <c r="XEW121" s="1"/>
      <c r="XEX121" s="1"/>
      <c r="XEY121" s="1"/>
      <c r="XEZ121" s="1"/>
      <c r="XFA121" s="1"/>
      <c r="XFB121" s="1"/>
      <c r="XFC121" s="1"/>
      <c r="XFD121" s="1"/>
    </row>
    <row r="122" spans="1:16384" s="13" customFormat="1" ht="24" customHeight="1">
      <c r="A122" s="85" t="s">
        <v>75</v>
      </c>
      <c r="B122" s="83" t="s">
        <v>171</v>
      </c>
      <c r="C122" s="19" t="s">
        <v>146</v>
      </c>
      <c r="D122" s="44">
        <f>(D124*1000000)/(12*D121)</f>
        <v>39088.052960812362</v>
      </c>
      <c r="E122" s="44">
        <v>39100</v>
      </c>
      <c r="F122" s="44">
        <v>40000</v>
      </c>
      <c r="G122" s="44">
        <v>42000</v>
      </c>
      <c r="H122" s="44">
        <v>44500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  <c r="KA122" s="1"/>
      <c r="KB122" s="1"/>
      <c r="KC122" s="1"/>
      <c r="KD122" s="1"/>
      <c r="KE122" s="1"/>
      <c r="KF122" s="1"/>
      <c r="KG122" s="1"/>
      <c r="KH122" s="1"/>
      <c r="KI122" s="1"/>
      <c r="KJ122" s="1"/>
      <c r="KK122" s="1"/>
      <c r="KL122" s="1"/>
      <c r="KM122" s="1"/>
      <c r="KN122" s="1"/>
      <c r="KO122" s="1"/>
      <c r="KP122" s="1"/>
      <c r="KQ122" s="1"/>
      <c r="KR122" s="1"/>
      <c r="KS122" s="1"/>
      <c r="KT122" s="1"/>
      <c r="KU122" s="1"/>
      <c r="KV122" s="1"/>
      <c r="KW122" s="1"/>
      <c r="KX122" s="1"/>
      <c r="KY122" s="1"/>
      <c r="KZ122" s="1"/>
      <c r="LA122" s="1"/>
      <c r="LB122" s="1"/>
      <c r="LC122" s="1"/>
      <c r="LD122" s="1"/>
      <c r="LE122" s="1"/>
      <c r="LF122" s="1"/>
      <c r="LG122" s="1"/>
      <c r="LH122" s="1"/>
      <c r="LI122" s="1"/>
      <c r="LJ122" s="1"/>
      <c r="LK122" s="1"/>
      <c r="LL122" s="1"/>
      <c r="LM122" s="1"/>
      <c r="LN122" s="1"/>
      <c r="LO122" s="1"/>
      <c r="LP122" s="1"/>
      <c r="LQ122" s="1"/>
      <c r="LR122" s="1"/>
      <c r="LS122" s="1"/>
      <c r="LT122" s="1"/>
      <c r="LU122" s="1"/>
      <c r="LV122" s="1"/>
      <c r="LW122" s="1"/>
      <c r="LX122" s="1"/>
      <c r="LY122" s="1"/>
      <c r="LZ122" s="1"/>
      <c r="MA122" s="1"/>
      <c r="MB122" s="1"/>
      <c r="MC122" s="1"/>
      <c r="MD122" s="1"/>
      <c r="ME122" s="1"/>
      <c r="MF122" s="1"/>
      <c r="MG122" s="1"/>
      <c r="MH122" s="1"/>
      <c r="MI122" s="1"/>
      <c r="MJ122" s="1"/>
      <c r="MK122" s="1"/>
      <c r="ML122" s="1"/>
      <c r="MM122" s="1"/>
      <c r="MN122" s="1"/>
      <c r="MO122" s="1"/>
      <c r="MP122" s="1"/>
      <c r="MQ122" s="1"/>
      <c r="MR122" s="1"/>
      <c r="MS122" s="1"/>
      <c r="MT122" s="1"/>
      <c r="MU122" s="1"/>
      <c r="MV122" s="1"/>
      <c r="MW122" s="1"/>
      <c r="MX122" s="1"/>
      <c r="MY122" s="1"/>
      <c r="MZ122" s="1"/>
      <c r="NA122" s="1"/>
      <c r="NB122" s="1"/>
      <c r="NC122" s="1"/>
      <c r="ND122" s="1"/>
      <c r="NE122" s="1"/>
      <c r="NF122" s="1"/>
      <c r="NG122" s="1"/>
      <c r="NH122" s="1"/>
      <c r="NI122" s="1"/>
      <c r="NJ122" s="1"/>
      <c r="NK122" s="1"/>
      <c r="NL122" s="1"/>
      <c r="NM122" s="1"/>
      <c r="NN122" s="1"/>
      <c r="NO122" s="1"/>
      <c r="NP122" s="1"/>
      <c r="NQ122" s="1"/>
      <c r="NR122" s="1"/>
      <c r="NS122" s="1"/>
      <c r="NT122" s="1"/>
      <c r="NU122" s="1"/>
      <c r="NV122" s="1"/>
      <c r="NW122" s="1"/>
      <c r="NX122" s="1"/>
      <c r="NY122" s="1"/>
      <c r="NZ122" s="1"/>
      <c r="OA122" s="1"/>
      <c r="OB122" s="1"/>
      <c r="OC122" s="1"/>
      <c r="OD122" s="1"/>
      <c r="OE122" s="1"/>
      <c r="OF122" s="1"/>
      <c r="OG122" s="1"/>
      <c r="OH122" s="1"/>
      <c r="OI122" s="1"/>
      <c r="OJ122" s="1"/>
      <c r="OK122" s="1"/>
      <c r="OL122" s="1"/>
      <c r="OM122" s="1"/>
      <c r="ON122" s="1"/>
      <c r="OO122" s="1"/>
      <c r="OP122" s="1"/>
      <c r="OQ122" s="1"/>
      <c r="OR122" s="1"/>
      <c r="OS122" s="1"/>
      <c r="OT122" s="1"/>
      <c r="OU122" s="1"/>
      <c r="OV122" s="1"/>
      <c r="OW122" s="1"/>
      <c r="OX122" s="1"/>
      <c r="OY122" s="1"/>
      <c r="OZ122" s="1"/>
      <c r="PA122" s="1"/>
      <c r="PB122" s="1"/>
      <c r="PC122" s="1"/>
      <c r="PD122" s="1"/>
      <c r="PE122" s="1"/>
      <c r="PF122" s="1"/>
      <c r="PG122" s="1"/>
      <c r="PH122" s="1"/>
      <c r="PI122" s="1"/>
      <c r="PJ122" s="1"/>
      <c r="PK122" s="1"/>
      <c r="PL122" s="1"/>
      <c r="PM122" s="1"/>
      <c r="PN122" s="1"/>
      <c r="PO122" s="1"/>
      <c r="PP122" s="1"/>
      <c r="PQ122" s="1"/>
      <c r="PR122" s="1"/>
      <c r="PS122" s="1"/>
      <c r="PT122" s="1"/>
      <c r="PU122" s="1"/>
      <c r="PV122" s="1"/>
      <c r="PW122" s="1"/>
      <c r="PX122" s="1"/>
      <c r="PY122" s="1"/>
      <c r="PZ122" s="1"/>
      <c r="QA122" s="1"/>
      <c r="QB122" s="1"/>
      <c r="QC122" s="1"/>
      <c r="QD122" s="1"/>
      <c r="QE122" s="1"/>
      <c r="QF122" s="1"/>
      <c r="QG122" s="1"/>
      <c r="QH122" s="1"/>
      <c r="QI122" s="1"/>
      <c r="QJ122" s="1"/>
      <c r="QK122" s="1"/>
      <c r="QL122" s="1"/>
      <c r="QM122" s="1"/>
      <c r="QN122" s="1"/>
      <c r="QO122" s="1"/>
      <c r="QP122" s="1"/>
      <c r="QQ122" s="1"/>
      <c r="QR122" s="1"/>
      <c r="QS122" s="1"/>
      <c r="QT122" s="1"/>
      <c r="QU122" s="1"/>
      <c r="QV122" s="1"/>
      <c r="QW122" s="1"/>
      <c r="QX122" s="1"/>
      <c r="QY122" s="1"/>
      <c r="QZ122" s="1"/>
      <c r="RA122" s="1"/>
      <c r="RB122" s="1"/>
      <c r="RC122" s="1"/>
      <c r="RD122" s="1"/>
      <c r="RE122" s="1"/>
      <c r="RF122" s="1"/>
      <c r="RG122" s="1"/>
      <c r="RH122" s="1"/>
      <c r="RI122" s="1"/>
      <c r="RJ122" s="1"/>
      <c r="RK122" s="1"/>
      <c r="RL122" s="1"/>
      <c r="RM122" s="1"/>
      <c r="RN122" s="1"/>
      <c r="RO122" s="1"/>
      <c r="RP122" s="1"/>
      <c r="RQ122" s="1"/>
      <c r="RR122" s="1"/>
      <c r="RS122" s="1"/>
      <c r="RT122" s="1"/>
      <c r="RU122" s="1"/>
      <c r="RV122" s="1"/>
      <c r="RW122" s="1"/>
      <c r="RX122" s="1"/>
      <c r="RY122" s="1"/>
      <c r="RZ122" s="1"/>
      <c r="SA122" s="1"/>
      <c r="SB122" s="1"/>
      <c r="SC122" s="1"/>
      <c r="SD122" s="1"/>
      <c r="SE122" s="1"/>
      <c r="SF122" s="1"/>
      <c r="SG122" s="1"/>
      <c r="SH122" s="1"/>
      <c r="SI122" s="1"/>
      <c r="SJ122" s="1"/>
      <c r="SK122" s="1"/>
      <c r="SL122" s="1"/>
      <c r="SM122" s="1"/>
      <c r="SN122" s="1"/>
      <c r="SO122" s="1"/>
      <c r="SP122" s="1"/>
      <c r="SQ122" s="1"/>
      <c r="SR122" s="1"/>
      <c r="SS122" s="1"/>
      <c r="ST122" s="1"/>
      <c r="SU122" s="1"/>
      <c r="SV122" s="1"/>
      <c r="SW122" s="1"/>
      <c r="SX122" s="1"/>
      <c r="SY122" s="1"/>
      <c r="SZ122" s="1"/>
      <c r="TA122" s="1"/>
      <c r="TB122" s="1"/>
      <c r="TC122" s="1"/>
      <c r="TD122" s="1"/>
      <c r="TE122" s="1"/>
      <c r="TF122" s="1"/>
      <c r="TG122" s="1"/>
      <c r="TH122" s="1"/>
      <c r="TI122" s="1"/>
      <c r="TJ122" s="1"/>
      <c r="TK122" s="1"/>
      <c r="TL122" s="1"/>
      <c r="TM122" s="1"/>
      <c r="TN122" s="1"/>
      <c r="TO122" s="1"/>
      <c r="TP122" s="1"/>
      <c r="TQ122" s="1"/>
      <c r="TR122" s="1"/>
      <c r="TS122" s="1"/>
      <c r="TT122" s="1"/>
      <c r="TU122" s="1"/>
      <c r="TV122" s="1"/>
      <c r="TW122" s="1"/>
      <c r="TX122" s="1"/>
      <c r="TY122" s="1"/>
      <c r="TZ122" s="1"/>
      <c r="UA122" s="1"/>
      <c r="UB122" s="1"/>
      <c r="UC122" s="1"/>
      <c r="UD122" s="1"/>
      <c r="UE122" s="1"/>
      <c r="UF122" s="1"/>
      <c r="UG122" s="1"/>
      <c r="UH122" s="1"/>
      <c r="UI122" s="1"/>
      <c r="UJ122" s="1"/>
      <c r="UK122" s="1"/>
      <c r="UL122" s="1"/>
      <c r="UM122" s="1"/>
      <c r="UN122" s="1"/>
      <c r="UO122" s="1"/>
      <c r="UP122" s="1"/>
      <c r="UQ122" s="1"/>
      <c r="UR122" s="1"/>
      <c r="US122" s="1"/>
      <c r="UT122" s="1"/>
      <c r="UU122" s="1"/>
      <c r="UV122" s="1"/>
      <c r="UW122" s="1"/>
      <c r="UX122" s="1"/>
      <c r="UY122" s="1"/>
      <c r="UZ122" s="1"/>
      <c r="VA122" s="1"/>
      <c r="VB122" s="1"/>
      <c r="VC122" s="1"/>
      <c r="VD122" s="1"/>
      <c r="VE122" s="1"/>
      <c r="VF122" s="1"/>
      <c r="VG122" s="1"/>
      <c r="VH122" s="1"/>
      <c r="VI122" s="1"/>
      <c r="VJ122" s="1"/>
      <c r="VK122" s="1"/>
      <c r="VL122" s="1"/>
      <c r="VM122" s="1"/>
      <c r="VN122" s="1"/>
      <c r="VO122" s="1"/>
      <c r="VP122" s="1"/>
      <c r="VQ122" s="1"/>
      <c r="VR122" s="1"/>
      <c r="VS122" s="1"/>
      <c r="VT122" s="1"/>
      <c r="VU122" s="1"/>
      <c r="VV122" s="1"/>
      <c r="VW122" s="1"/>
      <c r="VX122" s="1"/>
      <c r="VY122" s="1"/>
      <c r="VZ122" s="1"/>
      <c r="WA122" s="1"/>
      <c r="WB122" s="1"/>
      <c r="WC122" s="1"/>
      <c r="WD122" s="1"/>
      <c r="WE122" s="1"/>
      <c r="WF122" s="1"/>
      <c r="WG122" s="1"/>
      <c r="WH122" s="1"/>
      <c r="WI122" s="1"/>
      <c r="WJ122" s="1"/>
      <c r="WK122" s="1"/>
      <c r="WL122" s="1"/>
      <c r="WM122" s="1"/>
      <c r="WN122" s="1"/>
      <c r="WO122" s="1"/>
      <c r="WP122" s="1"/>
      <c r="WQ122" s="1"/>
      <c r="WR122" s="1"/>
      <c r="WS122" s="1"/>
      <c r="WT122" s="1"/>
      <c r="WU122" s="1"/>
      <c r="WV122" s="1"/>
      <c r="WW122" s="1"/>
      <c r="WX122" s="1"/>
      <c r="WY122" s="1"/>
      <c r="WZ122" s="1"/>
      <c r="XA122" s="1"/>
      <c r="XB122" s="1"/>
      <c r="XC122" s="1"/>
      <c r="XD122" s="1"/>
      <c r="XE122" s="1"/>
      <c r="XF122" s="1"/>
      <c r="XG122" s="1"/>
      <c r="XH122" s="1"/>
      <c r="XI122" s="1"/>
      <c r="XJ122" s="1"/>
      <c r="XK122" s="1"/>
      <c r="XL122" s="1"/>
      <c r="XM122" s="1"/>
      <c r="XN122" s="1"/>
      <c r="XO122" s="1"/>
      <c r="XP122" s="1"/>
      <c r="XQ122" s="1"/>
      <c r="XR122" s="1"/>
      <c r="XS122" s="1"/>
      <c r="XT122" s="1"/>
      <c r="XU122" s="1"/>
      <c r="XV122" s="1"/>
      <c r="XW122" s="1"/>
      <c r="XX122" s="1"/>
      <c r="XY122" s="1"/>
      <c r="XZ122" s="1"/>
      <c r="YA122" s="1"/>
      <c r="YB122" s="1"/>
      <c r="YC122" s="1"/>
      <c r="YD122" s="1"/>
      <c r="YE122" s="1"/>
      <c r="YF122" s="1"/>
      <c r="YG122" s="1"/>
      <c r="YH122" s="1"/>
      <c r="YI122" s="1"/>
      <c r="YJ122" s="1"/>
      <c r="YK122" s="1"/>
      <c r="YL122" s="1"/>
      <c r="YM122" s="1"/>
      <c r="YN122" s="1"/>
      <c r="YO122" s="1"/>
      <c r="YP122" s="1"/>
      <c r="YQ122" s="1"/>
      <c r="YR122" s="1"/>
      <c r="YS122" s="1"/>
      <c r="YT122" s="1"/>
      <c r="YU122" s="1"/>
      <c r="YV122" s="1"/>
      <c r="YW122" s="1"/>
      <c r="YX122" s="1"/>
      <c r="YY122" s="1"/>
      <c r="YZ122" s="1"/>
      <c r="ZA122" s="1"/>
      <c r="ZB122" s="1"/>
      <c r="ZC122" s="1"/>
      <c r="ZD122" s="1"/>
      <c r="ZE122" s="1"/>
      <c r="ZF122" s="1"/>
      <c r="ZG122" s="1"/>
      <c r="ZH122" s="1"/>
      <c r="ZI122" s="1"/>
      <c r="ZJ122" s="1"/>
      <c r="ZK122" s="1"/>
      <c r="ZL122" s="1"/>
      <c r="ZM122" s="1"/>
      <c r="ZN122" s="1"/>
      <c r="ZO122" s="1"/>
      <c r="ZP122" s="1"/>
      <c r="ZQ122" s="1"/>
      <c r="ZR122" s="1"/>
      <c r="ZS122" s="1"/>
      <c r="ZT122" s="1"/>
      <c r="ZU122" s="1"/>
      <c r="ZV122" s="1"/>
      <c r="ZW122" s="1"/>
      <c r="ZX122" s="1"/>
      <c r="ZY122" s="1"/>
      <c r="ZZ122" s="1"/>
      <c r="AAA122" s="1"/>
      <c r="AAB122" s="1"/>
      <c r="AAC122" s="1"/>
      <c r="AAD122" s="1"/>
      <c r="AAE122" s="1"/>
      <c r="AAF122" s="1"/>
      <c r="AAG122" s="1"/>
      <c r="AAH122" s="1"/>
      <c r="AAI122" s="1"/>
      <c r="AAJ122" s="1"/>
      <c r="AAK122" s="1"/>
      <c r="AAL122" s="1"/>
      <c r="AAM122" s="1"/>
      <c r="AAN122" s="1"/>
      <c r="AAO122" s="1"/>
      <c r="AAP122" s="1"/>
      <c r="AAQ122" s="1"/>
      <c r="AAR122" s="1"/>
      <c r="AAS122" s="1"/>
      <c r="AAT122" s="1"/>
      <c r="AAU122" s="1"/>
      <c r="AAV122" s="1"/>
      <c r="AAW122" s="1"/>
      <c r="AAX122" s="1"/>
      <c r="AAY122" s="1"/>
      <c r="AAZ122" s="1"/>
      <c r="ABA122" s="1"/>
      <c r="ABB122" s="1"/>
      <c r="ABC122" s="1"/>
      <c r="ABD122" s="1"/>
      <c r="ABE122" s="1"/>
      <c r="ABF122" s="1"/>
      <c r="ABG122" s="1"/>
      <c r="ABH122" s="1"/>
      <c r="ABI122" s="1"/>
      <c r="ABJ122" s="1"/>
      <c r="ABK122" s="1"/>
      <c r="ABL122" s="1"/>
      <c r="ABM122" s="1"/>
      <c r="ABN122" s="1"/>
      <c r="ABO122" s="1"/>
      <c r="ABP122" s="1"/>
      <c r="ABQ122" s="1"/>
      <c r="ABR122" s="1"/>
      <c r="ABS122" s="1"/>
      <c r="ABT122" s="1"/>
      <c r="ABU122" s="1"/>
      <c r="ABV122" s="1"/>
      <c r="ABW122" s="1"/>
      <c r="ABX122" s="1"/>
      <c r="ABY122" s="1"/>
      <c r="ABZ122" s="1"/>
      <c r="ACA122" s="1"/>
      <c r="ACB122" s="1"/>
      <c r="ACC122" s="1"/>
      <c r="ACD122" s="1"/>
      <c r="ACE122" s="1"/>
      <c r="ACF122" s="1"/>
      <c r="ACG122" s="1"/>
      <c r="ACH122" s="1"/>
      <c r="ACI122" s="1"/>
      <c r="ACJ122" s="1"/>
      <c r="ACK122" s="1"/>
      <c r="ACL122" s="1"/>
      <c r="ACM122" s="1"/>
      <c r="ACN122" s="1"/>
      <c r="ACO122" s="1"/>
      <c r="ACP122" s="1"/>
      <c r="ACQ122" s="1"/>
      <c r="ACR122" s="1"/>
      <c r="ACS122" s="1"/>
      <c r="ACT122" s="1"/>
      <c r="ACU122" s="1"/>
      <c r="ACV122" s="1"/>
      <c r="ACW122" s="1"/>
      <c r="ACX122" s="1"/>
      <c r="ACY122" s="1"/>
      <c r="ACZ122" s="1"/>
      <c r="ADA122" s="1"/>
      <c r="ADB122" s="1"/>
      <c r="ADC122" s="1"/>
      <c r="ADD122" s="1"/>
      <c r="ADE122" s="1"/>
      <c r="ADF122" s="1"/>
      <c r="ADG122" s="1"/>
      <c r="ADH122" s="1"/>
      <c r="ADI122" s="1"/>
      <c r="ADJ122" s="1"/>
      <c r="ADK122" s="1"/>
      <c r="ADL122" s="1"/>
      <c r="ADM122" s="1"/>
      <c r="ADN122" s="1"/>
      <c r="ADO122" s="1"/>
      <c r="ADP122" s="1"/>
      <c r="ADQ122" s="1"/>
      <c r="ADR122" s="1"/>
      <c r="ADS122" s="1"/>
      <c r="ADT122" s="1"/>
      <c r="ADU122" s="1"/>
      <c r="ADV122" s="1"/>
      <c r="ADW122" s="1"/>
      <c r="ADX122" s="1"/>
      <c r="ADY122" s="1"/>
      <c r="ADZ122" s="1"/>
      <c r="AEA122" s="1"/>
      <c r="AEB122" s="1"/>
      <c r="AEC122" s="1"/>
      <c r="AED122" s="1"/>
      <c r="AEE122" s="1"/>
      <c r="AEF122" s="1"/>
      <c r="AEG122" s="1"/>
      <c r="AEH122" s="1"/>
      <c r="AEI122" s="1"/>
      <c r="AEJ122" s="1"/>
      <c r="AEK122" s="1"/>
      <c r="AEL122" s="1"/>
      <c r="AEM122" s="1"/>
      <c r="AEN122" s="1"/>
      <c r="AEO122" s="1"/>
      <c r="AEP122" s="1"/>
      <c r="AEQ122" s="1"/>
      <c r="AER122" s="1"/>
      <c r="AES122" s="1"/>
      <c r="AET122" s="1"/>
      <c r="AEU122" s="1"/>
      <c r="AEV122" s="1"/>
      <c r="AEW122" s="1"/>
      <c r="AEX122" s="1"/>
      <c r="AEY122" s="1"/>
      <c r="AEZ122" s="1"/>
      <c r="AFA122" s="1"/>
      <c r="AFB122" s="1"/>
      <c r="AFC122" s="1"/>
      <c r="AFD122" s="1"/>
      <c r="AFE122" s="1"/>
      <c r="AFF122" s="1"/>
      <c r="AFG122" s="1"/>
      <c r="AFH122" s="1"/>
      <c r="AFI122" s="1"/>
      <c r="AFJ122" s="1"/>
      <c r="AFK122" s="1"/>
      <c r="AFL122" s="1"/>
      <c r="AFM122" s="1"/>
      <c r="AFN122" s="1"/>
      <c r="AFO122" s="1"/>
      <c r="AFP122" s="1"/>
      <c r="AFQ122" s="1"/>
      <c r="AFR122" s="1"/>
      <c r="AFS122" s="1"/>
      <c r="AFT122" s="1"/>
      <c r="AFU122" s="1"/>
      <c r="AFV122" s="1"/>
      <c r="AFW122" s="1"/>
      <c r="AFX122" s="1"/>
      <c r="AFY122" s="1"/>
      <c r="AFZ122" s="1"/>
      <c r="AGA122" s="1"/>
      <c r="AGB122" s="1"/>
      <c r="AGC122" s="1"/>
      <c r="AGD122" s="1"/>
      <c r="AGE122" s="1"/>
      <c r="AGF122" s="1"/>
      <c r="AGG122" s="1"/>
      <c r="AGH122" s="1"/>
      <c r="AGI122" s="1"/>
      <c r="AGJ122" s="1"/>
      <c r="AGK122" s="1"/>
      <c r="AGL122" s="1"/>
      <c r="AGM122" s="1"/>
      <c r="AGN122" s="1"/>
      <c r="AGO122" s="1"/>
      <c r="AGP122" s="1"/>
      <c r="AGQ122" s="1"/>
      <c r="AGR122" s="1"/>
      <c r="AGS122" s="1"/>
      <c r="AGT122" s="1"/>
      <c r="AGU122" s="1"/>
      <c r="AGV122" s="1"/>
      <c r="AGW122" s="1"/>
      <c r="AGX122" s="1"/>
      <c r="AGY122" s="1"/>
      <c r="AGZ122" s="1"/>
      <c r="AHA122" s="1"/>
      <c r="AHB122" s="1"/>
      <c r="AHC122" s="1"/>
      <c r="AHD122" s="1"/>
      <c r="AHE122" s="1"/>
      <c r="AHF122" s="1"/>
      <c r="AHG122" s="1"/>
      <c r="AHH122" s="1"/>
      <c r="AHI122" s="1"/>
      <c r="AHJ122" s="1"/>
      <c r="AHK122" s="1"/>
      <c r="AHL122" s="1"/>
      <c r="AHM122" s="1"/>
      <c r="AHN122" s="1"/>
      <c r="AHO122" s="1"/>
      <c r="AHP122" s="1"/>
      <c r="AHQ122" s="1"/>
      <c r="AHR122" s="1"/>
      <c r="AHS122" s="1"/>
      <c r="AHT122" s="1"/>
      <c r="AHU122" s="1"/>
      <c r="AHV122" s="1"/>
      <c r="AHW122" s="1"/>
      <c r="AHX122" s="1"/>
      <c r="AHY122" s="1"/>
      <c r="AHZ122" s="1"/>
      <c r="AIA122" s="1"/>
      <c r="AIB122" s="1"/>
      <c r="AIC122" s="1"/>
      <c r="AID122" s="1"/>
      <c r="AIE122" s="1"/>
      <c r="AIF122" s="1"/>
      <c r="AIG122" s="1"/>
      <c r="AIH122" s="1"/>
      <c r="AII122" s="1"/>
      <c r="AIJ122" s="1"/>
      <c r="AIK122" s="1"/>
      <c r="AIL122" s="1"/>
      <c r="AIM122" s="1"/>
      <c r="AIN122" s="1"/>
      <c r="AIO122" s="1"/>
      <c r="AIP122" s="1"/>
      <c r="AIQ122" s="1"/>
      <c r="AIR122" s="1"/>
      <c r="AIS122" s="1"/>
      <c r="AIT122" s="1"/>
      <c r="AIU122" s="1"/>
      <c r="AIV122" s="1"/>
      <c r="AIW122" s="1"/>
      <c r="AIX122" s="1"/>
      <c r="AIY122" s="1"/>
      <c r="AIZ122" s="1"/>
      <c r="AJA122" s="1"/>
      <c r="AJB122" s="1"/>
      <c r="AJC122" s="1"/>
      <c r="AJD122" s="1"/>
      <c r="AJE122" s="1"/>
      <c r="AJF122" s="1"/>
      <c r="AJG122" s="1"/>
      <c r="AJH122" s="1"/>
      <c r="AJI122" s="1"/>
      <c r="AJJ122" s="1"/>
      <c r="AJK122" s="1"/>
      <c r="AJL122" s="1"/>
      <c r="AJM122" s="1"/>
      <c r="AJN122" s="1"/>
      <c r="AJO122" s="1"/>
      <c r="AJP122" s="1"/>
      <c r="AJQ122" s="1"/>
      <c r="AJR122" s="1"/>
      <c r="AJS122" s="1"/>
      <c r="AJT122" s="1"/>
      <c r="AJU122" s="1"/>
      <c r="AJV122" s="1"/>
      <c r="AJW122" s="1"/>
      <c r="AJX122" s="1"/>
      <c r="AJY122" s="1"/>
      <c r="AJZ122" s="1"/>
      <c r="AKA122" s="1"/>
      <c r="AKB122" s="1"/>
      <c r="AKC122" s="1"/>
      <c r="AKD122" s="1"/>
      <c r="AKE122" s="1"/>
      <c r="AKF122" s="1"/>
      <c r="AKG122" s="1"/>
      <c r="AKH122" s="1"/>
      <c r="AKI122" s="1"/>
      <c r="AKJ122" s="1"/>
      <c r="AKK122" s="1"/>
      <c r="AKL122" s="1"/>
      <c r="AKM122" s="1"/>
      <c r="AKN122" s="1"/>
      <c r="AKO122" s="1"/>
      <c r="AKP122" s="1"/>
      <c r="AKQ122" s="1"/>
      <c r="AKR122" s="1"/>
      <c r="AKS122" s="1"/>
      <c r="AKT122" s="1"/>
      <c r="AKU122" s="1"/>
      <c r="AKV122" s="1"/>
      <c r="AKW122" s="1"/>
      <c r="AKX122" s="1"/>
      <c r="AKY122" s="1"/>
      <c r="AKZ122" s="1"/>
      <c r="ALA122" s="1"/>
      <c r="ALB122" s="1"/>
      <c r="ALC122" s="1"/>
      <c r="ALD122" s="1"/>
      <c r="ALE122" s="1"/>
      <c r="ALF122" s="1"/>
      <c r="ALG122" s="1"/>
      <c r="ALH122" s="1"/>
      <c r="ALI122" s="1"/>
      <c r="ALJ122" s="1"/>
      <c r="ALK122" s="1"/>
      <c r="ALL122" s="1"/>
      <c r="ALM122" s="1"/>
      <c r="ALN122" s="1"/>
      <c r="ALO122" s="1"/>
      <c r="ALP122" s="1"/>
      <c r="ALQ122" s="1"/>
      <c r="ALR122" s="1"/>
      <c r="ALS122" s="1"/>
      <c r="ALT122" s="1"/>
      <c r="ALU122" s="1"/>
      <c r="ALV122" s="1"/>
      <c r="ALW122" s="1"/>
      <c r="ALX122" s="1"/>
      <c r="ALY122" s="1"/>
      <c r="ALZ122" s="1"/>
      <c r="AMA122" s="1"/>
      <c r="AMB122" s="1"/>
      <c r="AMC122" s="1"/>
      <c r="AMD122" s="1"/>
      <c r="AME122" s="1"/>
      <c r="AMF122" s="1"/>
      <c r="AMG122" s="1"/>
      <c r="AMH122" s="1"/>
      <c r="AMI122" s="1"/>
      <c r="AMJ122" s="1"/>
      <c r="AMK122" s="1"/>
      <c r="AML122" s="1"/>
      <c r="AMM122" s="1"/>
      <c r="AMN122" s="1"/>
      <c r="AMO122" s="1"/>
      <c r="AMP122" s="1"/>
      <c r="AMQ122" s="1"/>
      <c r="AMR122" s="1"/>
      <c r="AMS122" s="1"/>
      <c r="AMT122" s="1"/>
      <c r="AMU122" s="1"/>
      <c r="AMV122" s="1"/>
      <c r="AMW122" s="1"/>
      <c r="AMX122" s="1"/>
      <c r="AMY122" s="1"/>
      <c r="AMZ122" s="1"/>
      <c r="ANA122" s="1"/>
      <c r="ANB122" s="1"/>
      <c r="ANC122" s="1"/>
      <c r="AND122" s="1"/>
      <c r="ANE122" s="1"/>
      <c r="ANF122" s="1"/>
      <c r="ANG122" s="1"/>
      <c r="ANH122" s="1"/>
      <c r="ANI122" s="1"/>
      <c r="ANJ122" s="1"/>
      <c r="ANK122" s="1"/>
      <c r="ANL122" s="1"/>
      <c r="ANM122" s="1"/>
      <c r="ANN122" s="1"/>
      <c r="ANO122" s="1"/>
      <c r="ANP122" s="1"/>
      <c r="ANQ122" s="1"/>
      <c r="ANR122" s="1"/>
      <c r="ANS122" s="1"/>
      <c r="ANT122" s="1"/>
      <c r="ANU122" s="1"/>
      <c r="ANV122" s="1"/>
      <c r="ANW122" s="1"/>
      <c r="ANX122" s="1"/>
      <c r="ANY122" s="1"/>
      <c r="ANZ122" s="1"/>
      <c r="AOA122" s="1"/>
      <c r="AOB122" s="1"/>
      <c r="AOC122" s="1"/>
      <c r="AOD122" s="1"/>
      <c r="AOE122" s="1"/>
      <c r="AOF122" s="1"/>
      <c r="AOG122" s="1"/>
      <c r="AOH122" s="1"/>
      <c r="AOI122" s="1"/>
      <c r="AOJ122" s="1"/>
      <c r="AOK122" s="1"/>
      <c r="AOL122" s="1"/>
      <c r="AOM122" s="1"/>
      <c r="AON122" s="1"/>
      <c r="AOO122" s="1"/>
      <c r="AOP122" s="1"/>
      <c r="AOQ122" s="1"/>
      <c r="AOR122" s="1"/>
      <c r="AOS122" s="1"/>
      <c r="AOT122" s="1"/>
      <c r="AOU122" s="1"/>
      <c r="AOV122" s="1"/>
      <c r="AOW122" s="1"/>
      <c r="AOX122" s="1"/>
      <c r="AOY122" s="1"/>
      <c r="AOZ122" s="1"/>
      <c r="APA122" s="1"/>
      <c r="APB122" s="1"/>
      <c r="APC122" s="1"/>
      <c r="APD122" s="1"/>
      <c r="APE122" s="1"/>
      <c r="APF122" s="1"/>
      <c r="APG122" s="1"/>
      <c r="APH122" s="1"/>
      <c r="API122" s="1"/>
      <c r="APJ122" s="1"/>
      <c r="APK122" s="1"/>
      <c r="APL122" s="1"/>
      <c r="APM122" s="1"/>
      <c r="APN122" s="1"/>
      <c r="APO122" s="1"/>
      <c r="APP122" s="1"/>
      <c r="APQ122" s="1"/>
      <c r="APR122" s="1"/>
      <c r="APS122" s="1"/>
      <c r="APT122" s="1"/>
      <c r="APU122" s="1"/>
      <c r="APV122" s="1"/>
      <c r="APW122" s="1"/>
      <c r="APX122" s="1"/>
      <c r="APY122" s="1"/>
      <c r="APZ122" s="1"/>
      <c r="AQA122" s="1"/>
      <c r="AQB122" s="1"/>
      <c r="AQC122" s="1"/>
      <c r="AQD122" s="1"/>
      <c r="AQE122" s="1"/>
      <c r="AQF122" s="1"/>
      <c r="AQG122" s="1"/>
      <c r="AQH122" s="1"/>
      <c r="AQI122" s="1"/>
      <c r="AQJ122" s="1"/>
      <c r="AQK122" s="1"/>
      <c r="AQL122" s="1"/>
      <c r="AQM122" s="1"/>
      <c r="AQN122" s="1"/>
      <c r="AQO122" s="1"/>
      <c r="AQP122" s="1"/>
      <c r="AQQ122" s="1"/>
      <c r="AQR122" s="1"/>
      <c r="AQS122" s="1"/>
      <c r="AQT122" s="1"/>
      <c r="AQU122" s="1"/>
      <c r="AQV122" s="1"/>
      <c r="AQW122" s="1"/>
      <c r="AQX122" s="1"/>
      <c r="AQY122" s="1"/>
      <c r="AQZ122" s="1"/>
      <c r="ARA122" s="1"/>
      <c r="ARB122" s="1"/>
      <c r="ARC122" s="1"/>
      <c r="ARD122" s="1"/>
      <c r="ARE122" s="1"/>
      <c r="ARF122" s="1"/>
      <c r="ARG122" s="1"/>
      <c r="ARH122" s="1"/>
      <c r="ARI122" s="1"/>
      <c r="ARJ122" s="1"/>
      <c r="ARK122" s="1"/>
      <c r="ARL122" s="1"/>
      <c r="ARM122" s="1"/>
      <c r="ARN122" s="1"/>
      <c r="ARO122" s="1"/>
      <c r="ARP122" s="1"/>
      <c r="ARQ122" s="1"/>
      <c r="ARR122" s="1"/>
      <c r="ARS122" s="1"/>
      <c r="ART122" s="1"/>
      <c r="ARU122" s="1"/>
      <c r="ARV122" s="1"/>
      <c r="ARW122" s="1"/>
      <c r="ARX122" s="1"/>
      <c r="ARY122" s="1"/>
      <c r="ARZ122" s="1"/>
      <c r="ASA122" s="1"/>
      <c r="ASB122" s="1"/>
      <c r="ASC122" s="1"/>
      <c r="ASD122" s="1"/>
      <c r="ASE122" s="1"/>
      <c r="ASF122" s="1"/>
      <c r="ASG122" s="1"/>
      <c r="ASH122" s="1"/>
      <c r="ASI122" s="1"/>
      <c r="ASJ122" s="1"/>
      <c r="ASK122" s="1"/>
      <c r="ASL122" s="1"/>
      <c r="ASM122" s="1"/>
      <c r="ASN122" s="1"/>
      <c r="ASO122" s="1"/>
      <c r="ASP122" s="1"/>
      <c r="ASQ122" s="1"/>
      <c r="ASR122" s="1"/>
      <c r="ASS122" s="1"/>
      <c r="AST122" s="1"/>
      <c r="ASU122" s="1"/>
      <c r="ASV122" s="1"/>
      <c r="ASW122" s="1"/>
      <c r="ASX122" s="1"/>
      <c r="ASY122" s="1"/>
      <c r="ASZ122" s="1"/>
      <c r="ATA122" s="1"/>
      <c r="ATB122" s="1"/>
      <c r="ATC122" s="1"/>
      <c r="ATD122" s="1"/>
      <c r="ATE122" s="1"/>
      <c r="ATF122" s="1"/>
      <c r="ATG122" s="1"/>
      <c r="ATH122" s="1"/>
      <c r="ATI122" s="1"/>
      <c r="ATJ122" s="1"/>
      <c r="ATK122" s="1"/>
      <c r="ATL122" s="1"/>
      <c r="ATM122" s="1"/>
      <c r="ATN122" s="1"/>
      <c r="ATO122" s="1"/>
      <c r="ATP122" s="1"/>
      <c r="ATQ122" s="1"/>
      <c r="ATR122" s="1"/>
      <c r="ATS122" s="1"/>
      <c r="ATT122" s="1"/>
      <c r="ATU122" s="1"/>
      <c r="ATV122" s="1"/>
      <c r="ATW122" s="1"/>
      <c r="ATX122" s="1"/>
      <c r="ATY122" s="1"/>
      <c r="ATZ122" s="1"/>
      <c r="AUA122" s="1"/>
      <c r="AUB122" s="1"/>
      <c r="AUC122" s="1"/>
      <c r="AUD122" s="1"/>
      <c r="AUE122" s="1"/>
      <c r="AUF122" s="1"/>
      <c r="AUG122" s="1"/>
      <c r="AUH122" s="1"/>
      <c r="AUI122" s="1"/>
      <c r="AUJ122" s="1"/>
      <c r="AUK122" s="1"/>
      <c r="AUL122" s="1"/>
      <c r="AUM122" s="1"/>
      <c r="AUN122" s="1"/>
      <c r="AUO122" s="1"/>
      <c r="AUP122" s="1"/>
      <c r="AUQ122" s="1"/>
      <c r="AUR122" s="1"/>
      <c r="AUS122" s="1"/>
      <c r="AUT122" s="1"/>
      <c r="AUU122" s="1"/>
      <c r="AUV122" s="1"/>
      <c r="AUW122" s="1"/>
      <c r="AUX122" s="1"/>
      <c r="AUY122" s="1"/>
      <c r="AUZ122" s="1"/>
      <c r="AVA122" s="1"/>
      <c r="AVB122" s="1"/>
      <c r="AVC122" s="1"/>
      <c r="AVD122" s="1"/>
      <c r="AVE122" s="1"/>
      <c r="AVF122" s="1"/>
      <c r="AVG122" s="1"/>
      <c r="AVH122" s="1"/>
      <c r="AVI122" s="1"/>
      <c r="AVJ122" s="1"/>
      <c r="AVK122" s="1"/>
      <c r="AVL122" s="1"/>
      <c r="AVM122" s="1"/>
      <c r="AVN122" s="1"/>
      <c r="AVO122" s="1"/>
      <c r="AVP122" s="1"/>
      <c r="AVQ122" s="1"/>
      <c r="AVR122" s="1"/>
      <c r="AVS122" s="1"/>
      <c r="AVT122" s="1"/>
      <c r="AVU122" s="1"/>
      <c r="AVV122" s="1"/>
      <c r="AVW122" s="1"/>
      <c r="AVX122" s="1"/>
      <c r="AVY122" s="1"/>
      <c r="AVZ122" s="1"/>
      <c r="AWA122" s="1"/>
      <c r="AWB122" s="1"/>
      <c r="AWC122" s="1"/>
      <c r="AWD122" s="1"/>
      <c r="AWE122" s="1"/>
      <c r="AWF122" s="1"/>
      <c r="AWG122" s="1"/>
      <c r="AWH122" s="1"/>
      <c r="AWI122" s="1"/>
      <c r="AWJ122" s="1"/>
      <c r="AWK122" s="1"/>
      <c r="AWL122" s="1"/>
      <c r="AWM122" s="1"/>
      <c r="AWN122" s="1"/>
      <c r="AWO122" s="1"/>
      <c r="AWP122" s="1"/>
      <c r="AWQ122" s="1"/>
      <c r="AWR122" s="1"/>
      <c r="AWS122" s="1"/>
      <c r="AWT122" s="1"/>
      <c r="AWU122" s="1"/>
      <c r="AWV122" s="1"/>
      <c r="AWW122" s="1"/>
      <c r="AWX122" s="1"/>
      <c r="AWY122" s="1"/>
      <c r="AWZ122" s="1"/>
      <c r="AXA122" s="1"/>
      <c r="AXB122" s="1"/>
      <c r="AXC122" s="1"/>
      <c r="AXD122" s="1"/>
      <c r="AXE122" s="1"/>
      <c r="AXF122" s="1"/>
      <c r="AXG122" s="1"/>
      <c r="AXH122" s="1"/>
      <c r="AXI122" s="1"/>
      <c r="AXJ122" s="1"/>
      <c r="AXK122" s="1"/>
      <c r="AXL122" s="1"/>
      <c r="AXM122" s="1"/>
      <c r="AXN122" s="1"/>
      <c r="AXO122" s="1"/>
      <c r="AXP122" s="1"/>
      <c r="AXQ122" s="1"/>
      <c r="AXR122" s="1"/>
      <c r="AXS122" s="1"/>
      <c r="AXT122" s="1"/>
      <c r="AXU122" s="1"/>
      <c r="AXV122" s="1"/>
      <c r="AXW122" s="1"/>
      <c r="AXX122" s="1"/>
      <c r="AXY122" s="1"/>
      <c r="AXZ122" s="1"/>
      <c r="AYA122" s="1"/>
      <c r="AYB122" s="1"/>
      <c r="AYC122" s="1"/>
      <c r="AYD122" s="1"/>
      <c r="AYE122" s="1"/>
      <c r="AYF122" s="1"/>
      <c r="AYG122" s="1"/>
      <c r="AYH122" s="1"/>
      <c r="AYI122" s="1"/>
      <c r="AYJ122" s="1"/>
      <c r="AYK122" s="1"/>
      <c r="AYL122" s="1"/>
      <c r="AYM122" s="1"/>
      <c r="AYN122" s="1"/>
      <c r="AYO122" s="1"/>
      <c r="AYP122" s="1"/>
      <c r="AYQ122" s="1"/>
      <c r="AYR122" s="1"/>
      <c r="AYS122" s="1"/>
      <c r="AYT122" s="1"/>
      <c r="AYU122" s="1"/>
      <c r="AYV122" s="1"/>
      <c r="AYW122" s="1"/>
      <c r="AYX122" s="1"/>
      <c r="AYY122" s="1"/>
      <c r="AYZ122" s="1"/>
      <c r="AZA122" s="1"/>
      <c r="AZB122" s="1"/>
      <c r="AZC122" s="1"/>
      <c r="AZD122" s="1"/>
      <c r="AZE122" s="1"/>
      <c r="AZF122" s="1"/>
      <c r="AZG122" s="1"/>
      <c r="AZH122" s="1"/>
      <c r="AZI122" s="1"/>
      <c r="AZJ122" s="1"/>
      <c r="AZK122" s="1"/>
      <c r="AZL122" s="1"/>
      <c r="AZM122" s="1"/>
      <c r="AZN122" s="1"/>
      <c r="AZO122" s="1"/>
      <c r="AZP122" s="1"/>
      <c r="AZQ122" s="1"/>
      <c r="AZR122" s="1"/>
      <c r="AZS122" s="1"/>
      <c r="AZT122" s="1"/>
      <c r="AZU122" s="1"/>
      <c r="AZV122" s="1"/>
      <c r="AZW122" s="1"/>
      <c r="AZX122" s="1"/>
      <c r="AZY122" s="1"/>
      <c r="AZZ122" s="1"/>
      <c r="BAA122" s="1"/>
      <c r="BAB122" s="1"/>
      <c r="BAC122" s="1"/>
      <c r="BAD122" s="1"/>
      <c r="BAE122" s="1"/>
      <c r="BAF122" s="1"/>
      <c r="BAG122" s="1"/>
      <c r="BAH122" s="1"/>
      <c r="BAI122" s="1"/>
      <c r="BAJ122" s="1"/>
      <c r="BAK122" s="1"/>
      <c r="BAL122" s="1"/>
      <c r="BAM122" s="1"/>
      <c r="BAN122" s="1"/>
      <c r="BAO122" s="1"/>
      <c r="BAP122" s="1"/>
      <c r="BAQ122" s="1"/>
      <c r="BAR122" s="1"/>
      <c r="BAS122" s="1"/>
      <c r="BAT122" s="1"/>
      <c r="BAU122" s="1"/>
      <c r="BAV122" s="1"/>
      <c r="BAW122" s="1"/>
      <c r="BAX122" s="1"/>
      <c r="BAY122" s="1"/>
      <c r="BAZ122" s="1"/>
      <c r="BBA122" s="1"/>
      <c r="BBB122" s="1"/>
      <c r="BBC122" s="1"/>
      <c r="BBD122" s="1"/>
      <c r="BBE122" s="1"/>
      <c r="BBF122" s="1"/>
      <c r="BBG122" s="1"/>
      <c r="BBH122" s="1"/>
      <c r="BBI122" s="1"/>
      <c r="BBJ122" s="1"/>
      <c r="BBK122" s="1"/>
      <c r="BBL122" s="1"/>
      <c r="BBM122" s="1"/>
      <c r="BBN122" s="1"/>
      <c r="BBO122" s="1"/>
      <c r="BBP122" s="1"/>
      <c r="BBQ122" s="1"/>
      <c r="BBR122" s="1"/>
      <c r="BBS122" s="1"/>
      <c r="BBT122" s="1"/>
      <c r="BBU122" s="1"/>
      <c r="BBV122" s="1"/>
      <c r="BBW122" s="1"/>
      <c r="BBX122" s="1"/>
      <c r="BBY122" s="1"/>
      <c r="BBZ122" s="1"/>
      <c r="BCA122" s="1"/>
      <c r="BCB122" s="1"/>
      <c r="BCC122" s="1"/>
      <c r="BCD122" s="1"/>
      <c r="BCE122" s="1"/>
      <c r="BCF122" s="1"/>
      <c r="BCG122" s="1"/>
      <c r="BCH122" s="1"/>
      <c r="BCI122" s="1"/>
      <c r="BCJ122" s="1"/>
      <c r="BCK122" s="1"/>
      <c r="BCL122" s="1"/>
      <c r="BCM122" s="1"/>
      <c r="BCN122" s="1"/>
      <c r="BCO122" s="1"/>
      <c r="BCP122" s="1"/>
      <c r="BCQ122" s="1"/>
      <c r="BCR122" s="1"/>
      <c r="BCS122" s="1"/>
      <c r="BCT122" s="1"/>
      <c r="BCU122" s="1"/>
      <c r="BCV122" s="1"/>
      <c r="BCW122" s="1"/>
      <c r="BCX122" s="1"/>
      <c r="BCY122" s="1"/>
      <c r="BCZ122" s="1"/>
      <c r="BDA122" s="1"/>
      <c r="BDB122" s="1"/>
      <c r="BDC122" s="1"/>
      <c r="BDD122" s="1"/>
      <c r="BDE122" s="1"/>
      <c r="BDF122" s="1"/>
      <c r="BDG122" s="1"/>
      <c r="BDH122" s="1"/>
      <c r="BDI122" s="1"/>
      <c r="BDJ122" s="1"/>
      <c r="BDK122" s="1"/>
      <c r="BDL122" s="1"/>
      <c r="BDM122" s="1"/>
      <c r="BDN122" s="1"/>
      <c r="BDO122" s="1"/>
      <c r="BDP122" s="1"/>
      <c r="BDQ122" s="1"/>
      <c r="BDR122" s="1"/>
      <c r="BDS122" s="1"/>
      <c r="BDT122" s="1"/>
      <c r="BDU122" s="1"/>
      <c r="BDV122" s="1"/>
      <c r="BDW122" s="1"/>
      <c r="BDX122" s="1"/>
      <c r="BDY122" s="1"/>
      <c r="BDZ122" s="1"/>
      <c r="BEA122" s="1"/>
      <c r="BEB122" s="1"/>
      <c r="BEC122" s="1"/>
      <c r="BED122" s="1"/>
      <c r="BEE122" s="1"/>
      <c r="BEF122" s="1"/>
      <c r="BEG122" s="1"/>
      <c r="BEH122" s="1"/>
      <c r="BEI122" s="1"/>
      <c r="BEJ122" s="1"/>
      <c r="BEK122" s="1"/>
      <c r="BEL122" s="1"/>
      <c r="BEM122" s="1"/>
      <c r="BEN122" s="1"/>
      <c r="BEO122" s="1"/>
      <c r="BEP122" s="1"/>
      <c r="BEQ122" s="1"/>
      <c r="BER122" s="1"/>
      <c r="BES122" s="1"/>
      <c r="BET122" s="1"/>
      <c r="BEU122" s="1"/>
      <c r="BEV122" s="1"/>
      <c r="BEW122" s="1"/>
      <c r="BEX122" s="1"/>
      <c r="BEY122" s="1"/>
      <c r="BEZ122" s="1"/>
      <c r="BFA122" s="1"/>
      <c r="BFB122" s="1"/>
      <c r="BFC122" s="1"/>
      <c r="BFD122" s="1"/>
      <c r="BFE122" s="1"/>
      <c r="BFF122" s="1"/>
      <c r="BFG122" s="1"/>
      <c r="BFH122" s="1"/>
      <c r="BFI122" s="1"/>
      <c r="BFJ122" s="1"/>
      <c r="BFK122" s="1"/>
      <c r="BFL122" s="1"/>
      <c r="BFM122" s="1"/>
      <c r="BFN122" s="1"/>
      <c r="BFO122" s="1"/>
      <c r="BFP122" s="1"/>
      <c r="BFQ122" s="1"/>
      <c r="BFR122" s="1"/>
      <c r="BFS122" s="1"/>
      <c r="BFT122" s="1"/>
      <c r="BFU122" s="1"/>
      <c r="BFV122" s="1"/>
      <c r="BFW122" s="1"/>
      <c r="BFX122" s="1"/>
      <c r="BFY122" s="1"/>
      <c r="BFZ122" s="1"/>
      <c r="BGA122" s="1"/>
      <c r="BGB122" s="1"/>
      <c r="BGC122" s="1"/>
      <c r="BGD122" s="1"/>
      <c r="BGE122" s="1"/>
      <c r="BGF122" s="1"/>
      <c r="BGG122" s="1"/>
      <c r="BGH122" s="1"/>
      <c r="BGI122" s="1"/>
      <c r="BGJ122" s="1"/>
      <c r="BGK122" s="1"/>
      <c r="BGL122" s="1"/>
      <c r="BGM122" s="1"/>
      <c r="BGN122" s="1"/>
      <c r="BGO122" s="1"/>
      <c r="BGP122" s="1"/>
      <c r="BGQ122" s="1"/>
      <c r="BGR122" s="1"/>
      <c r="BGS122" s="1"/>
      <c r="BGT122" s="1"/>
      <c r="BGU122" s="1"/>
      <c r="BGV122" s="1"/>
      <c r="BGW122" s="1"/>
      <c r="BGX122" s="1"/>
      <c r="BGY122" s="1"/>
      <c r="BGZ122" s="1"/>
      <c r="BHA122" s="1"/>
      <c r="BHB122" s="1"/>
      <c r="BHC122" s="1"/>
      <c r="BHD122" s="1"/>
      <c r="BHE122" s="1"/>
      <c r="BHF122" s="1"/>
      <c r="BHG122" s="1"/>
      <c r="BHH122" s="1"/>
      <c r="BHI122" s="1"/>
      <c r="BHJ122" s="1"/>
      <c r="BHK122" s="1"/>
      <c r="BHL122" s="1"/>
      <c r="BHM122" s="1"/>
      <c r="BHN122" s="1"/>
      <c r="BHO122" s="1"/>
      <c r="BHP122" s="1"/>
      <c r="BHQ122" s="1"/>
      <c r="BHR122" s="1"/>
      <c r="BHS122" s="1"/>
      <c r="BHT122" s="1"/>
      <c r="BHU122" s="1"/>
      <c r="BHV122" s="1"/>
      <c r="BHW122" s="1"/>
      <c r="BHX122" s="1"/>
      <c r="BHY122" s="1"/>
      <c r="BHZ122" s="1"/>
      <c r="BIA122" s="1"/>
      <c r="BIB122" s="1"/>
      <c r="BIC122" s="1"/>
      <c r="BID122" s="1"/>
      <c r="BIE122" s="1"/>
      <c r="BIF122" s="1"/>
      <c r="BIG122" s="1"/>
      <c r="BIH122" s="1"/>
      <c r="BII122" s="1"/>
      <c r="BIJ122" s="1"/>
      <c r="BIK122" s="1"/>
      <c r="BIL122" s="1"/>
      <c r="BIM122" s="1"/>
      <c r="BIN122" s="1"/>
      <c r="BIO122" s="1"/>
      <c r="BIP122" s="1"/>
      <c r="BIQ122" s="1"/>
      <c r="BIR122" s="1"/>
      <c r="BIS122" s="1"/>
      <c r="BIT122" s="1"/>
      <c r="BIU122" s="1"/>
      <c r="BIV122" s="1"/>
      <c r="BIW122" s="1"/>
      <c r="BIX122" s="1"/>
      <c r="BIY122" s="1"/>
      <c r="BIZ122" s="1"/>
      <c r="BJA122" s="1"/>
      <c r="BJB122" s="1"/>
      <c r="BJC122" s="1"/>
      <c r="BJD122" s="1"/>
      <c r="BJE122" s="1"/>
      <c r="BJF122" s="1"/>
      <c r="BJG122" s="1"/>
      <c r="BJH122" s="1"/>
      <c r="BJI122" s="1"/>
      <c r="BJJ122" s="1"/>
      <c r="BJK122" s="1"/>
      <c r="BJL122" s="1"/>
      <c r="BJM122" s="1"/>
      <c r="BJN122" s="1"/>
      <c r="BJO122" s="1"/>
      <c r="BJP122" s="1"/>
      <c r="BJQ122" s="1"/>
      <c r="BJR122" s="1"/>
      <c r="BJS122" s="1"/>
      <c r="BJT122" s="1"/>
      <c r="BJU122" s="1"/>
      <c r="BJV122" s="1"/>
      <c r="BJW122" s="1"/>
      <c r="BJX122" s="1"/>
      <c r="BJY122" s="1"/>
      <c r="BJZ122" s="1"/>
      <c r="BKA122" s="1"/>
      <c r="BKB122" s="1"/>
      <c r="BKC122" s="1"/>
      <c r="BKD122" s="1"/>
      <c r="BKE122" s="1"/>
      <c r="BKF122" s="1"/>
      <c r="BKG122" s="1"/>
      <c r="BKH122" s="1"/>
      <c r="BKI122" s="1"/>
      <c r="BKJ122" s="1"/>
      <c r="BKK122" s="1"/>
      <c r="BKL122" s="1"/>
      <c r="BKM122" s="1"/>
      <c r="BKN122" s="1"/>
      <c r="BKO122" s="1"/>
      <c r="BKP122" s="1"/>
      <c r="BKQ122" s="1"/>
      <c r="BKR122" s="1"/>
      <c r="BKS122" s="1"/>
      <c r="BKT122" s="1"/>
      <c r="BKU122" s="1"/>
      <c r="BKV122" s="1"/>
      <c r="BKW122" s="1"/>
      <c r="BKX122" s="1"/>
      <c r="BKY122" s="1"/>
      <c r="BKZ122" s="1"/>
      <c r="BLA122" s="1"/>
      <c r="BLB122" s="1"/>
      <c r="BLC122" s="1"/>
      <c r="BLD122" s="1"/>
      <c r="BLE122" s="1"/>
      <c r="BLF122" s="1"/>
      <c r="BLG122" s="1"/>
      <c r="BLH122" s="1"/>
      <c r="BLI122" s="1"/>
      <c r="BLJ122" s="1"/>
      <c r="BLK122" s="1"/>
      <c r="BLL122" s="1"/>
      <c r="BLM122" s="1"/>
      <c r="BLN122" s="1"/>
      <c r="BLO122" s="1"/>
      <c r="BLP122" s="1"/>
      <c r="BLQ122" s="1"/>
      <c r="BLR122" s="1"/>
      <c r="BLS122" s="1"/>
      <c r="BLT122" s="1"/>
      <c r="BLU122" s="1"/>
      <c r="BLV122" s="1"/>
      <c r="BLW122" s="1"/>
      <c r="BLX122" s="1"/>
      <c r="BLY122" s="1"/>
      <c r="BLZ122" s="1"/>
      <c r="BMA122" s="1"/>
      <c r="BMB122" s="1"/>
      <c r="BMC122" s="1"/>
      <c r="BMD122" s="1"/>
      <c r="BME122" s="1"/>
      <c r="BMF122" s="1"/>
      <c r="BMG122" s="1"/>
      <c r="BMH122" s="1"/>
      <c r="BMI122" s="1"/>
      <c r="BMJ122" s="1"/>
      <c r="BMK122" s="1"/>
      <c r="BML122" s="1"/>
      <c r="BMM122" s="1"/>
      <c r="BMN122" s="1"/>
      <c r="BMO122" s="1"/>
      <c r="BMP122" s="1"/>
      <c r="BMQ122" s="1"/>
      <c r="BMR122" s="1"/>
      <c r="BMS122" s="1"/>
      <c r="BMT122" s="1"/>
      <c r="BMU122" s="1"/>
      <c r="BMV122" s="1"/>
      <c r="BMW122" s="1"/>
      <c r="BMX122" s="1"/>
      <c r="BMY122" s="1"/>
      <c r="BMZ122" s="1"/>
      <c r="BNA122" s="1"/>
      <c r="BNB122" s="1"/>
      <c r="BNC122" s="1"/>
      <c r="BND122" s="1"/>
      <c r="BNE122" s="1"/>
      <c r="BNF122" s="1"/>
      <c r="BNG122" s="1"/>
      <c r="BNH122" s="1"/>
      <c r="BNI122" s="1"/>
      <c r="BNJ122" s="1"/>
      <c r="BNK122" s="1"/>
      <c r="BNL122" s="1"/>
      <c r="BNM122" s="1"/>
      <c r="BNN122" s="1"/>
      <c r="BNO122" s="1"/>
      <c r="BNP122" s="1"/>
      <c r="BNQ122" s="1"/>
      <c r="BNR122" s="1"/>
      <c r="BNS122" s="1"/>
      <c r="BNT122" s="1"/>
      <c r="BNU122" s="1"/>
      <c r="BNV122" s="1"/>
      <c r="BNW122" s="1"/>
      <c r="BNX122" s="1"/>
      <c r="BNY122" s="1"/>
      <c r="BNZ122" s="1"/>
      <c r="BOA122" s="1"/>
      <c r="BOB122" s="1"/>
      <c r="BOC122" s="1"/>
      <c r="BOD122" s="1"/>
      <c r="BOE122" s="1"/>
      <c r="BOF122" s="1"/>
      <c r="BOG122" s="1"/>
      <c r="BOH122" s="1"/>
      <c r="BOI122" s="1"/>
      <c r="BOJ122" s="1"/>
      <c r="BOK122" s="1"/>
      <c r="BOL122" s="1"/>
      <c r="BOM122" s="1"/>
      <c r="BON122" s="1"/>
      <c r="BOO122" s="1"/>
      <c r="BOP122" s="1"/>
      <c r="BOQ122" s="1"/>
      <c r="BOR122" s="1"/>
      <c r="BOS122" s="1"/>
      <c r="BOT122" s="1"/>
      <c r="BOU122" s="1"/>
      <c r="BOV122" s="1"/>
      <c r="BOW122" s="1"/>
      <c r="BOX122" s="1"/>
      <c r="BOY122" s="1"/>
      <c r="BOZ122" s="1"/>
      <c r="BPA122" s="1"/>
      <c r="BPB122" s="1"/>
      <c r="BPC122" s="1"/>
      <c r="BPD122" s="1"/>
      <c r="BPE122" s="1"/>
      <c r="BPF122" s="1"/>
      <c r="BPG122" s="1"/>
      <c r="BPH122" s="1"/>
      <c r="BPI122" s="1"/>
      <c r="BPJ122" s="1"/>
      <c r="BPK122" s="1"/>
      <c r="BPL122" s="1"/>
      <c r="BPM122" s="1"/>
      <c r="BPN122" s="1"/>
      <c r="BPO122" s="1"/>
      <c r="BPP122" s="1"/>
      <c r="BPQ122" s="1"/>
      <c r="BPR122" s="1"/>
      <c r="BPS122" s="1"/>
      <c r="BPT122" s="1"/>
      <c r="BPU122" s="1"/>
      <c r="BPV122" s="1"/>
      <c r="BPW122" s="1"/>
      <c r="BPX122" s="1"/>
      <c r="BPY122" s="1"/>
      <c r="BPZ122" s="1"/>
      <c r="BQA122" s="1"/>
      <c r="BQB122" s="1"/>
      <c r="BQC122" s="1"/>
      <c r="BQD122" s="1"/>
      <c r="BQE122" s="1"/>
      <c r="BQF122" s="1"/>
      <c r="BQG122" s="1"/>
      <c r="BQH122" s="1"/>
      <c r="BQI122" s="1"/>
      <c r="BQJ122" s="1"/>
      <c r="BQK122" s="1"/>
      <c r="BQL122" s="1"/>
      <c r="BQM122" s="1"/>
      <c r="BQN122" s="1"/>
      <c r="BQO122" s="1"/>
      <c r="BQP122" s="1"/>
      <c r="BQQ122" s="1"/>
      <c r="BQR122" s="1"/>
      <c r="BQS122" s="1"/>
      <c r="BQT122" s="1"/>
      <c r="BQU122" s="1"/>
      <c r="BQV122" s="1"/>
      <c r="BQW122" s="1"/>
      <c r="BQX122" s="1"/>
      <c r="BQY122" s="1"/>
      <c r="BQZ122" s="1"/>
      <c r="BRA122" s="1"/>
      <c r="BRB122" s="1"/>
      <c r="BRC122" s="1"/>
      <c r="BRD122" s="1"/>
      <c r="BRE122" s="1"/>
      <c r="BRF122" s="1"/>
      <c r="BRG122" s="1"/>
      <c r="BRH122" s="1"/>
      <c r="BRI122" s="1"/>
      <c r="BRJ122" s="1"/>
      <c r="BRK122" s="1"/>
      <c r="BRL122" s="1"/>
      <c r="BRM122" s="1"/>
      <c r="BRN122" s="1"/>
      <c r="BRO122" s="1"/>
      <c r="BRP122" s="1"/>
      <c r="BRQ122" s="1"/>
      <c r="BRR122" s="1"/>
      <c r="BRS122" s="1"/>
      <c r="BRT122" s="1"/>
      <c r="BRU122" s="1"/>
      <c r="BRV122" s="1"/>
      <c r="BRW122" s="1"/>
      <c r="BRX122" s="1"/>
      <c r="BRY122" s="1"/>
      <c r="BRZ122" s="1"/>
      <c r="BSA122" s="1"/>
      <c r="BSB122" s="1"/>
      <c r="BSC122" s="1"/>
      <c r="BSD122" s="1"/>
      <c r="BSE122" s="1"/>
      <c r="BSF122" s="1"/>
      <c r="BSG122" s="1"/>
      <c r="BSH122" s="1"/>
      <c r="BSI122" s="1"/>
      <c r="BSJ122" s="1"/>
      <c r="BSK122" s="1"/>
      <c r="BSL122" s="1"/>
      <c r="BSM122" s="1"/>
      <c r="BSN122" s="1"/>
      <c r="BSO122" s="1"/>
      <c r="BSP122" s="1"/>
      <c r="BSQ122" s="1"/>
      <c r="BSR122" s="1"/>
      <c r="BSS122" s="1"/>
      <c r="BST122" s="1"/>
      <c r="BSU122" s="1"/>
      <c r="BSV122" s="1"/>
      <c r="BSW122" s="1"/>
      <c r="BSX122" s="1"/>
      <c r="BSY122" s="1"/>
      <c r="BSZ122" s="1"/>
      <c r="BTA122" s="1"/>
      <c r="BTB122" s="1"/>
      <c r="BTC122" s="1"/>
      <c r="BTD122" s="1"/>
      <c r="BTE122" s="1"/>
      <c r="BTF122" s="1"/>
      <c r="BTG122" s="1"/>
      <c r="BTH122" s="1"/>
      <c r="BTI122" s="1"/>
      <c r="BTJ122" s="1"/>
      <c r="BTK122" s="1"/>
      <c r="BTL122" s="1"/>
      <c r="BTM122" s="1"/>
      <c r="BTN122" s="1"/>
      <c r="BTO122" s="1"/>
      <c r="BTP122" s="1"/>
      <c r="BTQ122" s="1"/>
      <c r="BTR122" s="1"/>
      <c r="BTS122" s="1"/>
      <c r="BTT122" s="1"/>
      <c r="BTU122" s="1"/>
      <c r="BTV122" s="1"/>
      <c r="BTW122" s="1"/>
      <c r="BTX122" s="1"/>
      <c r="BTY122" s="1"/>
      <c r="BTZ122" s="1"/>
      <c r="BUA122" s="1"/>
      <c r="BUB122" s="1"/>
      <c r="BUC122" s="1"/>
      <c r="BUD122" s="1"/>
      <c r="BUE122" s="1"/>
      <c r="BUF122" s="1"/>
      <c r="BUG122" s="1"/>
      <c r="BUH122" s="1"/>
      <c r="BUI122" s="1"/>
      <c r="BUJ122" s="1"/>
      <c r="BUK122" s="1"/>
      <c r="BUL122" s="1"/>
      <c r="BUM122" s="1"/>
      <c r="BUN122" s="1"/>
      <c r="BUO122" s="1"/>
      <c r="BUP122" s="1"/>
      <c r="BUQ122" s="1"/>
      <c r="BUR122" s="1"/>
      <c r="BUS122" s="1"/>
      <c r="BUT122" s="1"/>
      <c r="BUU122" s="1"/>
      <c r="BUV122" s="1"/>
      <c r="BUW122" s="1"/>
      <c r="BUX122" s="1"/>
      <c r="BUY122" s="1"/>
      <c r="BUZ122" s="1"/>
      <c r="BVA122" s="1"/>
      <c r="BVB122" s="1"/>
      <c r="BVC122" s="1"/>
      <c r="BVD122" s="1"/>
      <c r="BVE122" s="1"/>
      <c r="BVF122" s="1"/>
      <c r="BVG122" s="1"/>
      <c r="BVH122" s="1"/>
      <c r="BVI122" s="1"/>
      <c r="BVJ122" s="1"/>
      <c r="BVK122" s="1"/>
      <c r="BVL122" s="1"/>
      <c r="BVM122" s="1"/>
      <c r="BVN122" s="1"/>
      <c r="BVO122" s="1"/>
      <c r="BVP122" s="1"/>
      <c r="BVQ122" s="1"/>
      <c r="BVR122" s="1"/>
      <c r="BVS122" s="1"/>
      <c r="BVT122" s="1"/>
      <c r="BVU122" s="1"/>
      <c r="BVV122" s="1"/>
      <c r="BVW122" s="1"/>
      <c r="BVX122" s="1"/>
      <c r="BVY122" s="1"/>
      <c r="BVZ122" s="1"/>
      <c r="BWA122" s="1"/>
      <c r="BWB122" s="1"/>
      <c r="BWC122" s="1"/>
      <c r="BWD122" s="1"/>
      <c r="BWE122" s="1"/>
      <c r="BWF122" s="1"/>
      <c r="BWG122" s="1"/>
      <c r="BWH122" s="1"/>
      <c r="BWI122" s="1"/>
      <c r="BWJ122" s="1"/>
      <c r="BWK122" s="1"/>
      <c r="BWL122" s="1"/>
      <c r="BWM122" s="1"/>
      <c r="BWN122" s="1"/>
      <c r="BWO122" s="1"/>
      <c r="BWP122" s="1"/>
      <c r="BWQ122" s="1"/>
      <c r="BWR122" s="1"/>
      <c r="BWS122" s="1"/>
      <c r="BWT122" s="1"/>
      <c r="BWU122" s="1"/>
      <c r="BWV122" s="1"/>
      <c r="BWW122" s="1"/>
      <c r="BWX122" s="1"/>
      <c r="BWY122" s="1"/>
      <c r="BWZ122" s="1"/>
      <c r="BXA122" s="1"/>
      <c r="BXB122" s="1"/>
      <c r="BXC122" s="1"/>
      <c r="BXD122" s="1"/>
      <c r="BXE122" s="1"/>
      <c r="BXF122" s="1"/>
      <c r="BXG122" s="1"/>
      <c r="BXH122" s="1"/>
      <c r="BXI122" s="1"/>
      <c r="BXJ122" s="1"/>
      <c r="BXK122" s="1"/>
      <c r="BXL122" s="1"/>
      <c r="BXM122" s="1"/>
      <c r="BXN122" s="1"/>
      <c r="BXO122" s="1"/>
      <c r="BXP122" s="1"/>
      <c r="BXQ122" s="1"/>
      <c r="BXR122" s="1"/>
      <c r="BXS122" s="1"/>
      <c r="BXT122" s="1"/>
      <c r="BXU122" s="1"/>
      <c r="BXV122" s="1"/>
      <c r="BXW122" s="1"/>
      <c r="BXX122" s="1"/>
      <c r="BXY122" s="1"/>
      <c r="BXZ122" s="1"/>
      <c r="BYA122" s="1"/>
      <c r="BYB122" s="1"/>
      <c r="BYC122" s="1"/>
      <c r="BYD122" s="1"/>
      <c r="BYE122" s="1"/>
      <c r="BYF122" s="1"/>
      <c r="BYG122" s="1"/>
      <c r="BYH122" s="1"/>
      <c r="BYI122" s="1"/>
      <c r="BYJ122" s="1"/>
      <c r="BYK122" s="1"/>
      <c r="BYL122" s="1"/>
      <c r="BYM122" s="1"/>
      <c r="BYN122" s="1"/>
      <c r="BYO122" s="1"/>
      <c r="BYP122" s="1"/>
      <c r="BYQ122" s="1"/>
      <c r="BYR122" s="1"/>
      <c r="BYS122" s="1"/>
      <c r="BYT122" s="1"/>
      <c r="BYU122" s="1"/>
      <c r="BYV122" s="1"/>
      <c r="BYW122" s="1"/>
      <c r="BYX122" s="1"/>
      <c r="BYY122" s="1"/>
      <c r="BYZ122" s="1"/>
      <c r="BZA122" s="1"/>
      <c r="BZB122" s="1"/>
      <c r="BZC122" s="1"/>
      <c r="BZD122" s="1"/>
      <c r="BZE122" s="1"/>
      <c r="BZF122" s="1"/>
      <c r="BZG122" s="1"/>
      <c r="BZH122" s="1"/>
      <c r="BZI122" s="1"/>
      <c r="BZJ122" s="1"/>
      <c r="BZK122" s="1"/>
      <c r="BZL122" s="1"/>
      <c r="BZM122" s="1"/>
      <c r="BZN122" s="1"/>
      <c r="BZO122" s="1"/>
      <c r="BZP122" s="1"/>
      <c r="BZQ122" s="1"/>
      <c r="BZR122" s="1"/>
      <c r="BZS122" s="1"/>
      <c r="BZT122" s="1"/>
      <c r="BZU122" s="1"/>
      <c r="BZV122" s="1"/>
      <c r="BZW122" s="1"/>
      <c r="BZX122" s="1"/>
      <c r="BZY122" s="1"/>
      <c r="BZZ122" s="1"/>
      <c r="CAA122" s="1"/>
      <c r="CAB122" s="1"/>
      <c r="CAC122" s="1"/>
      <c r="CAD122" s="1"/>
      <c r="CAE122" s="1"/>
      <c r="CAF122" s="1"/>
      <c r="CAG122" s="1"/>
      <c r="CAH122" s="1"/>
      <c r="CAI122" s="1"/>
      <c r="CAJ122" s="1"/>
      <c r="CAK122" s="1"/>
      <c r="CAL122" s="1"/>
      <c r="CAM122" s="1"/>
      <c r="CAN122" s="1"/>
      <c r="CAO122" s="1"/>
      <c r="CAP122" s="1"/>
      <c r="CAQ122" s="1"/>
      <c r="CAR122" s="1"/>
      <c r="CAS122" s="1"/>
      <c r="CAT122" s="1"/>
      <c r="CAU122" s="1"/>
      <c r="CAV122" s="1"/>
      <c r="CAW122" s="1"/>
      <c r="CAX122" s="1"/>
      <c r="CAY122" s="1"/>
      <c r="CAZ122" s="1"/>
      <c r="CBA122" s="1"/>
      <c r="CBB122" s="1"/>
      <c r="CBC122" s="1"/>
      <c r="CBD122" s="1"/>
      <c r="CBE122" s="1"/>
      <c r="CBF122" s="1"/>
      <c r="CBG122" s="1"/>
      <c r="CBH122" s="1"/>
      <c r="CBI122" s="1"/>
      <c r="CBJ122" s="1"/>
      <c r="CBK122" s="1"/>
      <c r="CBL122" s="1"/>
      <c r="CBM122" s="1"/>
      <c r="CBN122" s="1"/>
      <c r="CBO122" s="1"/>
      <c r="CBP122" s="1"/>
      <c r="CBQ122" s="1"/>
      <c r="CBR122" s="1"/>
      <c r="CBS122" s="1"/>
      <c r="CBT122" s="1"/>
      <c r="CBU122" s="1"/>
      <c r="CBV122" s="1"/>
      <c r="CBW122" s="1"/>
      <c r="CBX122" s="1"/>
      <c r="CBY122" s="1"/>
      <c r="CBZ122" s="1"/>
      <c r="CCA122" s="1"/>
      <c r="CCB122" s="1"/>
      <c r="CCC122" s="1"/>
      <c r="CCD122" s="1"/>
      <c r="CCE122" s="1"/>
      <c r="CCF122" s="1"/>
      <c r="CCG122" s="1"/>
      <c r="CCH122" s="1"/>
      <c r="CCI122" s="1"/>
      <c r="CCJ122" s="1"/>
      <c r="CCK122" s="1"/>
      <c r="CCL122" s="1"/>
      <c r="CCM122" s="1"/>
      <c r="CCN122" s="1"/>
      <c r="CCO122" s="1"/>
      <c r="CCP122" s="1"/>
      <c r="CCQ122" s="1"/>
      <c r="CCR122" s="1"/>
      <c r="CCS122" s="1"/>
      <c r="CCT122" s="1"/>
      <c r="CCU122" s="1"/>
      <c r="CCV122" s="1"/>
      <c r="CCW122" s="1"/>
      <c r="CCX122" s="1"/>
      <c r="CCY122" s="1"/>
      <c r="CCZ122" s="1"/>
      <c r="CDA122" s="1"/>
      <c r="CDB122" s="1"/>
      <c r="CDC122" s="1"/>
      <c r="CDD122" s="1"/>
      <c r="CDE122" s="1"/>
      <c r="CDF122" s="1"/>
      <c r="CDG122" s="1"/>
      <c r="CDH122" s="1"/>
      <c r="CDI122" s="1"/>
      <c r="CDJ122" s="1"/>
      <c r="CDK122" s="1"/>
      <c r="CDL122" s="1"/>
      <c r="CDM122" s="1"/>
      <c r="CDN122" s="1"/>
      <c r="CDO122" s="1"/>
      <c r="CDP122" s="1"/>
      <c r="CDQ122" s="1"/>
      <c r="CDR122" s="1"/>
      <c r="CDS122" s="1"/>
      <c r="CDT122" s="1"/>
      <c r="CDU122" s="1"/>
      <c r="CDV122" s="1"/>
      <c r="CDW122" s="1"/>
      <c r="CDX122" s="1"/>
      <c r="CDY122" s="1"/>
      <c r="CDZ122" s="1"/>
      <c r="CEA122" s="1"/>
      <c r="CEB122" s="1"/>
      <c r="CEC122" s="1"/>
      <c r="CED122" s="1"/>
      <c r="CEE122" s="1"/>
      <c r="CEF122" s="1"/>
      <c r="CEG122" s="1"/>
      <c r="CEH122" s="1"/>
      <c r="CEI122" s="1"/>
      <c r="CEJ122" s="1"/>
      <c r="CEK122" s="1"/>
      <c r="CEL122" s="1"/>
      <c r="CEM122" s="1"/>
      <c r="CEN122" s="1"/>
      <c r="CEO122" s="1"/>
      <c r="CEP122" s="1"/>
      <c r="CEQ122" s="1"/>
      <c r="CER122" s="1"/>
      <c r="CES122" s="1"/>
      <c r="CET122" s="1"/>
      <c r="CEU122" s="1"/>
      <c r="CEV122" s="1"/>
      <c r="CEW122" s="1"/>
      <c r="CEX122" s="1"/>
      <c r="CEY122" s="1"/>
      <c r="CEZ122" s="1"/>
      <c r="CFA122" s="1"/>
      <c r="CFB122" s="1"/>
      <c r="CFC122" s="1"/>
      <c r="CFD122" s="1"/>
      <c r="CFE122" s="1"/>
      <c r="CFF122" s="1"/>
      <c r="CFG122" s="1"/>
      <c r="CFH122" s="1"/>
      <c r="CFI122" s="1"/>
      <c r="CFJ122" s="1"/>
      <c r="CFK122" s="1"/>
      <c r="CFL122" s="1"/>
      <c r="CFM122" s="1"/>
      <c r="CFN122" s="1"/>
      <c r="CFO122" s="1"/>
      <c r="CFP122" s="1"/>
      <c r="CFQ122" s="1"/>
      <c r="CFR122" s="1"/>
      <c r="CFS122" s="1"/>
      <c r="CFT122" s="1"/>
      <c r="CFU122" s="1"/>
      <c r="CFV122" s="1"/>
      <c r="CFW122" s="1"/>
      <c r="CFX122" s="1"/>
      <c r="CFY122" s="1"/>
      <c r="CFZ122" s="1"/>
      <c r="CGA122" s="1"/>
      <c r="CGB122" s="1"/>
      <c r="CGC122" s="1"/>
      <c r="CGD122" s="1"/>
      <c r="CGE122" s="1"/>
      <c r="CGF122" s="1"/>
      <c r="CGG122" s="1"/>
      <c r="CGH122" s="1"/>
      <c r="CGI122" s="1"/>
      <c r="CGJ122" s="1"/>
      <c r="CGK122" s="1"/>
      <c r="CGL122" s="1"/>
      <c r="CGM122" s="1"/>
      <c r="CGN122" s="1"/>
      <c r="CGO122" s="1"/>
      <c r="CGP122" s="1"/>
      <c r="CGQ122" s="1"/>
      <c r="CGR122" s="1"/>
      <c r="CGS122" s="1"/>
      <c r="CGT122" s="1"/>
      <c r="CGU122" s="1"/>
      <c r="CGV122" s="1"/>
      <c r="CGW122" s="1"/>
      <c r="CGX122" s="1"/>
      <c r="CGY122" s="1"/>
      <c r="CGZ122" s="1"/>
      <c r="CHA122" s="1"/>
      <c r="CHB122" s="1"/>
      <c r="CHC122" s="1"/>
      <c r="CHD122" s="1"/>
      <c r="CHE122" s="1"/>
      <c r="CHF122" s="1"/>
      <c r="CHG122" s="1"/>
      <c r="CHH122" s="1"/>
      <c r="CHI122" s="1"/>
      <c r="CHJ122" s="1"/>
      <c r="CHK122" s="1"/>
      <c r="CHL122" s="1"/>
      <c r="CHM122" s="1"/>
      <c r="CHN122" s="1"/>
      <c r="CHO122" s="1"/>
      <c r="CHP122" s="1"/>
      <c r="CHQ122" s="1"/>
      <c r="CHR122" s="1"/>
      <c r="CHS122" s="1"/>
      <c r="CHT122" s="1"/>
      <c r="CHU122" s="1"/>
      <c r="CHV122" s="1"/>
      <c r="CHW122" s="1"/>
      <c r="CHX122" s="1"/>
      <c r="CHY122" s="1"/>
      <c r="CHZ122" s="1"/>
      <c r="CIA122" s="1"/>
      <c r="CIB122" s="1"/>
      <c r="CIC122" s="1"/>
      <c r="CID122" s="1"/>
      <c r="CIE122" s="1"/>
      <c r="CIF122" s="1"/>
      <c r="CIG122" s="1"/>
      <c r="CIH122" s="1"/>
      <c r="CII122" s="1"/>
      <c r="CIJ122" s="1"/>
      <c r="CIK122" s="1"/>
      <c r="CIL122" s="1"/>
      <c r="CIM122" s="1"/>
      <c r="CIN122" s="1"/>
      <c r="CIO122" s="1"/>
      <c r="CIP122" s="1"/>
      <c r="CIQ122" s="1"/>
      <c r="CIR122" s="1"/>
      <c r="CIS122" s="1"/>
      <c r="CIT122" s="1"/>
      <c r="CIU122" s="1"/>
      <c r="CIV122" s="1"/>
      <c r="CIW122" s="1"/>
      <c r="CIX122" s="1"/>
      <c r="CIY122" s="1"/>
      <c r="CIZ122" s="1"/>
      <c r="CJA122" s="1"/>
      <c r="CJB122" s="1"/>
      <c r="CJC122" s="1"/>
      <c r="CJD122" s="1"/>
      <c r="CJE122" s="1"/>
      <c r="CJF122" s="1"/>
      <c r="CJG122" s="1"/>
      <c r="CJH122" s="1"/>
      <c r="CJI122" s="1"/>
      <c r="CJJ122" s="1"/>
      <c r="CJK122" s="1"/>
      <c r="CJL122" s="1"/>
      <c r="CJM122" s="1"/>
      <c r="CJN122" s="1"/>
      <c r="CJO122" s="1"/>
      <c r="CJP122" s="1"/>
      <c r="CJQ122" s="1"/>
      <c r="CJR122" s="1"/>
      <c r="CJS122" s="1"/>
      <c r="CJT122" s="1"/>
      <c r="CJU122" s="1"/>
      <c r="CJV122" s="1"/>
      <c r="CJW122" s="1"/>
      <c r="CJX122" s="1"/>
      <c r="CJY122" s="1"/>
      <c r="CJZ122" s="1"/>
      <c r="CKA122" s="1"/>
      <c r="CKB122" s="1"/>
      <c r="CKC122" s="1"/>
      <c r="CKD122" s="1"/>
      <c r="CKE122" s="1"/>
      <c r="CKF122" s="1"/>
      <c r="CKG122" s="1"/>
      <c r="CKH122" s="1"/>
      <c r="CKI122" s="1"/>
      <c r="CKJ122" s="1"/>
      <c r="CKK122" s="1"/>
      <c r="CKL122" s="1"/>
      <c r="CKM122" s="1"/>
      <c r="CKN122" s="1"/>
      <c r="CKO122" s="1"/>
      <c r="CKP122" s="1"/>
      <c r="CKQ122" s="1"/>
      <c r="CKR122" s="1"/>
      <c r="CKS122" s="1"/>
      <c r="CKT122" s="1"/>
      <c r="CKU122" s="1"/>
      <c r="CKV122" s="1"/>
      <c r="CKW122" s="1"/>
      <c r="CKX122" s="1"/>
      <c r="CKY122" s="1"/>
      <c r="CKZ122" s="1"/>
      <c r="CLA122" s="1"/>
      <c r="CLB122" s="1"/>
      <c r="CLC122" s="1"/>
      <c r="CLD122" s="1"/>
      <c r="CLE122" s="1"/>
      <c r="CLF122" s="1"/>
      <c r="CLG122" s="1"/>
      <c r="CLH122" s="1"/>
      <c r="CLI122" s="1"/>
      <c r="CLJ122" s="1"/>
      <c r="CLK122" s="1"/>
      <c r="CLL122" s="1"/>
      <c r="CLM122" s="1"/>
      <c r="CLN122" s="1"/>
      <c r="CLO122" s="1"/>
      <c r="CLP122" s="1"/>
      <c r="CLQ122" s="1"/>
      <c r="CLR122" s="1"/>
      <c r="CLS122" s="1"/>
      <c r="CLT122" s="1"/>
      <c r="CLU122" s="1"/>
      <c r="CLV122" s="1"/>
      <c r="CLW122" s="1"/>
      <c r="CLX122" s="1"/>
      <c r="CLY122" s="1"/>
      <c r="CLZ122" s="1"/>
      <c r="CMA122" s="1"/>
      <c r="CMB122" s="1"/>
      <c r="CMC122" s="1"/>
      <c r="CMD122" s="1"/>
      <c r="CME122" s="1"/>
      <c r="CMF122" s="1"/>
      <c r="CMG122" s="1"/>
      <c r="CMH122" s="1"/>
      <c r="CMI122" s="1"/>
      <c r="CMJ122" s="1"/>
      <c r="CMK122" s="1"/>
      <c r="CML122" s="1"/>
      <c r="CMM122" s="1"/>
      <c r="CMN122" s="1"/>
      <c r="CMO122" s="1"/>
      <c r="CMP122" s="1"/>
      <c r="CMQ122" s="1"/>
      <c r="CMR122" s="1"/>
      <c r="CMS122" s="1"/>
      <c r="CMT122" s="1"/>
      <c r="CMU122" s="1"/>
      <c r="CMV122" s="1"/>
      <c r="CMW122" s="1"/>
      <c r="CMX122" s="1"/>
      <c r="CMY122" s="1"/>
      <c r="CMZ122" s="1"/>
      <c r="CNA122" s="1"/>
      <c r="CNB122" s="1"/>
      <c r="CNC122" s="1"/>
      <c r="CND122" s="1"/>
      <c r="CNE122" s="1"/>
      <c r="CNF122" s="1"/>
      <c r="CNG122" s="1"/>
      <c r="CNH122" s="1"/>
      <c r="CNI122" s="1"/>
      <c r="CNJ122" s="1"/>
      <c r="CNK122" s="1"/>
      <c r="CNL122" s="1"/>
      <c r="CNM122" s="1"/>
      <c r="CNN122" s="1"/>
      <c r="CNO122" s="1"/>
      <c r="CNP122" s="1"/>
      <c r="CNQ122" s="1"/>
      <c r="CNR122" s="1"/>
      <c r="CNS122" s="1"/>
      <c r="CNT122" s="1"/>
      <c r="CNU122" s="1"/>
      <c r="CNV122" s="1"/>
      <c r="CNW122" s="1"/>
      <c r="CNX122" s="1"/>
      <c r="CNY122" s="1"/>
      <c r="CNZ122" s="1"/>
      <c r="COA122" s="1"/>
      <c r="COB122" s="1"/>
      <c r="COC122" s="1"/>
      <c r="COD122" s="1"/>
      <c r="COE122" s="1"/>
      <c r="COF122" s="1"/>
      <c r="COG122" s="1"/>
      <c r="COH122" s="1"/>
      <c r="COI122" s="1"/>
      <c r="COJ122" s="1"/>
      <c r="COK122" s="1"/>
      <c r="COL122" s="1"/>
      <c r="COM122" s="1"/>
      <c r="CON122" s="1"/>
      <c r="COO122" s="1"/>
      <c r="COP122" s="1"/>
      <c r="COQ122" s="1"/>
      <c r="COR122" s="1"/>
      <c r="COS122" s="1"/>
      <c r="COT122" s="1"/>
      <c r="COU122" s="1"/>
      <c r="COV122" s="1"/>
      <c r="COW122" s="1"/>
      <c r="COX122" s="1"/>
      <c r="COY122" s="1"/>
      <c r="COZ122" s="1"/>
      <c r="CPA122" s="1"/>
      <c r="CPB122" s="1"/>
      <c r="CPC122" s="1"/>
      <c r="CPD122" s="1"/>
      <c r="CPE122" s="1"/>
      <c r="CPF122" s="1"/>
      <c r="CPG122" s="1"/>
      <c r="CPH122" s="1"/>
      <c r="CPI122" s="1"/>
      <c r="CPJ122" s="1"/>
      <c r="CPK122" s="1"/>
      <c r="CPL122" s="1"/>
      <c r="CPM122" s="1"/>
      <c r="CPN122" s="1"/>
      <c r="CPO122" s="1"/>
      <c r="CPP122" s="1"/>
      <c r="CPQ122" s="1"/>
      <c r="CPR122" s="1"/>
      <c r="CPS122" s="1"/>
      <c r="CPT122" s="1"/>
      <c r="CPU122" s="1"/>
      <c r="CPV122" s="1"/>
      <c r="CPW122" s="1"/>
      <c r="CPX122" s="1"/>
      <c r="CPY122" s="1"/>
      <c r="CPZ122" s="1"/>
      <c r="CQA122" s="1"/>
      <c r="CQB122" s="1"/>
      <c r="CQC122" s="1"/>
      <c r="CQD122" s="1"/>
      <c r="CQE122" s="1"/>
      <c r="CQF122" s="1"/>
      <c r="CQG122" s="1"/>
      <c r="CQH122" s="1"/>
      <c r="CQI122" s="1"/>
      <c r="CQJ122" s="1"/>
      <c r="CQK122" s="1"/>
      <c r="CQL122" s="1"/>
      <c r="CQM122" s="1"/>
      <c r="CQN122" s="1"/>
      <c r="CQO122" s="1"/>
      <c r="CQP122" s="1"/>
      <c r="CQQ122" s="1"/>
      <c r="CQR122" s="1"/>
      <c r="CQS122" s="1"/>
      <c r="CQT122" s="1"/>
      <c r="CQU122" s="1"/>
      <c r="CQV122" s="1"/>
      <c r="CQW122" s="1"/>
      <c r="CQX122" s="1"/>
      <c r="CQY122" s="1"/>
      <c r="CQZ122" s="1"/>
      <c r="CRA122" s="1"/>
      <c r="CRB122" s="1"/>
      <c r="CRC122" s="1"/>
      <c r="CRD122" s="1"/>
      <c r="CRE122" s="1"/>
      <c r="CRF122" s="1"/>
      <c r="CRG122" s="1"/>
      <c r="CRH122" s="1"/>
      <c r="CRI122" s="1"/>
      <c r="CRJ122" s="1"/>
      <c r="CRK122" s="1"/>
      <c r="CRL122" s="1"/>
      <c r="CRM122" s="1"/>
      <c r="CRN122" s="1"/>
      <c r="CRO122" s="1"/>
      <c r="CRP122" s="1"/>
      <c r="CRQ122" s="1"/>
      <c r="CRR122" s="1"/>
      <c r="CRS122" s="1"/>
      <c r="CRT122" s="1"/>
      <c r="CRU122" s="1"/>
      <c r="CRV122" s="1"/>
      <c r="CRW122" s="1"/>
      <c r="CRX122" s="1"/>
      <c r="CRY122" s="1"/>
      <c r="CRZ122" s="1"/>
      <c r="CSA122" s="1"/>
      <c r="CSB122" s="1"/>
      <c r="CSC122" s="1"/>
      <c r="CSD122" s="1"/>
      <c r="CSE122" s="1"/>
      <c r="CSF122" s="1"/>
      <c r="CSG122" s="1"/>
      <c r="CSH122" s="1"/>
      <c r="CSI122" s="1"/>
      <c r="CSJ122" s="1"/>
      <c r="CSK122" s="1"/>
      <c r="CSL122" s="1"/>
      <c r="CSM122" s="1"/>
      <c r="CSN122" s="1"/>
      <c r="CSO122" s="1"/>
      <c r="CSP122" s="1"/>
      <c r="CSQ122" s="1"/>
      <c r="CSR122" s="1"/>
      <c r="CSS122" s="1"/>
      <c r="CST122" s="1"/>
      <c r="CSU122" s="1"/>
      <c r="CSV122" s="1"/>
      <c r="CSW122" s="1"/>
      <c r="CSX122" s="1"/>
      <c r="CSY122" s="1"/>
      <c r="CSZ122" s="1"/>
      <c r="CTA122" s="1"/>
      <c r="CTB122" s="1"/>
      <c r="CTC122" s="1"/>
      <c r="CTD122" s="1"/>
      <c r="CTE122" s="1"/>
      <c r="CTF122" s="1"/>
      <c r="CTG122" s="1"/>
      <c r="CTH122" s="1"/>
      <c r="CTI122" s="1"/>
      <c r="CTJ122" s="1"/>
      <c r="CTK122" s="1"/>
      <c r="CTL122" s="1"/>
      <c r="CTM122" s="1"/>
      <c r="CTN122" s="1"/>
      <c r="CTO122" s="1"/>
      <c r="CTP122" s="1"/>
      <c r="CTQ122" s="1"/>
      <c r="CTR122" s="1"/>
      <c r="CTS122" s="1"/>
      <c r="CTT122" s="1"/>
      <c r="CTU122" s="1"/>
      <c r="CTV122" s="1"/>
      <c r="CTW122" s="1"/>
      <c r="CTX122" s="1"/>
      <c r="CTY122" s="1"/>
      <c r="CTZ122" s="1"/>
      <c r="CUA122" s="1"/>
      <c r="CUB122" s="1"/>
      <c r="CUC122" s="1"/>
      <c r="CUD122" s="1"/>
      <c r="CUE122" s="1"/>
      <c r="CUF122" s="1"/>
      <c r="CUG122" s="1"/>
      <c r="CUH122" s="1"/>
      <c r="CUI122" s="1"/>
      <c r="CUJ122" s="1"/>
      <c r="CUK122" s="1"/>
      <c r="CUL122" s="1"/>
      <c r="CUM122" s="1"/>
      <c r="CUN122" s="1"/>
      <c r="CUO122" s="1"/>
      <c r="CUP122" s="1"/>
      <c r="CUQ122" s="1"/>
      <c r="CUR122" s="1"/>
      <c r="CUS122" s="1"/>
      <c r="CUT122" s="1"/>
      <c r="CUU122" s="1"/>
      <c r="CUV122" s="1"/>
      <c r="CUW122" s="1"/>
      <c r="CUX122" s="1"/>
      <c r="CUY122" s="1"/>
      <c r="CUZ122" s="1"/>
      <c r="CVA122" s="1"/>
      <c r="CVB122" s="1"/>
      <c r="CVC122" s="1"/>
      <c r="CVD122" s="1"/>
      <c r="CVE122" s="1"/>
      <c r="CVF122" s="1"/>
      <c r="CVG122" s="1"/>
      <c r="CVH122" s="1"/>
      <c r="CVI122" s="1"/>
      <c r="CVJ122" s="1"/>
      <c r="CVK122" s="1"/>
      <c r="CVL122" s="1"/>
      <c r="CVM122" s="1"/>
      <c r="CVN122" s="1"/>
      <c r="CVO122" s="1"/>
      <c r="CVP122" s="1"/>
      <c r="CVQ122" s="1"/>
      <c r="CVR122" s="1"/>
      <c r="CVS122" s="1"/>
      <c r="CVT122" s="1"/>
      <c r="CVU122" s="1"/>
      <c r="CVV122" s="1"/>
      <c r="CVW122" s="1"/>
      <c r="CVX122" s="1"/>
      <c r="CVY122" s="1"/>
      <c r="CVZ122" s="1"/>
      <c r="CWA122" s="1"/>
      <c r="CWB122" s="1"/>
      <c r="CWC122" s="1"/>
      <c r="CWD122" s="1"/>
      <c r="CWE122" s="1"/>
      <c r="CWF122" s="1"/>
      <c r="CWG122" s="1"/>
      <c r="CWH122" s="1"/>
      <c r="CWI122" s="1"/>
      <c r="CWJ122" s="1"/>
      <c r="CWK122" s="1"/>
      <c r="CWL122" s="1"/>
      <c r="CWM122" s="1"/>
      <c r="CWN122" s="1"/>
      <c r="CWO122" s="1"/>
      <c r="CWP122" s="1"/>
      <c r="CWQ122" s="1"/>
      <c r="CWR122" s="1"/>
      <c r="CWS122" s="1"/>
      <c r="CWT122" s="1"/>
      <c r="CWU122" s="1"/>
      <c r="CWV122" s="1"/>
      <c r="CWW122" s="1"/>
      <c r="CWX122" s="1"/>
      <c r="CWY122" s="1"/>
      <c r="CWZ122" s="1"/>
      <c r="CXA122" s="1"/>
      <c r="CXB122" s="1"/>
      <c r="CXC122" s="1"/>
      <c r="CXD122" s="1"/>
      <c r="CXE122" s="1"/>
      <c r="CXF122" s="1"/>
      <c r="CXG122" s="1"/>
      <c r="CXH122" s="1"/>
      <c r="CXI122" s="1"/>
      <c r="CXJ122" s="1"/>
      <c r="CXK122" s="1"/>
      <c r="CXL122" s="1"/>
      <c r="CXM122" s="1"/>
      <c r="CXN122" s="1"/>
      <c r="CXO122" s="1"/>
      <c r="CXP122" s="1"/>
      <c r="CXQ122" s="1"/>
      <c r="CXR122" s="1"/>
      <c r="CXS122" s="1"/>
      <c r="CXT122" s="1"/>
      <c r="CXU122" s="1"/>
      <c r="CXV122" s="1"/>
      <c r="CXW122" s="1"/>
      <c r="CXX122" s="1"/>
      <c r="CXY122" s="1"/>
      <c r="CXZ122" s="1"/>
      <c r="CYA122" s="1"/>
      <c r="CYB122" s="1"/>
      <c r="CYC122" s="1"/>
      <c r="CYD122" s="1"/>
      <c r="CYE122" s="1"/>
      <c r="CYF122" s="1"/>
      <c r="CYG122" s="1"/>
      <c r="CYH122" s="1"/>
      <c r="CYI122" s="1"/>
      <c r="CYJ122" s="1"/>
      <c r="CYK122" s="1"/>
      <c r="CYL122" s="1"/>
      <c r="CYM122" s="1"/>
      <c r="CYN122" s="1"/>
      <c r="CYO122" s="1"/>
      <c r="CYP122" s="1"/>
      <c r="CYQ122" s="1"/>
      <c r="CYR122" s="1"/>
      <c r="CYS122" s="1"/>
      <c r="CYT122" s="1"/>
      <c r="CYU122" s="1"/>
      <c r="CYV122" s="1"/>
      <c r="CYW122" s="1"/>
      <c r="CYX122" s="1"/>
      <c r="CYY122" s="1"/>
      <c r="CYZ122" s="1"/>
      <c r="CZA122" s="1"/>
      <c r="CZB122" s="1"/>
      <c r="CZC122" s="1"/>
      <c r="CZD122" s="1"/>
      <c r="CZE122" s="1"/>
      <c r="CZF122" s="1"/>
      <c r="CZG122" s="1"/>
      <c r="CZH122" s="1"/>
      <c r="CZI122" s="1"/>
      <c r="CZJ122" s="1"/>
      <c r="CZK122" s="1"/>
      <c r="CZL122" s="1"/>
      <c r="CZM122" s="1"/>
      <c r="CZN122" s="1"/>
      <c r="CZO122" s="1"/>
      <c r="CZP122" s="1"/>
      <c r="CZQ122" s="1"/>
      <c r="CZR122" s="1"/>
      <c r="CZS122" s="1"/>
      <c r="CZT122" s="1"/>
      <c r="CZU122" s="1"/>
      <c r="CZV122" s="1"/>
      <c r="CZW122" s="1"/>
      <c r="CZX122" s="1"/>
      <c r="CZY122" s="1"/>
      <c r="CZZ122" s="1"/>
      <c r="DAA122" s="1"/>
      <c r="DAB122" s="1"/>
      <c r="DAC122" s="1"/>
      <c r="DAD122" s="1"/>
      <c r="DAE122" s="1"/>
      <c r="DAF122" s="1"/>
      <c r="DAG122" s="1"/>
      <c r="DAH122" s="1"/>
      <c r="DAI122" s="1"/>
      <c r="DAJ122" s="1"/>
      <c r="DAK122" s="1"/>
      <c r="DAL122" s="1"/>
      <c r="DAM122" s="1"/>
      <c r="DAN122" s="1"/>
      <c r="DAO122" s="1"/>
      <c r="DAP122" s="1"/>
      <c r="DAQ122" s="1"/>
      <c r="DAR122" s="1"/>
      <c r="DAS122" s="1"/>
      <c r="DAT122" s="1"/>
      <c r="DAU122" s="1"/>
      <c r="DAV122" s="1"/>
      <c r="DAW122" s="1"/>
      <c r="DAX122" s="1"/>
      <c r="DAY122" s="1"/>
      <c r="DAZ122" s="1"/>
      <c r="DBA122" s="1"/>
      <c r="DBB122" s="1"/>
      <c r="DBC122" s="1"/>
      <c r="DBD122" s="1"/>
      <c r="DBE122" s="1"/>
      <c r="DBF122" s="1"/>
      <c r="DBG122" s="1"/>
      <c r="DBH122" s="1"/>
      <c r="DBI122" s="1"/>
      <c r="DBJ122" s="1"/>
      <c r="DBK122" s="1"/>
      <c r="DBL122" s="1"/>
      <c r="DBM122" s="1"/>
      <c r="DBN122" s="1"/>
      <c r="DBO122" s="1"/>
      <c r="DBP122" s="1"/>
      <c r="DBQ122" s="1"/>
      <c r="DBR122" s="1"/>
      <c r="DBS122" s="1"/>
      <c r="DBT122" s="1"/>
      <c r="DBU122" s="1"/>
      <c r="DBV122" s="1"/>
      <c r="DBW122" s="1"/>
      <c r="DBX122" s="1"/>
      <c r="DBY122" s="1"/>
      <c r="DBZ122" s="1"/>
      <c r="DCA122" s="1"/>
      <c r="DCB122" s="1"/>
      <c r="DCC122" s="1"/>
      <c r="DCD122" s="1"/>
      <c r="DCE122" s="1"/>
      <c r="DCF122" s="1"/>
      <c r="DCG122" s="1"/>
      <c r="DCH122" s="1"/>
      <c r="DCI122" s="1"/>
      <c r="DCJ122" s="1"/>
      <c r="DCK122" s="1"/>
      <c r="DCL122" s="1"/>
      <c r="DCM122" s="1"/>
      <c r="DCN122" s="1"/>
      <c r="DCO122" s="1"/>
      <c r="DCP122" s="1"/>
      <c r="DCQ122" s="1"/>
      <c r="DCR122" s="1"/>
      <c r="DCS122" s="1"/>
      <c r="DCT122" s="1"/>
      <c r="DCU122" s="1"/>
      <c r="DCV122" s="1"/>
      <c r="DCW122" s="1"/>
      <c r="DCX122" s="1"/>
      <c r="DCY122" s="1"/>
      <c r="DCZ122" s="1"/>
      <c r="DDA122" s="1"/>
      <c r="DDB122" s="1"/>
      <c r="DDC122" s="1"/>
      <c r="DDD122" s="1"/>
      <c r="DDE122" s="1"/>
      <c r="DDF122" s="1"/>
      <c r="DDG122" s="1"/>
      <c r="DDH122" s="1"/>
      <c r="DDI122" s="1"/>
      <c r="DDJ122" s="1"/>
      <c r="DDK122" s="1"/>
      <c r="DDL122" s="1"/>
      <c r="DDM122" s="1"/>
      <c r="DDN122" s="1"/>
      <c r="DDO122" s="1"/>
      <c r="DDP122" s="1"/>
      <c r="DDQ122" s="1"/>
      <c r="DDR122" s="1"/>
      <c r="DDS122" s="1"/>
      <c r="DDT122" s="1"/>
      <c r="DDU122" s="1"/>
      <c r="DDV122" s="1"/>
      <c r="DDW122" s="1"/>
      <c r="DDX122" s="1"/>
      <c r="DDY122" s="1"/>
      <c r="DDZ122" s="1"/>
      <c r="DEA122" s="1"/>
      <c r="DEB122" s="1"/>
      <c r="DEC122" s="1"/>
      <c r="DED122" s="1"/>
      <c r="DEE122" s="1"/>
      <c r="DEF122" s="1"/>
      <c r="DEG122" s="1"/>
      <c r="DEH122" s="1"/>
      <c r="DEI122" s="1"/>
      <c r="DEJ122" s="1"/>
      <c r="DEK122" s="1"/>
      <c r="DEL122" s="1"/>
      <c r="DEM122" s="1"/>
      <c r="DEN122" s="1"/>
      <c r="DEO122" s="1"/>
      <c r="DEP122" s="1"/>
      <c r="DEQ122" s="1"/>
      <c r="DER122" s="1"/>
      <c r="DES122" s="1"/>
      <c r="DET122" s="1"/>
      <c r="DEU122" s="1"/>
      <c r="DEV122" s="1"/>
      <c r="DEW122" s="1"/>
      <c r="DEX122" s="1"/>
      <c r="DEY122" s="1"/>
      <c r="DEZ122" s="1"/>
      <c r="DFA122" s="1"/>
      <c r="DFB122" s="1"/>
      <c r="DFC122" s="1"/>
      <c r="DFD122" s="1"/>
      <c r="DFE122" s="1"/>
      <c r="DFF122" s="1"/>
      <c r="DFG122" s="1"/>
      <c r="DFH122" s="1"/>
      <c r="DFI122" s="1"/>
      <c r="DFJ122" s="1"/>
      <c r="DFK122" s="1"/>
      <c r="DFL122" s="1"/>
      <c r="DFM122" s="1"/>
      <c r="DFN122" s="1"/>
      <c r="DFO122" s="1"/>
      <c r="DFP122" s="1"/>
      <c r="DFQ122" s="1"/>
      <c r="DFR122" s="1"/>
      <c r="DFS122" s="1"/>
      <c r="DFT122" s="1"/>
      <c r="DFU122" s="1"/>
      <c r="DFV122" s="1"/>
      <c r="DFW122" s="1"/>
      <c r="DFX122" s="1"/>
      <c r="DFY122" s="1"/>
      <c r="DFZ122" s="1"/>
      <c r="DGA122" s="1"/>
      <c r="DGB122" s="1"/>
      <c r="DGC122" s="1"/>
      <c r="DGD122" s="1"/>
      <c r="DGE122" s="1"/>
      <c r="DGF122" s="1"/>
      <c r="DGG122" s="1"/>
      <c r="DGH122" s="1"/>
      <c r="DGI122" s="1"/>
      <c r="DGJ122" s="1"/>
      <c r="DGK122" s="1"/>
      <c r="DGL122" s="1"/>
      <c r="DGM122" s="1"/>
      <c r="DGN122" s="1"/>
      <c r="DGO122" s="1"/>
      <c r="DGP122" s="1"/>
      <c r="DGQ122" s="1"/>
      <c r="DGR122" s="1"/>
      <c r="DGS122" s="1"/>
      <c r="DGT122" s="1"/>
      <c r="DGU122" s="1"/>
      <c r="DGV122" s="1"/>
      <c r="DGW122" s="1"/>
      <c r="DGX122" s="1"/>
      <c r="DGY122" s="1"/>
      <c r="DGZ122" s="1"/>
      <c r="DHA122" s="1"/>
      <c r="DHB122" s="1"/>
      <c r="DHC122" s="1"/>
      <c r="DHD122" s="1"/>
      <c r="DHE122" s="1"/>
      <c r="DHF122" s="1"/>
      <c r="DHG122" s="1"/>
      <c r="DHH122" s="1"/>
      <c r="DHI122" s="1"/>
      <c r="DHJ122" s="1"/>
      <c r="DHK122" s="1"/>
      <c r="DHL122" s="1"/>
      <c r="DHM122" s="1"/>
      <c r="DHN122" s="1"/>
      <c r="DHO122" s="1"/>
      <c r="DHP122" s="1"/>
      <c r="DHQ122" s="1"/>
      <c r="DHR122" s="1"/>
      <c r="DHS122" s="1"/>
      <c r="DHT122" s="1"/>
      <c r="DHU122" s="1"/>
      <c r="DHV122" s="1"/>
      <c r="DHW122" s="1"/>
      <c r="DHX122" s="1"/>
      <c r="DHY122" s="1"/>
      <c r="DHZ122" s="1"/>
      <c r="DIA122" s="1"/>
      <c r="DIB122" s="1"/>
      <c r="DIC122" s="1"/>
      <c r="DID122" s="1"/>
      <c r="DIE122" s="1"/>
      <c r="DIF122" s="1"/>
      <c r="DIG122" s="1"/>
      <c r="DIH122" s="1"/>
      <c r="DII122" s="1"/>
      <c r="DIJ122" s="1"/>
      <c r="DIK122" s="1"/>
      <c r="DIL122" s="1"/>
      <c r="DIM122" s="1"/>
      <c r="DIN122" s="1"/>
      <c r="DIO122" s="1"/>
      <c r="DIP122" s="1"/>
      <c r="DIQ122" s="1"/>
      <c r="DIR122" s="1"/>
      <c r="DIS122" s="1"/>
      <c r="DIT122" s="1"/>
      <c r="DIU122" s="1"/>
      <c r="DIV122" s="1"/>
      <c r="DIW122" s="1"/>
      <c r="DIX122" s="1"/>
      <c r="DIY122" s="1"/>
      <c r="DIZ122" s="1"/>
      <c r="DJA122" s="1"/>
      <c r="DJB122" s="1"/>
      <c r="DJC122" s="1"/>
      <c r="DJD122" s="1"/>
      <c r="DJE122" s="1"/>
      <c r="DJF122" s="1"/>
      <c r="DJG122" s="1"/>
      <c r="DJH122" s="1"/>
      <c r="DJI122" s="1"/>
      <c r="DJJ122" s="1"/>
      <c r="DJK122" s="1"/>
      <c r="DJL122" s="1"/>
      <c r="DJM122" s="1"/>
      <c r="DJN122" s="1"/>
      <c r="DJO122" s="1"/>
      <c r="DJP122" s="1"/>
      <c r="DJQ122" s="1"/>
      <c r="DJR122" s="1"/>
      <c r="DJS122" s="1"/>
      <c r="DJT122" s="1"/>
      <c r="DJU122" s="1"/>
      <c r="DJV122" s="1"/>
      <c r="DJW122" s="1"/>
      <c r="DJX122" s="1"/>
      <c r="DJY122" s="1"/>
      <c r="DJZ122" s="1"/>
      <c r="DKA122" s="1"/>
      <c r="DKB122" s="1"/>
      <c r="DKC122" s="1"/>
      <c r="DKD122" s="1"/>
      <c r="DKE122" s="1"/>
      <c r="DKF122" s="1"/>
      <c r="DKG122" s="1"/>
      <c r="DKH122" s="1"/>
      <c r="DKI122" s="1"/>
      <c r="DKJ122" s="1"/>
      <c r="DKK122" s="1"/>
      <c r="DKL122" s="1"/>
      <c r="DKM122" s="1"/>
      <c r="DKN122" s="1"/>
      <c r="DKO122" s="1"/>
      <c r="DKP122" s="1"/>
      <c r="DKQ122" s="1"/>
      <c r="DKR122" s="1"/>
      <c r="DKS122" s="1"/>
      <c r="DKT122" s="1"/>
      <c r="DKU122" s="1"/>
      <c r="DKV122" s="1"/>
      <c r="DKW122" s="1"/>
      <c r="DKX122" s="1"/>
      <c r="DKY122" s="1"/>
      <c r="DKZ122" s="1"/>
      <c r="DLA122" s="1"/>
      <c r="DLB122" s="1"/>
      <c r="DLC122" s="1"/>
      <c r="DLD122" s="1"/>
      <c r="DLE122" s="1"/>
      <c r="DLF122" s="1"/>
      <c r="DLG122" s="1"/>
      <c r="DLH122" s="1"/>
      <c r="DLI122" s="1"/>
      <c r="DLJ122" s="1"/>
      <c r="DLK122" s="1"/>
      <c r="DLL122" s="1"/>
      <c r="DLM122" s="1"/>
      <c r="DLN122" s="1"/>
      <c r="DLO122" s="1"/>
      <c r="DLP122" s="1"/>
      <c r="DLQ122" s="1"/>
      <c r="DLR122" s="1"/>
      <c r="DLS122" s="1"/>
      <c r="DLT122" s="1"/>
      <c r="DLU122" s="1"/>
      <c r="DLV122" s="1"/>
      <c r="DLW122" s="1"/>
      <c r="DLX122" s="1"/>
      <c r="DLY122" s="1"/>
      <c r="DLZ122" s="1"/>
      <c r="DMA122" s="1"/>
      <c r="DMB122" s="1"/>
      <c r="DMC122" s="1"/>
      <c r="DMD122" s="1"/>
      <c r="DME122" s="1"/>
      <c r="DMF122" s="1"/>
      <c r="DMG122" s="1"/>
      <c r="DMH122" s="1"/>
      <c r="DMI122" s="1"/>
      <c r="DMJ122" s="1"/>
      <c r="DMK122" s="1"/>
      <c r="DML122" s="1"/>
      <c r="DMM122" s="1"/>
      <c r="DMN122" s="1"/>
      <c r="DMO122" s="1"/>
      <c r="DMP122" s="1"/>
      <c r="DMQ122" s="1"/>
      <c r="DMR122" s="1"/>
      <c r="DMS122" s="1"/>
      <c r="DMT122" s="1"/>
      <c r="DMU122" s="1"/>
      <c r="DMV122" s="1"/>
      <c r="DMW122" s="1"/>
      <c r="DMX122" s="1"/>
      <c r="DMY122" s="1"/>
      <c r="DMZ122" s="1"/>
      <c r="DNA122" s="1"/>
      <c r="DNB122" s="1"/>
      <c r="DNC122" s="1"/>
      <c r="DND122" s="1"/>
      <c r="DNE122" s="1"/>
      <c r="DNF122" s="1"/>
      <c r="DNG122" s="1"/>
      <c r="DNH122" s="1"/>
      <c r="DNI122" s="1"/>
      <c r="DNJ122" s="1"/>
      <c r="DNK122" s="1"/>
      <c r="DNL122" s="1"/>
      <c r="DNM122" s="1"/>
      <c r="DNN122" s="1"/>
      <c r="DNO122" s="1"/>
      <c r="DNP122" s="1"/>
      <c r="DNQ122" s="1"/>
      <c r="DNR122" s="1"/>
      <c r="DNS122" s="1"/>
      <c r="DNT122" s="1"/>
      <c r="DNU122" s="1"/>
      <c r="DNV122" s="1"/>
      <c r="DNW122" s="1"/>
      <c r="DNX122" s="1"/>
      <c r="DNY122" s="1"/>
      <c r="DNZ122" s="1"/>
      <c r="DOA122" s="1"/>
      <c r="DOB122" s="1"/>
      <c r="DOC122" s="1"/>
      <c r="DOD122" s="1"/>
      <c r="DOE122" s="1"/>
      <c r="DOF122" s="1"/>
      <c r="DOG122" s="1"/>
      <c r="DOH122" s="1"/>
      <c r="DOI122" s="1"/>
      <c r="DOJ122" s="1"/>
      <c r="DOK122" s="1"/>
      <c r="DOL122" s="1"/>
      <c r="DOM122" s="1"/>
      <c r="DON122" s="1"/>
      <c r="DOO122" s="1"/>
      <c r="DOP122" s="1"/>
      <c r="DOQ122" s="1"/>
      <c r="DOR122" s="1"/>
      <c r="DOS122" s="1"/>
      <c r="DOT122" s="1"/>
      <c r="DOU122" s="1"/>
      <c r="DOV122" s="1"/>
      <c r="DOW122" s="1"/>
      <c r="DOX122" s="1"/>
      <c r="DOY122" s="1"/>
      <c r="DOZ122" s="1"/>
      <c r="DPA122" s="1"/>
      <c r="DPB122" s="1"/>
      <c r="DPC122" s="1"/>
      <c r="DPD122" s="1"/>
      <c r="DPE122" s="1"/>
      <c r="DPF122" s="1"/>
      <c r="DPG122" s="1"/>
      <c r="DPH122" s="1"/>
      <c r="DPI122" s="1"/>
      <c r="DPJ122" s="1"/>
      <c r="DPK122" s="1"/>
      <c r="DPL122" s="1"/>
      <c r="DPM122" s="1"/>
      <c r="DPN122" s="1"/>
      <c r="DPO122" s="1"/>
      <c r="DPP122" s="1"/>
      <c r="DPQ122" s="1"/>
      <c r="DPR122" s="1"/>
      <c r="DPS122" s="1"/>
      <c r="DPT122" s="1"/>
      <c r="DPU122" s="1"/>
      <c r="DPV122" s="1"/>
      <c r="DPW122" s="1"/>
      <c r="DPX122" s="1"/>
      <c r="DPY122" s="1"/>
      <c r="DPZ122" s="1"/>
      <c r="DQA122" s="1"/>
      <c r="DQB122" s="1"/>
      <c r="DQC122" s="1"/>
      <c r="DQD122" s="1"/>
      <c r="DQE122" s="1"/>
      <c r="DQF122" s="1"/>
      <c r="DQG122" s="1"/>
      <c r="DQH122" s="1"/>
      <c r="DQI122" s="1"/>
      <c r="DQJ122" s="1"/>
      <c r="DQK122" s="1"/>
      <c r="DQL122" s="1"/>
      <c r="DQM122" s="1"/>
      <c r="DQN122" s="1"/>
      <c r="DQO122" s="1"/>
      <c r="DQP122" s="1"/>
      <c r="DQQ122" s="1"/>
      <c r="DQR122" s="1"/>
      <c r="DQS122" s="1"/>
      <c r="DQT122" s="1"/>
      <c r="DQU122" s="1"/>
      <c r="DQV122" s="1"/>
      <c r="DQW122" s="1"/>
      <c r="DQX122" s="1"/>
      <c r="DQY122" s="1"/>
      <c r="DQZ122" s="1"/>
      <c r="DRA122" s="1"/>
      <c r="DRB122" s="1"/>
      <c r="DRC122" s="1"/>
      <c r="DRD122" s="1"/>
      <c r="DRE122" s="1"/>
      <c r="DRF122" s="1"/>
      <c r="DRG122" s="1"/>
      <c r="DRH122" s="1"/>
      <c r="DRI122" s="1"/>
      <c r="DRJ122" s="1"/>
      <c r="DRK122" s="1"/>
      <c r="DRL122" s="1"/>
      <c r="DRM122" s="1"/>
      <c r="DRN122" s="1"/>
      <c r="DRO122" s="1"/>
      <c r="DRP122" s="1"/>
      <c r="DRQ122" s="1"/>
      <c r="DRR122" s="1"/>
      <c r="DRS122" s="1"/>
      <c r="DRT122" s="1"/>
      <c r="DRU122" s="1"/>
      <c r="DRV122" s="1"/>
      <c r="DRW122" s="1"/>
      <c r="DRX122" s="1"/>
      <c r="DRY122" s="1"/>
      <c r="DRZ122" s="1"/>
      <c r="DSA122" s="1"/>
      <c r="DSB122" s="1"/>
      <c r="DSC122" s="1"/>
      <c r="DSD122" s="1"/>
      <c r="DSE122" s="1"/>
      <c r="DSF122" s="1"/>
      <c r="DSG122" s="1"/>
      <c r="DSH122" s="1"/>
      <c r="DSI122" s="1"/>
      <c r="DSJ122" s="1"/>
      <c r="DSK122" s="1"/>
      <c r="DSL122" s="1"/>
      <c r="DSM122" s="1"/>
      <c r="DSN122" s="1"/>
      <c r="DSO122" s="1"/>
      <c r="DSP122" s="1"/>
      <c r="DSQ122" s="1"/>
      <c r="DSR122" s="1"/>
      <c r="DSS122" s="1"/>
      <c r="DST122" s="1"/>
      <c r="DSU122" s="1"/>
      <c r="DSV122" s="1"/>
      <c r="DSW122" s="1"/>
      <c r="DSX122" s="1"/>
      <c r="DSY122" s="1"/>
      <c r="DSZ122" s="1"/>
      <c r="DTA122" s="1"/>
      <c r="DTB122" s="1"/>
      <c r="DTC122" s="1"/>
      <c r="DTD122" s="1"/>
      <c r="DTE122" s="1"/>
      <c r="DTF122" s="1"/>
      <c r="DTG122" s="1"/>
      <c r="DTH122" s="1"/>
      <c r="DTI122" s="1"/>
      <c r="DTJ122" s="1"/>
      <c r="DTK122" s="1"/>
      <c r="DTL122" s="1"/>
      <c r="DTM122" s="1"/>
      <c r="DTN122" s="1"/>
      <c r="DTO122" s="1"/>
      <c r="DTP122" s="1"/>
      <c r="DTQ122" s="1"/>
      <c r="DTR122" s="1"/>
      <c r="DTS122" s="1"/>
      <c r="DTT122" s="1"/>
      <c r="DTU122" s="1"/>
      <c r="DTV122" s="1"/>
      <c r="DTW122" s="1"/>
      <c r="DTX122" s="1"/>
      <c r="DTY122" s="1"/>
      <c r="DTZ122" s="1"/>
      <c r="DUA122" s="1"/>
      <c r="DUB122" s="1"/>
      <c r="DUC122" s="1"/>
      <c r="DUD122" s="1"/>
      <c r="DUE122" s="1"/>
      <c r="DUF122" s="1"/>
      <c r="DUG122" s="1"/>
      <c r="DUH122" s="1"/>
      <c r="DUI122" s="1"/>
      <c r="DUJ122" s="1"/>
      <c r="DUK122" s="1"/>
      <c r="DUL122" s="1"/>
      <c r="DUM122" s="1"/>
      <c r="DUN122" s="1"/>
      <c r="DUO122" s="1"/>
      <c r="DUP122" s="1"/>
      <c r="DUQ122" s="1"/>
      <c r="DUR122" s="1"/>
      <c r="DUS122" s="1"/>
      <c r="DUT122" s="1"/>
      <c r="DUU122" s="1"/>
      <c r="DUV122" s="1"/>
      <c r="DUW122" s="1"/>
      <c r="DUX122" s="1"/>
      <c r="DUY122" s="1"/>
      <c r="DUZ122" s="1"/>
      <c r="DVA122" s="1"/>
      <c r="DVB122" s="1"/>
      <c r="DVC122" s="1"/>
      <c r="DVD122" s="1"/>
      <c r="DVE122" s="1"/>
      <c r="DVF122" s="1"/>
      <c r="DVG122" s="1"/>
      <c r="DVH122" s="1"/>
      <c r="DVI122" s="1"/>
      <c r="DVJ122" s="1"/>
      <c r="DVK122" s="1"/>
      <c r="DVL122" s="1"/>
      <c r="DVM122" s="1"/>
      <c r="DVN122" s="1"/>
      <c r="DVO122" s="1"/>
      <c r="DVP122" s="1"/>
      <c r="DVQ122" s="1"/>
      <c r="DVR122" s="1"/>
      <c r="DVS122" s="1"/>
      <c r="DVT122" s="1"/>
      <c r="DVU122" s="1"/>
      <c r="DVV122" s="1"/>
      <c r="DVW122" s="1"/>
      <c r="DVX122" s="1"/>
      <c r="DVY122" s="1"/>
      <c r="DVZ122" s="1"/>
      <c r="DWA122" s="1"/>
      <c r="DWB122" s="1"/>
      <c r="DWC122" s="1"/>
      <c r="DWD122" s="1"/>
      <c r="DWE122" s="1"/>
      <c r="DWF122" s="1"/>
      <c r="DWG122" s="1"/>
      <c r="DWH122" s="1"/>
      <c r="DWI122" s="1"/>
      <c r="DWJ122" s="1"/>
      <c r="DWK122" s="1"/>
      <c r="DWL122" s="1"/>
      <c r="DWM122" s="1"/>
      <c r="DWN122" s="1"/>
      <c r="DWO122" s="1"/>
      <c r="DWP122" s="1"/>
      <c r="DWQ122" s="1"/>
      <c r="DWR122" s="1"/>
      <c r="DWS122" s="1"/>
      <c r="DWT122" s="1"/>
      <c r="DWU122" s="1"/>
      <c r="DWV122" s="1"/>
      <c r="DWW122" s="1"/>
      <c r="DWX122" s="1"/>
      <c r="DWY122" s="1"/>
      <c r="DWZ122" s="1"/>
      <c r="DXA122" s="1"/>
      <c r="DXB122" s="1"/>
      <c r="DXC122" s="1"/>
      <c r="DXD122" s="1"/>
      <c r="DXE122" s="1"/>
      <c r="DXF122" s="1"/>
      <c r="DXG122" s="1"/>
      <c r="DXH122" s="1"/>
      <c r="DXI122" s="1"/>
      <c r="DXJ122" s="1"/>
      <c r="DXK122" s="1"/>
      <c r="DXL122" s="1"/>
      <c r="DXM122" s="1"/>
      <c r="DXN122" s="1"/>
      <c r="DXO122" s="1"/>
      <c r="DXP122" s="1"/>
      <c r="DXQ122" s="1"/>
      <c r="DXR122" s="1"/>
      <c r="DXS122" s="1"/>
      <c r="DXT122" s="1"/>
      <c r="DXU122" s="1"/>
      <c r="DXV122" s="1"/>
      <c r="DXW122" s="1"/>
      <c r="DXX122" s="1"/>
      <c r="DXY122" s="1"/>
      <c r="DXZ122" s="1"/>
      <c r="DYA122" s="1"/>
      <c r="DYB122" s="1"/>
      <c r="DYC122" s="1"/>
      <c r="DYD122" s="1"/>
      <c r="DYE122" s="1"/>
      <c r="DYF122" s="1"/>
      <c r="DYG122" s="1"/>
      <c r="DYH122" s="1"/>
      <c r="DYI122" s="1"/>
      <c r="DYJ122" s="1"/>
      <c r="DYK122" s="1"/>
      <c r="DYL122" s="1"/>
      <c r="DYM122" s="1"/>
      <c r="DYN122" s="1"/>
      <c r="DYO122" s="1"/>
      <c r="DYP122" s="1"/>
      <c r="DYQ122" s="1"/>
      <c r="DYR122" s="1"/>
      <c r="DYS122" s="1"/>
      <c r="DYT122" s="1"/>
      <c r="DYU122" s="1"/>
      <c r="DYV122" s="1"/>
      <c r="DYW122" s="1"/>
      <c r="DYX122" s="1"/>
      <c r="DYY122" s="1"/>
      <c r="DYZ122" s="1"/>
      <c r="DZA122" s="1"/>
      <c r="DZB122" s="1"/>
      <c r="DZC122" s="1"/>
      <c r="DZD122" s="1"/>
      <c r="DZE122" s="1"/>
      <c r="DZF122" s="1"/>
      <c r="DZG122" s="1"/>
      <c r="DZH122" s="1"/>
      <c r="DZI122" s="1"/>
      <c r="DZJ122" s="1"/>
      <c r="DZK122" s="1"/>
      <c r="DZL122" s="1"/>
      <c r="DZM122" s="1"/>
      <c r="DZN122" s="1"/>
      <c r="DZO122" s="1"/>
      <c r="DZP122" s="1"/>
      <c r="DZQ122" s="1"/>
      <c r="DZR122" s="1"/>
      <c r="DZS122" s="1"/>
      <c r="DZT122" s="1"/>
      <c r="DZU122" s="1"/>
      <c r="DZV122" s="1"/>
      <c r="DZW122" s="1"/>
      <c r="DZX122" s="1"/>
      <c r="DZY122" s="1"/>
      <c r="DZZ122" s="1"/>
      <c r="EAA122" s="1"/>
      <c r="EAB122" s="1"/>
      <c r="EAC122" s="1"/>
      <c r="EAD122" s="1"/>
      <c r="EAE122" s="1"/>
      <c r="EAF122" s="1"/>
      <c r="EAG122" s="1"/>
      <c r="EAH122" s="1"/>
      <c r="EAI122" s="1"/>
      <c r="EAJ122" s="1"/>
      <c r="EAK122" s="1"/>
      <c r="EAL122" s="1"/>
      <c r="EAM122" s="1"/>
      <c r="EAN122" s="1"/>
      <c r="EAO122" s="1"/>
      <c r="EAP122" s="1"/>
      <c r="EAQ122" s="1"/>
      <c r="EAR122" s="1"/>
      <c r="EAS122" s="1"/>
      <c r="EAT122" s="1"/>
      <c r="EAU122" s="1"/>
      <c r="EAV122" s="1"/>
      <c r="EAW122" s="1"/>
      <c r="EAX122" s="1"/>
      <c r="EAY122" s="1"/>
      <c r="EAZ122" s="1"/>
      <c r="EBA122" s="1"/>
      <c r="EBB122" s="1"/>
      <c r="EBC122" s="1"/>
      <c r="EBD122" s="1"/>
      <c r="EBE122" s="1"/>
      <c r="EBF122" s="1"/>
      <c r="EBG122" s="1"/>
      <c r="EBH122" s="1"/>
      <c r="EBI122" s="1"/>
      <c r="EBJ122" s="1"/>
      <c r="EBK122" s="1"/>
      <c r="EBL122" s="1"/>
      <c r="EBM122" s="1"/>
      <c r="EBN122" s="1"/>
      <c r="EBO122" s="1"/>
      <c r="EBP122" s="1"/>
      <c r="EBQ122" s="1"/>
      <c r="EBR122" s="1"/>
      <c r="EBS122" s="1"/>
      <c r="EBT122" s="1"/>
      <c r="EBU122" s="1"/>
      <c r="EBV122" s="1"/>
      <c r="EBW122" s="1"/>
      <c r="EBX122" s="1"/>
      <c r="EBY122" s="1"/>
      <c r="EBZ122" s="1"/>
      <c r="ECA122" s="1"/>
      <c r="ECB122" s="1"/>
      <c r="ECC122" s="1"/>
      <c r="ECD122" s="1"/>
      <c r="ECE122" s="1"/>
      <c r="ECF122" s="1"/>
      <c r="ECG122" s="1"/>
      <c r="ECH122" s="1"/>
      <c r="ECI122" s="1"/>
      <c r="ECJ122" s="1"/>
      <c r="ECK122" s="1"/>
      <c r="ECL122" s="1"/>
      <c r="ECM122" s="1"/>
      <c r="ECN122" s="1"/>
      <c r="ECO122" s="1"/>
      <c r="ECP122" s="1"/>
      <c r="ECQ122" s="1"/>
      <c r="ECR122" s="1"/>
      <c r="ECS122" s="1"/>
      <c r="ECT122" s="1"/>
      <c r="ECU122" s="1"/>
      <c r="ECV122" s="1"/>
      <c r="ECW122" s="1"/>
      <c r="ECX122" s="1"/>
      <c r="ECY122" s="1"/>
      <c r="ECZ122" s="1"/>
      <c r="EDA122" s="1"/>
      <c r="EDB122" s="1"/>
      <c r="EDC122" s="1"/>
      <c r="EDD122" s="1"/>
      <c r="EDE122" s="1"/>
      <c r="EDF122" s="1"/>
      <c r="EDG122" s="1"/>
      <c r="EDH122" s="1"/>
      <c r="EDI122" s="1"/>
      <c r="EDJ122" s="1"/>
      <c r="EDK122" s="1"/>
      <c r="EDL122" s="1"/>
      <c r="EDM122" s="1"/>
      <c r="EDN122" s="1"/>
      <c r="EDO122" s="1"/>
      <c r="EDP122" s="1"/>
      <c r="EDQ122" s="1"/>
      <c r="EDR122" s="1"/>
      <c r="EDS122" s="1"/>
      <c r="EDT122" s="1"/>
      <c r="EDU122" s="1"/>
      <c r="EDV122" s="1"/>
      <c r="EDW122" s="1"/>
      <c r="EDX122" s="1"/>
      <c r="EDY122" s="1"/>
      <c r="EDZ122" s="1"/>
      <c r="EEA122" s="1"/>
      <c r="EEB122" s="1"/>
      <c r="EEC122" s="1"/>
      <c r="EED122" s="1"/>
      <c r="EEE122" s="1"/>
      <c r="EEF122" s="1"/>
      <c r="EEG122" s="1"/>
      <c r="EEH122" s="1"/>
      <c r="EEI122" s="1"/>
      <c r="EEJ122" s="1"/>
      <c r="EEK122" s="1"/>
      <c r="EEL122" s="1"/>
      <c r="EEM122" s="1"/>
      <c r="EEN122" s="1"/>
      <c r="EEO122" s="1"/>
      <c r="EEP122" s="1"/>
      <c r="EEQ122" s="1"/>
      <c r="EER122" s="1"/>
      <c r="EES122" s="1"/>
      <c r="EET122" s="1"/>
      <c r="EEU122" s="1"/>
      <c r="EEV122" s="1"/>
      <c r="EEW122" s="1"/>
      <c r="EEX122" s="1"/>
      <c r="EEY122" s="1"/>
      <c r="EEZ122" s="1"/>
      <c r="EFA122" s="1"/>
      <c r="EFB122" s="1"/>
      <c r="EFC122" s="1"/>
      <c r="EFD122" s="1"/>
      <c r="EFE122" s="1"/>
      <c r="EFF122" s="1"/>
      <c r="EFG122" s="1"/>
      <c r="EFH122" s="1"/>
      <c r="EFI122" s="1"/>
      <c r="EFJ122" s="1"/>
      <c r="EFK122" s="1"/>
      <c r="EFL122" s="1"/>
      <c r="EFM122" s="1"/>
      <c r="EFN122" s="1"/>
      <c r="EFO122" s="1"/>
      <c r="EFP122" s="1"/>
      <c r="EFQ122" s="1"/>
      <c r="EFR122" s="1"/>
      <c r="EFS122" s="1"/>
      <c r="EFT122" s="1"/>
      <c r="EFU122" s="1"/>
      <c r="EFV122" s="1"/>
      <c r="EFW122" s="1"/>
      <c r="EFX122" s="1"/>
      <c r="EFY122" s="1"/>
      <c r="EFZ122" s="1"/>
      <c r="EGA122" s="1"/>
      <c r="EGB122" s="1"/>
      <c r="EGC122" s="1"/>
      <c r="EGD122" s="1"/>
      <c r="EGE122" s="1"/>
      <c r="EGF122" s="1"/>
      <c r="EGG122" s="1"/>
      <c r="EGH122" s="1"/>
      <c r="EGI122" s="1"/>
      <c r="EGJ122" s="1"/>
      <c r="EGK122" s="1"/>
      <c r="EGL122" s="1"/>
      <c r="EGM122" s="1"/>
      <c r="EGN122" s="1"/>
      <c r="EGO122" s="1"/>
      <c r="EGP122" s="1"/>
      <c r="EGQ122" s="1"/>
      <c r="EGR122" s="1"/>
      <c r="EGS122" s="1"/>
      <c r="EGT122" s="1"/>
      <c r="EGU122" s="1"/>
      <c r="EGV122" s="1"/>
      <c r="EGW122" s="1"/>
      <c r="EGX122" s="1"/>
      <c r="EGY122" s="1"/>
      <c r="EGZ122" s="1"/>
      <c r="EHA122" s="1"/>
      <c r="EHB122" s="1"/>
      <c r="EHC122" s="1"/>
      <c r="EHD122" s="1"/>
      <c r="EHE122" s="1"/>
      <c r="EHF122" s="1"/>
      <c r="EHG122" s="1"/>
      <c r="EHH122" s="1"/>
      <c r="EHI122" s="1"/>
      <c r="EHJ122" s="1"/>
      <c r="EHK122" s="1"/>
      <c r="EHL122" s="1"/>
      <c r="EHM122" s="1"/>
      <c r="EHN122" s="1"/>
      <c r="EHO122" s="1"/>
      <c r="EHP122" s="1"/>
      <c r="EHQ122" s="1"/>
      <c r="EHR122" s="1"/>
      <c r="EHS122" s="1"/>
      <c r="EHT122" s="1"/>
      <c r="EHU122" s="1"/>
      <c r="EHV122" s="1"/>
      <c r="EHW122" s="1"/>
      <c r="EHX122" s="1"/>
      <c r="EHY122" s="1"/>
      <c r="EHZ122" s="1"/>
      <c r="EIA122" s="1"/>
      <c r="EIB122" s="1"/>
      <c r="EIC122" s="1"/>
      <c r="EID122" s="1"/>
      <c r="EIE122" s="1"/>
      <c r="EIF122" s="1"/>
      <c r="EIG122" s="1"/>
      <c r="EIH122" s="1"/>
      <c r="EII122" s="1"/>
      <c r="EIJ122" s="1"/>
      <c r="EIK122" s="1"/>
      <c r="EIL122" s="1"/>
      <c r="EIM122" s="1"/>
      <c r="EIN122" s="1"/>
      <c r="EIO122" s="1"/>
      <c r="EIP122" s="1"/>
      <c r="EIQ122" s="1"/>
      <c r="EIR122" s="1"/>
      <c r="EIS122" s="1"/>
      <c r="EIT122" s="1"/>
      <c r="EIU122" s="1"/>
      <c r="EIV122" s="1"/>
      <c r="EIW122" s="1"/>
      <c r="EIX122" s="1"/>
      <c r="EIY122" s="1"/>
      <c r="EIZ122" s="1"/>
      <c r="EJA122" s="1"/>
      <c r="EJB122" s="1"/>
      <c r="EJC122" s="1"/>
      <c r="EJD122" s="1"/>
      <c r="EJE122" s="1"/>
      <c r="EJF122" s="1"/>
      <c r="EJG122" s="1"/>
      <c r="EJH122" s="1"/>
      <c r="EJI122" s="1"/>
      <c r="EJJ122" s="1"/>
      <c r="EJK122" s="1"/>
      <c r="EJL122" s="1"/>
      <c r="EJM122" s="1"/>
      <c r="EJN122" s="1"/>
      <c r="EJO122" s="1"/>
      <c r="EJP122" s="1"/>
      <c r="EJQ122" s="1"/>
      <c r="EJR122" s="1"/>
      <c r="EJS122" s="1"/>
      <c r="EJT122" s="1"/>
      <c r="EJU122" s="1"/>
      <c r="EJV122" s="1"/>
      <c r="EJW122" s="1"/>
      <c r="EJX122" s="1"/>
      <c r="EJY122" s="1"/>
      <c r="EJZ122" s="1"/>
      <c r="EKA122" s="1"/>
      <c r="EKB122" s="1"/>
      <c r="EKC122" s="1"/>
      <c r="EKD122" s="1"/>
      <c r="EKE122" s="1"/>
      <c r="EKF122" s="1"/>
      <c r="EKG122" s="1"/>
      <c r="EKH122" s="1"/>
      <c r="EKI122" s="1"/>
      <c r="EKJ122" s="1"/>
      <c r="EKK122" s="1"/>
      <c r="EKL122" s="1"/>
      <c r="EKM122" s="1"/>
      <c r="EKN122" s="1"/>
      <c r="EKO122" s="1"/>
      <c r="EKP122" s="1"/>
      <c r="EKQ122" s="1"/>
      <c r="EKR122" s="1"/>
      <c r="EKS122" s="1"/>
      <c r="EKT122" s="1"/>
      <c r="EKU122" s="1"/>
      <c r="EKV122" s="1"/>
      <c r="EKW122" s="1"/>
      <c r="EKX122" s="1"/>
      <c r="EKY122" s="1"/>
      <c r="EKZ122" s="1"/>
      <c r="ELA122" s="1"/>
      <c r="ELB122" s="1"/>
      <c r="ELC122" s="1"/>
      <c r="ELD122" s="1"/>
      <c r="ELE122" s="1"/>
      <c r="ELF122" s="1"/>
      <c r="ELG122" s="1"/>
      <c r="ELH122" s="1"/>
      <c r="ELI122" s="1"/>
      <c r="ELJ122" s="1"/>
      <c r="ELK122" s="1"/>
      <c r="ELL122" s="1"/>
      <c r="ELM122" s="1"/>
      <c r="ELN122" s="1"/>
      <c r="ELO122" s="1"/>
      <c r="ELP122" s="1"/>
      <c r="ELQ122" s="1"/>
      <c r="ELR122" s="1"/>
      <c r="ELS122" s="1"/>
      <c r="ELT122" s="1"/>
      <c r="ELU122" s="1"/>
      <c r="ELV122" s="1"/>
      <c r="ELW122" s="1"/>
      <c r="ELX122" s="1"/>
      <c r="ELY122" s="1"/>
      <c r="ELZ122" s="1"/>
      <c r="EMA122" s="1"/>
      <c r="EMB122" s="1"/>
      <c r="EMC122" s="1"/>
      <c r="EMD122" s="1"/>
      <c r="EME122" s="1"/>
      <c r="EMF122" s="1"/>
      <c r="EMG122" s="1"/>
      <c r="EMH122" s="1"/>
      <c r="EMI122" s="1"/>
      <c r="EMJ122" s="1"/>
      <c r="EMK122" s="1"/>
      <c r="EML122" s="1"/>
      <c r="EMM122" s="1"/>
      <c r="EMN122" s="1"/>
      <c r="EMO122" s="1"/>
      <c r="EMP122" s="1"/>
      <c r="EMQ122" s="1"/>
      <c r="EMR122" s="1"/>
      <c r="EMS122" s="1"/>
      <c r="EMT122" s="1"/>
      <c r="EMU122" s="1"/>
      <c r="EMV122" s="1"/>
      <c r="EMW122" s="1"/>
      <c r="EMX122" s="1"/>
      <c r="EMY122" s="1"/>
      <c r="EMZ122" s="1"/>
      <c r="ENA122" s="1"/>
      <c r="ENB122" s="1"/>
      <c r="ENC122" s="1"/>
      <c r="END122" s="1"/>
      <c r="ENE122" s="1"/>
      <c r="ENF122" s="1"/>
      <c r="ENG122" s="1"/>
      <c r="ENH122" s="1"/>
      <c r="ENI122" s="1"/>
      <c r="ENJ122" s="1"/>
      <c r="ENK122" s="1"/>
      <c r="ENL122" s="1"/>
      <c r="ENM122" s="1"/>
      <c r="ENN122" s="1"/>
      <c r="ENO122" s="1"/>
      <c r="ENP122" s="1"/>
      <c r="ENQ122" s="1"/>
      <c r="ENR122" s="1"/>
      <c r="ENS122" s="1"/>
      <c r="ENT122" s="1"/>
      <c r="ENU122" s="1"/>
      <c r="ENV122" s="1"/>
      <c r="ENW122" s="1"/>
      <c r="ENX122" s="1"/>
      <c r="ENY122" s="1"/>
      <c r="ENZ122" s="1"/>
      <c r="EOA122" s="1"/>
      <c r="EOB122" s="1"/>
      <c r="EOC122" s="1"/>
      <c r="EOD122" s="1"/>
      <c r="EOE122" s="1"/>
      <c r="EOF122" s="1"/>
      <c r="EOG122" s="1"/>
      <c r="EOH122" s="1"/>
      <c r="EOI122" s="1"/>
      <c r="EOJ122" s="1"/>
      <c r="EOK122" s="1"/>
      <c r="EOL122" s="1"/>
      <c r="EOM122" s="1"/>
      <c r="EON122" s="1"/>
      <c r="EOO122" s="1"/>
      <c r="EOP122" s="1"/>
      <c r="EOQ122" s="1"/>
      <c r="EOR122" s="1"/>
      <c r="EOS122" s="1"/>
      <c r="EOT122" s="1"/>
      <c r="EOU122" s="1"/>
      <c r="EOV122" s="1"/>
      <c r="EOW122" s="1"/>
      <c r="EOX122" s="1"/>
      <c r="EOY122" s="1"/>
      <c r="EOZ122" s="1"/>
      <c r="EPA122" s="1"/>
      <c r="EPB122" s="1"/>
      <c r="EPC122" s="1"/>
      <c r="EPD122" s="1"/>
      <c r="EPE122" s="1"/>
      <c r="EPF122" s="1"/>
      <c r="EPG122" s="1"/>
      <c r="EPH122" s="1"/>
      <c r="EPI122" s="1"/>
      <c r="EPJ122" s="1"/>
      <c r="EPK122" s="1"/>
      <c r="EPL122" s="1"/>
      <c r="EPM122" s="1"/>
      <c r="EPN122" s="1"/>
      <c r="EPO122" s="1"/>
      <c r="EPP122" s="1"/>
      <c r="EPQ122" s="1"/>
      <c r="EPR122" s="1"/>
      <c r="EPS122" s="1"/>
      <c r="EPT122" s="1"/>
      <c r="EPU122" s="1"/>
      <c r="EPV122" s="1"/>
      <c r="EPW122" s="1"/>
      <c r="EPX122" s="1"/>
      <c r="EPY122" s="1"/>
      <c r="EPZ122" s="1"/>
      <c r="EQA122" s="1"/>
      <c r="EQB122" s="1"/>
      <c r="EQC122" s="1"/>
      <c r="EQD122" s="1"/>
      <c r="EQE122" s="1"/>
      <c r="EQF122" s="1"/>
      <c r="EQG122" s="1"/>
      <c r="EQH122" s="1"/>
      <c r="EQI122" s="1"/>
      <c r="EQJ122" s="1"/>
      <c r="EQK122" s="1"/>
      <c r="EQL122" s="1"/>
      <c r="EQM122" s="1"/>
      <c r="EQN122" s="1"/>
      <c r="EQO122" s="1"/>
      <c r="EQP122" s="1"/>
      <c r="EQQ122" s="1"/>
      <c r="EQR122" s="1"/>
      <c r="EQS122" s="1"/>
      <c r="EQT122" s="1"/>
      <c r="EQU122" s="1"/>
      <c r="EQV122" s="1"/>
      <c r="EQW122" s="1"/>
      <c r="EQX122" s="1"/>
      <c r="EQY122" s="1"/>
      <c r="EQZ122" s="1"/>
      <c r="ERA122" s="1"/>
      <c r="ERB122" s="1"/>
      <c r="ERC122" s="1"/>
      <c r="ERD122" s="1"/>
      <c r="ERE122" s="1"/>
      <c r="ERF122" s="1"/>
      <c r="ERG122" s="1"/>
      <c r="ERH122" s="1"/>
      <c r="ERI122" s="1"/>
      <c r="ERJ122" s="1"/>
      <c r="ERK122" s="1"/>
      <c r="ERL122" s="1"/>
      <c r="ERM122" s="1"/>
      <c r="ERN122" s="1"/>
      <c r="ERO122" s="1"/>
      <c r="ERP122" s="1"/>
      <c r="ERQ122" s="1"/>
      <c r="ERR122" s="1"/>
      <c r="ERS122" s="1"/>
      <c r="ERT122" s="1"/>
      <c r="ERU122" s="1"/>
      <c r="ERV122" s="1"/>
      <c r="ERW122" s="1"/>
      <c r="ERX122" s="1"/>
      <c r="ERY122" s="1"/>
      <c r="ERZ122" s="1"/>
      <c r="ESA122" s="1"/>
      <c r="ESB122" s="1"/>
      <c r="ESC122" s="1"/>
      <c r="ESD122" s="1"/>
      <c r="ESE122" s="1"/>
      <c r="ESF122" s="1"/>
      <c r="ESG122" s="1"/>
      <c r="ESH122" s="1"/>
      <c r="ESI122" s="1"/>
      <c r="ESJ122" s="1"/>
      <c r="ESK122" s="1"/>
      <c r="ESL122" s="1"/>
      <c r="ESM122" s="1"/>
      <c r="ESN122" s="1"/>
      <c r="ESO122" s="1"/>
      <c r="ESP122" s="1"/>
      <c r="ESQ122" s="1"/>
      <c r="ESR122" s="1"/>
      <c r="ESS122" s="1"/>
      <c r="EST122" s="1"/>
      <c r="ESU122" s="1"/>
      <c r="ESV122" s="1"/>
      <c r="ESW122" s="1"/>
      <c r="ESX122" s="1"/>
      <c r="ESY122" s="1"/>
      <c r="ESZ122" s="1"/>
      <c r="ETA122" s="1"/>
      <c r="ETB122" s="1"/>
      <c r="ETC122" s="1"/>
      <c r="ETD122" s="1"/>
      <c r="ETE122" s="1"/>
      <c r="ETF122" s="1"/>
      <c r="ETG122" s="1"/>
      <c r="ETH122" s="1"/>
      <c r="ETI122" s="1"/>
      <c r="ETJ122" s="1"/>
      <c r="ETK122" s="1"/>
      <c r="ETL122" s="1"/>
      <c r="ETM122" s="1"/>
      <c r="ETN122" s="1"/>
      <c r="ETO122" s="1"/>
      <c r="ETP122" s="1"/>
      <c r="ETQ122" s="1"/>
      <c r="ETR122" s="1"/>
      <c r="ETS122" s="1"/>
      <c r="ETT122" s="1"/>
      <c r="ETU122" s="1"/>
      <c r="ETV122" s="1"/>
      <c r="ETW122" s="1"/>
      <c r="ETX122" s="1"/>
      <c r="ETY122" s="1"/>
      <c r="ETZ122" s="1"/>
      <c r="EUA122" s="1"/>
      <c r="EUB122" s="1"/>
      <c r="EUC122" s="1"/>
      <c r="EUD122" s="1"/>
      <c r="EUE122" s="1"/>
      <c r="EUF122" s="1"/>
      <c r="EUG122" s="1"/>
      <c r="EUH122" s="1"/>
      <c r="EUI122" s="1"/>
      <c r="EUJ122" s="1"/>
      <c r="EUK122" s="1"/>
      <c r="EUL122" s="1"/>
      <c r="EUM122" s="1"/>
      <c r="EUN122" s="1"/>
      <c r="EUO122" s="1"/>
      <c r="EUP122" s="1"/>
      <c r="EUQ122" s="1"/>
      <c r="EUR122" s="1"/>
      <c r="EUS122" s="1"/>
      <c r="EUT122" s="1"/>
      <c r="EUU122" s="1"/>
      <c r="EUV122" s="1"/>
      <c r="EUW122" s="1"/>
      <c r="EUX122" s="1"/>
      <c r="EUY122" s="1"/>
      <c r="EUZ122" s="1"/>
      <c r="EVA122" s="1"/>
      <c r="EVB122" s="1"/>
      <c r="EVC122" s="1"/>
      <c r="EVD122" s="1"/>
      <c r="EVE122" s="1"/>
      <c r="EVF122" s="1"/>
      <c r="EVG122" s="1"/>
      <c r="EVH122" s="1"/>
      <c r="EVI122" s="1"/>
      <c r="EVJ122" s="1"/>
      <c r="EVK122" s="1"/>
      <c r="EVL122" s="1"/>
      <c r="EVM122" s="1"/>
      <c r="EVN122" s="1"/>
      <c r="EVO122" s="1"/>
      <c r="EVP122" s="1"/>
      <c r="EVQ122" s="1"/>
      <c r="EVR122" s="1"/>
      <c r="EVS122" s="1"/>
      <c r="EVT122" s="1"/>
      <c r="EVU122" s="1"/>
      <c r="EVV122" s="1"/>
      <c r="EVW122" s="1"/>
      <c r="EVX122" s="1"/>
      <c r="EVY122" s="1"/>
      <c r="EVZ122" s="1"/>
      <c r="EWA122" s="1"/>
      <c r="EWB122" s="1"/>
      <c r="EWC122" s="1"/>
      <c r="EWD122" s="1"/>
      <c r="EWE122" s="1"/>
      <c r="EWF122" s="1"/>
      <c r="EWG122" s="1"/>
      <c r="EWH122" s="1"/>
      <c r="EWI122" s="1"/>
      <c r="EWJ122" s="1"/>
      <c r="EWK122" s="1"/>
      <c r="EWL122" s="1"/>
      <c r="EWM122" s="1"/>
      <c r="EWN122" s="1"/>
      <c r="EWO122" s="1"/>
      <c r="EWP122" s="1"/>
      <c r="EWQ122" s="1"/>
      <c r="EWR122" s="1"/>
      <c r="EWS122" s="1"/>
      <c r="EWT122" s="1"/>
      <c r="EWU122" s="1"/>
      <c r="EWV122" s="1"/>
      <c r="EWW122" s="1"/>
      <c r="EWX122" s="1"/>
      <c r="EWY122" s="1"/>
      <c r="EWZ122" s="1"/>
      <c r="EXA122" s="1"/>
      <c r="EXB122" s="1"/>
      <c r="EXC122" s="1"/>
      <c r="EXD122" s="1"/>
      <c r="EXE122" s="1"/>
      <c r="EXF122" s="1"/>
      <c r="EXG122" s="1"/>
      <c r="EXH122" s="1"/>
      <c r="EXI122" s="1"/>
      <c r="EXJ122" s="1"/>
      <c r="EXK122" s="1"/>
      <c r="EXL122" s="1"/>
      <c r="EXM122" s="1"/>
      <c r="EXN122" s="1"/>
      <c r="EXO122" s="1"/>
      <c r="EXP122" s="1"/>
      <c r="EXQ122" s="1"/>
      <c r="EXR122" s="1"/>
      <c r="EXS122" s="1"/>
      <c r="EXT122" s="1"/>
      <c r="EXU122" s="1"/>
      <c r="EXV122" s="1"/>
      <c r="EXW122" s="1"/>
      <c r="EXX122" s="1"/>
      <c r="EXY122" s="1"/>
      <c r="EXZ122" s="1"/>
      <c r="EYA122" s="1"/>
      <c r="EYB122" s="1"/>
      <c r="EYC122" s="1"/>
      <c r="EYD122" s="1"/>
      <c r="EYE122" s="1"/>
      <c r="EYF122" s="1"/>
      <c r="EYG122" s="1"/>
      <c r="EYH122" s="1"/>
      <c r="EYI122" s="1"/>
      <c r="EYJ122" s="1"/>
      <c r="EYK122" s="1"/>
      <c r="EYL122" s="1"/>
      <c r="EYM122" s="1"/>
      <c r="EYN122" s="1"/>
      <c r="EYO122" s="1"/>
      <c r="EYP122" s="1"/>
      <c r="EYQ122" s="1"/>
      <c r="EYR122" s="1"/>
      <c r="EYS122" s="1"/>
      <c r="EYT122" s="1"/>
      <c r="EYU122" s="1"/>
      <c r="EYV122" s="1"/>
      <c r="EYW122" s="1"/>
      <c r="EYX122" s="1"/>
      <c r="EYY122" s="1"/>
      <c r="EYZ122" s="1"/>
      <c r="EZA122" s="1"/>
      <c r="EZB122" s="1"/>
      <c r="EZC122" s="1"/>
      <c r="EZD122" s="1"/>
      <c r="EZE122" s="1"/>
      <c r="EZF122" s="1"/>
      <c r="EZG122" s="1"/>
      <c r="EZH122" s="1"/>
      <c r="EZI122" s="1"/>
      <c r="EZJ122" s="1"/>
      <c r="EZK122" s="1"/>
      <c r="EZL122" s="1"/>
      <c r="EZM122" s="1"/>
      <c r="EZN122" s="1"/>
      <c r="EZO122" s="1"/>
      <c r="EZP122" s="1"/>
      <c r="EZQ122" s="1"/>
      <c r="EZR122" s="1"/>
      <c r="EZS122" s="1"/>
      <c r="EZT122" s="1"/>
      <c r="EZU122" s="1"/>
      <c r="EZV122" s="1"/>
      <c r="EZW122" s="1"/>
      <c r="EZX122" s="1"/>
      <c r="EZY122" s="1"/>
      <c r="EZZ122" s="1"/>
      <c r="FAA122" s="1"/>
      <c r="FAB122" s="1"/>
      <c r="FAC122" s="1"/>
      <c r="FAD122" s="1"/>
      <c r="FAE122" s="1"/>
      <c r="FAF122" s="1"/>
      <c r="FAG122" s="1"/>
      <c r="FAH122" s="1"/>
      <c r="FAI122" s="1"/>
      <c r="FAJ122" s="1"/>
      <c r="FAK122" s="1"/>
      <c r="FAL122" s="1"/>
      <c r="FAM122" s="1"/>
      <c r="FAN122" s="1"/>
      <c r="FAO122" s="1"/>
      <c r="FAP122" s="1"/>
      <c r="FAQ122" s="1"/>
      <c r="FAR122" s="1"/>
      <c r="FAS122" s="1"/>
      <c r="FAT122" s="1"/>
      <c r="FAU122" s="1"/>
      <c r="FAV122" s="1"/>
      <c r="FAW122" s="1"/>
      <c r="FAX122" s="1"/>
      <c r="FAY122" s="1"/>
      <c r="FAZ122" s="1"/>
      <c r="FBA122" s="1"/>
      <c r="FBB122" s="1"/>
      <c r="FBC122" s="1"/>
      <c r="FBD122" s="1"/>
      <c r="FBE122" s="1"/>
      <c r="FBF122" s="1"/>
      <c r="FBG122" s="1"/>
      <c r="FBH122" s="1"/>
      <c r="FBI122" s="1"/>
      <c r="FBJ122" s="1"/>
      <c r="FBK122" s="1"/>
      <c r="FBL122" s="1"/>
      <c r="FBM122" s="1"/>
      <c r="FBN122" s="1"/>
      <c r="FBO122" s="1"/>
      <c r="FBP122" s="1"/>
      <c r="FBQ122" s="1"/>
      <c r="FBR122" s="1"/>
      <c r="FBS122" s="1"/>
      <c r="FBT122" s="1"/>
      <c r="FBU122" s="1"/>
      <c r="FBV122" s="1"/>
      <c r="FBW122" s="1"/>
      <c r="FBX122" s="1"/>
      <c r="FBY122" s="1"/>
      <c r="FBZ122" s="1"/>
      <c r="FCA122" s="1"/>
      <c r="FCB122" s="1"/>
      <c r="FCC122" s="1"/>
      <c r="FCD122" s="1"/>
      <c r="FCE122" s="1"/>
      <c r="FCF122" s="1"/>
      <c r="FCG122" s="1"/>
      <c r="FCH122" s="1"/>
      <c r="FCI122" s="1"/>
      <c r="FCJ122" s="1"/>
      <c r="FCK122" s="1"/>
      <c r="FCL122" s="1"/>
      <c r="FCM122" s="1"/>
      <c r="FCN122" s="1"/>
      <c r="FCO122" s="1"/>
      <c r="FCP122" s="1"/>
      <c r="FCQ122" s="1"/>
      <c r="FCR122" s="1"/>
      <c r="FCS122" s="1"/>
      <c r="FCT122" s="1"/>
      <c r="FCU122" s="1"/>
      <c r="FCV122" s="1"/>
      <c r="FCW122" s="1"/>
      <c r="FCX122" s="1"/>
      <c r="FCY122" s="1"/>
      <c r="FCZ122" s="1"/>
      <c r="FDA122" s="1"/>
      <c r="FDB122" s="1"/>
      <c r="FDC122" s="1"/>
      <c r="FDD122" s="1"/>
      <c r="FDE122" s="1"/>
      <c r="FDF122" s="1"/>
      <c r="FDG122" s="1"/>
      <c r="FDH122" s="1"/>
      <c r="FDI122" s="1"/>
      <c r="FDJ122" s="1"/>
      <c r="FDK122" s="1"/>
      <c r="FDL122" s="1"/>
      <c r="FDM122" s="1"/>
      <c r="FDN122" s="1"/>
      <c r="FDO122" s="1"/>
      <c r="FDP122" s="1"/>
      <c r="FDQ122" s="1"/>
      <c r="FDR122" s="1"/>
      <c r="FDS122" s="1"/>
      <c r="FDT122" s="1"/>
      <c r="FDU122" s="1"/>
      <c r="FDV122" s="1"/>
      <c r="FDW122" s="1"/>
      <c r="FDX122" s="1"/>
      <c r="FDY122" s="1"/>
      <c r="FDZ122" s="1"/>
      <c r="FEA122" s="1"/>
      <c r="FEB122" s="1"/>
      <c r="FEC122" s="1"/>
      <c r="FED122" s="1"/>
      <c r="FEE122" s="1"/>
      <c r="FEF122" s="1"/>
      <c r="FEG122" s="1"/>
      <c r="FEH122" s="1"/>
      <c r="FEI122" s="1"/>
      <c r="FEJ122" s="1"/>
      <c r="FEK122" s="1"/>
      <c r="FEL122" s="1"/>
      <c r="FEM122" s="1"/>
      <c r="FEN122" s="1"/>
      <c r="FEO122" s="1"/>
      <c r="FEP122" s="1"/>
      <c r="FEQ122" s="1"/>
      <c r="FER122" s="1"/>
      <c r="FES122" s="1"/>
      <c r="FET122" s="1"/>
      <c r="FEU122" s="1"/>
      <c r="FEV122" s="1"/>
      <c r="FEW122" s="1"/>
      <c r="FEX122" s="1"/>
      <c r="FEY122" s="1"/>
      <c r="FEZ122" s="1"/>
      <c r="FFA122" s="1"/>
      <c r="FFB122" s="1"/>
      <c r="FFC122" s="1"/>
      <c r="FFD122" s="1"/>
      <c r="FFE122" s="1"/>
      <c r="FFF122" s="1"/>
      <c r="FFG122" s="1"/>
      <c r="FFH122" s="1"/>
      <c r="FFI122" s="1"/>
      <c r="FFJ122" s="1"/>
      <c r="FFK122" s="1"/>
      <c r="FFL122" s="1"/>
      <c r="FFM122" s="1"/>
      <c r="FFN122" s="1"/>
      <c r="FFO122" s="1"/>
      <c r="FFP122" s="1"/>
      <c r="FFQ122" s="1"/>
      <c r="FFR122" s="1"/>
      <c r="FFS122" s="1"/>
      <c r="FFT122" s="1"/>
      <c r="FFU122" s="1"/>
      <c r="FFV122" s="1"/>
      <c r="FFW122" s="1"/>
      <c r="FFX122" s="1"/>
      <c r="FFY122" s="1"/>
      <c r="FFZ122" s="1"/>
      <c r="FGA122" s="1"/>
      <c r="FGB122" s="1"/>
      <c r="FGC122" s="1"/>
      <c r="FGD122" s="1"/>
      <c r="FGE122" s="1"/>
      <c r="FGF122" s="1"/>
      <c r="FGG122" s="1"/>
      <c r="FGH122" s="1"/>
      <c r="FGI122" s="1"/>
      <c r="FGJ122" s="1"/>
      <c r="FGK122" s="1"/>
      <c r="FGL122" s="1"/>
      <c r="FGM122" s="1"/>
      <c r="FGN122" s="1"/>
      <c r="FGO122" s="1"/>
      <c r="FGP122" s="1"/>
      <c r="FGQ122" s="1"/>
      <c r="FGR122" s="1"/>
      <c r="FGS122" s="1"/>
      <c r="FGT122" s="1"/>
      <c r="FGU122" s="1"/>
      <c r="FGV122" s="1"/>
      <c r="FGW122" s="1"/>
      <c r="FGX122" s="1"/>
      <c r="FGY122" s="1"/>
      <c r="FGZ122" s="1"/>
      <c r="FHA122" s="1"/>
      <c r="FHB122" s="1"/>
      <c r="FHC122" s="1"/>
      <c r="FHD122" s="1"/>
      <c r="FHE122" s="1"/>
      <c r="FHF122" s="1"/>
      <c r="FHG122" s="1"/>
      <c r="FHH122" s="1"/>
      <c r="FHI122" s="1"/>
      <c r="FHJ122" s="1"/>
      <c r="FHK122" s="1"/>
      <c r="FHL122" s="1"/>
      <c r="FHM122" s="1"/>
      <c r="FHN122" s="1"/>
      <c r="FHO122" s="1"/>
      <c r="FHP122" s="1"/>
      <c r="FHQ122" s="1"/>
      <c r="FHR122" s="1"/>
      <c r="FHS122" s="1"/>
      <c r="FHT122" s="1"/>
      <c r="FHU122" s="1"/>
      <c r="FHV122" s="1"/>
      <c r="FHW122" s="1"/>
      <c r="FHX122" s="1"/>
      <c r="FHY122" s="1"/>
      <c r="FHZ122" s="1"/>
      <c r="FIA122" s="1"/>
      <c r="FIB122" s="1"/>
      <c r="FIC122" s="1"/>
      <c r="FID122" s="1"/>
      <c r="FIE122" s="1"/>
      <c r="FIF122" s="1"/>
      <c r="FIG122" s="1"/>
      <c r="FIH122" s="1"/>
      <c r="FII122" s="1"/>
      <c r="FIJ122" s="1"/>
      <c r="FIK122" s="1"/>
      <c r="FIL122" s="1"/>
      <c r="FIM122" s="1"/>
      <c r="FIN122" s="1"/>
      <c r="FIO122" s="1"/>
      <c r="FIP122" s="1"/>
      <c r="FIQ122" s="1"/>
      <c r="FIR122" s="1"/>
      <c r="FIS122" s="1"/>
      <c r="FIT122" s="1"/>
      <c r="FIU122" s="1"/>
      <c r="FIV122" s="1"/>
      <c r="FIW122" s="1"/>
      <c r="FIX122" s="1"/>
      <c r="FIY122" s="1"/>
      <c r="FIZ122" s="1"/>
      <c r="FJA122" s="1"/>
      <c r="FJB122" s="1"/>
      <c r="FJC122" s="1"/>
      <c r="FJD122" s="1"/>
      <c r="FJE122" s="1"/>
      <c r="FJF122" s="1"/>
      <c r="FJG122" s="1"/>
      <c r="FJH122" s="1"/>
      <c r="FJI122" s="1"/>
      <c r="FJJ122" s="1"/>
      <c r="FJK122" s="1"/>
      <c r="FJL122" s="1"/>
      <c r="FJM122" s="1"/>
      <c r="FJN122" s="1"/>
      <c r="FJO122" s="1"/>
      <c r="FJP122" s="1"/>
      <c r="FJQ122" s="1"/>
      <c r="FJR122" s="1"/>
      <c r="FJS122" s="1"/>
      <c r="FJT122" s="1"/>
      <c r="FJU122" s="1"/>
      <c r="FJV122" s="1"/>
      <c r="FJW122" s="1"/>
      <c r="FJX122" s="1"/>
      <c r="FJY122" s="1"/>
      <c r="FJZ122" s="1"/>
      <c r="FKA122" s="1"/>
      <c r="FKB122" s="1"/>
      <c r="FKC122" s="1"/>
      <c r="FKD122" s="1"/>
      <c r="FKE122" s="1"/>
      <c r="FKF122" s="1"/>
      <c r="FKG122" s="1"/>
      <c r="FKH122" s="1"/>
      <c r="FKI122" s="1"/>
      <c r="FKJ122" s="1"/>
      <c r="FKK122" s="1"/>
      <c r="FKL122" s="1"/>
      <c r="FKM122" s="1"/>
      <c r="FKN122" s="1"/>
      <c r="FKO122" s="1"/>
      <c r="FKP122" s="1"/>
      <c r="FKQ122" s="1"/>
      <c r="FKR122" s="1"/>
      <c r="FKS122" s="1"/>
      <c r="FKT122" s="1"/>
      <c r="FKU122" s="1"/>
      <c r="FKV122" s="1"/>
      <c r="FKW122" s="1"/>
      <c r="FKX122" s="1"/>
      <c r="FKY122" s="1"/>
      <c r="FKZ122" s="1"/>
      <c r="FLA122" s="1"/>
      <c r="FLB122" s="1"/>
      <c r="FLC122" s="1"/>
      <c r="FLD122" s="1"/>
      <c r="FLE122" s="1"/>
      <c r="FLF122" s="1"/>
      <c r="FLG122" s="1"/>
      <c r="FLH122" s="1"/>
      <c r="FLI122" s="1"/>
      <c r="FLJ122" s="1"/>
      <c r="FLK122" s="1"/>
      <c r="FLL122" s="1"/>
      <c r="FLM122" s="1"/>
      <c r="FLN122" s="1"/>
      <c r="FLO122" s="1"/>
      <c r="FLP122" s="1"/>
      <c r="FLQ122" s="1"/>
      <c r="FLR122" s="1"/>
      <c r="FLS122" s="1"/>
      <c r="FLT122" s="1"/>
      <c r="FLU122" s="1"/>
      <c r="FLV122" s="1"/>
      <c r="FLW122" s="1"/>
      <c r="FLX122" s="1"/>
      <c r="FLY122" s="1"/>
      <c r="FLZ122" s="1"/>
      <c r="FMA122" s="1"/>
      <c r="FMB122" s="1"/>
      <c r="FMC122" s="1"/>
      <c r="FMD122" s="1"/>
      <c r="FME122" s="1"/>
      <c r="FMF122" s="1"/>
      <c r="FMG122" s="1"/>
      <c r="FMH122" s="1"/>
      <c r="FMI122" s="1"/>
      <c r="FMJ122" s="1"/>
      <c r="FMK122" s="1"/>
      <c r="FML122" s="1"/>
      <c r="FMM122" s="1"/>
      <c r="FMN122" s="1"/>
      <c r="FMO122" s="1"/>
      <c r="FMP122" s="1"/>
      <c r="FMQ122" s="1"/>
      <c r="FMR122" s="1"/>
      <c r="FMS122" s="1"/>
      <c r="FMT122" s="1"/>
      <c r="FMU122" s="1"/>
      <c r="FMV122" s="1"/>
      <c r="FMW122" s="1"/>
      <c r="FMX122" s="1"/>
      <c r="FMY122" s="1"/>
      <c r="FMZ122" s="1"/>
      <c r="FNA122" s="1"/>
      <c r="FNB122" s="1"/>
      <c r="FNC122" s="1"/>
      <c r="FND122" s="1"/>
      <c r="FNE122" s="1"/>
      <c r="FNF122" s="1"/>
      <c r="FNG122" s="1"/>
      <c r="FNH122" s="1"/>
      <c r="FNI122" s="1"/>
      <c r="FNJ122" s="1"/>
      <c r="FNK122" s="1"/>
      <c r="FNL122" s="1"/>
      <c r="FNM122" s="1"/>
      <c r="FNN122" s="1"/>
      <c r="FNO122" s="1"/>
      <c r="FNP122" s="1"/>
      <c r="FNQ122" s="1"/>
      <c r="FNR122" s="1"/>
      <c r="FNS122" s="1"/>
      <c r="FNT122" s="1"/>
      <c r="FNU122" s="1"/>
      <c r="FNV122" s="1"/>
      <c r="FNW122" s="1"/>
      <c r="FNX122" s="1"/>
      <c r="FNY122" s="1"/>
      <c r="FNZ122" s="1"/>
      <c r="FOA122" s="1"/>
      <c r="FOB122" s="1"/>
      <c r="FOC122" s="1"/>
      <c r="FOD122" s="1"/>
      <c r="FOE122" s="1"/>
      <c r="FOF122" s="1"/>
      <c r="FOG122" s="1"/>
      <c r="FOH122" s="1"/>
      <c r="FOI122" s="1"/>
      <c r="FOJ122" s="1"/>
      <c r="FOK122" s="1"/>
      <c r="FOL122" s="1"/>
      <c r="FOM122" s="1"/>
      <c r="FON122" s="1"/>
      <c r="FOO122" s="1"/>
      <c r="FOP122" s="1"/>
      <c r="FOQ122" s="1"/>
      <c r="FOR122" s="1"/>
      <c r="FOS122" s="1"/>
      <c r="FOT122" s="1"/>
      <c r="FOU122" s="1"/>
      <c r="FOV122" s="1"/>
      <c r="FOW122" s="1"/>
      <c r="FOX122" s="1"/>
      <c r="FOY122" s="1"/>
      <c r="FOZ122" s="1"/>
      <c r="FPA122" s="1"/>
      <c r="FPB122" s="1"/>
      <c r="FPC122" s="1"/>
      <c r="FPD122" s="1"/>
      <c r="FPE122" s="1"/>
      <c r="FPF122" s="1"/>
      <c r="FPG122" s="1"/>
      <c r="FPH122" s="1"/>
      <c r="FPI122" s="1"/>
      <c r="FPJ122" s="1"/>
      <c r="FPK122" s="1"/>
      <c r="FPL122" s="1"/>
      <c r="FPM122" s="1"/>
      <c r="FPN122" s="1"/>
      <c r="FPO122" s="1"/>
      <c r="FPP122" s="1"/>
      <c r="FPQ122" s="1"/>
      <c r="FPR122" s="1"/>
      <c r="FPS122" s="1"/>
      <c r="FPT122" s="1"/>
      <c r="FPU122" s="1"/>
      <c r="FPV122" s="1"/>
      <c r="FPW122" s="1"/>
      <c r="FPX122" s="1"/>
      <c r="FPY122" s="1"/>
      <c r="FPZ122" s="1"/>
      <c r="FQA122" s="1"/>
      <c r="FQB122" s="1"/>
      <c r="FQC122" s="1"/>
      <c r="FQD122" s="1"/>
      <c r="FQE122" s="1"/>
      <c r="FQF122" s="1"/>
      <c r="FQG122" s="1"/>
      <c r="FQH122" s="1"/>
      <c r="FQI122" s="1"/>
      <c r="FQJ122" s="1"/>
      <c r="FQK122" s="1"/>
      <c r="FQL122" s="1"/>
      <c r="FQM122" s="1"/>
      <c r="FQN122" s="1"/>
      <c r="FQO122" s="1"/>
      <c r="FQP122" s="1"/>
      <c r="FQQ122" s="1"/>
      <c r="FQR122" s="1"/>
      <c r="FQS122" s="1"/>
      <c r="FQT122" s="1"/>
      <c r="FQU122" s="1"/>
      <c r="FQV122" s="1"/>
      <c r="FQW122" s="1"/>
      <c r="FQX122" s="1"/>
      <c r="FQY122" s="1"/>
      <c r="FQZ122" s="1"/>
      <c r="FRA122" s="1"/>
      <c r="FRB122" s="1"/>
      <c r="FRC122" s="1"/>
      <c r="FRD122" s="1"/>
      <c r="FRE122" s="1"/>
      <c r="FRF122" s="1"/>
      <c r="FRG122" s="1"/>
      <c r="FRH122" s="1"/>
      <c r="FRI122" s="1"/>
      <c r="FRJ122" s="1"/>
      <c r="FRK122" s="1"/>
      <c r="FRL122" s="1"/>
      <c r="FRM122" s="1"/>
      <c r="FRN122" s="1"/>
      <c r="FRO122" s="1"/>
      <c r="FRP122" s="1"/>
      <c r="FRQ122" s="1"/>
      <c r="FRR122" s="1"/>
      <c r="FRS122" s="1"/>
      <c r="FRT122" s="1"/>
      <c r="FRU122" s="1"/>
      <c r="FRV122" s="1"/>
      <c r="FRW122" s="1"/>
      <c r="FRX122" s="1"/>
      <c r="FRY122" s="1"/>
      <c r="FRZ122" s="1"/>
      <c r="FSA122" s="1"/>
      <c r="FSB122" s="1"/>
      <c r="FSC122" s="1"/>
      <c r="FSD122" s="1"/>
      <c r="FSE122" s="1"/>
      <c r="FSF122" s="1"/>
      <c r="FSG122" s="1"/>
      <c r="FSH122" s="1"/>
      <c r="FSI122" s="1"/>
      <c r="FSJ122" s="1"/>
      <c r="FSK122" s="1"/>
      <c r="FSL122" s="1"/>
      <c r="FSM122" s="1"/>
      <c r="FSN122" s="1"/>
      <c r="FSO122" s="1"/>
      <c r="FSP122" s="1"/>
      <c r="FSQ122" s="1"/>
      <c r="FSR122" s="1"/>
      <c r="FSS122" s="1"/>
      <c r="FST122" s="1"/>
      <c r="FSU122" s="1"/>
      <c r="FSV122" s="1"/>
      <c r="FSW122" s="1"/>
      <c r="FSX122" s="1"/>
      <c r="FSY122" s="1"/>
      <c r="FSZ122" s="1"/>
      <c r="FTA122" s="1"/>
      <c r="FTB122" s="1"/>
      <c r="FTC122" s="1"/>
      <c r="FTD122" s="1"/>
      <c r="FTE122" s="1"/>
      <c r="FTF122" s="1"/>
      <c r="FTG122" s="1"/>
      <c r="FTH122" s="1"/>
      <c r="FTI122" s="1"/>
      <c r="FTJ122" s="1"/>
      <c r="FTK122" s="1"/>
      <c r="FTL122" s="1"/>
      <c r="FTM122" s="1"/>
      <c r="FTN122" s="1"/>
      <c r="FTO122" s="1"/>
      <c r="FTP122" s="1"/>
      <c r="FTQ122" s="1"/>
      <c r="FTR122" s="1"/>
      <c r="FTS122" s="1"/>
      <c r="FTT122" s="1"/>
      <c r="FTU122" s="1"/>
      <c r="FTV122" s="1"/>
      <c r="FTW122" s="1"/>
      <c r="FTX122" s="1"/>
      <c r="FTY122" s="1"/>
      <c r="FTZ122" s="1"/>
      <c r="FUA122" s="1"/>
      <c r="FUB122" s="1"/>
      <c r="FUC122" s="1"/>
      <c r="FUD122" s="1"/>
      <c r="FUE122" s="1"/>
      <c r="FUF122" s="1"/>
      <c r="FUG122" s="1"/>
      <c r="FUH122" s="1"/>
      <c r="FUI122" s="1"/>
      <c r="FUJ122" s="1"/>
      <c r="FUK122" s="1"/>
      <c r="FUL122" s="1"/>
      <c r="FUM122" s="1"/>
      <c r="FUN122" s="1"/>
      <c r="FUO122" s="1"/>
      <c r="FUP122" s="1"/>
      <c r="FUQ122" s="1"/>
      <c r="FUR122" s="1"/>
      <c r="FUS122" s="1"/>
      <c r="FUT122" s="1"/>
      <c r="FUU122" s="1"/>
      <c r="FUV122" s="1"/>
      <c r="FUW122" s="1"/>
      <c r="FUX122" s="1"/>
      <c r="FUY122" s="1"/>
      <c r="FUZ122" s="1"/>
      <c r="FVA122" s="1"/>
      <c r="FVB122" s="1"/>
      <c r="FVC122" s="1"/>
      <c r="FVD122" s="1"/>
      <c r="FVE122" s="1"/>
      <c r="FVF122" s="1"/>
      <c r="FVG122" s="1"/>
      <c r="FVH122" s="1"/>
      <c r="FVI122" s="1"/>
      <c r="FVJ122" s="1"/>
      <c r="FVK122" s="1"/>
      <c r="FVL122" s="1"/>
      <c r="FVM122" s="1"/>
      <c r="FVN122" s="1"/>
      <c r="FVO122" s="1"/>
      <c r="FVP122" s="1"/>
      <c r="FVQ122" s="1"/>
      <c r="FVR122" s="1"/>
      <c r="FVS122" s="1"/>
      <c r="FVT122" s="1"/>
      <c r="FVU122" s="1"/>
      <c r="FVV122" s="1"/>
      <c r="FVW122" s="1"/>
      <c r="FVX122" s="1"/>
      <c r="FVY122" s="1"/>
      <c r="FVZ122" s="1"/>
      <c r="FWA122" s="1"/>
      <c r="FWB122" s="1"/>
      <c r="FWC122" s="1"/>
      <c r="FWD122" s="1"/>
      <c r="FWE122" s="1"/>
      <c r="FWF122" s="1"/>
      <c r="FWG122" s="1"/>
      <c r="FWH122" s="1"/>
      <c r="FWI122" s="1"/>
      <c r="FWJ122" s="1"/>
      <c r="FWK122" s="1"/>
      <c r="FWL122" s="1"/>
      <c r="FWM122" s="1"/>
      <c r="FWN122" s="1"/>
      <c r="FWO122" s="1"/>
      <c r="FWP122" s="1"/>
      <c r="FWQ122" s="1"/>
      <c r="FWR122" s="1"/>
      <c r="FWS122" s="1"/>
      <c r="FWT122" s="1"/>
      <c r="FWU122" s="1"/>
      <c r="FWV122" s="1"/>
      <c r="FWW122" s="1"/>
      <c r="FWX122" s="1"/>
      <c r="FWY122" s="1"/>
      <c r="FWZ122" s="1"/>
      <c r="FXA122" s="1"/>
      <c r="FXB122" s="1"/>
      <c r="FXC122" s="1"/>
      <c r="FXD122" s="1"/>
      <c r="FXE122" s="1"/>
      <c r="FXF122" s="1"/>
      <c r="FXG122" s="1"/>
      <c r="FXH122" s="1"/>
      <c r="FXI122" s="1"/>
      <c r="FXJ122" s="1"/>
      <c r="FXK122" s="1"/>
      <c r="FXL122" s="1"/>
      <c r="FXM122" s="1"/>
      <c r="FXN122" s="1"/>
      <c r="FXO122" s="1"/>
      <c r="FXP122" s="1"/>
      <c r="FXQ122" s="1"/>
      <c r="FXR122" s="1"/>
      <c r="FXS122" s="1"/>
      <c r="FXT122" s="1"/>
      <c r="FXU122" s="1"/>
      <c r="FXV122" s="1"/>
      <c r="FXW122" s="1"/>
      <c r="FXX122" s="1"/>
      <c r="FXY122" s="1"/>
      <c r="FXZ122" s="1"/>
      <c r="FYA122" s="1"/>
      <c r="FYB122" s="1"/>
      <c r="FYC122" s="1"/>
      <c r="FYD122" s="1"/>
      <c r="FYE122" s="1"/>
      <c r="FYF122" s="1"/>
      <c r="FYG122" s="1"/>
      <c r="FYH122" s="1"/>
      <c r="FYI122" s="1"/>
      <c r="FYJ122" s="1"/>
      <c r="FYK122" s="1"/>
      <c r="FYL122" s="1"/>
      <c r="FYM122" s="1"/>
      <c r="FYN122" s="1"/>
      <c r="FYO122" s="1"/>
      <c r="FYP122" s="1"/>
      <c r="FYQ122" s="1"/>
      <c r="FYR122" s="1"/>
      <c r="FYS122" s="1"/>
      <c r="FYT122" s="1"/>
      <c r="FYU122" s="1"/>
      <c r="FYV122" s="1"/>
      <c r="FYW122" s="1"/>
      <c r="FYX122" s="1"/>
      <c r="FYY122" s="1"/>
      <c r="FYZ122" s="1"/>
      <c r="FZA122" s="1"/>
      <c r="FZB122" s="1"/>
      <c r="FZC122" s="1"/>
      <c r="FZD122" s="1"/>
      <c r="FZE122" s="1"/>
      <c r="FZF122" s="1"/>
      <c r="FZG122" s="1"/>
      <c r="FZH122" s="1"/>
      <c r="FZI122" s="1"/>
      <c r="FZJ122" s="1"/>
      <c r="FZK122" s="1"/>
      <c r="FZL122" s="1"/>
      <c r="FZM122" s="1"/>
      <c r="FZN122" s="1"/>
      <c r="FZO122" s="1"/>
      <c r="FZP122" s="1"/>
      <c r="FZQ122" s="1"/>
      <c r="FZR122" s="1"/>
      <c r="FZS122" s="1"/>
      <c r="FZT122" s="1"/>
      <c r="FZU122" s="1"/>
      <c r="FZV122" s="1"/>
      <c r="FZW122" s="1"/>
      <c r="FZX122" s="1"/>
      <c r="FZY122" s="1"/>
      <c r="FZZ122" s="1"/>
      <c r="GAA122" s="1"/>
      <c r="GAB122" s="1"/>
      <c r="GAC122" s="1"/>
      <c r="GAD122" s="1"/>
      <c r="GAE122" s="1"/>
      <c r="GAF122" s="1"/>
      <c r="GAG122" s="1"/>
      <c r="GAH122" s="1"/>
      <c r="GAI122" s="1"/>
      <c r="GAJ122" s="1"/>
      <c r="GAK122" s="1"/>
      <c r="GAL122" s="1"/>
      <c r="GAM122" s="1"/>
      <c r="GAN122" s="1"/>
      <c r="GAO122" s="1"/>
      <c r="GAP122" s="1"/>
      <c r="GAQ122" s="1"/>
      <c r="GAR122" s="1"/>
      <c r="GAS122" s="1"/>
      <c r="GAT122" s="1"/>
      <c r="GAU122" s="1"/>
      <c r="GAV122" s="1"/>
      <c r="GAW122" s="1"/>
      <c r="GAX122" s="1"/>
      <c r="GAY122" s="1"/>
      <c r="GAZ122" s="1"/>
      <c r="GBA122" s="1"/>
      <c r="GBB122" s="1"/>
      <c r="GBC122" s="1"/>
      <c r="GBD122" s="1"/>
      <c r="GBE122" s="1"/>
      <c r="GBF122" s="1"/>
      <c r="GBG122" s="1"/>
      <c r="GBH122" s="1"/>
      <c r="GBI122" s="1"/>
      <c r="GBJ122" s="1"/>
      <c r="GBK122" s="1"/>
      <c r="GBL122" s="1"/>
      <c r="GBM122" s="1"/>
      <c r="GBN122" s="1"/>
      <c r="GBO122" s="1"/>
      <c r="GBP122" s="1"/>
      <c r="GBQ122" s="1"/>
      <c r="GBR122" s="1"/>
      <c r="GBS122" s="1"/>
      <c r="GBT122" s="1"/>
      <c r="GBU122" s="1"/>
      <c r="GBV122" s="1"/>
      <c r="GBW122" s="1"/>
      <c r="GBX122" s="1"/>
      <c r="GBY122" s="1"/>
      <c r="GBZ122" s="1"/>
      <c r="GCA122" s="1"/>
      <c r="GCB122" s="1"/>
      <c r="GCC122" s="1"/>
      <c r="GCD122" s="1"/>
      <c r="GCE122" s="1"/>
      <c r="GCF122" s="1"/>
      <c r="GCG122" s="1"/>
      <c r="GCH122" s="1"/>
      <c r="GCI122" s="1"/>
      <c r="GCJ122" s="1"/>
      <c r="GCK122" s="1"/>
      <c r="GCL122" s="1"/>
      <c r="GCM122" s="1"/>
      <c r="GCN122" s="1"/>
      <c r="GCO122" s="1"/>
      <c r="GCP122" s="1"/>
      <c r="GCQ122" s="1"/>
      <c r="GCR122" s="1"/>
      <c r="GCS122" s="1"/>
      <c r="GCT122" s="1"/>
      <c r="GCU122" s="1"/>
      <c r="GCV122" s="1"/>
      <c r="GCW122" s="1"/>
      <c r="GCX122" s="1"/>
      <c r="GCY122" s="1"/>
      <c r="GCZ122" s="1"/>
      <c r="GDA122" s="1"/>
      <c r="GDB122" s="1"/>
      <c r="GDC122" s="1"/>
      <c r="GDD122" s="1"/>
      <c r="GDE122" s="1"/>
      <c r="GDF122" s="1"/>
      <c r="GDG122" s="1"/>
      <c r="GDH122" s="1"/>
      <c r="GDI122" s="1"/>
      <c r="GDJ122" s="1"/>
      <c r="GDK122" s="1"/>
      <c r="GDL122" s="1"/>
      <c r="GDM122" s="1"/>
      <c r="GDN122" s="1"/>
      <c r="GDO122" s="1"/>
      <c r="GDP122" s="1"/>
      <c r="GDQ122" s="1"/>
      <c r="GDR122" s="1"/>
      <c r="GDS122" s="1"/>
      <c r="GDT122" s="1"/>
      <c r="GDU122" s="1"/>
      <c r="GDV122" s="1"/>
      <c r="GDW122" s="1"/>
      <c r="GDX122" s="1"/>
      <c r="GDY122" s="1"/>
      <c r="GDZ122" s="1"/>
      <c r="GEA122" s="1"/>
      <c r="GEB122" s="1"/>
      <c r="GEC122" s="1"/>
      <c r="GED122" s="1"/>
      <c r="GEE122" s="1"/>
      <c r="GEF122" s="1"/>
      <c r="GEG122" s="1"/>
      <c r="GEH122" s="1"/>
      <c r="GEI122" s="1"/>
      <c r="GEJ122" s="1"/>
      <c r="GEK122" s="1"/>
      <c r="GEL122" s="1"/>
      <c r="GEM122" s="1"/>
      <c r="GEN122" s="1"/>
      <c r="GEO122" s="1"/>
      <c r="GEP122" s="1"/>
      <c r="GEQ122" s="1"/>
      <c r="GER122" s="1"/>
      <c r="GES122" s="1"/>
      <c r="GET122" s="1"/>
      <c r="GEU122" s="1"/>
      <c r="GEV122" s="1"/>
      <c r="GEW122" s="1"/>
      <c r="GEX122" s="1"/>
      <c r="GEY122" s="1"/>
      <c r="GEZ122" s="1"/>
      <c r="GFA122" s="1"/>
      <c r="GFB122" s="1"/>
      <c r="GFC122" s="1"/>
      <c r="GFD122" s="1"/>
      <c r="GFE122" s="1"/>
      <c r="GFF122" s="1"/>
      <c r="GFG122" s="1"/>
      <c r="GFH122" s="1"/>
      <c r="GFI122" s="1"/>
      <c r="GFJ122" s="1"/>
      <c r="GFK122" s="1"/>
      <c r="GFL122" s="1"/>
      <c r="GFM122" s="1"/>
      <c r="GFN122" s="1"/>
      <c r="GFO122" s="1"/>
      <c r="GFP122" s="1"/>
      <c r="GFQ122" s="1"/>
      <c r="GFR122" s="1"/>
      <c r="GFS122" s="1"/>
      <c r="GFT122" s="1"/>
      <c r="GFU122" s="1"/>
      <c r="GFV122" s="1"/>
      <c r="GFW122" s="1"/>
      <c r="GFX122" s="1"/>
      <c r="GFY122" s="1"/>
      <c r="GFZ122" s="1"/>
      <c r="GGA122" s="1"/>
      <c r="GGB122" s="1"/>
      <c r="GGC122" s="1"/>
      <c r="GGD122" s="1"/>
      <c r="GGE122" s="1"/>
      <c r="GGF122" s="1"/>
      <c r="GGG122" s="1"/>
      <c r="GGH122" s="1"/>
      <c r="GGI122" s="1"/>
      <c r="GGJ122" s="1"/>
      <c r="GGK122" s="1"/>
      <c r="GGL122" s="1"/>
      <c r="GGM122" s="1"/>
      <c r="GGN122" s="1"/>
      <c r="GGO122" s="1"/>
      <c r="GGP122" s="1"/>
      <c r="GGQ122" s="1"/>
      <c r="GGR122" s="1"/>
      <c r="GGS122" s="1"/>
      <c r="GGT122" s="1"/>
      <c r="GGU122" s="1"/>
      <c r="GGV122" s="1"/>
      <c r="GGW122" s="1"/>
      <c r="GGX122" s="1"/>
      <c r="GGY122" s="1"/>
      <c r="GGZ122" s="1"/>
      <c r="GHA122" s="1"/>
      <c r="GHB122" s="1"/>
      <c r="GHC122" s="1"/>
      <c r="GHD122" s="1"/>
      <c r="GHE122" s="1"/>
      <c r="GHF122" s="1"/>
      <c r="GHG122" s="1"/>
      <c r="GHH122" s="1"/>
      <c r="GHI122" s="1"/>
      <c r="GHJ122" s="1"/>
      <c r="GHK122" s="1"/>
      <c r="GHL122" s="1"/>
      <c r="GHM122" s="1"/>
      <c r="GHN122" s="1"/>
      <c r="GHO122" s="1"/>
      <c r="GHP122" s="1"/>
      <c r="GHQ122" s="1"/>
      <c r="GHR122" s="1"/>
      <c r="GHS122" s="1"/>
      <c r="GHT122" s="1"/>
      <c r="GHU122" s="1"/>
      <c r="GHV122" s="1"/>
      <c r="GHW122" s="1"/>
      <c r="GHX122" s="1"/>
      <c r="GHY122" s="1"/>
      <c r="GHZ122" s="1"/>
      <c r="GIA122" s="1"/>
      <c r="GIB122" s="1"/>
      <c r="GIC122" s="1"/>
      <c r="GID122" s="1"/>
      <c r="GIE122" s="1"/>
      <c r="GIF122" s="1"/>
      <c r="GIG122" s="1"/>
      <c r="GIH122" s="1"/>
      <c r="GII122" s="1"/>
      <c r="GIJ122" s="1"/>
      <c r="GIK122" s="1"/>
      <c r="GIL122" s="1"/>
      <c r="GIM122" s="1"/>
      <c r="GIN122" s="1"/>
      <c r="GIO122" s="1"/>
      <c r="GIP122" s="1"/>
      <c r="GIQ122" s="1"/>
      <c r="GIR122" s="1"/>
      <c r="GIS122" s="1"/>
      <c r="GIT122" s="1"/>
      <c r="GIU122" s="1"/>
      <c r="GIV122" s="1"/>
      <c r="GIW122" s="1"/>
      <c r="GIX122" s="1"/>
      <c r="GIY122" s="1"/>
      <c r="GIZ122" s="1"/>
      <c r="GJA122" s="1"/>
      <c r="GJB122" s="1"/>
      <c r="GJC122" s="1"/>
      <c r="GJD122" s="1"/>
      <c r="GJE122" s="1"/>
      <c r="GJF122" s="1"/>
      <c r="GJG122" s="1"/>
      <c r="GJH122" s="1"/>
      <c r="GJI122" s="1"/>
      <c r="GJJ122" s="1"/>
      <c r="GJK122" s="1"/>
      <c r="GJL122" s="1"/>
      <c r="GJM122" s="1"/>
      <c r="GJN122" s="1"/>
      <c r="GJO122" s="1"/>
      <c r="GJP122" s="1"/>
      <c r="GJQ122" s="1"/>
      <c r="GJR122" s="1"/>
      <c r="GJS122" s="1"/>
      <c r="GJT122" s="1"/>
      <c r="GJU122" s="1"/>
      <c r="GJV122" s="1"/>
      <c r="GJW122" s="1"/>
      <c r="GJX122" s="1"/>
      <c r="GJY122" s="1"/>
      <c r="GJZ122" s="1"/>
      <c r="GKA122" s="1"/>
      <c r="GKB122" s="1"/>
      <c r="GKC122" s="1"/>
      <c r="GKD122" s="1"/>
      <c r="GKE122" s="1"/>
      <c r="GKF122" s="1"/>
      <c r="GKG122" s="1"/>
      <c r="GKH122" s="1"/>
      <c r="GKI122" s="1"/>
      <c r="GKJ122" s="1"/>
      <c r="GKK122" s="1"/>
      <c r="GKL122" s="1"/>
      <c r="GKM122" s="1"/>
      <c r="GKN122" s="1"/>
      <c r="GKO122" s="1"/>
      <c r="GKP122" s="1"/>
      <c r="GKQ122" s="1"/>
      <c r="GKR122" s="1"/>
      <c r="GKS122" s="1"/>
      <c r="GKT122" s="1"/>
      <c r="GKU122" s="1"/>
      <c r="GKV122" s="1"/>
      <c r="GKW122" s="1"/>
      <c r="GKX122" s="1"/>
      <c r="GKY122" s="1"/>
      <c r="GKZ122" s="1"/>
      <c r="GLA122" s="1"/>
      <c r="GLB122" s="1"/>
      <c r="GLC122" s="1"/>
      <c r="GLD122" s="1"/>
      <c r="GLE122" s="1"/>
      <c r="GLF122" s="1"/>
      <c r="GLG122" s="1"/>
      <c r="GLH122" s="1"/>
      <c r="GLI122" s="1"/>
      <c r="GLJ122" s="1"/>
      <c r="GLK122" s="1"/>
      <c r="GLL122" s="1"/>
      <c r="GLM122" s="1"/>
      <c r="GLN122" s="1"/>
      <c r="GLO122" s="1"/>
      <c r="GLP122" s="1"/>
      <c r="GLQ122" s="1"/>
      <c r="GLR122" s="1"/>
      <c r="GLS122" s="1"/>
      <c r="GLT122" s="1"/>
      <c r="GLU122" s="1"/>
      <c r="GLV122" s="1"/>
      <c r="GLW122" s="1"/>
      <c r="GLX122" s="1"/>
      <c r="GLY122" s="1"/>
      <c r="GLZ122" s="1"/>
      <c r="GMA122" s="1"/>
      <c r="GMB122" s="1"/>
      <c r="GMC122" s="1"/>
      <c r="GMD122" s="1"/>
      <c r="GME122" s="1"/>
      <c r="GMF122" s="1"/>
      <c r="GMG122" s="1"/>
      <c r="GMH122" s="1"/>
      <c r="GMI122" s="1"/>
      <c r="GMJ122" s="1"/>
      <c r="GMK122" s="1"/>
      <c r="GML122" s="1"/>
      <c r="GMM122" s="1"/>
      <c r="GMN122" s="1"/>
      <c r="GMO122" s="1"/>
      <c r="GMP122" s="1"/>
      <c r="GMQ122" s="1"/>
      <c r="GMR122" s="1"/>
      <c r="GMS122" s="1"/>
      <c r="GMT122" s="1"/>
      <c r="GMU122" s="1"/>
      <c r="GMV122" s="1"/>
      <c r="GMW122" s="1"/>
      <c r="GMX122" s="1"/>
      <c r="GMY122" s="1"/>
      <c r="GMZ122" s="1"/>
      <c r="GNA122" s="1"/>
      <c r="GNB122" s="1"/>
      <c r="GNC122" s="1"/>
      <c r="GND122" s="1"/>
      <c r="GNE122" s="1"/>
      <c r="GNF122" s="1"/>
      <c r="GNG122" s="1"/>
      <c r="GNH122" s="1"/>
      <c r="GNI122" s="1"/>
      <c r="GNJ122" s="1"/>
      <c r="GNK122" s="1"/>
      <c r="GNL122" s="1"/>
      <c r="GNM122" s="1"/>
      <c r="GNN122" s="1"/>
      <c r="GNO122" s="1"/>
      <c r="GNP122" s="1"/>
      <c r="GNQ122" s="1"/>
      <c r="GNR122" s="1"/>
      <c r="GNS122" s="1"/>
      <c r="GNT122" s="1"/>
      <c r="GNU122" s="1"/>
      <c r="GNV122" s="1"/>
      <c r="GNW122" s="1"/>
      <c r="GNX122" s="1"/>
      <c r="GNY122" s="1"/>
      <c r="GNZ122" s="1"/>
      <c r="GOA122" s="1"/>
      <c r="GOB122" s="1"/>
      <c r="GOC122" s="1"/>
      <c r="GOD122" s="1"/>
      <c r="GOE122" s="1"/>
      <c r="GOF122" s="1"/>
      <c r="GOG122" s="1"/>
      <c r="GOH122" s="1"/>
      <c r="GOI122" s="1"/>
      <c r="GOJ122" s="1"/>
      <c r="GOK122" s="1"/>
      <c r="GOL122" s="1"/>
      <c r="GOM122" s="1"/>
      <c r="GON122" s="1"/>
      <c r="GOO122" s="1"/>
      <c r="GOP122" s="1"/>
      <c r="GOQ122" s="1"/>
      <c r="GOR122" s="1"/>
      <c r="GOS122" s="1"/>
      <c r="GOT122" s="1"/>
      <c r="GOU122" s="1"/>
      <c r="GOV122" s="1"/>
      <c r="GOW122" s="1"/>
      <c r="GOX122" s="1"/>
      <c r="GOY122" s="1"/>
      <c r="GOZ122" s="1"/>
      <c r="GPA122" s="1"/>
      <c r="GPB122" s="1"/>
      <c r="GPC122" s="1"/>
      <c r="GPD122" s="1"/>
      <c r="GPE122" s="1"/>
      <c r="GPF122" s="1"/>
      <c r="GPG122" s="1"/>
      <c r="GPH122" s="1"/>
      <c r="GPI122" s="1"/>
      <c r="GPJ122" s="1"/>
      <c r="GPK122" s="1"/>
      <c r="GPL122" s="1"/>
      <c r="GPM122" s="1"/>
      <c r="GPN122" s="1"/>
      <c r="GPO122" s="1"/>
      <c r="GPP122" s="1"/>
      <c r="GPQ122" s="1"/>
      <c r="GPR122" s="1"/>
      <c r="GPS122" s="1"/>
      <c r="GPT122" s="1"/>
      <c r="GPU122" s="1"/>
      <c r="GPV122" s="1"/>
      <c r="GPW122" s="1"/>
      <c r="GPX122" s="1"/>
      <c r="GPY122" s="1"/>
      <c r="GPZ122" s="1"/>
      <c r="GQA122" s="1"/>
      <c r="GQB122" s="1"/>
      <c r="GQC122" s="1"/>
      <c r="GQD122" s="1"/>
      <c r="GQE122" s="1"/>
      <c r="GQF122" s="1"/>
      <c r="GQG122" s="1"/>
      <c r="GQH122" s="1"/>
      <c r="GQI122" s="1"/>
      <c r="GQJ122" s="1"/>
      <c r="GQK122" s="1"/>
      <c r="GQL122" s="1"/>
      <c r="GQM122" s="1"/>
      <c r="GQN122" s="1"/>
      <c r="GQO122" s="1"/>
      <c r="GQP122" s="1"/>
      <c r="GQQ122" s="1"/>
      <c r="GQR122" s="1"/>
      <c r="GQS122" s="1"/>
      <c r="GQT122" s="1"/>
      <c r="GQU122" s="1"/>
      <c r="GQV122" s="1"/>
      <c r="GQW122" s="1"/>
      <c r="GQX122" s="1"/>
      <c r="GQY122" s="1"/>
      <c r="GQZ122" s="1"/>
      <c r="GRA122" s="1"/>
      <c r="GRB122" s="1"/>
      <c r="GRC122" s="1"/>
      <c r="GRD122" s="1"/>
      <c r="GRE122" s="1"/>
      <c r="GRF122" s="1"/>
      <c r="GRG122" s="1"/>
      <c r="GRH122" s="1"/>
      <c r="GRI122" s="1"/>
      <c r="GRJ122" s="1"/>
      <c r="GRK122" s="1"/>
      <c r="GRL122" s="1"/>
      <c r="GRM122" s="1"/>
      <c r="GRN122" s="1"/>
      <c r="GRO122" s="1"/>
      <c r="GRP122" s="1"/>
      <c r="GRQ122" s="1"/>
      <c r="GRR122" s="1"/>
      <c r="GRS122" s="1"/>
      <c r="GRT122" s="1"/>
      <c r="GRU122" s="1"/>
      <c r="GRV122" s="1"/>
      <c r="GRW122" s="1"/>
      <c r="GRX122" s="1"/>
      <c r="GRY122" s="1"/>
      <c r="GRZ122" s="1"/>
      <c r="GSA122" s="1"/>
      <c r="GSB122" s="1"/>
      <c r="GSC122" s="1"/>
      <c r="GSD122" s="1"/>
      <c r="GSE122" s="1"/>
      <c r="GSF122" s="1"/>
      <c r="GSG122" s="1"/>
      <c r="GSH122" s="1"/>
      <c r="GSI122" s="1"/>
      <c r="GSJ122" s="1"/>
      <c r="GSK122" s="1"/>
      <c r="GSL122" s="1"/>
      <c r="GSM122" s="1"/>
      <c r="GSN122" s="1"/>
      <c r="GSO122" s="1"/>
      <c r="GSP122" s="1"/>
      <c r="GSQ122" s="1"/>
      <c r="GSR122" s="1"/>
      <c r="GSS122" s="1"/>
      <c r="GST122" s="1"/>
      <c r="GSU122" s="1"/>
      <c r="GSV122" s="1"/>
      <c r="GSW122" s="1"/>
      <c r="GSX122" s="1"/>
      <c r="GSY122" s="1"/>
      <c r="GSZ122" s="1"/>
      <c r="GTA122" s="1"/>
      <c r="GTB122" s="1"/>
      <c r="GTC122" s="1"/>
      <c r="GTD122" s="1"/>
      <c r="GTE122" s="1"/>
      <c r="GTF122" s="1"/>
      <c r="GTG122" s="1"/>
      <c r="GTH122" s="1"/>
      <c r="GTI122" s="1"/>
      <c r="GTJ122" s="1"/>
      <c r="GTK122" s="1"/>
      <c r="GTL122" s="1"/>
      <c r="GTM122" s="1"/>
      <c r="GTN122" s="1"/>
      <c r="GTO122" s="1"/>
      <c r="GTP122" s="1"/>
      <c r="GTQ122" s="1"/>
      <c r="GTR122" s="1"/>
      <c r="GTS122" s="1"/>
      <c r="GTT122" s="1"/>
      <c r="GTU122" s="1"/>
      <c r="GTV122" s="1"/>
      <c r="GTW122" s="1"/>
      <c r="GTX122" s="1"/>
      <c r="GTY122" s="1"/>
      <c r="GTZ122" s="1"/>
      <c r="GUA122" s="1"/>
      <c r="GUB122" s="1"/>
      <c r="GUC122" s="1"/>
      <c r="GUD122" s="1"/>
      <c r="GUE122" s="1"/>
      <c r="GUF122" s="1"/>
      <c r="GUG122" s="1"/>
      <c r="GUH122" s="1"/>
      <c r="GUI122" s="1"/>
      <c r="GUJ122" s="1"/>
      <c r="GUK122" s="1"/>
      <c r="GUL122" s="1"/>
      <c r="GUM122" s="1"/>
      <c r="GUN122" s="1"/>
      <c r="GUO122" s="1"/>
      <c r="GUP122" s="1"/>
      <c r="GUQ122" s="1"/>
      <c r="GUR122" s="1"/>
      <c r="GUS122" s="1"/>
      <c r="GUT122" s="1"/>
      <c r="GUU122" s="1"/>
      <c r="GUV122" s="1"/>
      <c r="GUW122" s="1"/>
      <c r="GUX122" s="1"/>
      <c r="GUY122" s="1"/>
      <c r="GUZ122" s="1"/>
      <c r="GVA122" s="1"/>
      <c r="GVB122" s="1"/>
      <c r="GVC122" s="1"/>
      <c r="GVD122" s="1"/>
      <c r="GVE122" s="1"/>
      <c r="GVF122" s="1"/>
      <c r="GVG122" s="1"/>
      <c r="GVH122" s="1"/>
      <c r="GVI122" s="1"/>
      <c r="GVJ122" s="1"/>
      <c r="GVK122" s="1"/>
      <c r="GVL122" s="1"/>
      <c r="GVM122" s="1"/>
      <c r="GVN122" s="1"/>
      <c r="GVO122" s="1"/>
      <c r="GVP122" s="1"/>
      <c r="GVQ122" s="1"/>
      <c r="GVR122" s="1"/>
      <c r="GVS122" s="1"/>
      <c r="GVT122" s="1"/>
      <c r="GVU122" s="1"/>
      <c r="GVV122" s="1"/>
      <c r="GVW122" s="1"/>
      <c r="GVX122" s="1"/>
      <c r="GVY122" s="1"/>
      <c r="GVZ122" s="1"/>
      <c r="GWA122" s="1"/>
      <c r="GWB122" s="1"/>
      <c r="GWC122" s="1"/>
      <c r="GWD122" s="1"/>
      <c r="GWE122" s="1"/>
      <c r="GWF122" s="1"/>
      <c r="GWG122" s="1"/>
      <c r="GWH122" s="1"/>
      <c r="GWI122" s="1"/>
      <c r="GWJ122" s="1"/>
      <c r="GWK122" s="1"/>
      <c r="GWL122" s="1"/>
      <c r="GWM122" s="1"/>
      <c r="GWN122" s="1"/>
      <c r="GWO122" s="1"/>
      <c r="GWP122" s="1"/>
      <c r="GWQ122" s="1"/>
      <c r="GWR122" s="1"/>
      <c r="GWS122" s="1"/>
      <c r="GWT122" s="1"/>
      <c r="GWU122" s="1"/>
      <c r="GWV122" s="1"/>
      <c r="GWW122" s="1"/>
      <c r="GWX122" s="1"/>
      <c r="GWY122" s="1"/>
      <c r="GWZ122" s="1"/>
      <c r="GXA122" s="1"/>
      <c r="GXB122" s="1"/>
      <c r="GXC122" s="1"/>
      <c r="GXD122" s="1"/>
      <c r="GXE122" s="1"/>
      <c r="GXF122" s="1"/>
      <c r="GXG122" s="1"/>
      <c r="GXH122" s="1"/>
      <c r="GXI122" s="1"/>
      <c r="GXJ122" s="1"/>
      <c r="GXK122" s="1"/>
      <c r="GXL122" s="1"/>
      <c r="GXM122" s="1"/>
      <c r="GXN122" s="1"/>
      <c r="GXO122" s="1"/>
      <c r="GXP122" s="1"/>
      <c r="GXQ122" s="1"/>
      <c r="GXR122" s="1"/>
      <c r="GXS122" s="1"/>
      <c r="GXT122" s="1"/>
      <c r="GXU122" s="1"/>
      <c r="GXV122" s="1"/>
      <c r="GXW122" s="1"/>
      <c r="GXX122" s="1"/>
      <c r="GXY122" s="1"/>
      <c r="GXZ122" s="1"/>
      <c r="GYA122" s="1"/>
      <c r="GYB122" s="1"/>
      <c r="GYC122" s="1"/>
      <c r="GYD122" s="1"/>
      <c r="GYE122" s="1"/>
      <c r="GYF122" s="1"/>
      <c r="GYG122" s="1"/>
      <c r="GYH122" s="1"/>
      <c r="GYI122" s="1"/>
      <c r="GYJ122" s="1"/>
      <c r="GYK122" s="1"/>
      <c r="GYL122" s="1"/>
      <c r="GYM122" s="1"/>
      <c r="GYN122" s="1"/>
      <c r="GYO122" s="1"/>
      <c r="GYP122" s="1"/>
      <c r="GYQ122" s="1"/>
      <c r="GYR122" s="1"/>
      <c r="GYS122" s="1"/>
      <c r="GYT122" s="1"/>
      <c r="GYU122" s="1"/>
      <c r="GYV122" s="1"/>
      <c r="GYW122" s="1"/>
      <c r="GYX122" s="1"/>
      <c r="GYY122" s="1"/>
      <c r="GYZ122" s="1"/>
      <c r="GZA122" s="1"/>
      <c r="GZB122" s="1"/>
      <c r="GZC122" s="1"/>
      <c r="GZD122" s="1"/>
      <c r="GZE122" s="1"/>
      <c r="GZF122" s="1"/>
      <c r="GZG122" s="1"/>
      <c r="GZH122" s="1"/>
      <c r="GZI122" s="1"/>
      <c r="GZJ122" s="1"/>
      <c r="GZK122" s="1"/>
      <c r="GZL122" s="1"/>
      <c r="GZM122" s="1"/>
      <c r="GZN122" s="1"/>
      <c r="GZO122" s="1"/>
      <c r="GZP122" s="1"/>
      <c r="GZQ122" s="1"/>
      <c r="GZR122" s="1"/>
      <c r="GZS122" s="1"/>
      <c r="GZT122" s="1"/>
      <c r="GZU122" s="1"/>
      <c r="GZV122" s="1"/>
      <c r="GZW122" s="1"/>
      <c r="GZX122" s="1"/>
      <c r="GZY122" s="1"/>
      <c r="GZZ122" s="1"/>
      <c r="HAA122" s="1"/>
      <c r="HAB122" s="1"/>
      <c r="HAC122" s="1"/>
      <c r="HAD122" s="1"/>
      <c r="HAE122" s="1"/>
      <c r="HAF122" s="1"/>
      <c r="HAG122" s="1"/>
      <c r="HAH122" s="1"/>
      <c r="HAI122" s="1"/>
      <c r="HAJ122" s="1"/>
      <c r="HAK122" s="1"/>
      <c r="HAL122" s="1"/>
      <c r="HAM122" s="1"/>
      <c r="HAN122" s="1"/>
      <c r="HAO122" s="1"/>
      <c r="HAP122" s="1"/>
      <c r="HAQ122" s="1"/>
      <c r="HAR122" s="1"/>
      <c r="HAS122" s="1"/>
      <c r="HAT122" s="1"/>
      <c r="HAU122" s="1"/>
      <c r="HAV122" s="1"/>
      <c r="HAW122" s="1"/>
      <c r="HAX122" s="1"/>
      <c r="HAY122" s="1"/>
      <c r="HAZ122" s="1"/>
      <c r="HBA122" s="1"/>
      <c r="HBB122" s="1"/>
      <c r="HBC122" s="1"/>
      <c r="HBD122" s="1"/>
      <c r="HBE122" s="1"/>
      <c r="HBF122" s="1"/>
      <c r="HBG122" s="1"/>
      <c r="HBH122" s="1"/>
      <c r="HBI122" s="1"/>
      <c r="HBJ122" s="1"/>
      <c r="HBK122" s="1"/>
      <c r="HBL122" s="1"/>
      <c r="HBM122" s="1"/>
      <c r="HBN122" s="1"/>
      <c r="HBO122" s="1"/>
      <c r="HBP122" s="1"/>
      <c r="HBQ122" s="1"/>
      <c r="HBR122" s="1"/>
      <c r="HBS122" s="1"/>
      <c r="HBT122" s="1"/>
      <c r="HBU122" s="1"/>
      <c r="HBV122" s="1"/>
      <c r="HBW122" s="1"/>
      <c r="HBX122" s="1"/>
      <c r="HBY122" s="1"/>
      <c r="HBZ122" s="1"/>
      <c r="HCA122" s="1"/>
      <c r="HCB122" s="1"/>
      <c r="HCC122" s="1"/>
      <c r="HCD122" s="1"/>
      <c r="HCE122" s="1"/>
      <c r="HCF122" s="1"/>
      <c r="HCG122" s="1"/>
      <c r="HCH122" s="1"/>
      <c r="HCI122" s="1"/>
      <c r="HCJ122" s="1"/>
      <c r="HCK122" s="1"/>
      <c r="HCL122" s="1"/>
      <c r="HCM122" s="1"/>
      <c r="HCN122" s="1"/>
      <c r="HCO122" s="1"/>
      <c r="HCP122" s="1"/>
      <c r="HCQ122" s="1"/>
      <c r="HCR122" s="1"/>
      <c r="HCS122" s="1"/>
      <c r="HCT122" s="1"/>
      <c r="HCU122" s="1"/>
      <c r="HCV122" s="1"/>
      <c r="HCW122" s="1"/>
      <c r="HCX122" s="1"/>
      <c r="HCY122" s="1"/>
      <c r="HCZ122" s="1"/>
      <c r="HDA122" s="1"/>
      <c r="HDB122" s="1"/>
      <c r="HDC122" s="1"/>
      <c r="HDD122" s="1"/>
      <c r="HDE122" s="1"/>
      <c r="HDF122" s="1"/>
      <c r="HDG122" s="1"/>
      <c r="HDH122" s="1"/>
      <c r="HDI122" s="1"/>
      <c r="HDJ122" s="1"/>
      <c r="HDK122" s="1"/>
      <c r="HDL122" s="1"/>
      <c r="HDM122" s="1"/>
      <c r="HDN122" s="1"/>
      <c r="HDO122" s="1"/>
      <c r="HDP122" s="1"/>
      <c r="HDQ122" s="1"/>
      <c r="HDR122" s="1"/>
      <c r="HDS122" s="1"/>
      <c r="HDT122" s="1"/>
      <c r="HDU122" s="1"/>
      <c r="HDV122" s="1"/>
      <c r="HDW122" s="1"/>
      <c r="HDX122" s="1"/>
      <c r="HDY122" s="1"/>
      <c r="HDZ122" s="1"/>
      <c r="HEA122" s="1"/>
      <c r="HEB122" s="1"/>
      <c r="HEC122" s="1"/>
      <c r="HED122" s="1"/>
      <c r="HEE122" s="1"/>
      <c r="HEF122" s="1"/>
      <c r="HEG122" s="1"/>
      <c r="HEH122" s="1"/>
      <c r="HEI122" s="1"/>
      <c r="HEJ122" s="1"/>
      <c r="HEK122" s="1"/>
      <c r="HEL122" s="1"/>
      <c r="HEM122" s="1"/>
      <c r="HEN122" s="1"/>
      <c r="HEO122" s="1"/>
      <c r="HEP122" s="1"/>
      <c r="HEQ122" s="1"/>
      <c r="HER122" s="1"/>
      <c r="HES122" s="1"/>
      <c r="HET122" s="1"/>
      <c r="HEU122" s="1"/>
      <c r="HEV122" s="1"/>
      <c r="HEW122" s="1"/>
      <c r="HEX122" s="1"/>
      <c r="HEY122" s="1"/>
      <c r="HEZ122" s="1"/>
      <c r="HFA122" s="1"/>
      <c r="HFB122" s="1"/>
      <c r="HFC122" s="1"/>
      <c r="HFD122" s="1"/>
      <c r="HFE122" s="1"/>
      <c r="HFF122" s="1"/>
      <c r="HFG122" s="1"/>
      <c r="HFH122" s="1"/>
      <c r="HFI122" s="1"/>
      <c r="HFJ122" s="1"/>
      <c r="HFK122" s="1"/>
      <c r="HFL122" s="1"/>
      <c r="HFM122" s="1"/>
      <c r="HFN122" s="1"/>
      <c r="HFO122" s="1"/>
      <c r="HFP122" s="1"/>
      <c r="HFQ122" s="1"/>
      <c r="HFR122" s="1"/>
      <c r="HFS122" s="1"/>
      <c r="HFT122" s="1"/>
      <c r="HFU122" s="1"/>
      <c r="HFV122" s="1"/>
      <c r="HFW122" s="1"/>
      <c r="HFX122" s="1"/>
      <c r="HFY122" s="1"/>
      <c r="HFZ122" s="1"/>
      <c r="HGA122" s="1"/>
      <c r="HGB122" s="1"/>
      <c r="HGC122" s="1"/>
      <c r="HGD122" s="1"/>
      <c r="HGE122" s="1"/>
      <c r="HGF122" s="1"/>
      <c r="HGG122" s="1"/>
      <c r="HGH122" s="1"/>
      <c r="HGI122" s="1"/>
      <c r="HGJ122" s="1"/>
      <c r="HGK122" s="1"/>
      <c r="HGL122" s="1"/>
      <c r="HGM122" s="1"/>
      <c r="HGN122" s="1"/>
      <c r="HGO122" s="1"/>
      <c r="HGP122" s="1"/>
      <c r="HGQ122" s="1"/>
      <c r="HGR122" s="1"/>
      <c r="HGS122" s="1"/>
      <c r="HGT122" s="1"/>
      <c r="HGU122" s="1"/>
      <c r="HGV122" s="1"/>
      <c r="HGW122" s="1"/>
      <c r="HGX122" s="1"/>
      <c r="HGY122" s="1"/>
      <c r="HGZ122" s="1"/>
      <c r="HHA122" s="1"/>
      <c r="HHB122" s="1"/>
      <c r="HHC122" s="1"/>
      <c r="HHD122" s="1"/>
      <c r="HHE122" s="1"/>
      <c r="HHF122" s="1"/>
      <c r="HHG122" s="1"/>
      <c r="HHH122" s="1"/>
      <c r="HHI122" s="1"/>
      <c r="HHJ122" s="1"/>
      <c r="HHK122" s="1"/>
      <c r="HHL122" s="1"/>
      <c r="HHM122" s="1"/>
      <c r="HHN122" s="1"/>
      <c r="HHO122" s="1"/>
      <c r="HHP122" s="1"/>
      <c r="HHQ122" s="1"/>
      <c r="HHR122" s="1"/>
      <c r="HHS122" s="1"/>
      <c r="HHT122" s="1"/>
      <c r="HHU122" s="1"/>
      <c r="HHV122" s="1"/>
      <c r="HHW122" s="1"/>
      <c r="HHX122" s="1"/>
      <c r="HHY122" s="1"/>
      <c r="HHZ122" s="1"/>
      <c r="HIA122" s="1"/>
      <c r="HIB122" s="1"/>
      <c r="HIC122" s="1"/>
      <c r="HID122" s="1"/>
      <c r="HIE122" s="1"/>
      <c r="HIF122" s="1"/>
      <c r="HIG122" s="1"/>
      <c r="HIH122" s="1"/>
      <c r="HII122" s="1"/>
      <c r="HIJ122" s="1"/>
      <c r="HIK122" s="1"/>
      <c r="HIL122" s="1"/>
      <c r="HIM122" s="1"/>
      <c r="HIN122" s="1"/>
      <c r="HIO122" s="1"/>
      <c r="HIP122" s="1"/>
      <c r="HIQ122" s="1"/>
      <c r="HIR122" s="1"/>
      <c r="HIS122" s="1"/>
      <c r="HIT122" s="1"/>
      <c r="HIU122" s="1"/>
      <c r="HIV122" s="1"/>
      <c r="HIW122" s="1"/>
      <c r="HIX122" s="1"/>
      <c r="HIY122" s="1"/>
      <c r="HIZ122" s="1"/>
      <c r="HJA122" s="1"/>
      <c r="HJB122" s="1"/>
      <c r="HJC122" s="1"/>
      <c r="HJD122" s="1"/>
      <c r="HJE122" s="1"/>
      <c r="HJF122" s="1"/>
      <c r="HJG122" s="1"/>
      <c r="HJH122" s="1"/>
      <c r="HJI122" s="1"/>
      <c r="HJJ122" s="1"/>
      <c r="HJK122" s="1"/>
      <c r="HJL122" s="1"/>
      <c r="HJM122" s="1"/>
      <c r="HJN122" s="1"/>
      <c r="HJO122" s="1"/>
      <c r="HJP122" s="1"/>
      <c r="HJQ122" s="1"/>
      <c r="HJR122" s="1"/>
      <c r="HJS122" s="1"/>
      <c r="HJT122" s="1"/>
      <c r="HJU122" s="1"/>
      <c r="HJV122" s="1"/>
      <c r="HJW122" s="1"/>
      <c r="HJX122" s="1"/>
      <c r="HJY122" s="1"/>
      <c r="HJZ122" s="1"/>
      <c r="HKA122" s="1"/>
      <c r="HKB122" s="1"/>
      <c r="HKC122" s="1"/>
      <c r="HKD122" s="1"/>
      <c r="HKE122" s="1"/>
      <c r="HKF122" s="1"/>
      <c r="HKG122" s="1"/>
      <c r="HKH122" s="1"/>
      <c r="HKI122" s="1"/>
      <c r="HKJ122" s="1"/>
      <c r="HKK122" s="1"/>
      <c r="HKL122" s="1"/>
      <c r="HKM122" s="1"/>
      <c r="HKN122" s="1"/>
      <c r="HKO122" s="1"/>
      <c r="HKP122" s="1"/>
      <c r="HKQ122" s="1"/>
      <c r="HKR122" s="1"/>
      <c r="HKS122" s="1"/>
      <c r="HKT122" s="1"/>
      <c r="HKU122" s="1"/>
      <c r="HKV122" s="1"/>
      <c r="HKW122" s="1"/>
      <c r="HKX122" s="1"/>
      <c r="HKY122" s="1"/>
      <c r="HKZ122" s="1"/>
      <c r="HLA122" s="1"/>
      <c r="HLB122" s="1"/>
      <c r="HLC122" s="1"/>
      <c r="HLD122" s="1"/>
      <c r="HLE122" s="1"/>
      <c r="HLF122" s="1"/>
      <c r="HLG122" s="1"/>
      <c r="HLH122" s="1"/>
      <c r="HLI122" s="1"/>
      <c r="HLJ122" s="1"/>
      <c r="HLK122" s="1"/>
      <c r="HLL122" s="1"/>
      <c r="HLM122" s="1"/>
      <c r="HLN122" s="1"/>
      <c r="HLO122" s="1"/>
      <c r="HLP122" s="1"/>
      <c r="HLQ122" s="1"/>
      <c r="HLR122" s="1"/>
      <c r="HLS122" s="1"/>
      <c r="HLT122" s="1"/>
      <c r="HLU122" s="1"/>
      <c r="HLV122" s="1"/>
      <c r="HLW122" s="1"/>
      <c r="HLX122" s="1"/>
      <c r="HLY122" s="1"/>
      <c r="HLZ122" s="1"/>
      <c r="HMA122" s="1"/>
      <c r="HMB122" s="1"/>
      <c r="HMC122" s="1"/>
      <c r="HMD122" s="1"/>
      <c r="HME122" s="1"/>
      <c r="HMF122" s="1"/>
      <c r="HMG122" s="1"/>
      <c r="HMH122" s="1"/>
      <c r="HMI122" s="1"/>
      <c r="HMJ122" s="1"/>
      <c r="HMK122" s="1"/>
      <c r="HML122" s="1"/>
      <c r="HMM122" s="1"/>
      <c r="HMN122" s="1"/>
      <c r="HMO122" s="1"/>
      <c r="HMP122" s="1"/>
      <c r="HMQ122" s="1"/>
      <c r="HMR122" s="1"/>
      <c r="HMS122" s="1"/>
      <c r="HMT122" s="1"/>
      <c r="HMU122" s="1"/>
      <c r="HMV122" s="1"/>
      <c r="HMW122" s="1"/>
      <c r="HMX122" s="1"/>
      <c r="HMY122" s="1"/>
      <c r="HMZ122" s="1"/>
      <c r="HNA122" s="1"/>
      <c r="HNB122" s="1"/>
      <c r="HNC122" s="1"/>
      <c r="HND122" s="1"/>
      <c r="HNE122" s="1"/>
      <c r="HNF122" s="1"/>
      <c r="HNG122" s="1"/>
      <c r="HNH122" s="1"/>
      <c r="HNI122" s="1"/>
      <c r="HNJ122" s="1"/>
      <c r="HNK122" s="1"/>
      <c r="HNL122" s="1"/>
      <c r="HNM122" s="1"/>
      <c r="HNN122" s="1"/>
      <c r="HNO122" s="1"/>
      <c r="HNP122" s="1"/>
      <c r="HNQ122" s="1"/>
      <c r="HNR122" s="1"/>
      <c r="HNS122" s="1"/>
      <c r="HNT122" s="1"/>
      <c r="HNU122" s="1"/>
      <c r="HNV122" s="1"/>
      <c r="HNW122" s="1"/>
      <c r="HNX122" s="1"/>
      <c r="HNY122" s="1"/>
      <c r="HNZ122" s="1"/>
      <c r="HOA122" s="1"/>
      <c r="HOB122" s="1"/>
      <c r="HOC122" s="1"/>
      <c r="HOD122" s="1"/>
      <c r="HOE122" s="1"/>
      <c r="HOF122" s="1"/>
      <c r="HOG122" s="1"/>
      <c r="HOH122" s="1"/>
      <c r="HOI122" s="1"/>
      <c r="HOJ122" s="1"/>
      <c r="HOK122" s="1"/>
      <c r="HOL122" s="1"/>
      <c r="HOM122" s="1"/>
      <c r="HON122" s="1"/>
      <c r="HOO122" s="1"/>
      <c r="HOP122" s="1"/>
      <c r="HOQ122" s="1"/>
      <c r="HOR122" s="1"/>
      <c r="HOS122" s="1"/>
      <c r="HOT122" s="1"/>
      <c r="HOU122" s="1"/>
      <c r="HOV122" s="1"/>
      <c r="HOW122" s="1"/>
      <c r="HOX122" s="1"/>
      <c r="HOY122" s="1"/>
      <c r="HOZ122" s="1"/>
      <c r="HPA122" s="1"/>
      <c r="HPB122" s="1"/>
      <c r="HPC122" s="1"/>
      <c r="HPD122" s="1"/>
      <c r="HPE122" s="1"/>
      <c r="HPF122" s="1"/>
      <c r="HPG122" s="1"/>
      <c r="HPH122" s="1"/>
      <c r="HPI122" s="1"/>
      <c r="HPJ122" s="1"/>
      <c r="HPK122" s="1"/>
      <c r="HPL122" s="1"/>
      <c r="HPM122" s="1"/>
      <c r="HPN122" s="1"/>
      <c r="HPO122" s="1"/>
      <c r="HPP122" s="1"/>
      <c r="HPQ122" s="1"/>
      <c r="HPR122" s="1"/>
      <c r="HPS122" s="1"/>
      <c r="HPT122" s="1"/>
      <c r="HPU122" s="1"/>
      <c r="HPV122" s="1"/>
      <c r="HPW122" s="1"/>
      <c r="HPX122" s="1"/>
      <c r="HPY122" s="1"/>
      <c r="HPZ122" s="1"/>
      <c r="HQA122" s="1"/>
      <c r="HQB122" s="1"/>
      <c r="HQC122" s="1"/>
      <c r="HQD122" s="1"/>
      <c r="HQE122" s="1"/>
      <c r="HQF122" s="1"/>
      <c r="HQG122" s="1"/>
      <c r="HQH122" s="1"/>
      <c r="HQI122" s="1"/>
      <c r="HQJ122" s="1"/>
      <c r="HQK122" s="1"/>
      <c r="HQL122" s="1"/>
      <c r="HQM122" s="1"/>
      <c r="HQN122" s="1"/>
      <c r="HQO122" s="1"/>
      <c r="HQP122" s="1"/>
      <c r="HQQ122" s="1"/>
      <c r="HQR122" s="1"/>
      <c r="HQS122" s="1"/>
      <c r="HQT122" s="1"/>
      <c r="HQU122" s="1"/>
      <c r="HQV122" s="1"/>
      <c r="HQW122" s="1"/>
      <c r="HQX122" s="1"/>
      <c r="HQY122" s="1"/>
      <c r="HQZ122" s="1"/>
      <c r="HRA122" s="1"/>
      <c r="HRB122" s="1"/>
      <c r="HRC122" s="1"/>
      <c r="HRD122" s="1"/>
      <c r="HRE122" s="1"/>
      <c r="HRF122" s="1"/>
      <c r="HRG122" s="1"/>
      <c r="HRH122" s="1"/>
      <c r="HRI122" s="1"/>
      <c r="HRJ122" s="1"/>
      <c r="HRK122" s="1"/>
      <c r="HRL122" s="1"/>
      <c r="HRM122" s="1"/>
      <c r="HRN122" s="1"/>
      <c r="HRO122" s="1"/>
      <c r="HRP122" s="1"/>
      <c r="HRQ122" s="1"/>
      <c r="HRR122" s="1"/>
      <c r="HRS122" s="1"/>
      <c r="HRT122" s="1"/>
      <c r="HRU122" s="1"/>
      <c r="HRV122" s="1"/>
      <c r="HRW122" s="1"/>
      <c r="HRX122" s="1"/>
      <c r="HRY122" s="1"/>
      <c r="HRZ122" s="1"/>
      <c r="HSA122" s="1"/>
      <c r="HSB122" s="1"/>
      <c r="HSC122" s="1"/>
      <c r="HSD122" s="1"/>
      <c r="HSE122" s="1"/>
      <c r="HSF122" s="1"/>
      <c r="HSG122" s="1"/>
      <c r="HSH122" s="1"/>
      <c r="HSI122" s="1"/>
      <c r="HSJ122" s="1"/>
      <c r="HSK122" s="1"/>
      <c r="HSL122" s="1"/>
      <c r="HSM122" s="1"/>
      <c r="HSN122" s="1"/>
      <c r="HSO122" s="1"/>
      <c r="HSP122" s="1"/>
      <c r="HSQ122" s="1"/>
      <c r="HSR122" s="1"/>
      <c r="HSS122" s="1"/>
      <c r="HST122" s="1"/>
      <c r="HSU122" s="1"/>
      <c r="HSV122" s="1"/>
      <c r="HSW122" s="1"/>
      <c r="HSX122" s="1"/>
      <c r="HSY122" s="1"/>
      <c r="HSZ122" s="1"/>
      <c r="HTA122" s="1"/>
      <c r="HTB122" s="1"/>
      <c r="HTC122" s="1"/>
      <c r="HTD122" s="1"/>
      <c r="HTE122" s="1"/>
      <c r="HTF122" s="1"/>
      <c r="HTG122" s="1"/>
      <c r="HTH122" s="1"/>
      <c r="HTI122" s="1"/>
      <c r="HTJ122" s="1"/>
      <c r="HTK122" s="1"/>
      <c r="HTL122" s="1"/>
      <c r="HTM122" s="1"/>
      <c r="HTN122" s="1"/>
      <c r="HTO122" s="1"/>
      <c r="HTP122" s="1"/>
      <c r="HTQ122" s="1"/>
      <c r="HTR122" s="1"/>
      <c r="HTS122" s="1"/>
      <c r="HTT122" s="1"/>
      <c r="HTU122" s="1"/>
      <c r="HTV122" s="1"/>
      <c r="HTW122" s="1"/>
      <c r="HTX122" s="1"/>
      <c r="HTY122" s="1"/>
      <c r="HTZ122" s="1"/>
      <c r="HUA122" s="1"/>
      <c r="HUB122" s="1"/>
      <c r="HUC122" s="1"/>
      <c r="HUD122" s="1"/>
      <c r="HUE122" s="1"/>
      <c r="HUF122" s="1"/>
      <c r="HUG122" s="1"/>
      <c r="HUH122" s="1"/>
      <c r="HUI122" s="1"/>
      <c r="HUJ122" s="1"/>
      <c r="HUK122" s="1"/>
      <c r="HUL122" s="1"/>
      <c r="HUM122" s="1"/>
      <c r="HUN122" s="1"/>
      <c r="HUO122" s="1"/>
      <c r="HUP122" s="1"/>
      <c r="HUQ122" s="1"/>
      <c r="HUR122" s="1"/>
      <c r="HUS122" s="1"/>
      <c r="HUT122" s="1"/>
      <c r="HUU122" s="1"/>
      <c r="HUV122" s="1"/>
      <c r="HUW122" s="1"/>
      <c r="HUX122" s="1"/>
      <c r="HUY122" s="1"/>
      <c r="HUZ122" s="1"/>
      <c r="HVA122" s="1"/>
      <c r="HVB122" s="1"/>
      <c r="HVC122" s="1"/>
      <c r="HVD122" s="1"/>
      <c r="HVE122" s="1"/>
      <c r="HVF122" s="1"/>
      <c r="HVG122" s="1"/>
      <c r="HVH122" s="1"/>
      <c r="HVI122" s="1"/>
      <c r="HVJ122" s="1"/>
      <c r="HVK122" s="1"/>
      <c r="HVL122" s="1"/>
      <c r="HVM122" s="1"/>
      <c r="HVN122" s="1"/>
      <c r="HVO122" s="1"/>
      <c r="HVP122" s="1"/>
      <c r="HVQ122" s="1"/>
      <c r="HVR122" s="1"/>
      <c r="HVS122" s="1"/>
      <c r="HVT122" s="1"/>
      <c r="HVU122" s="1"/>
      <c r="HVV122" s="1"/>
      <c r="HVW122" s="1"/>
      <c r="HVX122" s="1"/>
      <c r="HVY122" s="1"/>
      <c r="HVZ122" s="1"/>
      <c r="HWA122" s="1"/>
      <c r="HWB122" s="1"/>
      <c r="HWC122" s="1"/>
      <c r="HWD122" s="1"/>
      <c r="HWE122" s="1"/>
      <c r="HWF122" s="1"/>
      <c r="HWG122" s="1"/>
      <c r="HWH122" s="1"/>
      <c r="HWI122" s="1"/>
      <c r="HWJ122" s="1"/>
      <c r="HWK122" s="1"/>
      <c r="HWL122" s="1"/>
      <c r="HWM122" s="1"/>
      <c r="HWN122" s="1"/>
      <c r="HWO122" s="1"/>
      <c r="HWP122" s="1"/>
      <c r="HWQ122" s="1"/>
      <c r="HWR122" s="1"/>
      <c r="HWS122" s="1"/>
      <c r="HWT122" s="1"/>
      <c r="HWU122" s="1"/>
      <c r="HWV122" s="1"/>
      <c r="HWW122" s="1"/>
      <c r="HWX122" s="1"/>
      <c r="HWY122" s="1"/>
      <c r="HWZ122" s="1"/>
      <c r="HXA122" s="1"/>
      <c r="HXB122" s="1"/>
      <c r="HXC122" s="1"/>
      <c r="HXD122" s="1"/>
      <c r="HXE122" s="1"/>
      <c r="HXF122" s="1"/>
      <c r="HXG122" s="1"/>
      <c r="HXH122" s="1"/>
      <c r="HXI122" s="1"/>
      <c r="HXJ122" s="1"/>
      <c r="HXK122" s="1"/>
      <c r="HXL122" s="1"/>
      <c r="HXM122" s="1"/>
      <c r="HXN122" s="1"/>
      <c r="HXO122" s="1"/>
      <c r="HXP122" s="1"/>
      <c r="HXQ122" s="1"/>
      <c r="HXR122" s="1"/>
      <c r="HXS122" s="1"/>
      <c r="HXT122" s="1"/>
      <c r="HXU122" s="1"/>
      <c r="HXV122" s="1"/>
      <c r="HXW122" s="1"/>
      <c r="HXX122" s="1"/>
      <c r="HXY122" s="1"/>
      <c r="HXZ122" s="1"/>
      <c r="HYA122" s="1"/>
      <c r="HYB122" s="1"/>
      <c r="HYC122" s="1"/>
      <c r="HYD122" s="1"/>
      <c r="HYE122" s="1"/>
      <c r="HYF122" s="1"/>
      <c r="HYG122" s="1"/>
      <c r="HYH122" s="1"/>
      <c r="HYI122" s="1"/>
      <c r="HYJ122" s="1"/>
      <c r="HYK122" s="1"/>
      <c r="HYL122" s="1"/>
      <c r="HYM122" s="1"/>
      <c r="HYN122" s="1"/>
      <c r="HYO122" s="1"/>
      <c r="HYP122" s="1"/>
      <c r="HYQ122" s="1"/>
      <c r="HYR122" s="1"/>
      <c r="HYS122" s="1"/>
      <c r="HYT122" s="1"/>
      <c r="HYU122" s="1"/>
      <c r="HYV122" s="1"/>
      <c r="HYW122" s="1"/>
      <c r="HYX122" s="1"/>
      <c r="HYY122" s="1"/>
      <c r="HYZ122" s="1"/>
      <c r="HZA122" s="1"/>
      <c r="HZB122" s="1"/>
      <c r="HZC122" s="1"/>
      <c r="HZD122" s="1"/>
      <c r="HZE122" s="1"/>
      <c r="HZF122" s="1"/>
      <c r="HZG122" s="1"/>
      <c r="HZH122" s="1"/>
      <c r="HZI122" s="1"/>
      <c r="HZJ122" s="1"/>
      <c r="HZK122" s="1"/>
      <c r="HZL122" s="1"/>
      <c r="HZM122" s="1"/>
      <c r="HZN122" s="1"/>
      <c r="HZO122" s="1"/>
      <c r="HZP122" s="1"/>
      <c r="HZQ122" s="1"/>
      <c r="HZR122" s="1"/>
      <c r="HZS122" s="1"/>
      <c r="HZT122" s="1"/>
      <c r="HZU122" s="1"/>
      <c r="HZV122" s="1"/>
      <c r="HZW122" s="1"/>
      <c r="HZX122" s="1"/>
      <c r="HZY122" s="1"/>
      <c r="HZZ122" s="1"/>
      <c r="IAA122" s="1"/>
      <c r="IAB122" s="1"/>
      <c r="IAC122" s="1"/>
      <c r="IAD122" s="1"/>
      <c r="IAE122" s="1"/>
      <c r="IAF122" s="1"/>
      <c r="IAG122" s="1"/>
      <c r="IAH122" s="1"/>
      <c r="IAI122" s="1"/>
      <c r="IAJ122" s="1"/>
      <c r="IAK122" s="1"/>
      <c r="IAL122" s="1"/>
      <c r="IAM122" s="1"/>
      <c r="IAN122" s="1"/>
      <c r="IAO122" s="1"/>
      <c r="IAP122" s="1"/>
      <c r="IAQ122" s="1"/>
      <c r="IAR122" s="1"/>
      <c r="IAS122" s="1"/>
      <c r="IAT122" s="1"/>
      <c r="IAU122" s="1"/>
      <c r="IAV122" s="1"/>
      <c r="IAW122" s="1"/>
      <c r="IAX122" s="1"/>
      <c r="IAY122" s="1"/>
      <c r="IAZ122" s="1"/>
      <c r="IBA122" s="1"/>
      <c r="IBB122" s="1"/>
      <c r="IBC122" s="1"/>
      <c r="IBD122" s="1"/>
      <c r="IBE122" s="1"/>
      <c r="IBF122" s="1"/>
      <c r="IBG122" s="1"/>
      <c r="IBH122" s="1"/>
      <c r="IBI122" s="1"/>
      <c r="IBJ122" s="1"/>
      <c r="IBK122" s="1"/>
      <c r="IBL122" s="1"/>
      <c r="IBM122" s="1"/>
      <c r="IBN122" s="1"/>
      <c r="IBO122" s="1"/>
      <c r="IBP122" s="1"/>
      <c r="IBQ122" s="1"/>
      <c r="IBR122" s="1"/>
      <c r="IBS122" s="1"/>
      <c r="IBT122" s="1"/>
      <c r="IBU122" s="1"/>
      <c r="IBV122" s="1"/>
      <c r="IBW122" s="1"/>
      <c r="IBX122" s="1"/>
      <c r="IBY122" s="1"/>
      <c r="IBZ122" s="1"/>
      <c r="ICA122" s="1"/>
      <c r="ICB122" s="1"/>
      <c r="ICC122" s="1"/>
      <c r="ICD122" s="1"/>
      <c r="ICE122" s="1"/>
      <c r="ICF122" s="1"/>
      <c r="ICG122" s="1"/>
      <c r="ICH122" s="1"/>
      <c r="ICI122" s="1"/>
      <c r="ICJ122" s="1"/>
      <c r="ICK122" s="1"/>
      <c r="ICL122" s="1"/>
      <c r="ICM122" s="1"/>
      <c r="ICN122" s="1"/>
      <c r="ICO122" s="1"/>
      <c r="ICP122" s="1"/>
      <c r="ICQ122" s="1"/>
      <c r="ICR122" s="1"/>
      <c r="ICS122" s="1"/>
      <c r="ICT122" s="1"/>
      <c r="ICU122" s="1"/>
      <c r="ICV122" s="1"/>
      <c r="ICW122" s="1"/>
      <c r="ICX122" s="1"/>
      <c r="ICY122" s="1"/>
      <c r="ICZ122" s="1"/>
      <c r="IDA122" s="1"/>
      <c r="IDB122" s="1"/>
      <c r="IDC122" s="1"/>
      <c r="IDD122" s="1"/>
      <c r="IDE122" s="1"/>
      <c r="IDF122" s="1"/>
      <c r="IDG122" s="1"/>
      <c r="IDH122" s="1"/>
      <c r="IDI122" s="1"/>
      <c r="IDJ122" s="1"/>
      <c r="IDK122" s="1"/>
      <c r="IDL122" s="1"/>
      <c r="IDM122" s="1"/>
      <c r="IDN122" s="1"/>
      <c r="IDO122" s="1"/>
      <c r="IDP122" s="1"/>
      <c r="IDQ122" s="1"/>
      <c r="IDR122" s="1"/>
      <c r="IDS122" s="1"/>
      <c r="IDT122" s="1"/>
      <c r="IDU122" s="1"/>
      <c r="IDV122" s="1"/>
      <c r="IDW122" s="1"/>
      <c r="IDX122" s="1"/>
      <c r="IDY122" s="1"/>
      <c r="IDZ122" s="1"/>
      <c r="IEA122" s="1"/>
      <c r="IEB122" s="1"/>
      <c r="IEC122" s="1"/>
      <c r="IED122" s="1"/>
      <c r="IEE122" s="1"/>
      <c r="IEF122" s="1"/>
      <c r="IEG122" s="1"/>
      <c r="IEH122" s="1"/>
      <c r="IEI122" s="1"/>
      <c r="IEJ122" s="1"/>
      <c r="IEK122" s="1"/>
      <c r="IEL122" s="1"/>
      <c r="IEM122" s="1"/>
      <c r="IEN122" s="1"/>
      <c r="IEO122" s="1"/>
      <c r="IEP122" s="1"/>
      <c r="IEQ122" s="1"/>
      <c r="IER122" s="1"/>
      <c r="IES122" s="1"/>
      <c r="IET122" s="1"/>
      <c r="IEU122" s="1"/>
      <c r="IEV122" s="1"/>
      <c r="IEW122" s="1"/>
      <c r="IEX122" s="1"/>
      <c r="IEY122" s="1"/>
      <c r="IEZ122" s="1"/>
      <c r="IFA122" s="1"/>
      <c r="IFB122" s="1"/>
      <c r="IFC122" s="1"/>
      <c r="IFD122" s="1"/>
      <c r="IFE122" s="1"/>
      <c r="IFF122" s="1"/>
      <c r="IFG122" s="1"/>
      <c r="IFH122" s="1"/>
      <c r="IFI122" s="1"/>
      <c r="IFJ122" s="1"/>
      <c r="IFK122" s="1"/>
      <c r="IFL122" s="1"/>
      <c r="IFM122" s="1"/>
      <c r="IFN122" s="1"/>
      <c r="IFO122" s="1"/>
      <c r="IFP122" s="1"/>
      <c r="IFQ122" s="1"/>
      <c r="IFR122" s="1"/>
      <c r="IFS122" s="1"/>
      <c r="IFT122" s="1"/>
      <c r="IFU122" s="1"/>
      <c r="IFV122" s="1"/>
      <c r="IFW122" s="1"/>
      <c r="IFX122" s="1"/>
      <c r="IFY122" s="1"/>
      <c r="IFZ122" s="1"/>
      <c r="IGA122" s="1"/>
      <c r="IGB122" s="1"/>
      <c r="IGC122" s="1"/>
      <c r="IGD122" s="1"/>
      <c r="IGE122" s="1"/>
      <c r="IGF122" s="1"/>
      <c r="IGG122" s="1"/>
      <c r="IGH122" s="1"/>
      <c r="IGI122" s="1"/>
      <c r="IGJ122" s="1"/>
      <c r="IGK122" s="1"/>
      <c r="IGL122" s="1"/>
      <c r="IGM122" s="1"/>
      <c r="IGN122" s="1"/>
      <c r="IGO122" s="1"/>
      <c r="IGP122" s="1"/>
      <c r="IGQ122" s="1"/>
      <c r="IGR122" s="1"/>
      <c r="IGS122" s="1"/>
      <c r="IGT122" s="1"/>
      <c r="IGU122" s="1"/>
      <c r="IGV122" s="1"/>
      <c r="IGW122" s="1"/>
      <c r="IGX122" s="1"/>
      <c r="IGY122" s="1"/>
      <c r="IGZ122" s="1"/>
      <c r="IHA122" s="1"/>
      <c r="IHB122" s="1"/>
      <c r="IHC122" s="1"/>
      <c r="IHD122" s="1"/>
      <c r="IHE122" s="1"/>
      <c r="IHF122" s="1"/>
      <c r="IHG122" s="1"/>
      <c r="IHH122" s="1"/>
      <c r="IHI122" s="1"/>
      <c r="IHJ122" s="1"/>
      <c r="IHK122" s="1"/>
      <c r="IHL122" s="1"/>
      <c r="IHM122" s="1"/>
      <c r="IHN122" s="1"/>
      <c r="IHO122" s="1"/>
      <c r="IHP122" s="1"/>
      <c r="IHQ122" s="1"/>
      <c r="IHR122" s="1"/>
      <c r="IHS122" s="1"/>
      <c r="IHT122" s="1"/>
      <c r="IHU122" s="1"/>
      <c r="IHV122" s="1"/>
      <c r="IHW122" s="1"/>
      <c r="IHX122" s="1"/>
      <c r="IHY122" s="1"/>
      <c r="IHZ122" s="1"/>
      <c r="IIA122" s="1"/>
      <c r="IIB122" s="1"/>
      <c r="IIC122" s="1"/>
      <c r="IID122" s="1"/>
      <c r="IIE122" s="1"/>
      <c r="IIF122" s="1"/>
      <c r="IIG122" s="1"/>
      <c r="IIH122" s="1"/>
      <c r="III122" s="1"/>
      <c r="IIJ122" s="1"/>
      <c r="IIK122" s="1"/>
      <c r="IIL122" s="1"/>
      <c r="IIM122" s="1"/>
      <c r="IIN122" s="1"/>
      <c r="IIO122" s="1"/>
      <c r="IIP122" s="1"/>
      <c r="IIQ122" s="1"/>
      <c r="IIR122" s="1"/>
      <c r="IIS122" s="1"/>
      <c r="IIT122" s="1"/>
      <c r="IIU122" s="1"/>
      <c r="IIV122" s="1"/>
      <c r="IIW122" s="1"/>
      <c r="IIX122" s="1"/>
      <c r="IIY122" s="1"/>
      <c r="IIZ122" s="1"/>
      <c r="IJA122" s="1"/>
      <c r="IJB122" s="1"/>
      <c r="IJC122" s="1"/>
      <c r="IJD122" s="1"/>
      <c r="IJE122" s="1"/>
      <c r="IJF122" s="1"/>
      <c r="IJG122" s="1"/>
      <c r="IJH122" s="1"/>
      <c r="IJI122" s="1"/>
      <c r="IJJ122" s="1"/>
      <c r="IJK122" s="1"/>
      <c r="IJL122" s="1"/>
      <c r="IJM122" s="1"/>
      <c r="IJN122" s="1"/>
      <c r="IJO122" s="1"/>
      <c r="IJP122" s="1"/>
      <c r="IJQ122" s="1"/>
      <c r="IJR122" s="1"/>
      <c r="IJS122" s="1"/>
      <c r="IJT122" s="1"/>
      <c r="IJU122" s="1"/>
      <c r="IJV122" s="1"/>
      <c r="IJW122" s="1"/>
      <c r="IJX122" s="1"/>
      <c r="IJY122" s="1"/>
      <c r="IJZ122" s="1"/>
      <c r="IKA122" s="1"/>
      <c r="IKB122" s="1"/>
      <c r="IKC122" s="1"/>
      <c r="IKD122" s="1"/>
      <c r="IKE122" s="1"/>
      <c r="IKF122" s="1"/>
      <c r="IKG122" s="1"/>
      <c r="IKH122" s="1"/>
      <c r="IKI122" s="1"/>
      <c r="IKJ122" s="1"/>
      <c r="IKK122" s="1"/>
      <c r="IKL122" s="1"/>
      <c r="IKM122" s="1"/>
      <c r="IKN122" s="1"/>
      <c r="IKO122" s="1"/>
      <c r="IKP122" s="1"/>
      <c r="IKQ122" s="1"/>
      <c r="IKR122" s="1"/>
      <c r="IKS122" s="1"/>
      <c r="IKT122" s="1"/>
      <c r="IKU122" s="1"/>
      <c r="IKV122" s="1"/>
      <c r="IKW122" s="1"/>
      <c r="IKX122" s="1"/>
      <c r="IKY122" s="1"/>
      <c r="IKZ122" s="1"/>
      <c r="ILA122" s="1"/>
      <c r="ILB122" s="1"/>
      <c r="ILC122" s="1"/>
      <c r="ILD122" s="1"/>
      <c r="ILE122" s="1"/>
      <c r="ILF122" s="1"/>
      <c r="ILG122" s="1"/>
      <c r="ILH122" s="1"/>
      <c r="ILI122" s="1"/>
      <c r="ILJ122" s="1"/>
      <c r="ILK122" s="1"/>
      <c r="ILL122" s="1"/>
      <c r="ILM122" s="1"/>
      <c r="ILN122" s="1"/>
      <c r="ILO122" s="1"/>
      <c r="ILP122" s="1"/>
      <c r="ILQ122" s="1"/>
      <c r="ILR122" s="1"/>
      <c r="ILS122" s="1"/>
      <c r="ILT122" s="1"/>
      <c r="ILU122" s="1"/>
      <c r="ILV122" s="1"/>
      <c r="ILW122" s="1"/>
      <c r="ILX122" s="1"/>
      <c r="ILY122" s="1"/>
      <c r="ILZ122" s="1"/>
      <c r="IMA122" s="1"/>
      <c r="IMB122" s="1"/>
      <c r="IMC122" s="1"/>
      <c r="IMD122" s="1"/>
      <c r="IME122" s="1"/>
      <c r="IMF122" s="1"/>
      <c r="IMG122" s="1"/>
      <c r="IMH122" s="1"/>
      <c r="IMI122" s="1"/>
      <c r="IMJ122" s="1"/>
      <c r="IMK122" s="1"/>
      <c r="IML122" s="1"/>
      <c r="IMM122" s="1"/>
      <c r="IMN122" s="1"/>
      <c r="IMO122" s="1"/>
      <c r="IMP122" s="1"/>
      <c r="IMQ122" s="1"/>
      <c r="IMR122" s="1"/>
      <c r="IMS122" s="1"/>
      <c r="IMT122" s="1"/>
      <c r="IMU122" s="1"/>
      <c r="IMV122" s="1"/>
      <c r="IMW122" s="1"/>
      <c r="IMX122" s="1"/>
      <c r="IMY122" s="1"/>
      <c r="IMZ122" s="1"/>
      <c r="INA122" s="1"/>
      <c r="INB122" s="1"/>
      <c r="INC122" s="1"/>
      <c r="IND122" s="1"/>
      <c r="INE122" s="1"/>
      <c r="INF122" s="1"/>
      <c r="ING122" s="1"/>
      <c r="INH122" s="1"/>
      <c r="INI122" s="1"/>
      <c r="INJ122" s="1"/>
      <c r="INK122" s="1"/>
      <c r="INL122" s="1"/>
      <c r="INM122" s="1"/>
      <c r="INN122" s="1"/>
      <c r="INO122" s="1"/>
      <c r="INP122" s="1"/>
      <c r="INQ122" s="1"/>
      <c r="INR122" s="1"/>
      <c r="INS122" s="1"/>
      <c r="INT122" s="1"/>
      <c r="INU122" s="1"/>
      <c r="INV122" s="1"/>
      <c r="INW122" s="1"/>
      <c r="INX122" s="1"/>
      <c r="INY122" s="1"/>
      <c r="INZ122" s="1"/>
      <c r="IOA122" s="1"/>
      <c r="IOB122" s="1"/>
      <c r="IOC122" s="1"/>
      <c r="IOD122" s="1"/>
      <c r="IOE122" s="1"/>
      <c r="IOF122" s="1"/>
      <c r="IOG122" s="1"/>
      <c r="IOH122" s="1"/>
      <c r="IOI122" s="1"/>
      <c r="IOJ122" s="1"/>
      <c r="IOK122" s="1"/>
      <c r="IOL122" s="1"/>
      <c r="IOM122" s="1"/>
      <c r="ION122" s="1"/>
      <c r="IOO122" s="1"/>
      <c r="IOP122" s="1"/>
      <c r="IOQ122" s="1"/>
      <c r="IOR122" s="1"/>
      <c r="IOS122" s="1"/>
      <c r="IOT122" s="1"/>
      <c r="IOU122" s="1"/>
      <c r="IOV122" s="1"/>
      <c r="IOW122" s="1"/>
      <c r="IOX122" s="1"/>
      <c r="IOY122" s="1"/>
      <c r="IOZ122" s="1"/>
      <c r="IPA122" s="1"/>
      <c r="IPB122" s="1"/>
      <c r="IPC122" s="1"/>
      <c r="IPD122" s="1"/>
      <c r="IPE122" s="1"/>
      <c r="IPF122" s="1"/>
      <c r="IPG122" s="1"/>
      <c r="IPH122" s="1"/>
      <c r="IPI122" s="1"/>
      <c r="IPJ122" s="1"/>
      <c r="IPK122" s="1"/>
      <c r="IPL122" s="1"/>
      <c r="IPM122" s="1"/>
      <c r="IPN122" s="1"/>
      <c r="IPO122" s="1"/>
      <c r="IPP122" s="1"/>
      <c r="IPQ122" s="1"/>
      <c r="IPR122" s="1"/>
      <c r="IPS122" s="1"/>
      <c r="IPT122" s="1"/>
      <c r="IPU122" s="1"/>
      <c r="IPV122" s="1"/>
      <c r="IPW122" s="1"/>
      <c r="IPX122" s="1"/>
      <c r="IPY122" s="1"/>
      <c r="IPZ122" s="1"/>
      <c r="IQA122" s="1"/>
      <c r="IQB122" s="1"/>
      <c r="IQC122" s="1"/>
      <c r="IQD122" s="1"/>
      <c r="IQE122" s="1"/>
      <c r="IQF122" s="1"/>
      <c r="IQG122" s="1"/>
      <c r="IQH122" s="1"/>
      <c r="IQI122" s="1"/>
      <c r="IQJ122" s="1"/>
      <c r="IQK122" s="1"/>
      <c r="IQL122" s="1"/>
      <c r="IQM122" s="1"/>
      <c r="IQN122" s="1"/>
      <c r="IQO122" s="1"/>
      <c r="IQP122" s="1"/>
      <c r="IQQ122" s="1"/>
      <c r="IQR122" s="1"/>
      <c r="IQS122" s="1"/>
      <c r="IQT122" s="1"/>
      <c r="IQU122" s="1"/>
      <c r="IQV122" s="1"/>
      <c r="IQW122" s="1"/>
      <c r="IQX122" s="1"/>
      <c r="IQY122" s="1"/>
      <c r="IQZ122" s="1"/>
      <c r="IRA122" s="1"/>
      <c r="IRB122" s="1"/>
      <c r="IRC122" s="1"/>
      <c r="IRD122" s="1"/>
      <c r="IRE122" s="1"/>
      <c r="IRF122" s="1"/>
      <c r="IRG122" s="1"/>
      <c r="IRH122" s="1"/>
      <c r="IRI122" s="1"/>
      <c r="IRJ122" s="1"/>
      <c r="IRK122" s="1"/>
      <c r="IRL122" s="1"/>
      <c r="IRM122" s="1"/>
      <c r="IRN122" s="1"/>
      <c r="IRO122" s="1"/>
      <c r="IRP122" s="1"/>
      <c r="IRQ122" s="1"/>
      <c r="IRR122" s="1"/>
      <c r="IRS122" s="1"/>
      <c r="IRT122" s="1"/>
      <c r="IRU122" s="1"/>
      <c r="IRV122" s="1"/>
      <c r="IRW122" s="1"/>
      <c r="IRX122" s="1"/>
      <c r="IRY122" s="1"/>
      <c r="IRZ122" s="1"/>
      <c r="ISA122" s="1"/>
      <c r="ISB122" s="1"/>
      <c r="ISC122" s="1"/>
      <c r="ISD122" s="1"/>
      <c r="ISE122" s="1"/>
      <c r="ISF122" s="1"/>
      <c r="ISG122" s="1"/>
      <c r="ISH122" s="1"/>
      <c r="ISI122" s="1"/>
      <c r="ISJ122" s="1"/>
      <c r="ISK122" s="1"/>
      <c r="ISL122" s="1"/>
      <c r="ISM122" s="1"/>
      <c r="ISN122" s="1"/>
      <c r="ISO122" s="1"/>
      <c r="ISP122" s="1"/>
      <c r="ISQ122" s="1"/>
      <c r="ISR122" s="1"/>
      <c r="ISS122" s="1"/>
      <c r="IST122" s="1"/>
      <c r="ISU122" s="1"/>
      <c r="ISV122" s="1"/>
      <c r="ISW122" s="1"/>
      <c r="ISX122" s="1"/>
      <c r="ISY122" s="1"/>
      <c r="ISZ122" s="1"/>
      <c r="ITA122" s="1"/>
      <c r="ITB122" s="1"/>
      <c r="ITC122" s="1"/>
      <c r="ITD122" s="1"/>
      <c r="ITE122" s="1"/>
      <c r="ITF122" s="1"/>
      <c r="ITG122" s="1"/>
      <c r="ITH122" s="1"/>
      <c r="ITI122" s="1"/>
      <c r="ITJ122" s="1"/>
      <c r="ITK122" s="1"/>
      <c r="ITL122" s="1"/>
      <c r="ITM122" s="1"/>
      <c r="ITN122" s="1"/>
      <c r="ITO122" s="1"/>
      <c r="ITP122" s="1"/>
      <c r="ITQ122" s="1"/>
      <c r="ITR122" s="1"/>
      <c r="ITS122" s="1"/>
      <c r="ITT122" s="1"/>
      <c r="ITU122" s="1"/>
      <c r="ITV122" s="1"/>
      <c r="ITW122" s="1"/>
      <c r="ITX122" s="1"/>
      <c r="ITY122" s="1"/>
      <c r="ITZ122" s="1"/>
      <c r="IUA122" s="1"/>
      <c r="IUB122" s="1"/>
      <c r="IUC122" s="1"/>
      <c r="IUD122" s="1"/>
      <c r="IUE122" s="1"/>
      <c r="IUF122" s="1"/>
      <c r="IUG122" s="1"/>
      <c r="IUH122" s="1"/>
      <c r="IUI122" s="1"/>
      <c r="IUJ122" s="1"/>
      <c r="IUK122" s="1"/>
      <c r="IUL122" s="1"/>
      <c r="IUM122" s="1"/>
      <c r="IUN122" s="1"/>
      <c r="IUO122" s="1"/>
      <c r="IUP122" s="1"/>
      <c r="IUQ122" s="1"/>
      <c r="IUR122" s="1"/>
      <c r="IUS122" s="1"/>
      <c r="IUT122" s="1"/>
      <c r="IUU122" s="1"/>
      <c r="IUV122" s="1"/>
      <c r="IUW122" s="1"/>
      <c r="IUX122" s="1"/>
      <c r="IUY122" s="1"/>
      <c r="IUZ122" s="1"/>
      <c r="IVA122" s="1"/>
      <c r="IVB122" s="1"/>
      <c r="IVC122" s="1"/>
      <c r="IVD122" s="1"/>
      <c r="IVE122" s="1"/>
      <c r="IVF122" s="1"/>
      <c r="IVG122" s="1"/>
      <c r="IVH122" s="1"/>
      <c r="IVI122" s="1"/>
      <c r="IVJ122" s="1"/>
      <c r="IVK122" s="1"/>
      <c r="IVL122" s="1"/>
      <c r="IVM122" s="1"/>
      <c r="IVN122" s="1"/>
      <c r="IVO122" s="1"/>
      <c r="IVP122" s="1"/>
      <c r="IVQ122" s="1"/>
      <c r="IVR122" s="1"/>
      <c r="IVS122" s="1"/>
      <c r="IVT122" s="1"/>
      <c r="IVU122" s="1"/>
      <c r="IVV122" s="1"/>
      <c r="IVW122" s="1"/>
      <c r="IVX122" s="1"/>
      <c r="IVY122" s="1"/>
      <c r="IVZ122" s="1"/>
      <c r="IWA122" s="1"/>
      <c r="IWB122" s="1"/>
      <c r="IWC122" s="1"/>
      <c r="IWD122" s="1"/>
      <c r="IWE122" s="1"/>
      <c r="IWF122" s="1"/>
      <c r="IWG122" s="1"/>
      <c r="IWH122" s="1"/>
      <c r="IWI122" s="1"/>
      <c r="IWJ122" s="1"/>
      <c r="IWK122" s="1"/>
      <c r="IWL122" s="1"/>
      <c r="IWM122" s="1"/>
      <c r="IWN122" s="1"/>
      <c r="IWO122" s="1"/>
      <c r="IWP122" s="1"/>
      <c r="IWQ122" s="1"/>
      <c r="IWR122" s="1"/>
      <c r="IWS122" s="1"/>
      <c r="IWT122" s="1"/>
      <c r="IWU122" s="1"/>
      <c r="IWV122" s="1"/>
      <c r="IWW122" s="1"/>
      <c r="IWX122" s="1"/>
      <c r="IWY122" s="1"/>
      <c r="IWZ122" s="1"/>
      <c r="IXA122" s="1"/>
      <c r="IXB122" s="1"/>
      <c r="IXC122" s="1"/>
      <c r="IXD122" s="1"/>
      <c r="IXE122" s="1"/>
      <c r="IXF122" s="1"/>
      <c r="IXG122" s="1"/>
      <c r="IXH122" s="1"/>
      <c r="IXI122" s="1"/>
      <c r="IXJ122" s="1"/>
      <c r="IXK122" s="1"/>
      <c r="IXL122" s="1"/>
      <c r="IXM122" s="1"/>
      <c r="IXN122" s="1"/>
      <c r="IXO122" s="1"/>
      <c r="IXP122" s="1"/>
      <c r="IXQ122" s="1"/>
      <c r="IXR122" s="1"/>
      <c r="IXS122" s="1"/>
      <c r="IXT122" s="1"/>
      <c r="IXU122" s="1"/>
      <c r="IXV122" s="1"/>
      <c r="IXW122" s="1"/>
      <c r="IXX122" s="1"/>
      <c r="IXY122" s="1"/>
      <c r="IXZ122" s="1"/>
      <c r="IYA122" s="1"/>
      <c r="IYB122" s="1"/>
      <c r="IYC122" s="1"/>
      <c r="IYD122" s="1"/>
      <c r="IYE122" s="1"/>
      <c r="IYF122" s="1"/>
      <c r="IYG122" s="1"/>
      <c r="IYH122" s="1"/>
      <c r="IYI122" s="1"/>
      <c r="IYJ122" s="1"/>
      <c r="IYK122" s="1"/>
      <c r="IYL122" s="1"/>
      <c r="IYM122" s="1"/>
      <c r="IYN122" s="1"/>
      <c r="IYO122" s="1"/>
      <c r="IYP122" s="1"/>
      <c r="IYQ122" s="1"/>
      <c r="IYR122" s="1"/>
      <c r="IYS122" s="1"/>
      <c r="IYT122" s="1"/>
      <c r="IYU122" s="1"/>
      <c r="IYV122" s="1"/>
      <c r="IYW122" s="1"/>
      <c r="IYX122" s="1"/>
      <c r="IYY122" s="1"/>
      <c r="IYZ122" s="1"/>
      <c r="IZA122" s="1"/>
      <c r="IZB122" s="1"/>
      <c r="IZC122" s="1"/>
      <c r="IZD122" s="1"/>
      <c r="IZE122" s="1"/>
      <c r="IZF122" s="1"/>
      <c r="IZG122" s="1"/>
      <c r="IZH122" s="1"/>
      <c r="IZI122" s="1"/>
      <c r="IZJ122" s="1"/>
      <c r="IZK122" s="1"/>
      <c r="IZL122" s="1"/>
      <c r="IZM122" s="1"/>
      <c r="IZN122" s="1"/>
      <c r="IZO122" s="1"/>
      <c r="IZP122" s="1"/>
      <c r="IZQ122" s="1"/>
      <c r="IZR122" s="1"/>
      <c r="IZS122" s="1"/>
      <c r="IZT122" s="1"/>
      <c r="IZU122" s="1"/>
      <c r="IZV122" s="1"/>
      <c r="IZW122" s="1"/>
      <c r="IZX122" s="1"/>
      <c r="IZY122" s="1"/>
      <c r="IZZ122" s="1"/>
      <c r="JAA122" s="1"/>
      <c r="JAB122" s="1"/>
      <c r="JAC122" s="1"/>
      <c r="JAD122" s="1"/>
      <c r="JAE122" s="1"/>
      <c r="JAF122" s="1"/>
      <c r="JAG122" s="1"/>
      <c r="JAH122" s="1"/>
      <c r="JAI122" s="1"/>
      <c r="JAJ122" s="1"/>
      <c r="JAK122" s="1"/>
      <c r="JAL122" s="1"/>
      <c r="JAM122" s="1"/>
      <c r="JAN122" s="1"/>
      <c r="JAO122" s="1"/>
      <c r="JAP122" s="1"/>
      <c r="JAQ122" s="1"/>
      <c r="JAR122" s="1"/>
      <c r="JAS122" s="1"/>
      <c r="JAT122" s="1"/>
      <c r="JAU122" s="1"/>
      <c r="JAV122" s="1"/>
      <c r="JAW122" s="1"/>
      <c r="JAX122" s="1"/>
      <c r="JAY122" s="1"/>
      <c r="JAZ122" s="1"/>
      <c r="JBA122" s="1"/>
      <c r="JBB122" s="1"/>
      <c r="JBC122" s="1"/>
      <c r="JBD122" s="1"/>
      <c r="JBE122" s="1"/>
      <c r="JBF122" s="1"/>
      <c r="JBG122" s="1"/>
      <c r="JBH122" s="1"/>
      <c r="JBI122" s="1"/>
      <c r="JBJ122" s="1"/>
      <c r="JBK122" s="1"/>
      <c r="JBL122" s="1"/>
      <c r="JBM122" s="1"/>
      <c r="JBN122" s="1"/>
      <c r="JBO122" s="1"/>
      <c r="JBP122" s="1"/>
      <c r="JBQ122" s="1"/>
      <c r="JBR122" s="1"/>
      <c r="JBS122" s="1"/>
      <c r="JBT122" s="1"/>
      <c r="JBU122" s="1"/>
      <c r="JBV122" s="1"/>
      <c r="JBW122" s="1"/>
      <c r="JBX122" s="1"/>
      <c r="JBY122" s="1"/>
      <c r="JBZ122" s="1"/>
      <c r="JCA122" s="1"/>
      <c r="JCB122" s="1"/>
      <c r="JCC122" s="1"/>
      <c r="JCD122" s="1"/>
      <c r="JCE122" s="1"/>
      <c r="JCF122" s="1"/>
      <c r="JCG122" s="1"/>
      <c r="JCH122" s="1"/>
      <c r="JCI122" s="1"/>
      <c r="JCJ122" s="1"/>
      <c r="JCK122" s="1"/>
      <c r="JCL122" s="1"/>
      <c r="JCM122" s="1"/>
      <c r="JCN122" s="1"/>
      <c r="JCO122" s="1"/>
      <c r="JCP122" s="1"/>
      <c r="JCQ122" s="1"/>
      <c r="JCR122" s="1"/>
      <c r="JCS122" s="1"/>
      <c r="JCT122" s="1"/>
      <c r="JCU122" s="1"/>
      <c r="JCV122" s="1"/>
      <c r="JCW122" s="1"/>
      <c r="JCX122" s="1"/>
      <c r="JCY122" s="1"/>
      <c r="JCZ122" s="1"/>
      <c r="JDA122" s="1"/>
      <c r="JDB122" s="1"/>
      <c r="JDC122" s="1"/>
      <c r="JDD122" s="1"/>
      <c r="JDE122" s="1"/>
      <c r="JDF122" s="1"/>
      <c r="JDG122" s="1"/>
      <c r="JDH122" s="1"/>
      <c r="JDI122" s="1"/>
      <c r="JDJ122" s="1"/>
      <c r="JDK122" s="1"/>
      <c r="JDL122" s="1"/>
      <c r="JDM122" s="1"/>
      <c r="JDN122" s="1"/>
      <c r="JDO122" s="1"/>
      <c r="JDP122" s="1"/>
      <c r="JDQ122" s="1"/>
      <c r="JDR122" s="1"/>
      <c r="JDS122" s="1"/>
      <c r="JDT122" s="1"/>
      <c r="JDU122" s="1"/>
      <c r="JDV122" s="1"/>
      <c r="JDW122" s="1"/>
      <c r="JDX122" s="1"/>
      <c r="JDY122" s="1"/>
      <c r="JDZ122" s="1"/>
      <c r="JEA122" s="1"/>
      <c r="JEB122" s="1"/>
      <c r="JEC122" s="1"/>
      <c r="JED122" s="1"/>
      <c r="JEE122" s="1"/>
      <c r="JEF122" s="1"/>
      <c r="JEG122" s="1"/>
      <c r="JEH122" s="1"/>
      <c r="JEI122" s="1"/>
      <c r="JEJ122" s="1"/>
      <c r="JEK122" s="1"/>
      <c r="JEL122" s="1"/>
      <c r="JEM122" s="1"/>
      <c r="JEN122" s="1"/>
      <c r="JEO122" s="1"/>
      <c r="JEP122" s="1"/>
      <c r="JEQ122" s="1"/>
      <c r="JER122" s="1"/>
      <c r="JES122" s="1"/>
      <c r="JET122" s="1"/>
      <c r="JEU122" s="1"/>
      <c r="JEV122" s="1"/>
      <c r="JEW122" s="1"/>
      <c r="JEX122" s="1"/>
      <c r="JEY122" s="1"/>
      <c r="JEZ122" s="1"/>
      <c r="JFA122" s="1"/>
      <c r="JFB122" s="1"/>
      <c r="JFC122" s="1"/>
      <c r="JFD122" s="1"/>
      <c r="JFE122" s="1"/>
      <c r="JFF122" s="1"/>
      <c r="JFG122" s="1"/>
      <c r="JFH122" s="1"/>
      <c r="JFI122" s="1"/>
      <c r="JFJ122" s="1"/>
      <c r="JFK122" s="1"/>
      <c r="JFL122" s="1"/>
      <c r="JFM122" s="1"/>
      <c r="JFN122" s="1"/>
      <c r="JFO122" s="1"/>
      <c r="JFP122" s="1"/>
      <c r="JFQ122" s="1"/>
      <c r="JFR122" s="1"/>
      <c r="JFS122" s="1"/>
      <c r="JFT122" s="1"/>
      <c r="JFU122" s="1"/>
      <c r="JFV122" s="1"/>
      <c r="JFW122" s="1"/>
      <c r="JFX122" s="1"/>
      <c r="JFY122" s="1"/>
      <c r="JFZ122" s="1"/>
      <c r="JGA122" s="1"/>
      <c r="JGB122" s="1"/>
      <c r="JGC122" s="1"/>
      <c r="JGD122" s="1"/>
      <c r="JGE122" s="1"/>
      <c r="JGF122" s="1"/>
      <c r="JGG122" s="1"/>
      <c r="JGH122" s="1"/>
      <c r="JGI122" s="1"/>
      <c r="JGJ122" s="1"/>
      <c r="JGK122" s="1"/>
      <c r="JGL122" s="1"/>
      <c r="JGM122" s="1"/>
      <c r="JGN122" s="1"/>
      <c r="JGO122" s="1"/>
      <c r="JGP122" s="1"/>
      <c r="JGQ122" s="1"/>
      <c r="JGR122" s="1"/>
      <c r="JGS122" s="1"/>
      <c r="JGT122" s="1"/>
      <c r="JGU122" s="1"/>
      <c r="JGV122" s="1"/>
      <c r="JGW122" s="1"/>
      <c r="JGX122" s="1"/>
      <c r="JGY122" s="1"/>
      <c r="JGZ122" s="1"/>
      <c r="JHA122" s="1"/>
      <c r="JHB122" s="1"/>
      <c r="JHC122" s="1"/>
      <c r="JHD122" s="1"/>
      <c r="JHE122" s="1"/>
      <c r="JHF122" s="1"/>
      <c r="JHG122" s="1"/>
      <c r="JHH122" s="1"/>
      <c r="JHI122" s="1"/>
      <c r="JHJ122" s="1"/>
      <c r="JHK122" s="1"/>
      <c r="JHL122" s="1"/>
      <c r="JHM122" s="1"/>
      <c r="JHN122" s="1"/>
      <c r="JHO122" s="1"/>
      <c r="JHP122" s="1"/>
      <c r="JHQ122" s="1"/>
      <c r="JHR122" s="1"/>
      <c r="JHS122" s="1"/>
      <c r="JHT122" s="1"/>
      <c r="JHU122" s="1"/>
      <c r="JHV122" s="1"/>
      <c r="JHW122" s="1"/>
      <c r="JHX122" s="1"/>
      <c r="JHY122" s="1"/>
      <c r="JHZ122" s="1"/>
      <c r="JIA122" s="1"/>
      <c r="JIB122" s="1"/>
      <c r="JIC122" s="1"/>
      <c r="JID122" s="1"/>
      <c r="JIE122" s="1"/>
      <c r="JIF122" s="1"/>
      <c r="JIG122" s="1"/>
      <c r="JIH122" s="1"/>
      <c r="JII122" s="1"/>
      <c r="JIJ122" s="1"/>
      <c r="JIK122" s="1"/>
      <c r="JIL122" s="1"/>
      <c r="JIM122" s="1"/>
      <c r="JIN122" s="1"/>
      <c r="JIO122" s="1"/>
      <c r="JIP122" s="1"/>
      <c r="JIQ122" s="1"/>
      <c r="JIR122" s="1"/>
      <c r="JIS122" s="1"/>
      <c r="JIT122" s="1"/>
      <c r="JIU122" s="1"/>
      <c r="JIV122" s="1"/>
      <c r="JIW122" s="1"/>
      <c r="JIX122" s="1"/>
      <c r="JIY122" s="1"/>
      <c r="JIZ122" s="1"/>
      <c r="JJA122" s="1"/>
      <c r="JJB122" s="1"/>
      <c r="JJC122" s="1"/>
      <c r="JJD122" s="1"/>
      <c r="JJE122" s="1"/>
      <c r="JJF122" s="1"/>
      <c r="JJG122" s="1"/>
      <c r="JJH122" s="1"/>
      <c r="JJI122" s="1"/>
      <c r="JJJ122" s="1"/>
      <c r="JJK122" s="1"/>
      <c r="JJL122" s="1"/>
      <c r="JJM122" s="1"/>
      <c r="JJN122" s="1"/>
      <c r="JJO122" s="1"/>
      <c r="JJP122" s="1"/>
      <c r="JJQ122" s="1"/>
      <c r="JJR122" s="1"/>
      <c r="JJS122" s="1"/>
      <c r="JJT122" s="1"/>
      <c r="JJU122" s="1"/>
      <c r="JJV122" s="1"/>
      <c r="JJW122" s="1"/>
      <c r="JJX122" s="1"/>
      <c r="JJY122" s="1"/>
      <c r="JJZ122" s="1"/>
      <c r="JKA122" s="1"/>
      <c r="JKB122" s="1"/>
      <c r="JKC122" s="1"/>
      <c r="JKD122" s="1"/>
      <c r="JKE122" s="1"/>
      <c r="JKF122" s="1"/>
      <c r="JKG122" s="1"/>
      <c r="JKH122" s="1"/>
      <c r="JKI122" s="1"/>
      <c r="JKJ122" s="1"/>
      <c r="JKK122" s="1"/>
      <c r="JKL122" s="1"/>
      <c r="JKM122" s="1"/>
      <c r="JKN122" s="1"/>
      <c r="JKO122" s="1"/>
      <c r="JKP122" s="1"/>
      <c r="JKQ122" s="1"/>
      <c r="JKR122" s="1"/>
      <c r="JKS122" s="1"/>
      <c r="JKT122" s="1"/>
      <c r="JKU122" s="1"/>
      <c r="JKV122" s="1"/>
      <c r="JKW122" s="1"/>
      <c r="JKX122" s="1"/>
      <c r="JKY122" s="1"/>
      <c r="JKZ122" s="1"/>
      <c r="JLA122" s="1"/>
      <c r="JLB122" s="1"/>
      <c r="JLC122" s="1"/>
      <c r="JLD122" s="1"/>
      <c r="JLE122" s="1"/>
      <c r="JLF122" s="1"/>
      <c r="JLG122" s="1"/>
      <c r="JLH122" s="1"/>
      <c r="JLI122" s="1"/>
      <c r="JLJ122" s="1"/>
      <c r="JLK122" s="1"/>
      <c r="JLL122" s="1"/>
      <c r="JLM122" s="1"/>
      <c r="JLN122" s="1"/>
      <c r="JLO122" s="1"/>
      <c r="JLP122" s="1"/>
      <c r="JLQ122" s="1"/>
      <c r="JLR122" s="1"/>
      <c r="JLS122" s="1"/>
      <c r="JLT122" s="1"/>
      <c r="JLU122" s="1"/>
      <c r="JLV122" s="1"/>
      <c r="JLW122" s="1"/>
      <c r="JLX122" s="1"/>
      <c r="JLY122" s="1"/>
      <c r="JLZ122" s="1"/>
      <c r="JMA122" s="1"/>
      <c r="JMB122" s="1"/>
      <c r="JMC122" s="1"/>
      <c r="JMD122" s="1"/>
      <c r="JME122" s="1"/>
      <c r="JMF122" s="1"/>
      <c r="JMG122" s="1"/>
      <c r="JMH122" s="1"/>
      <c r="JMI122" s="1"/>
      <c r="JMJ122" s="1"/>
      <c r="JMK122" s="1"/>
      <c r="JML122" s="1"/>
      <c r="JMM122" s="1"/>
      <c r="JMN122" s="1"/>
      <c r="JMO122" s="1"/>
      <c r="JMP122" s="1"/>
      <c r="JMQ122" s="1"/>
      <c r="JMR122" s="1"/>
      <c r="JMS122" s="1"/>
      <c r="JMT122" s="1"/>
      <c r="JMU122" s="1"/>
      <c r="JMV122" s="1"/>
      <c r="JMW122" s="1"/>
      <c r="JMX122" s="1"/>
      <c r="JMY122" s="1"/>
      <c r="JMZ122" s="1"/>
      <c r="JNA122" s="1"/>
      <c r="JNB122" s="1"/>
      <c r="JNC122" s="1"/>
      <c r="JND122" s="1"/>
      <c r="JNE122" s="1"/>
      <c r="JNF122" s="1"/>
      <c r="JNG122" s="1"/>
      <c r="JNH122" s="1"/>
      <c r="JNI122" s="1"/>
      <c r="JNJ122" s="1"/>
      <c r="JNK122" s="1"/>
      <c r="JNL122" s="1"/>
      <c r="JNM122" s="1"/>
      <c r="JNN122" s="1"/>
      <c r="JNO122" s="1"/>
      <c r="JNP122" s="1"/>
      <c r="JNQ122" s="1"/>
      <c r="JNR122" s="1"/>
      <c r="JNS122" s="1"/>
      <c r="JNT122" s="1"/>
      <c r="JNU122" s="1"/>
      <c r="JNV122" s="1"/>
      <c r="JNW122" s="1"/>
      <c r="JNX122" s="1"/>
      <c r="JNY122" s="1"/>
      <c r="JNZ122" s="1"/>
      <c r="JOA122" s="1"/>
      <c r="JOB122" s="1"/>
      <c r="JOC122" s="1"/>
      <c r="JOD122" s="1"/>
      <c r="JOE122" s="1"/>
      <c r="JOF122" s="1"/>
      <c r="JOG122" s="1"/>
      <c r="JOH122" s="1"/>
      <c r="JOI122" s="1"/>
      <c r="JOJ122" s="1"/>
      <c r="JOK122" s="1"/>
      <c r="JOL122" s="1"/>
      <c r="JOM122" s="1"/>
      <c r="JON122" s="1"/>
      <c r="JOO122" s="1"/>
      <c r="JOP122" s="1"/>
      <c r="JOQ122" s="1"/>
      <c r="JOR122" s="1"/>
      <c r="JOS122" s="1"/>
      <c r="JOT122" s="1"/>
      <c r="JOU122" s="1"/>
      <c r="JOV122" s="1"/>
      <c r="JOW122" s="1"/>
      <c r="JOX122" s="1"/>
      <c r="JOY122" s="1"/>
      <c r="JOZ122" s="1"/>
      <c r="JPA122" s="1"/>
      <c r="JPB122" s="1"/>
      <c r="JPC122" s="1"/>
      <c r="JPD122" s="1"/>
      <c r="JPE122" s="1"/>
      <c r="JPF122" s="1"/>
      <c r="JPG122" s="1"/>
      <c r="JPH122" s="1"/>
      <c r="JPI122" s="1"/>
      <c r="JPJ122" s="1"/>
      <c r="JPK122" s="1"/>
      <c r="JPL122" s="1"/>
      <c r="JPM122" s="1"/>
      <c r="JPN122" s="1"/>
      <c r="JPO122" s="1"/>
      <c r="JPP122" s="1"/>
      <c r="JPQ122" s="1"/>
      <c r="JPR122" s="1"/>
      <c r="JPS122" s="1"/>
      <c r="JPT122" s="1"/>
      <c r="JPU122" s="1"/>
      <c r="JPV122" s="1"/>
      <c r="JPW122" s="1"/>
      <c r="JPX122" s="1"/>
      <c r="JPY122" s="1"/>
      <c r="JPZ122" s="1"/>
      <c r="JQA122" s="1"/>
      <c r="JQB122" s="1"/>
      <c r="JQC122" s="1"/>
      <c r="JQD122" s="1"/>
      <c r="JQE122" s="1"/>
      <c r="JQF122" s="1"/>
      <c r="JQG122" s="1"/>
      <c r="JQH122" s="1"/>
      <c r="JQI122" s="1"/>
      <c r="JQJ122" s="1"/>
      <c r="JQK122" s="1"/>
      <c r="JQL122" s="1"/>
      <c r="JQM122" s="1"/>
      <c r="JQN122" s="1"/>
      <c r="JQO122" s="1"/>
      <c r="JQP122" s="1"/>
      <c r="JQQ122" s="1"/>
      <c r="JQR122" s="1"/>
      <c r="JQS122" s="1"/>
      <c r="JQT122" s="1"/>
      <c r="JQU122" s="1"/>
      <c r="JQV122" s="1"/>
      <c r="JQW122" s="1"/>
      <c r="JQX122" s="1"/>
      <c r="JQY122" s="1"/>
      <c r="JQZ122" s="1"/>
      <c r="JRA122" s="1"/>
      <c r="JRB122" s="1"/>
      <c r="JRC122" s="1"/>
      <c r="JRD122" s="1"/>
      <c r="JRE122" s="1"/>
      <c r="JRF122" s="1"/>
      <c r="JRG122" s="1"/>
      <c r="JRH122" s="1"/>
      <c r="JRI122" s="1"/>
      <c r="JRJ122" s="1"/>
      <c r="JRK122" s="1"/>
      <c r="JRL122" s="1"/>
      <c r="JRM122" s="1"/>
      <c r="JRN122" s="1"/>
      <c r="JRO122" s="1"/>
      <c r="JRP122" s="1"/>
      <c r="JRQ122" s="1"/>
      <c r="JRR122" s="1"/>
      <c r="JRS122" s="1"/>
      <c r="JRT122" s="1"/>
      <c r="JRU122" s="1"/>
      <c r="JRV122" s="1"/>
      <c r="JRW122" s="1"/>
      <c r="JRX122" s="1"/>
      <c r="JRY122" s="1"/>
      <c r="JRZ122" s="1"/>
      <c r="JSA122" s="1"/>
      <c r="JSB122" s="1"/>
      <c r="JSC122" s="1"/>
      <c r="JSD122" s="1"/>
      <c r="JSE122" s="1"/>
      <c r="JSF122" s="1"/>
      <c r="JSG122" s="1"/>
      <c r="JSH122" s="1"/>
      <c r="JSI122" s="1"/>
      <c r="JSJ122" s="1"/>
      <c r="JSK122" s="1"/>
      <c r="JSL122" s="1"/>
      <c r="JSM122" s="1"/>
      <c r="JSN122" s="1"/>
      <c r="JSO122" s="1"/>
      <c r="JSP122" s="1"/>
      <c r="JSQ122" s="1"/>
      <c r="JSR122" s="1"/>
      <c r="JSS122" s="1"/>
      <c r="JST122" s="1"/>
      <c r="JSU122" s="1"/>
      <c r="JSV122" s="1"/>
      <c r="JSW122" s="1"/>
      <c r="JSX122" s="1"/>
      <c r="JSY122" s="1"/>
      <c r="JSZ122" s="1"/>
      <c r="JTA122" s="1"/>
      <c r="JTB122" s="1"/>
      <c r="JTC122" s="1"/>
      <c r="JTD122" s="1"/>
      <c r="JTE122" s="1"/>
      <c r="JTF122" s="1"/>
      <c r="JTG122" s="1"/>
      <c r="JTH122" s="1"/>
      <c r="JTI122" s="1"/>
      <c r="JTJ122" s="1"/>
      <c r="JTK122" s="1"/>
      <c r="JTL122" s="1"/>
      <c r="JTM122" s="1"/>
      <c r="JTN122" s="1"/>
      <c r="JTO122" s="1"/>
      <c r="JTP122" s="1"/>
      <c r="JTQ122" s="1"/>
      <c r="JTR122" s="1"/>
      <c r="JTS122" s="1"/>
      <c r="JTT122" s="1"/>
      <c r="JTU122" s="1"/>
      <c r="JTV122" s="1"/>
      <c r="JTW122" s="1"/>
      <c r="JTX122" s="1"/>
      <c r="JTY122" s="1"/>
      <c r="JTZ122" s="1"/>
      <c r="JUA122" s="1"/>
      <c r="JUB122" s="1"/>
      <c r="JUC122" s="1"/>
      <c r="JUD122" s="1"/>
      <c r="JUE122" s="1"/>
      <c r="JUF122" s="1"/>
      <c r="JUG122" s="1"/>
      <c r="JUH122" s="1"/>
      <c r="JUI122" s="1"/>
      <c r="JUJ122" s="1"/>
      <c r="JUK122" s="1"/>
      <c r="JUL122" s="1"/>
      <c r="JUM122" s="1"/>
      <c r="JUN122" s="1"/>
      <c r="JUO122" s="1"/>
      <c r="JUP122" s="1"/>
      <c r="JUQ122" s="1"/>
      <c r="JUR122" s="1"/>
      <c r="JUS122" s="1"/>
      <c r="JUT122" s="1"/>
      <c r="JUU122" s="1"/>
      <c r="JUV122" s="1"/>
      <c r="JUW122" s="1"/>
      <c r="JUX122" s="1"/>
      <c r="JUY122" s="1"/>
      <c r="JUZ122" s="1"/>
      <c r="JVA122" s="1"/>
      <c r="JVB122" s="1"/>
      <c r="JVC122" s="1"/>
      <c r="JVD122" s="1"/>
      <c r="JVE122" s="1"/>
      <c r="JVF122" s="1"/>
      <c r="JVG122" s="1"/>
      <c r="JVH122" s="1"/>
      <c r="JVI122" s="1"/>
      <c r="JVJ122" s="1"/>
      <c r="JVK122" s="1"/>
      <c r="JVL122" s="1"/>
      <c r="JVM122" s="1"/>
      <c r="JVN122" s="1"/>
      <c r="JVO122" s="1"/>
      <c r="JVP122" s="1"/>
      <c r="JVQ122" s="1"/>
      <c r="JVR122" s="1"/>
      <c r="JVS122" s="1"/>
      <c r="JVT122" s="1"/>
      <c r="JVU122" s="1"/>
      <c r="JVV122" s="1"/>
      <c r="JVW122" s="1"/>
      <c r="JVX122" s="1"/>
      <c r="JVY122" s="1"/>
      <c r="JVZ122" s="1"/>
      <c r="JWA122" s="1"/>
      <c r="JWB122" s="1"/>
      <c r="JWC122" s="1"/>
      <c r="JWD122" s="1"/>
      <c r="JWE122" s="1"/>
      <c r="JWF122" s="1"/>
      <c r="JWG122" s="1"/>
      <c r="JWH122" s="1"/>
      <c r="JWI122" s="1"/>
      <c r="JWJ122" s="1"/>
      <c r="JWK122" s="1"/>
      <c r="JWL122" s="1"/>
      <c r="JWM122" s="1"/>
      <c r="JWN122" s="1"/>
      <c r="JWO122" s="1"/>
      <c r="JWP122" s="1"/>
      <c r="JWQ122" s="1"/>
      <c r="JWR122" s="1"/>
      <c r="JWS122" s="1"/>
      <c r="JWT122" s="1"/>
      <c r="JWU122" s="1"/>
      <c r="JWV122" s="1"/>
      <c r="JWW122" s="1"/>
      <c r="JWX122" s="1"/>
      <c r="JWY122" s="1"/>
      <c r="JWZ122" s="1"/>
      <c r="JXA122" s="1"/>
      <c r="JXB122" s="1"/>
      <c r="JXC122" s="1"/>
      <c r="JXD122" s="1"/>
      <c r="JXE122" s="1"/>
      <c r="JXF122" s="1"/>
      <c r="JXG122" s="1"/>
      <c r="JXH122" s="1"/>
      <c r="JXI122" s="1"/>
      <c r="JXJ122" s="1"/>
      <c r="JXK122" s="1"/>
      <c r="JXL122" s="1"/>
      <c r="JXM122" s="1"/>
      <c r="JXN122" s="1"/>
      <c r="JXO122" s="1"/>
      <c r="JXP122" s="1"/>
      <c r="JXQ122" s="1"/>
      <c r="JXR122" s="1"/>
      <c r="JXS122" s="1"/>
      <c r="JXT122" s="1"/>
      <c r="JXU122" s="1"/>
      <c r="JXV122" s="1"/>
      <c r="JXW122" s="1"/>
      <c r="JXX122" s="1"/>
      <c r="JXY122" s="1"/>
      <c r="JXZ122" s="1"/>
      <c r="JYA122" s="1"/>
      <c r="JYB122" s="1"/>
      <c r="JYC122" s="1"/>
      <c r="JYD122" s="1"/>
      <c r="JYE122" s="1"/>
      <c r="JYF122" s="1"/>
      <c r="JYG122" s="1"/>
      <c r="JYH122" s="1"/>
      <c r="JYI122" s="1"/>
      <c r="JYJ122" s="1"/>
      <c r="JYK122" s="1"/>
      <c r="JYL122" s="1"/>
      <c r="JYM122" s="1"/>
      <c r="JYN122" s="1"/>
      <c r="JYO122" s="1"/>
      <c r="JYP122" s="1"/>
      <c r="JYQ122" s="1"/>
      <c r="JYR122" s="1"/>
      <c r="JYS122" s="1"/>
      <c r="JYT122" s="1"/>
      <c r="JYU122" s="1"/>
      <c r="JYV122" s="1"/>
      <c r="JYW122" s="1"/>
      <c r="JYX122" s="1"/>
      <c r="JYY122" s="1"/>
      <c r="JYZ122" s="1"/>
      <c r="JZA122" s="1"/>
      <c r="JZB122" s="1"/>
      <c r="JZC122" s="1"/>
      <c r="JZD122" s="1"/>
      <c r="JZE122" s="1"/>
      <c r="JZF122" s="1"/>
      <c r="JZG122" s="1"/>
      <c r="JZH122" s="1"/>
      <c r="JZI122" s="1"/>
      <c r="JZJ122" s="1"/>
      <c r="JZK122" s="1"/>
      <c r="JZL122" s="1"/>
      <c r="JZM122" s="1"/>
      <c r="JZN122" s="1"/>
      <c r="JZO122" s="1"/>
      <c r="JZP122" s="1"/>
      <c r="JZQ122" s="1"/>
      <c r="JZR122" s="1"/>
      <c r="JZS122" s="1"/>
      <c r="JZT122" s="1"/>
      <c r="JZU122" s="1"/>
      <c r="JZV122" s="1"/>
      <c r="JZW122" s="1"/>
      <c r="JZX122" s="1"/>
      <c r="JZY122" s="1"/>
      <c r="JZZ122" s="1"/>
      <c r="KAA122" s="1"/>
      <c r="KAB122" s="1"/>
      <c r="KAC122" s="1"/>
      <c r="KAD122" s="1"/>
      <c r="KAE122" s="1"/>
      <c r="KAF122" s="1"/>
      <c r="KAG122" s="1"/>
      <c r="KAH122" s="1"/>
      <c r="KAI122" s="1"/>
      <c r="KAJ122" s="1"/>
      <c r="KAK122" s="1"/>
      <c r="KAL122" s="1"/>
      <c r="KAM122" s="1"/>
      <c r="KAN122" s="1"/>
      <c r="KAO122" s="1"/>
      <c r="KAP122" s="1"/>
      <c r="KAQ122" s="1"/>
      <c r="KAR122" s="1"/>
      <c r="KAS122" s="1"/>
      <c r="KAT122" s="1"/>
      <c r="KAU122" s="1"/>
      <c r="KAV122" s="1"/>
      <c r="KAW122" s="1"/>
      <c r="KAX122" s="1"/>
      <c r="KAY122" s="1"/>
      <c r="KAZ122" s="1"/>
      <c r="KBA122" s="1"/>
      <c r="KBB122" s="1"/>
      <c r="KBC122" s="1"/>
      <c r="KBD122" s="1"/>
      <c r="KBE122" s="1"/>
      <c r="KBF122" s="1"/>
      <c r="KBG122" s="1"/>
      <c r="KBH122" s="1"/>
      <c r="KBI122" s="1"/>
      <c r="KBJ122" s="1"/>
      <c r="KBK122" s="1"/>
      <c r="KBL122" s="1"/>
      <c r="KBM122" s="1"/>
      <c r="KBN122" s="1"/>
      <c r="KBO122" s="1"/>
      <c r="KBP122" s="1"/>
      <c r="KBQ122" s="1"/>
      <c r="KBR122" s="1"/>
      <c r="KBS122" s="1"/>
      <c r="KBT122" s="1"/>
      <c r="KBU122" s="1"/>
      <c r="KBV122" s="1"/>
      <c r="KBW122" s="1"/>
      <c r="KBX122" s="1"/>
      <c r="KBY122" s="1"/>
      <c r="KBZ122" s="1"/>
      <c r="KCA122" s="1"/>
      <c r="KCB122" s="1"/>
      <c r="KCC122" s="1"/>
      <c r="KCD122" s="1"/>
      <c r="KCE122" s="1"/>
      <c r="KCF122" s="1"/>
      <c r="KCG122" s="1"/>
      <c r="KCH122" s="1"/>
      <c r="KCI122" s="1"/>
      <c r="KCJ122" s="1"/>
      <c r="KCK122" s="1"/>
      <c r="KCL122" s="1"/>
      <c r="KCM122" s="1"/>
      <c r="KCN122" s="1"/>
      <c r="KCO122" s="1"/>
      <c r="KCP122" s="1"/>
      <c r="KCQ122" s="1"/>
      <c r="KCR122" s="1"/>
      <c r="KCS122" s="1"/>
      <c r="KCT122" s="1"/>
      <c r="KCU122" s="1"/>
      <c r="KCV122" s="1"/>
      <c r="KCW122" s="1"/>
      <c r="KCX122" s="1"/>
      <c r="KCY122" s="1"/>
      <c r="KCZ122" s="1"/>
      <c r="KDA122" s="1"/>
      <c r="KDB122" s="1"/>
      <c r="KDC122" s="1"/>
      <c r="KDD122" s="1"/>
      <c r="KDE122" s="1"/>
      <c r="KDF122" s="1"/>
      <c r="KDG122" s="1"/>
      <c r="KDH122" s="1"/>
      <c r="KDI122" s="1"/>
      <c r="KDJ122" s="1"/>
      <c r="KDK122" s="1"/>
      <c r="KDL122" s="1"/>
      <c r="KDM122" s="1"/>
      <c r="KDN122" s="1"/>
      <c r="KDO122" s="1"/>
      <c r="KDP122" s="1"/>
      <c r="KDQ122" s="1"/>
      <c r="KDR122" s="1"/>
      <c r="KDS122" s="1"/>
      <c r="KDT122" s="1"/>
      <c r="KDU122" s="1"/>
      <c r="KDV122" s="1"/>
      <c r="KDW122" s="1"/>
      <c r="KDX122" s="1"/>
      <c r="KDY122" s="1"/>
      <c r="KDZ122" s="1"/>
      <c r="KEA122" s="1"/>
      <c r="KEB122" s="1"/>
      <c r="KEC122" s="1"/>
      <c r="KED122" s="1"/>
      <c r="KEE122" s="1"/>
      <c r="KEF122" s="1"/>
      <c r="KEG122" s="1"/>
      <c r="KEH122" s="1"/>
      <c r="KEI122" s="1"/>
      <c r="KEJ122" s="1"/>
      <c r="KEK122" s="1"/>
      <c r="KEL122" s="1"/>
      <c r="KEM122" s="1"/>
      <c r="KEN122" s="1"/>
      <c r="KEO122" s="1"/>
      <c r="KEP122" s="1"/>
      <c r="KEQ122" s="1"/>
      <c r="KER122" s="1"/>
      <c r="KES122" s="1"/>
      <c r="KET122" s="1"/>
      <c r="KEU122" s="1"/>
      <c r="KEV122" s="1"/>
      <c r="KEW122" s="1"/>
      <c r="KEX122" s="1"/>
      <c r="KEY122" s="1"/>
      <c r="KEZ122" s="1"/>
      <c r="KFA122" s="1"/>
      <c r="KFB122" s="1"/>
      <c r="KFC122" s="1"/>
      <c r="KFD122" s="1"/>
      <c r="KFE122" s="1"/>
      <c r="KFF122" s="1"/>
      <c r="KFG122" s="1"/>
      <c r="KFH122" s="1"/>
      <c r="KFI122" s="1"/>
      <c r="KFJ122" s="1"/>
      <c r="KFK122" s="1"/>
      <c r="KFL122" s="1"/>
      <c r="KFM122" s="1"/>
      <c r="KFN122" s="1"/>
      <c r="KFO122" s="1"/>
      <c r="KFP122" s="1"/>
      <c r="KFQ122" s="1"/>
      <c r="KFR122" s="1"/>
      <c r="KFS122" s="1"/>
      <c r="KFT122" s="1"/>
      <c r="KFU122" s="1"/>
      <c r="KFV122" s="1"/>
      <c r="KFW122" s="1"/>
      <c r="KFX122" s="1"/>
      <c r="KFY122" s="1"/>
      <c r="KFZ122" s="1"/>
      <c r="KGA122" s="1"/>
      <c r="KGB122" s="1"/>
      <c r="KGC122" s="1"/>
      <c r="KGD122" s="1"/>
      <c r="KGE122" s="1"/>
      <c r="KGF122" s="1"/>
      <c r="KGG122" s="1"/>
      <c r="KGH122" s="1"/>
      <c r="KGI122" s="1"/>
      <c r="KGJ122" s="1"/>
      <c r="KGK122" s="1"/>
      <c r="KGL122" s="1"/>
      <c r="KGM122" s="1"/>
      <c r="KGN122" s="1"/>
      <c r="KGO122" s="1"/>
      <c r="KGP122" s="1"/>
      <c r="KGQ122" s="1"/>
      <c r="KGR122" s="1"/>
      <c r="KGS122" s="1"/>
      <c r="KGT122" s="1"/>
      <c r="KGU122" s="1"/>
      <c r="KGV122" s="1"/>
      <c r="KGW122" s="1"/>
      <c r="KGX122" s="1"/>
      <c r="KGY122" s="1"/>
      <c r="KGZ122" s="1"/>
      <c r="KHA122" s="1"/>
      <c r="KHB122" s="1"/>
      <c r="KHC122" s="1"/>
      <c r="KHD122" s="1"/>
      <c r="KHE122" s="1"/>
      <c r="KHF122" s="1"/>
      <c r="KHG122" s="1"/>
      <c r="KHH122" s="1"/>
      <c r="KHI122" s="1"/>
      <c r="KHJ122" s="1"/>
      <c r="KHK122" s="1"/>
      <c r="KHL122" s="1"/>
      <c r="KHM122" s="1"/>
      <c r="KHN122" s="1"/>
      <c r="KHO122" s="1"/>
      <c r="KHP122" s="1"/>
      <c r="KHQ122" s="1"/>
      <c r="KHR122" s="1"/>
      <c r="KHS122" s="1"/>
      <c r="KHT122" s="1"/>
      <c r="KHU122" s="1"/>
      <c r="KHV122" s="1"/>
      <c r="KHW122" s="1"/>
      <c r="KHX122" s="1"/>
      <c r="KHY122" s="1"/>
      <c r="KHZ122" s="1"/>
      <c r="KIA122" s="1"/>
      <c r="KIB122" s="1"/>
      <c r="KIC122" s="1"/>
      <c r="KID122" s="1"/>
      <c r="KIE122" s="1"/>
      <c r="KIF122" s="1"/>
      <c r="KIG122" s="1"/>
      <c r="KIH122" s="1"/>
      <c r="KII122" s="1"/>
      <c r="KIJ122" s="1"/>
      <c r="KIK122" s="1"/>
      <c r="KIL122" s="1"/>
      <c r="KIM122" s="1"/>
      <c r="KIN122" s="1"/>
      <c r="KIO122" s="1"/>
      <c r="KIP122" s="1"/>
      <c r="KIQ122" s="1"/>
      <c r="KIR122" s="1"/>
      <c r="KIS122" s="1"/>
      <c r="KIT122" s="1"/>
      <c r="KIU122" s="1"/>
      <c r="KIV122" s="1"/>
      <c r="KIW122" s="1"/>
      <c r="KIX122" s="1"/>
      <c r="KIY122" s="1"/>
      <c r="KIZ122" s="1"/>
      <c r="KJA122" s="1"/>
      <c r="KJB122" s="1"/>
      <c r="KJC122" s="1"/>
      <c r="KJD122" s="1"/>
      <c r="KJE122" s="1"/>
      <c r="KJF122" s="1"/>
      <c r="KJG122" s="1"/>
      <c r="KJH122" s="1"/>
      <c r="KJI122" s="1"/>
      <c r="KJJ122" s="1"/>
      <c r="KJK122" s="1"/>
      <c r="KJL122" s="1"/>
      <c r="KJM122" s="1"/>
      <c r="KJN122" s="1"/>
      <c r="KJO122" s="1"/>
      <c r="KJP122" s="1"/>
      <c r="KJQ122" s="1"/>
      <c r="KJR122" s="1"/>
      <c r="KJS122" s="1"/>
      <c r="KJT122" s="1"/>
      <c r="KJU122" s="1"/>
      <c r="KJV122" s="1"/>
      <c r="KJW122" s="1"/>
      <c r="KJX122" s="1"/>
      <c r="KJY122" s="1"/>
      <c r="KJZ122" s="1"/>
      <c r="KKA122" s="1"/>
      <c r="KKB122" s="1"/>
      <c r="KKC122" s="1"/>
      <c r="KKD122" s="1"/>
      <c r="KKE122" s="1"/>
      <c r="KKF122" s="1"/>
      <c r="KKG122" s="1"/>
      <c r="KKH122" s="1"/>
      <c r="KKI122" s="1"/>
      <c r="KKJ122" s="1"/>
      <c r="KKK122" s="1"/>
      <c r="KKL122" s="1"/>
      <c r="KKM122" s="1"/>
      <c r="KKN122" s="1"/>
      <c r="KKO122" s="1"/>
      <c r="KKP122" s="1"/>
      <c r="KKQ122" s="1"/>
      <c r="KKR122" s="1"/>
      <c r="KKS122" s="1"/>
      <c r="KKT122" s="1"/>
      <c r="KKU122" s="1"/>
      <c r="KKV122" s="1"/>
      <c r="KKW122" s="1"/>
      <c r="KKX122" s="1"/>
      <c r="KKY122" s="1"/>
      <c r="KKZ122" s="1"/>
      <c r="KLA122" s="1"/>
      <c r="KLB122" s="1"/>
      <c r="KLC122" s="1"/>
      <c r="KLD122" s="1"/>
      <c r="KLE122" s="1"/>
      <c r="KLF122" s="1"/>
      <c r="KLG122" s="1"/>
      <c r="KLH122" s="1"/>
      <c r="KLI122" s="1"/>
      <c r="KLJ122" s="1"/>
      <c r="KLK122" s="1"/>
      <c r="KLL122" s="1"/>
      <c r="KLM122" s="1"/>
      <c r="KLN122" s="1"/>
      <c r="KLO122" s="1"/>
      <c r="KLP122" s="1"/>
      <c r="KLQ122" s="1"/>
      <c r="KLR122" s="1"/>
      <c r="KLS122" s="1"/>
      <c r="KLT122" s="1"/>
      <c r="KLU122" s="1"/>
      <c r="KLV122" s="1"/>
      <c r="KLW122" s="1"/>
      <c r="KLX122" s="1"/>
      <c r="KLY122" s="1"/>
      <c r="KLZ122" s="1"/>
      <c r="KMA122" s="1"/>
      <c r="KMB122" s="1"/>
      <c r="KMC122" s="1"/>
      <c r="KMD122" s="1"/>
      <c r="KME122" s="1"/>
      <c r="KMF122" s="1"/>
      <c r="KMG122" s="1"/>
      <c r="KMH122" s="1"/>
      <c r="KMI122" s="1"/>
      <c r="KMJ122" s="1"/>
      <c r="KMK122" s="1"/>
      <c r="KML122" s="1"/>
      <c r="KMM122" s="1"/>
      <c r="KMN122" s="1"/>
      <c r="KMO122" s="1"/>
      <c r="KMP122" s="1"/>
      <c r="KMQ122" s="1"/>
      <c r="KMR122" s="1"/>
      <c r="KMS122" s="1"/>
      <c r="KMT122" s="1"/>
      <c r="KMU122" s="1"/>
      <c r="KMV122" s="1"/>
      <c r="KMW122" s="1"/>
      <c r="KMX122" s="1"/>
      <c r="KMY122" s="1"/>
      <c r="KMZ122" s="1"/>
      <c r="KNA122" s="1"/>
      <c r="KNB122" s="1"/>
      <c r="KNC122" s="1"/>
      <c r="KND122" s="1"/>
      <c r="KNE122" s="1"/>
      <c r="KNF122" s="1"/>
      <c r="KNG122" s="1"/>
      <c r="KNH122" s="1"/>
      <c r="KNI122" s="1"/>
      <c r="KNJ122" s="1"/>
      <c r="KNK122" s="1"/>
      <c r="KNL122" s="1"/>
      <c r="KNM122" s="1"/>
      <c r="KNN122" s="1"/>
      <c r="KNO122" s="1"/>
      <c r="KNP122" s="1"/>
      <c r="KNQ122" s="1"/>
      <c r="KNR122" s="1"/>
      <c r="KNS122" s="1"/>
      <c r="KNT122" s="1"/>
      <c r="KNU122" s="1"/>
      <c r="KNV122" s="1"/>
      <c r="KNW122" s="1"/>
      <c r="KNX122" s="1"/>
      <c r="KNY122" s="1"/>
      <c r="KNZ122" s="1"/>
      <c r="KOA122" s="1"/>
      <c r="KOB122" s="1"/>
      <c r="KOC122" s="1"/>
      <c r="KOD122" s="1"/>
      <c r="KOE122" s="1"/>
      <c r="KOF122" s="1"/>
      <c r="KOG122" s="1"/>
      <c r="KOH122" s="1"/>
      <c r="KOI122" s="1"/>
      <c r="KOJ122" s="1"/>
      <c r="KOK122" s="1"/>
      <c r="KOL122" s="1"/>
      <c r="KOM122" s="1"/>
      <c r="KON122" s="1"/>
      <c r="KOO122" s="1"/>
      <c r="KOP122" s="1"/>
      <c r="KOQ122" s="1"/>
      <c r="KOR122" s="1"/>
      <c r="KOS122" s="1"/>
      <c r="KOT122" s="1"/>
      <c r="KOU122" s="1"/>
      <c r="KOV122" s="1"/>
      <c r="KOW122" s="1"/>
      <c r="KOX122" s="1"/>
      <c r="KOY122" s="1"/>
      <c r="KOZ122" s="1"/>
      <c r="KPA122" s="1"/>
      <c r="KPB122" s="1"/>
      <c r="KPC122" s="1"/>
      <c r="KPD122" s="1"/>
      <c r="KPE122" s="1"/>
      <c r="KPF122" s="1"/>
      <c r="KPG122" s="1"/>
      <c r="KPH122" s="1"/>
      <c r="KPI122" s="1"/>
      <c r="KPJ122" s="1"/>
      <c r="KPK122" s="1"/>
      <c r="KPL122" s="1"/>
      <c r="KPM122" s="1"/>
      <c r="KPN122" s="1"/>
      <c r="KPO122" s="1"/>
      <c r="KPP122" s="1"/>
      <c r="KPQ122" s="1"/>
      <c r="KPR122" s="1"/>
      <c r="KPS122" s="1"/>
      <c r="KPT122" s="1"/>
      <c r="KPU122" s="1"/>
      <c r="KPV122" s="1"/>
      <c r="KPW122" s="1"/>
      <c r="KPX122" s="1"/>
      <c r="KPY122" s="1"/>
      <c r="KPZ122" s="1"/>
      <c r="KQA122" s="1"/>
      <c r="KQB122" s="1"/>
      <c r="KQC122" s="1"/>
      <c r="KQD122" s="1"/>
      <c r="KQE122" s="1"/>
      <c r="KQF122" s="1"/>
      <c r="KQG122" s="1"/>
      <c r="KQH122" s="1"/>
      <c r="KQI122" s="1"/>
      <c r="KQJ122" s="1"/>
      <c r="KQK122" s="1"/>
      <c r="KQL122" s="1"/>
      <c r="KQM122" s="1"/>
      <c r="KQN122" s="1"/>
      <c r="KQO122" s="1"/>
      <c r="KQP122" s="1"/>
      <c r="KQQ122" s="1"/>
      <c r="KQR122" s="1"/>
      <c r="KQS122" s="1"/>
      <c r="KQT122" s="1"/>
      <c r="KQU122" s="1"/>
      <c r="KQV122" s="1"/>
      <c r="KQW122" s="1"/>
      <c r="KQX122" s="1"/>
      <c r="KQY122" s="1"/>
      <c r="KQZ122" s="1"/>
      <c r="KRA122" s="1"/>
      <c r="KRB122" s="1"/>
      <c r="KRC122" s="1"/>
      <c r="KRD122" s="1"/>
      <c r="KRE122" s="1"/>
      <c r="KRF122" s="1"/>
      <c r="KRG122" s="1"/>
      <c r="KRH122" s="1"/>
      <c r="KRI122" s="1"/>
      <c r="KRJ122" s="1"/>
      <c r="KRK122" s="1"/>
      <c r="KRL122" s="1"/>
      <c r="KRM122" s="1"/>
      <c r="KRN122" s="1"/>
      <c r="KRO122" s="1"/>
      <c r="KRP122" s="1"/>
      <c r="KRQ122" s="1"/>
      <c r="KRR122" s="1"/>
      <c r="KRS122" s="1"/>
      <c r="KRT122" s="1"/>
      <c r="KRU122" s="1"/>
      <c r="KRV122" s="1"/>
      <c r="KRW122" s="1"/>
      <c r="KRX122" s="1"/>
      <c r="KRY122" s="1"/>
      <c r="KRZ122" s="1"/>
      <c r="KSA122" s="1"/>
      <c r="KSB122" s="1"/>
      <c r="KSC122" s="1"/>
      <c r="KSD122" s="1"/>
      <c r="KSE122" s="1"/>
      <c r="KSF122" s="1"/>
      <c r="KSG122" s="1"/>
      <c r="KSH122" s="1"/>
      <c r="KSI122" s="1"/>
      <c r="KSJ122" s="1"/>
      <c r="KSK122" s="1"/>
      <c r="KSL122" s="1"/>
      <c r="KSM122" s="1"/>
      <c r="KSN122" s="1"/>
      <c r="KSO122" s="1"/>
      <c r="KSP122" s="1"/>
      <c r="KSQ122" s="1"/>
      <c r="KSR122" s="1"/>
      <c r="KSS122" s="1"/>
      <c r="KST122" s="1"/>
      <c r="KSU122" s="1"/>
      <c r="KSV122" s="1"/>
      <c r="KSW122" s="1"/>
      <c r="KSX122" s="1"/>
      <c r="KSY122" s="1"/>
      <c r="KSZ122" s="1"/>
      <c r="KTA122" s="1"/>
      <c r="KTB122" s="1"/>
      <c r="KTC122" s="1"/>
      <c r="KTD122" s="1"/>
      <c r="KTE122" s="1"/>
      <c r="KTF122" s="1"/>
      <c r="KTG122" s="1"/>
      <c r="KTH122" s="1"/>
      <c r="KTI122" s="1"/>
      <c r="KTJ122" s="1"/>
      <c r="KTK122" s="1"/>
      <c r="KTL122" s="1"/>
      <c r="KTM122" s="1"/>
      <c r="KTN122" s="1"/>
      <c r="KTO122" s="1"/>
      <c r="KTP122" s="1"/>
      <c r="KTQ122" s="1"/>
      <c r="KTR122" s="1"/>
      <c r="KTS122" s="1"/>
      <c r="KTT122" s="1"/>
      <c r="KTU122" s="1"/>
      <c r="KTV122" s="1"/>
      <c r="KTW122" s="1"/>
      <c r="KTX122" s="1"/>
      <c r="KTY122" s="1"/>
      <c r="KTZ122" s="1"/>
      <c r="KUA122" s="1"/>
      <c r="KUB122" s="1"/>
      <c r="KUC122" s="1"/>
      <c r="KUD122" s="1"/>
      <c r="KUE122" s="1"/>
      <c r="KUF122" s="1"/>
      <c r="KUG122" s="1"/>
      <c r="KUH122" s="1"/>
      <c r="KUI122" s="1"/>
      <c r="KUJ122" s="1"/>
      <c r="KUK122" s="1"/>
      <c r="KUL122" s="1"/>
      <c r="KUM122" s="1"/>
      <c r="KUN122" s="1"/>
      <c r="KUO122" s="1"/>
      <c r="KUP122" s="1"/>
      <c r="KUQ122" s="1"/>
      <c r="KUR122" s="1"/>
      <c r="KUS122" s="1"/>
      <c r="KUT122" s="1"/>
      <c r="KUU122" s="1"/>
      <c r="KUV122" s="1"/>
      <c r="KUW122" s="1"/>
      <c r="KUX122" s="1"/>
      <c r="KUY122" s="1"/>
      <c r="KUZ122" s="1"/>
      <c r="KVA122" s="1"/>
      <c r="KVB122" s="1"/>
      <c r="KVC122" s="1"/>
      <c r="KVD122" s="1"/>
      <c r="KVE122" s="1"/>
      <c r="KVF122" s="1"/>
      <c r="KVG122" s="1"/>
      <c r="KVH122" s="1"/>
      <c r="KVI122" s="1"/>
      <c r="KVJ122" s="1"/>
      <c r="KVK122" s="1"/>
      <c r="KVL122" s="1"/>
      <c r="KVM122" s="1"/>
      <c r="KVN122" s="1"/>
      <c r="KVO122" s="1"/>
      <c r="KVP122" s="1"/>
      <c r="KVQ122" s="1"/>
      <c r="KVR122" s="1"/>
      <c r="KVS122" s="1"/>
      <c r="KVT122" s="1"/>
      <c r="KVU122" s="1"/>
      <c r="KVV122" s="1"/>
      <c r="KVW122" s="1"/>
      <c r="KVX122" s="1"/>
      <c r="KVY122" s="1"/>
      <c r="KVZ122" s="1"/>
      <c r="KWA122" s="1"/>
      <c r="KWB122" s="1"/>
      <c r="KWC122" s="1"/>
      <c r="KWD122" s="1"/>
      <c r="KWE122" s="1"/>
      <c r="KWF122" s="1"/>
      <c r="KWG122" s="1"/>
      <c r="KWH122" s="1"/>
      <c r="KWI122" s="1"/>
      <c r="KWJ122" s="1"/>
      <c r="KWK122" s="1"/>
      <c r="KWL122" s="1"/>
      <c r="KWM122" s="1"/>
      <c r="KWN122" s="1"/>
      <c r="KWO122" s="1"/>
      <c r="KWP122" s="1"/>
      <c r="KWQ122" s="1"/>
      <c r="KWR122" s="1"/>
      <c r="KWS122" s="1"/>
      <c r="KWT122" s="1"/>
      <c r="KWU122" s="1"/>
      <c r="KWV122" s="1"/>
      <c r="KWW122" s="1"/>
      <c r="KWX122" s="1"/>
      <c r="KWY122" s="1"/>
      <c r="KWZ122" s="1"/>
      <c r="KXA122" s="1"/>
      <c r="KXB122" s="1"/>
      <c r="KXC122" s="1"/>
      <c r="KXD122" s="1"/>
      <c r="KXE122" s="1"/>
      <c r="KXF122" s="1"/>
      <c r="KXG122" s="1"/>
      <c r="KXH122" s="1"/>
      <c r="KXI122" s="1"/>
      <c r="KXJ122" s="1"/>
      <c r="KXK122" s="1"/>
      <c r="KXL122" s="1"/>
      <c r="KXM122" s="1"/>
      <c r="KXN122" s="1"/>
      <c r="KXO122" s="1"/>
      <c r="KXP122" s="1"/>
      <c r="KXQ122" s="1"/>
      <c r="KXR122" s="1"/>
      <c r="KXS122" s="1"/>
      <c r="KXT122" s="1"/>
      <c r="KXU122" s="1"/>
      <c r="KXV122" s="1"/>
      <c r="KXW122" s="1"/>
      <c r="KXX122" s="1"/>
      <c r="KXY122" s="1"/>
      <c r="KXZ122" s="1"/>
      <c r="KYA122" s="1"/>
      <c r="KYB122" s="1"/>
      <c r="KYC122" s="1"/>
      <c r="KYD122" s="1"/>
      <c r="KYE122" s="1"/>
      <c r="KYF122" s="1"/>
      <c r="KYG122" s="1"/>
      <c r="KYH122" s="1"/>
      <c r="KYI122" s="1"/>
      <c r="KYJ122" s="1"/>
      <c r="KYK122" s="1"/>
      <c r="KYL122" s="1"/>
      <c r="KYM122" s="1"/>
      <c r="KYN122" s="1"/>
      <c r="KYO122" s="1"/>
      <c r="KYP122" s="1"/>
      <c r="KYQ122" s="1"/>
      <c r="KYR122" s="1"/>
      <c r="KYS122" s="1"/>
      <c r="KYT122" s="1"/>
      <c r="KYU122" s="1"/>
      <c r="KYV122" s="1"/>
      <c r="KYW122" s="1"/>
      <c r="KYX122" s="1"/>
      <c r="KYY122" s="1"/>
      <c r="KYZ122" s="1"/>
      <c r="KZA122" s="1"/>
      <c r="KZB122" s="1"/>
      <c r="KZC122" s="1"/>
      <c r="KZD122" s="1"/>
      <c r="KZE122" s="1"/>
      <c r="KZF122" s="1"/>
      <c r="KZG122" s="1"/>
      <c r="KZH122" s="1"/>
      <c r="KZI122" s="1"/>
      <c r="KZJ122" s="1"/>
      <c r="KZK122" s="1"/>
      <c r="KZL122" s="1"/>
      <c r="KZM122" s="1"/>
      <c r="KZN122" s="1"/>
      <c r="KZO122" s="1"/>
      <c r="KZP122" s="1"/>
      <c r="KZQ122" s="1"/>
      <c r="KZR122" s="1"/>
      <c r="KZS122" s="1"/>
      <c r="KZT122" s="1"/>
      <c r="KZU122" s="1"/>
      <c r="KZV122" s="1"/>
      <c r="KZW122" s="1"/>
      <c r="KZX122" s="1"/>
      <c r="KZY122" s="1"/>
      <c r="KZZ122" s="1"/>
      <c r="LAA122" s="1"/>
      <c r="LAB122" s="1"/>
      <c r="LAC122" s="1"/>
      <c r="LAD122" s="1"/>
      <c r="LAE122" s="1"/>
      <c r="LAF122" s="1"/>
      <c r="LAG122" s="1"/>
      <c r="LAH122" s="1"/>
      <c r="LAI122" s="1"/>
      <c r="LAJ122" s="1"/>
      <c r="LAK122" s="1"/>
      <c r="LAL122" s="1"/>
      <c r="LAM122" s="1"/>
      <c r="LAN122" s="1"/>
      <c r="LAO122" s="1"/>
      <c r="LAP122" s="1"/>
      <c r="LAQ122" s="1"/>
      <c r="LAR122" s="1"/>
      <c r="LAS122" s="1"/>
      <c r="LAT122" s="1"/>
      <c r="LAU122" s="1"/>
      <c r="LAV122" s="1"/>
      <c r="LAW122" s="1"/>
      <c r="LAX122" s="1"/>
      <c r="LAY122" s="1"/>
      <c r="LAZ122" s="1"/>
      <c r="LBA122" s="1"/>
      <c r="LBB122" s="1"/>
      <c r="LBC122" s="1"/>
      <c r="LBD122" s="1"/>
      <c r="LBE122" s="1"/>
      <c r="LBF122" s="1"/>
      <c r="LBG122" s="1"/>
      <c r="LBH122" s="1"/>
      <c r="LBI122" s="1"/>
      <c r="LBJ122" s="1"/>
      <c r="LBK122" s="1"/>
      <c r="LBL122" s="1"/>
      <c r="LBM122" s="1"/>
      <c r="LBN122" s="1"/>
      <c r="LBO122" s="1"/>
      <c r="LBP122" s="1"/>
      <c r="LBQ122" s="1"/>
      <c r="LBR122" s="1"/>
      <c r="LBS122" s="1"/>
      <c r="LBT122" s="1"/>
      <c r="LBU122" s="1"/>
      <c r="LBV122" s="1"/>
      <c r="LBW122" s="1"/>
      <c r="LBX122" s="1"/>
      <c r="LBY122" s="1"/>
      <c r="LBZ122" s="1"/>
      <c r="LCA122" s="1"/>
      <c r="LCB122" s="1"/>
      <c r="LCC122" s="1"/>
      <c r="LCD122" s="1"/>
      <c r="LCE122" s="1"/>
      <c r="LCF122" s="1"/>
      <c r="LCG122" s="1"/>
      <c r="LCH122" s="1"/>
      <c r="LCI122" s="1"/>
      <c r="LCJ122" s="1"/>
      <c r="LCK122" s="1"/>
      <c r="LCL122" s="1"/>
      <c r="LCM122" s="1"/>
      <c r="LCN122" s="1"/>
      <c r="LCO122" s="1"/>
      <c r="LCP122" s="1"/>
      <c r="LCQ122" s="1"/>
      <c r="LCR122" s="1"/>
      <c r="LCS122" s="1"/>
      <c r="LCT122" s="1"/>
      <c r="LCU122" s="1"/>
      <c r="LCV122" s="1"/>
      <c r="LCW122" s="1"/>
      <c r="LCX122" s="1"/>
      <c r="LCY122" s="1"/>
      <c r="LCZ122" s="1"/>
      <c r="LDA122" s="1"/>
      <c r="LDB122" s="1"/>
      <c r="LDC122" s="1"/>
      <c r="LDD122" s="1"/>
      <c r="LDE122" s="1"/>
      <c r="LDF122" s="1"/>
      <c r="LDG122" s="1"/>
      <c r="LDH122" s="1"/>
      <c r="LDI122" s="1"/>
      <c r="LDJ122" s="1"/>
      <c r="LDK122" s="1"/>
      <c r="LDL122" s="1"/>
      <c r="LDM122" s="1"/>
      <c r="LDN122" s="1"/>
      <c r="LDO122" s="1"/>
      <c r="LDP122" s="1"/>
      <c r="LDQ122" s="1"/>
      <c r="LDR122" s="1"/>
      <c r="LDS122" s="1"/>
      <c r="LDT122" s="1"/>
      <c r="LDU122" s="1"/>
      <c r="LDV122" s="1"/>
      <c r="LDW122" s="1"/>
      <c r="LDX122" s="1"/>
      <c r="LDY122" s="1"/>
      <c r="LDZ122" s="1"/>
      <c r="LEA122" s="1"/>
      <c r="LEB122" s="1"/>
      <c r="LEC122" s="1"/>
      <c r="LED122" s="1"/>
      <c r="LEE122" s="1"/>
      <c r="LEF122" s="1"/>
      <c r="LEG122" s="1"/>
      <c r="LEH122" s="1"/>
      <c r="LEI122" s="1"/>
      <c r="LEJ122" s="1"/>
      <c r="LEK122" s="1"/>
      <c r="LEL122" s="1"/>
      <c r="LEM122" s="1"/>
      <c r="LEN122" s="1"/>
      <c r="LEO122" s="1"/>
      <c r="LEP122" s="1"/>
      <c r="LEQ122" s="1"/>
      <c r="LER122" s="1"/>
      <c r="LES122" s="1"/>
      <c r="LET122" s="1"/>
      <c r="LEU122" s="1"/>
      <c r="LEV122" s="1"/>
      <c r="LEW122" s="1"/>
      <c r="LEX122" s="1"/>
      <c r="LEY122" s="1"/>
      <c r="LEZ122" s="1"/>
      <c r="LFA122" s="1"/>
      <c r="LFB122" s="1"/>
      <c r="LFC122" s="1"/>
      <c r="LFD122" s="1"/>
      <c r="LFE122" s="1"/>
      <c r="LFF122" s="1"/>
      <c r="LFG122" s="1"/>
      <c r="LFH122" s="1"/>
      <c r="LFI122" s="1"/>
      <c r="LFJ122" s="1"/>
      <c r="LFK122" s="1"/>
      <c r="LFL122" s="1"/>
      <c r="LFM122" s="1"/>
      <c r="LFN122" s="1"/>
      <c r="LFO122" s="1"/>
      <c r="LFP122" s="1"/>
      <c r="LFQ122" s="1"/>
      <c r="LFR122" s="1"/>
      <c r="LFS122" s="1"/>
      <c r="LFT122" s="1"/>
      <c r="LFU122" s="1"/>
      <c r="LFV122" s="1"/>
      <c r="LFW122" s="1"/>
      <c r="LFX122" s="1"/>
      <c r="LFY122" s="1"/>
      <c r="LFZ122" s="1"/>
      <c r="LGA122" s="1"/>
      <c r="LGB122" s="1"/>
      <c r="LGC122" s="1"/>
      <c r="LGD122" s="1"/>
      <c r="LGE122" s="1"/>
      <c r="LGF122" s="1"/>
      <c r="LGG122" s="1"/>
      <c r="LGH122" s="1"/>
      <c r="LGI122" s="1"/>
      <c r="LGJ122" s="1"/>
      <c r="LGK122" s="1"/>
      <c r="LGL122" s="1"/>
      <c r="LGM122" s="1"/>
      <c r="LGN122" s="1"/>
      <c r="LGO122" s="1"/>
      <c r="LGP122" s="1"/>
      <c r="LGQ122" s="1"/>
      <c r="LGR122" s="1"/>
      <c r="LGS122" s="1"/>
      <c r="LGT122" s="1"/>
      <c r="LGU122" s="1"/>
      <c r="LGV122" s="1"/>
      <c r="LGW122" s="1"/>
      <c r="LGX122" s="1"/>
      <c r="LGY122" s="1"/>
      <c r="LGZ122" s="1"/>
      <c r="LHA122" s="1"/>
      <c r="LHB122" s="1"/>
      <c r="LHC122" s="1"/>
      <c r="LHD122" s="1"/>
      <c r="LHE122" s="1"/>
      <c r="LHF122" s="1"/>
      <c r="LHG122" s="1"/>
      <c r="LHH122" s="1"/>
      <c r="LHI122" s="1"/>
      <c r="LHJ122" s="1"/>
      <c r="LHK122" s="1"/>
      <c r="LHL122" s="1"/>
      <c r="LHM122" s="1"/>
      <c r="LHN122" s="1"/>
      <c r="LHO122" s="1"/>
      <c r="LHP122" s="1"/>
      <c r="LHQ122" s="1"/>
      <c r="LHR122" s="1"/>
      <c r="LHS122" s="1"/>
      <c r="LHT122" s="1"/>
      <c r="LHU122" s="1"/>
      <c r="LHV122" s="1"/>
      <c r="LHW122" s="1"/>
      <c r="LHX122" s="1"/>
      <c r="LHY122" s="1"/>
      <c r="LHZ122" s="1"/>
      <c r="LIA122" s="1"/>
      <c r="LIB122" s="1"/>
      <c r="LIC122" s="1"/>
      <c r="LID122" s="1"/>
      <c r="LIE122" s="1"/>
      <c r="LIF122" s="1"/>
      <c r="LIG122" s="1"/>
      <c r="LIH122" s="1"/>
      <c r="LII122" s="1"/>
      <c r="LIJ122" s="1"/>
      <c r="LIK122" s="1"/>
      <c r="LIL122" s="1"/>
      <c r="LIM122" s="1"/>
      <c r="LIN122" s="1"/>
      <c r="LIO122" s="1"/>
      <c r="LIP122" s="1"/>
      <c r="LIQ122" s="1"/>
      <c r="LIR122" s="1"/>
      <c r="LIS122" s="1"/>
      <c r="LIT122" s="1"/>
      <c r="LIU122" s="1"/>
      <c r="LIV122" s="1"/>
      <c r="LIW122" s="1"/>
      <c r="LIX122" s="1"/>
      <c r="LIY122" s="1"/>
      <c r="LIZ122" s="1"/>
      <c r="LJA122" s="1"/>
      <c r="LJB122" s="1"/>
      <c r="LJC122" s="1"/>
      <c r="LJD122" s="1"/>
      <c r="LJE122" s="1"/>
      <c r="LJF122" s="1"/>
      <c r="LJG122" s="1"/>
      <c r="LJH122" s="1"/>
      <c r="LJI122" s="1"/>
      <c r="LJJ122" s="1"/>
      <c r="LJK122" s="1"/>
      <c r="LJL122" s="1"/>
      <c r="LJM122" s="1"/>
      <c r="LJN122" s="1"/>
      <c r="LJO122" s="1"/>
      <c r="LJP122" s="1"/>
      <c r="LJQ122" s="1"/>
      <c r="LJR122" s="1"/>
      <c r="LJS122" s="1"/>
      <c r="LJT122" s="1"/>
      <c r="LJU122" s="1"/>
      <c r="LJV122" s="1"/>
      <c r="LJW122" s="1"/>
      <c r="LJX122" s="1"/>
      <c r="LJY122" s="1"/>
      <c r="LJZ122" s="1"/>
      <c r="LKA122" s="1"/>
      <c r="LKB122" s="1"/>
      <c r="LKC122" s="1"/>
      <c r="LKD122" s="1"/>
      <c r="LKE122" s="1"/>
      <c r="LKF122" s="1"/>
      <c r="LKG122" s="1"/>
      <c r="LKH122" s="1"/>
      <c r="LKI122" s="1"/>
      <c r="LKJ122" s="1"/>
      <c r="LKK122" s="1"/>
      <c r="LKL122" s="1"/>
      <c r="LKM122" s="1"/>
      <c r="LKN122" s="1"/>
      <c r="LKO122" s="1"/>
      <c r="LKP122" s="1"/>
      <c r="LKQ122" s="1"/>
      <c r="LKR122" s="1"/>
      <c r="LKS122" s="1"/>
      <c r="LKT122" s="1"/>
      <c r="LKU122" s="1"/>
      <c r="LKV122" s="1"/>
      <c r="LKW122" s="1"/>
      <c r="LKX122" s="1"/>
      <c r="LKY122" s="1"/>
      <c r="LKZ122" s="1"/>
      <c r="LLA122" s="1"/>
      <c r="LLB122" s="1"/>
      <c r="LLC122" s="1"/>
      <c r="LLD122" s="1"/>
      <c r="LLE122" s="1"/>
      <c r="LLF122" s="1"/>
      <c r="LLG122" s="1"/>
      <c r="LLH122" s="1"/>
      <c r="LLI122" s="1"/>
      <c r="LLJ122" s="1"/>
      <c r="LLK122" s="1"/>
      <c r="LLL122" s="1"/>
      <c r="LLM122" s="1"/>
      <c r="LLN122" s="1"/>
      <c r="LLO122" s="1"/>
      <c r="LLP122" s="1"/>
      <c r="LLQ122" s="1"/>
      <c r="LLR122" s="1"/>
      <c r="LLS122" s="1"/>
      <c r="LLT122" s="1"/>
      <c r="LLU122" s="1"/>
      <c r="LLV122" s="1"/>
      <c r="LLW122" s="1"/>
      <c r="LLX122" s="1"/>
      <c r="LLY122" s="1"/>
      <c r="LLZ122" s="1"/>
      <c r="LMA122" s="1"/>
      <c r="LMB122" s="1"/>
      <c r="LMC122" s="1"/>
      <c r="LMD122" s="1"/>
      <c r="LME122" s="1"/>
      <c r="LMF122" s="1"/>
      <c r="LMG122" s="1"/>
      <c r="LMH122" s="1"/>
      <c r="LMI122" s="1"/>
      <c r="LMJ122" s="1"/>
      <c r="LMK122" s="1"/>
      <c r="LML122" s="1"/>
      <c r="LMM122" s="1"/>
      <c r="LMN122" s="1"/>
      <c r="LMO122" s="1"/>
      <c r="LMP122" s="1"/>
      <c r="LMQ122" s="1"/>
      <c r="LMR122" s="1"/>
      <c r="LMS122" s="1"/>
      <c r="LMT122" s="1"/>
      <c r="LMU122" s="1"/>
      <c r="LMV122" s="1"/>
      <c r="LMW122" s="1"/>
      <c r="LMX122" s="1"/>
      <c r="LMY122" s="1"/>
      <c r="LMZ122" s="1"/>
      <c r="LNA122" s="1"/>
      <c r="LNB122" s="1"/>
      <c r="LNC122" s="1"/>
      <c r="LND122" s="1"/>
      <c r="LNE122" s="1"/>
      <c r="LNF122" s="1"/>
      <c r="LNG122" s="1"/>
      <c r="LNH122" s="1"/>
      <c r="LNI122" s="1"/>
      <c r="LNJ122" s="1"/>
      <c r="LNK122" s="1"/>
      <c r="LNL122" s="1"/>
      <c r="LNM122" s="1"/>
      <c r="LNN122" s="1"/>
      <c r="LNO122" s="1"/>
      <c r="LNP122" s="1"/>
      <c r="LNQ122" s="1"/>
      <c r="LNR122" s="1"/>
      <c r="LNS122" s="1"/>
      <c r="LNT122" s="1"/>
      <c r="LNU122" s="1"/>
      <c r="LNV122" s="1"/>
      <c r="LNW122" s="1"/>
      <c r="LNX122" s="1"/>
      <c r="LNY122" s="1"/>
      <c r="LNZ122" s="1"/>
      <c r="LOA122" s="1"/>
      <c r="LOB122" s="1"/>
      <c r="LOC122" s="1"/>
      <c r="LOD122" s="1"/>
      <c r="LOE122" s="1"/>
      <c r="LOF122" s="1"/>
      <c r="LOG122" s="1"/>
      <c r="LOH122" s="1"/>
      <c r="LOI122" s="1"/>
      <c r="LOJ122" s="1"/>
      <c r="LOK122" s="1"/>
      <c r="LOL122" s="1"/>
      <c r="LOM122" s="1"/>
      <c r="LON122" s="1"/>
      <c r="LOO122" s="1"/>
      <c r="LOP122" s="1"/>
      <c r="LOQ122" s="1"/>
      <c r="LOR122" s="1"/>
      <c r="LOS122" s="1"/>
      <c r="LOT122" s="1"/>
      <c r="LOU122" s="1"/>
      <c r="LOV122" s="1"/>
      <c r="LOW122" s="1"/>
      <c r="LOX122" s="1"/>
      <c r="LOY122" s="1"/>
      <c r="LOZ122" s="1"/>
      <c r="LPA122" s="1"/>
      <c r="LPB122" s="1"/>
      <c r="LPC122" s="1"/>
      <c r="LPD122" s="1"/>
      <c r="LPE122" s="1"/>
      <c r="LPF122" s="1"/>
      <c r="LPG122" s="1"/>
      <c r="LPH122" s="1"/>
      <c r="LPI122" s="1"/>
      <c r="LPJ122" s="1"/>
      <c r="LPK122" s="1"/>
      <c r="LPL122" s="1"/>
      <c r="LPM122" s="1"/>
      <c r="LPN122" s="1"/>
      <c r="LPO122" s="1"/>
      <c r="LPP122" s="1"/>
      <c r="LPQ122" s="1"/>
      <c r="LPR122" s="1"/>
      <c r="LPS122" s="1"/>
      <c r="LPT122" s="1"/>
      <c r="LPU122" s="1"/>
      <c r="LPV122" s="1"/>
      <c r="LPW122" s="1"/>
      <c r="LPX122" s="1"/>
      <c r="LPY122" s="1"/>
      <c r="LPZ122" s="1"/>
      <c r="LQA122" s="1"/>
      <c r="LQB122" s="1"/>
      <c r="LQC122" s="1"/>
      <c r="LQD122" s="1"/>
      <c r="LQE122" s="1"/>
      <c r="LQF122" s="1"/>
      <c r="LQG122" s="1"/>
      <c r="LQH122" s="1"/>
      <c r="LQI122" s="1"/>
      <c r="LQJ122" s="1"/>
      <c r="LQK122" s="1"/>
      <c r="LQL122" s="1"/>
      <c r="LQM122" s="1"/>
      <c r="LQN122" s="1"/>
      <c r="LQO122" s="1"/>
      <c r="LQP122" s="1"/>
      <c r="LQQ122" s="1"/>
      <c r="LQR122" s="1"/>
      <c r="LQS122" s="1"/>
      <c r="LQT122" s="1"/>
      <c r="LQU122" s="1"/>
      <c r="LQV122" s="1"/>
      <c r="LQW122" s="1"/>
      <c r="LQX122" s="1"/>
      <c r="LQY122" s="1"/>
      <c r="LQZ122" s="1"/>
      <c r="LRA122" s="1"/>
      <c r="LRB122" s="1"/>
      <c r="LRC122" s="1"/>
      <c r="LRD122" s="1"/>
      <c r="LRE122" s="1"/>
      <c r="LRF122" s="1"/>
      <c r="LRG122" s="1"/>
      <c r="LRH122" s="1"/>
      <c r="LRI122" s="1"/>
      <c r="LRJ122" s="1"/>
      <c r="LRK122" s="1"/>
      <c r="LRL122" s="1"/>
      <c r="LRM122" s="1"/>
      <c r="LRN122" s="1"/>
      <c r="LRO122" s="1"/>
      <c r="LRP122" s="1"/>
      <c r="LRQ122" s="1"/>
      <c r="LRR122" s="1"/>
      <c r="LRS122" s="1"/>
      <c r="LRT122" s="1"/>
      <c r="LRU122" s="1"/>
      <c r="LRV122" s="1"/>
      <c r="LRW122" s="1"/>
      <c r="LRX122" s="1"/>
      <c r="LRY122" s="1"/>
      <c r="LRZ122" s="1"/>
      <c r="LSA122" s="1"/>
      <c r="LSB122" s="1"/>
      <c r="LSC122" s="1"/>
      <c r="LSD122" s="1"/>
      <c r="LSE122" s="1"/>
      <c r="LSF122" s="1"/>
      <c r="LSG122" s="1"/>
      <c r="LSH122" s="1"/>
      <c r="LSI122" s="1"/>
      <c r="LSJ122" s="1"/>
      <c r="LSK122" s="1"/>
      <c r="LSL122" s="1"/>
      <c r="LSM122" s="1"/>
      <c r="LSN122" s="1"/>
      <c r="LSO122" s="1"/>
      <c r="LSP122" s="1"/>
      <c r="LSQ122" s="1"/>
      <c r="LSR122" s="1"/>
      <c r="LSS122" s="1"/>
      <c r="LST122" s="1"/>
      <c r="LSU122" s="1"/>
      <c r="LSV122" s="1"/>
      <c r="LSW122" s="1"/>
      <c r="LSX122" s="1"/>
      <c r="LSY122" s="1"/>
      <c r="LSZ122" s="1"/>
      <c r="LTA122" s="1"/>
      <c r="LTB122" s="1"/>
      <c r="LTC122" s="1"/>
      <c r="LTD122" s="1"/>
      <c r="LTE122" s="1"/>
      <c r="LTF122" s="1"/>
      <c r="LTG122" s="1"/>
      <c r="LTH122" s="1"/>
      <c r="LTI122" s="1"/>
      <c r="LTJ122" s="1"/>
      <c r="LTK122" s="1"/>
      <c r="LTL122" s="1"/>
      <c r="LTM122" s="1"/>
      <c r="LTN122" s="1"/>
      <c r="LTO122" s="1"/>
      <c r="LTP122" s="1"/>
      <c r="LTQ122" s="1"/>
      <c r="LTR122" s="1"/>
      <c r="LTS122" s="1"/>
      <c r="LTT122" s="1"/>
      <c r="LTU122" s="1"/>
      <c r="LTV122" s="1"/>
      <c r="LTW122" s="1"/>
      <c r="LTX122" s="1"/>
      <c r="LTY122" s="1"/>
      <c r="LTZ122" s="1"/>
      <c r="LUA122" s="1"/>
      <c r="LUB122" s="1"/>
      <c r="LUC122" s="1"/>
      <c r="LUD122" s="1"/>
      <c r="LUE122" s="1"/>
      <c r="LUF122" s="1"/>
      <c r="LUG122" s="1"/>
      <c r="LUH122" s="1"/>
      <c r="LUI122" s="1"/>
      <c r="LUJ122" s="1"/>
      <c r="LUK122" s="1"/>
      <c r="LUL122" s="1"/>
      <c r="LUM122" s="1"/>
      <c r="LUN122" s="1"/>
      <c r="LUO122" s="1"/>
      <c r="LUP122" s="1"/>
      <c r="LUQ122" s="1"/>
      <c r="LUR122" s="1"/>
      <c r="LUS122" s="1"/>
      <c r="LUT122" s="1"/>
      <c r="LUU122" s="1"/>
      <c r="LUV122" s="1"/>
      <c r="LUW122" s="1"/>
      <c r="LUX122" s="1"/>
      <c r="LUY122" s="1"/>
      <c r="LUZ122" s="1"/>
      <c r="LVA122" s="1"/>
      <c r="LVB122" s="1"/>
      <c r="LVC122" s="1"/>
      <c r="LVD122" s="1"/>
      <c r="LVE122" s="1"/>
      <c r="LVF122" s="1"/>
      <c r="LVG122" s="1"/>
      <c r="LVH122" s="1"/>
      <c r="LVI122" s="1"/>
      <c r="LVJ122" s="1"/>
      <c r="LVK122" s="1"/>
      <c r="LVL122" s="1"/>
      <c r="LVM122" s="1"/>
      <c r="LVN122" s="1"/>
      <c r="LVO122" s="1"/>
      <c r="LVP122" s="1"/>
      <c r="LVQ122" s="1"/>
      <c r="LVR122" s="1"/>
      <c r="LVS122" s="1"/>
      <c r="LVT122" s="1"/>
      <c r="LVU122" s="1"/>
      <c r="LVV122" s="1"/>
      <c r="LVW122" s="1"/>
      <c r="LVX122" s="1"/>
      <c r="LVY122" s="1"/>
      <c r="LVZ122" s="1"/>
      <c r="LWA122" s="1"/>
      <c r="LWB122" s="1"/>
      <c r="LWC122" s="1"/>
      <c r="LWD122" s="1"/>
      <c r="LWE122" s="1"/>
      <c r="LWF122" s="1"/>
      <c r="LWG122" s="1"/>
      <c r="LWH122" s="1"/>
      <c r="LWI122" s="1"/>
      <c r="LWJ122" s="1"/>
      <c r="LWK122" s="1"/>
      <c r="LWL122" s="1"/>
      <c r="LWM122" s="1"/>
      <c r="LWN122" s="1"/>
      <c r="LWO122" s="1"/>
      <c r="LWP122" s="1"/>
      <c r="LWQ122" s="1"/>
      <c r="LWR122" s="1"/>
      <c r="LWS122" s="1"/>
      <c r="LWT122" s="1"/>
      <c r="LWU122" s="1"/>
      <c r="LWV122" s="1"/>
      <c r="LWW122" s="1"/>
      <c r="LWX122" s="1"/>
      <c r="LWY122" s="1"/>
      <c r="LWZ122" s="1"/>
      <c r="LXA122" s="1"/>
      <c r="LXB122" s="1"/>
      <c r="LXC122" s="1"/>
      <c r="LXD122" s="1"/>
      <c r="LXE122" s="1"/>
      <c r="LXF122" s="1"/>
      <c r="LXG122" s="1"/>
      <c r="LXH122" s="1"/>
      <c r="LXI122" s="1"/>
      <c r="LXJ122" s="1"/>
      <c r="LXK122" s="1"/>
      <c r="LXL122" s="1"/>
      <c r="LXM122" s="1"/>
      <c r="LXN122" s="1"/>
      <c r="LXO122" s="1"/>
      <c r="LXP122" s="1"/>
      <c r="LXQ122" s="1"/>
      <c r="LXR122" s="1"/>
      <c r="LXS122" s="1"/>
      <c r="LXT122" s="1"/>
      <c r="LXU122" s="1"/>
      <c r="LXV122" s="1"/>
      <c r="LXW122" s="1"/>
      <c r="LXX122" s="1"/>
      <c r="LXY122" s="1"/>
      <c r="LXZ122" s="1"/>
      <c r="LYA122" s="1"/>
      <c r="LYB122" s="1"/>
      <c r="LYC122" s="1"/>
      <c r="LYD122" s="1"/>
      <c r="LYE122" s="1"/>
      <c r="LYF122" s="1"/>
      <c r="LYG122" s="1"/>
      <c r="LYH122" s="1"/>
      <c r="LYI122" s="1"/>
      <c r="LYJ122" s="1"/>
      <c r="LYK122" s="1"/>
      <c r="LYL122" s="1"/>
      <c r="LYM122" s="1"/>
      <c r="LYN122" s="1"/>
      <c r="LYO122" s="1"/>
      <c r="LYP122" s="1"/>
      <c r="LYQ122" s="1"/>
      <c r="LYR122" s="1"/>
      <c r="LYS122" s="1"/>
      <c r="LYT122" s="1"/>
      <c r="LYU122" s="1"/>
      <c r="LYV122" s="1"/>
      <c r="LYW122" s="1"/>
      <c r="LYX122" s="1"/>
      <c r="LYY122" s="1"/>
      <c r="LYZ122" s="1"/>
      <c r="LZA122" s="1"/>
      <c r="LZB122" s="1"/>
      <c r="LZC122" s="1"/>
      <c r="LZD122" s="1"/>
      <c r="LZE122" s="1"/>
      <c r="LZF122" s="1"/>
      <c r="LZG122" s="1"/>
      <c r="LZH122" s="1"/>
      <c r="LZI122" s="1"/>
      <c r="LZJ122" s="1"/>
      <c r="LZK122" s="1"/>
      <c r="LZL122" s="1"/>
      <c r="LZM122" s="1"/>
      <c r="LZN122" s="1"/>
      <c r="LZO122" s="1"/>
      <c r="LZP122" s="1"/>
      <c r="LZQ122" s="1"/>
      <c r="LZR122" s="1"/>
      <c r="LZS122" s="1"/>
      <c r="LZT122" s="1"/>
      <c r="LZU122" s="1"/>
      <c r="LZV122" s="1"/>
      <c r="LZW122" s="1"/>
      <c r="LZX122" s="1"/>
      <c r="LZY122" s="1"/>
      <c r="LZZ122" s="1"/>
      <c r="MAA122" s="1"/>
      <c r="MAB122" s="1"/>
      <c r="MAC122" s="1"/>
      <c r="MAD122" s="1"/>
      <c r="MAE122" s="1"/>
      <c r="MAF122" s="1"/>
      <c r="MAG122" s="1"/>
      <c r="MAH122" s="1"/>
      <c r="MAI122" s="1"/>
      <c r="MAJ122" s="1"/>
      <c r="MAK122" s="1"/>
      <c r="MAL122" s="1"/>
      <c r="MAM122" s="1"/>
      <c r="MAN122" s="1"/>
      <c r="MAO122" s="1"/>
      <c r="MAP122" s="1"/>
      <c r="MAQ122" s="1"/>
      <c r="MAR122" s="1"/>
      <c r="MAS122" s="1"/>
      <c r="MAT122" s="1"/>
      <c r="MAU122" s="1"/>
      <c r="MAV122" s="1"/>
      <c r="MAW122" s="1"/>
      <c r="MAX122" s="1"/>
      <c r="MAY122" s="1"/>
      <c r="MAZ122" s="1"/>
      <c r="MBA122" s="1"/>
      <c r="MBB122" s="1"/>
      <c r="MBC122" s="1"/>
      <c r="MBD122" s="1"/>
      <c r="MBE122" s="1"/>
      <c r="MBF122" s="1"/>
      <c r="MBG122" s="1"/>
      <c r="MBH122" s="1"/>
      <c r="MBI122" s="1"/>
      <c r="MBJ122" s="1"/>
      <c r="MBK122" s="1"/>
      <c r="MBL122" s="1"/>
      <c r="MBM122" s="1"/>
      <c r="MBN122" s="1"/>
      <c r="MBO122" s="1"/>
      <c r="MBP122" s="1"/>
      <c r="MBQ122" s="1"/>
      <c r="MBR122" s="1"/>
      <c r="MBS122" s="1"/>
      <c r="MBT122" s="1"/>
      <c r="MBU122" s="1"/>
      <c r="MBV122" s="1"/>
      <c r="MBW122" s="1"/>
      <c r="MBX122" s="1"/>
      <c r="MBY122" s="1"/>
      <c r="MBZ122" s="1"/>
      <c r="MCA122" s="1"/>
      <c r="MCB122" s="1"/>
      <c r="MCC122" s="1"/>
      <c r="MCD122" s="1"/>
      <c r="MCE122" s="1"/>
      <c r="MCF122" s="1"/>
      <c r="MCG122" s="1"/>
      <c r="MCH122" s="1"/>
      <c r="MCI122" s="1"/>
      <c r="MCJ122" s="1"/>
      <c r="MCK122" s="1"/>
      <c r="MCL122" s="1"/>
      <c r="MCM122" s="1"/>
      <c r="MCN122" s="1"/>
      <c r="MCO122" s="1"/>
      <c r="MCP122" s="1"/>
      <c r="MCQ122" s="1"/>
      <c r="MCR122" s="1"/>
      <c r="MCS122" s="1"/>
      <c r="MCT122" s="1"/>
      <c r="MCU122" s="1"/>
      <c r="MCV122" s="1"/>
      <c r="MCW122" s="1"/>
      <c r="MCX122" s="1"/>
      <c r="MCY122" s="1"/>
      <c r="MCZ122" s="1"/>
      <c r="MDA122" s="1"/>
      <c r="MDB122" s="1"/>
      <c r="MDC122" s="1"/>
      <c r="MDD122" s="1"/>
      <c r="MDE122" s="1"/>
      <c r="MDF122" s="1"/>
      <c r="MDG122" s="1"/>
      <c r="MDH122" s="1"/>
      <c r="MDI122" s="1"/>
      <c r="MDJ122" s="1"/>
      <c r="MDK122" s="1"/>
      <c r="MDL122" s="1"/>
      <c r="MDM122" s="1"/>
      <c r="MDN122" s="1"/>
      <c r="MDO122" s="1"/>
      <c r="MDP122" s="1"/>
      <c r="MDQ122" s="1"/>
      <c r="MDR122" s="1"/>
      <c r="MDS122" s="1"/>
      <c r="MDT122" s="1"/>
      <c r="MDU122" s="1"/>
      <c r="MDV122" s="1"/>
      <c r="MDW122" s="1"/>
      <c r="MDX122" s="1"/>
      <c r="MDY122" s="1"/>
      <c r="MDZ122" s="1"/>
      <c r="MEA122" s="1"/>
      <c r="MEB122" s="1"/>
      <c r="MEC122" s="1"/>
      <c r="MED122" s="1"/>
      <c r="MEE122" s="1"/>
      <c r="MEF122" s="1"/>
      <c r="MEG122" s="1"/>
      <c r="MEH122" s="1"/>
      <c r="MEI122" s="1"/>
      <c r="MEJ122" s="1"/>
      <c r="MEK122" s="1"/>
      <c r="MEL122" s="1"/>
      <c r="MEM122" s="1"/>
      <c r="MEN122" s="1"/>
      <c r="MEO122" s="1"/>
      <c r="MEP122" s="1"/>
      <c r="MEQ122" s="1"/>
      <c r="MER122" s="1"/>
      <c r="MES122" s="1"/>
      <c r="MET122" s="1"/>
      <c r="MEU122" s="1"/>
      <c r="MEV122" s="1"/>
      <c r="MEW122" s="1"/>
      <c r="MEX122" s="1"/>
      <c r="MEY122" s="1"/>
      <c r="MEZ122" s="1"/>
      <c r="MFA122" s="1"/>
      <c r="MFB122" s="1"/>
      <c r="MFC122" s="1"/>
      <c r="MFD122" s="1"/>
      <c r="MFE122" s="1"/>
      <c r="MFF122" s="1"/>
      <c r="MFG122" s="1"/>
      <c r="MFH122" s="1"/>
      <c r="MFI122" s="1"/>
      <c r="MFJ122" s="1"/>
      <c r="MFK122" s="1"/>
      <c r="MFL122" s="1"/>
      <c r="MFM122" s="1"/>
      <c r="MFN122" s="1"/>
      <c r="MFO122" s="1"/>
      <c r="MFP122" s="1"/>
      <c r="MFQ122" s="1"/>
      <c r="MFR122" s="1"/>
      <c r="MFS122" s="1"/>
      <c r="MFT122" s="1"/>
      <c r="MFU122" s="1"/>
      <c r="MFV122" s="1"/>
      <c r="MFW122" s="1"/>
      <c r="MFX122" s="1"/>
      <c r="MFY122" s="1"/>
      <c r="MFZ122" s="1"/>
      <c r="MGA122" s="1"/>
      <c r="MGB122" s="1"/>
      <c r="MGC122" s="1"/>
      <c r="MGD122" s="1"/>
      <c r="MGE122" s="1"/>
      <c r="MGF122" s="1"/>
      <c r="MGG122" s="1"/>
      <c r="MGH122" s="1"/>
      <c r="MGI122" s="1"/>
      <c r="MGJ122" s="1"/>
      <c r="MGK122" s="1"/>
      <c r="MGL122" s="1"/>
      <c r="MGM122" s="1"/>
      <c r="MGN122" s="1"/>
      <c r="MGO122" s="1"/>
      <c r="MGP122" s="1"/>
      <c r="MGQ122" s="1"/>
      <c r="MGR122" s="1"/>
      <c r="MGS122" s="1"/>
      <c r="MGT122" s="1"/>
      <c r="MGU122" s="1"/>
      <c r="MGV122" s="1"/>
      <c r="MGW122" s="1"/>
      <c r="MGX122" s="1"/>
      <c r="MGY122" s="1"/>
      <c r="MGZ122" s="1"/>
      <c r="MHA122" s="1"/>
      <c r="MHB122" s="1"/>
      <c r="MHC122" s="1"/>
      <c r="MHD122" s="1"/>
      <c r="MHE122" s="1"/>
      <c r="MHF122" s="1"/>
      <c r="MHG122" s="1"/>
      <c r="MHH122" s="1"/>
      <c r="MHI122" s="1"/>
      <c r="MHJ122" s="1"/>
      <c r="MHK122" s="1"/>
      <c r="MHL122" s="1"/>
      <c r="MHM122" s="1"/>
      <c r="MHN122" s="1"/>
      <c r="MHO122" s="1"/>
      <c r="MHP122" s="1"/>
      <c r="MHQ122" s="1"/>
      <c r="MHR122" s="1"/>
      <c r="MHS122" s="1"/>
      <c r="MHT122" s="1"/>
      <c r="MHU122" s="1"/>
      <c r="MHV122" s="1"/>
      <c r="MHW122" s="1"/>
      <c r="MHX122" s="1"/>
      <c r="MHY122" s="1"/>
      <c r="MHZ122" s="1"/>
      <c r="MIA122" s="1"/>
      <c r="MIB122" s="1"/>
      <c r="MIC122" s="1"/>
      <c r="MID122" s="1"/>
      <c r="MIE122" s="1"/>
      <c r="MIF122" s="1"/>
      <c r="MIG122" s="1"/>
      <c r="MIH122" s="1"/>
      <c r="MII122" s="1"/>
      <c r="MIJ122" s="1"/>
      <c r="MIK122" s="1"/>
      <c r="MIL122" s="1"/>
      <c r="MIM122" s="1"/>
      <c r="MIN122" s="1"/>
      <c r="MIO122" s="1"/>
      <c r="MIP122" s="1"/>
      <c r="MIQ122" s="1"/>
      <c r="MIR122" s="1"/>
      <c r="MIS122" s="1"/>
      <c r="MIT122" s="1"/>
      <c r="MIU122" s="1"/>
      <c r="MIV122" s="1"/>
      <c r="MIW122" s="1"/>
      <c r="MIX122" s="1"/>
      <c r="MIY122" s="1"/>
      <c r="MIZ122" s="1"/>
      <c r="MJA122" s="1"/>
      <c r="MJB122" s="1"/>
      <c r="MJC122" s="1"/>
      <c r="MJD122" s="1"/>
      <c r="MJE122" s="1"/>
      <c r="MJF122" s="1"/>
      <c r="MJG122" s="1"/>
      <c r="MJH122" s="1"/>
      <c r="MJI122" s="1"/>
      <c r="MJJ122" s="1"/>
      <c r="MJK122" s="1"/>
      <c r="MJL122" s="1"/>
      <c r="MJM122" s="1"/>
      <c r="MJN122" s="1"/>
      <c r="MJO122" s="1"/>
      <c r="MJP122" s="1"/>
      <c r="MJQ122" s="1"/>
      <c r="MJR122" s="1"/>
      <c r="MJS122" s="1"/>
      <c r="MJT122" s="1"/>
      <c r="MJU122" s="1"/>
      <c r="MJV122" s="1"/>
      <c r="MJW122" s="1"/>
      <c r="MJX122" s="1"/>
      <c r="MJY122" s="1"/>
      <c r="MJZ122" s="1"/>
      <c r="MKA122" s="1"/>
      <c r="MKB122" s="1"/>
      <c r="MKC122" s="1"/>
      <c r="MKD122" s="1"/>
      <c r="MKE122" s="1"/>
      <c r="MKF122" s="1"/>
      <c r="MKG122" s="1"/>
      <c r="MKH122" s="1"/>
      <c r="MKI122" s="1"/>
      <c r="MKJ122" s="1"/>
      <c r="MKK122" s="1"/>
      <c r="MKL122" s="1"/>
      <c r="MKM122" s="1"/>
      <c r="MKN122" s="1"/>
      <c r="MKO122" s="1"/>
      <c r="MKP122" s="1"/>
      <c r="MKQ122" s="1"/>
      <c r="MKR122" s="1"/>
      <c r="MKS122" s="1"/>
      <c r="MKT122" s="1"/>
      <c r="MKU122" s="1"/>
      <c r="MKV122" s="1"/>
      <c r="MKW122" s="1"/>
      <c r="MKX122" s="1"/>
      <c r="MKY122" s="1"/>
      <c r="MKZ122" s="1"/>
      <c r="MLA122" s="1"/>
      <c r="MLB122" s="1"/>
      <c r="MLC122" s="1"/>
      <c r="MLD122" s="1"/>
      <c r="MLE122" s="1"/>
      <c r="MLF122" s="1"/>
      <c r="MLG122" s="1"/>
      <c r="MLH122" s="1"/>
      <c r="MLI122" s="1"/>
      <c r="MLJ122" s="1"/>
      <c r="MLK122" s="1"/>
      <c r="MLL122" s="1"/>
      <c r="MLM122" s="1"/>
      <c r="MLN122" s="1"/>
      <c r="MLO122" s="1"/>
      <c r="MLP122" s="1"/>
      <c r="MLQ122" s="1"/>
      <c r="MLR122" s="1"/>
      <c r="MLS122" s="1"/>
      <c r="MLT122" s="1"/>
      <c r="MLU122" s="1"/>
      <c r="MLV122" s="1"/>
      <c r="MLW122" s="1"/>
      <c r="MLX122" s="1"/>
      <c r="MLY122" s="1"/>
      <c r="MLZ122" s="1"/>
      <c r="MMA122" s="1"/>
      <c r="MMB122" s="1"/>
      <c r="MMC122" s="1"/>
      <c r="MMD122" s="1"/>
      <c r="MME122" s="1"/>
      <c r="MMF122" s="1"/>
      <c r="MMG122" s="1"/>
      <c r="MMH122" s="1"/>
      <c r="MMI122" s="1"/>
      <c r="MMJ122" s="1"/>
      <c r="MMK122" s="1"/>
      <c r="MML122" s="1"/>
      <c r="MMM122" s="1"/>
      <c r="MMN122" s="1"/>
      <c r="MMO122" s="1"/>
      <c r="MMP122" s="1"/>
      <c r="MMQ122" s="1"/>
      <c r="MMR122" s="1"/>
      <c r="MMS122" s="1"/>
      <c r="MMT122" s="1"/>
      <c r="MMU122" s="1"/>
      <c r="MMV122" s="1"/>
      <c r="MMW122" s="1"/>
      <c r="MMX122" s="1"/>
      <c r="MMY122" s="1"/>
      <c r="MMZ122" s="1"/>
      <c r="MNA122" s="1"/>
      <c r="MNB122" s="1"/>
      <c r="MNC122" s="1"/>
      <c r="MND122" s="1"/>
      <c r="MNE122" s="1"/>
      <c r="MNF122" s="1"/>
      <c r="MNG122" s="1"/>
      <c r="MNH122" s="1"/>
      <c r="MNI122" s="1"/>
      <c r="MNJ122" s="1"/>
      <c r="MNK122" s="1"/>
      <c r="MNL122" s="1"/>
      <c r="MNM122" s="1"/>
      <c r="MNN122" s="1"/>
      <c r="MNO122" s="1"/>
      <c r="MNP122" s="1"/>
      <c r="MNQ122" s="1"/>
      <c r="MNR122" s="1"/>
      <c r="MNS122" s="1"/>
      <c r="MNT122" s="1"/>
      <c r="MNU122" s="1"/>
      <c r="MNV122" s="1"/>
      <c r="MNW122" s="1"/>
      <c r="MNX122" s="1"/>
      <c r="MNY122" s="1"/>
      <c r="MNZ122" s="1"/>
      <c r="MOA122" s="1"/>
      <c r="MOB122" s="1"/>
      <c r="MOC122" s="1"/>
      <c r="MOD122" s="1"/>
      <c r="MOE122" s="1"/>
      <c r="MOF122" s="1"/>
      <c r="MOG122" s="1"/>
      <c r="MOH122" s="1"/>
      <c r="MOI122" s="1"/>
      <c r="MOJ122" s="1"/>
      <c r="MOK122" s="1"/>
      <c r="MOL122" s="1"/>
      <c r="MOM122" s="1"/>
      <c r="MON122" s="1"/>
      <c r="MOO122" s="1"/>
      <c r="MOP122" s="1"/>
      <c r="MOQ122" s="1"/>
      <c r="MOR122" s="1"/>
      <c r="MOS122" s="1"/>
      <c r="MOT122" s="1"/>
      <c r="MOU122" s="1"/>
      <c r="MOV122" s="1"/>
      <c r="MOW122" s="1"/>
      <c r="MOX122" s="1"/>
      <c r="MOY122" s="1"/>
      <c r="MOZ122" s="1"/>
      <c r="MPA122" s="1"/>
      <c r="MPB122" s="1"/>
      <c r="MPC122" s="1"/>
      <c r="MPD122" s="1"/>
      <c r="MPE122" s="1"/>
      <c r="MPF122" s="1"/>
      <c r="MPG122" s="1"/>
      <c r="MPH122" s="1"/>
      <c r="MPI122" s="1"/>
      <c r="MPJ122" s="1"/>
      <c r="MPK122" s="1"/>
      <c r="MPL122" s="1"/>
      <c r="MPM122" s="1"/>
      <c r="MPN122" s="1"/>
      <c r="MPO122" s="1"/>
      <c r="MPP122" s="1"/>
      <c r="MPQ122" s="1"/>
      <c r="MPR122" s="1"/>
      <c r="MPS122" s="1"/>
      <c r="MPT122" s="1"/>
      <c r="MPU122" s="1"/>
      <c r="MPV122" s="1"/>
      <c r="MPW122" s="1"/>
      <c r="MPX122" s="1"/>
      <c r="MPY122" s="1"/>
      <c r="MPZ122" s="1"/>
      <c r="MQA122" s="1"/>
      <c r="MQB122" s="1"/>
      <c r="MQC122" s="1"/>
      <c r="MQD122" s="1"/>
      <c r="MQE122" s="1"/>
      <c r="MQF122" s="1"/>
      <c r="MQG122" s="1"/>
      <c r="MQH122" s="1"/>
      <c r="MQI122" s="1"/>
      <c r="MQJ122" s="1"/>
      <c r="MQK122" s="1"/>
      <c r="MQL122" s="1"/>
      <c r="MQM122" s="1"/>
      <c r="MQN122" s="1"/>
      <c r="MQO122" s="1"/>
      <c r="MQP122" s="1"/>
      <c r="MQQ122" s="1"/>
      <c r="MQR122" s="1"/>
      <c r="MQS122" s="1"/>
      <c r="MQT122" s="1"/>
      <c r="MQU122" s="1"/>
      <c r="MQV122" s="1"/>
      <c r="MQW122" s="1"/>
      <c r="MQX122" s="1"/>
      <c r="MQY122" s="1"/>
      <c r="MQZ122" s="1"/>
      <c r="MRA122" s="1"/>
      <c r="MRB122" s="1"/>
      <c r="MRC122" s="1"/>
      <c r="MRD122" s="1"/>
      <c r="MRE122" s="1"/>
      <c r="MRF122" s="1"/>
      <c r="MRG122" s="1"/>
      <c r="MRH122" s="1"/>
      <c r="MRI122" s="1"/>
      <c r="MRJ122" s="1"/>
      <c r="MRK122" s="1"/>
      <c r="MRL122" s="1"/>
      <c r="MRM122" s="1"/>
      <c r="MRN122" s="1"/>
      <c r="MRO122" s="1"/>
      <c r="MRP122" s="1"/>
      <c r="MRQ122" s="1"/>
      <c r="MRR122" s="1"/>
      <c r="MRS122" s="1"/>
      <c r="MRT122" s="1"/>
      <c r="MRU122" s="1"/>
      <c r="MRV122" s="1"/>
      <c r="MRW122" s="1"/>
      <c r="MRX122" s="1"/>
      <c r="MRY122" s="1"/>
      <c r="MRZ122" s="1"/>
      <c r="MSA122" s="1"/>
      <c r="MSB122" s="1"/>
      <c r="MSC122" s="1"/>
      <c r="MSD122" s="1"/>
      <c r="MSE122" s="1"/>
      <c r="MSF122" s="1"/>
      <c r="MSG122" s="1"/>
      <c r="MSH122" s="1"/>
      <c r="MSI122" s="1"/>
      <c r="MSJ122" s="1"/>
      <c r="MSK122" s="1"/>
      <c r="MSL122" s="1"/>
      <c r="MSM122" s="1"/>
      <c r="MSN122" s="1"/>
      <c r="MSO122" s="1"/>
      <c r="MSP122" s="1"/>
      <c r="MSQ122" s="1"/>
      <c r="MSR122" s="1"/>
      <c r="MSS122" s="1"/>
      <c r="MST122" s="1"/>
      <c r="MSU122" s="1"/>
      <c r="MSV122" s="1"/>
      <c r="MSW122" s="1"/>
      <c r="MSX122" s="1"/>
      <c r="MSY122" s="1"/>
      <c r="MSZ122" s="1"/>
      <c r="MTA122" s="1"/>
      <c r="MTB122" s="1"/>
      <c r="MTC122" s="1"/>
      <c r="MTD122" s="1"/>
      <c r="MTE122" s="1"/>
      <c r="MTF122" s="1"/>
      <c r="MTG122" s="1"/>
      <c r="MTH122" s="1"/>
      <c r="MTI122" s="1"/>
      <c r="MTJ122" s="1"/>
      <c r="MTK122" s="1"/>
      <c r="MTL122" s="1"/>
      <c r="MTM122" s="1"/>
      <c r="MTN122" s="1"/>
      <c r="MTO122" s="1"/>
      <c r="MTP122" s="1"/>
      <c r="MTQ122" s="1"/>
      <c r="MTR122" s="1"/>
      <c r="MTS122" s="1"/>
      <c r="MTT122" s="1"/>
      <c r="MTU122" s="1"/>
      <c r="MTV122" s="1"/>
      <c r="MTW122" s="1"/>
      <c r="MTX122" s="1"/>
      <c r="MTY122" s="1"/>
      <c r="MTZ122" s="1"/>
      <c r="MUA122" s="1"/>
      <c r="MUB122" s="1"/>
      <c r="MUC122" s="1"/>
      <c r="MUD122" s="1"/>
      <c r="MUE122" s="1"/>
      <c r="MUF122" s="1"/>
      <c r="MUG122" s="1"/>
      <c r="MUH122" s="1"/>
      <c r="MUI122" s="1"/>
      <c r="MUJ122" s="1"/>
      <c r="MUK122" s="1"/>
      <c r="MUL122" s="1"/>
      <c r="MUM122" s="1"/>
      <c r="MUN122" s="1"/>
      <c r="MUO122" s="1"/>
      <c r="MUP122" s="1"/>
      <c r="MUQ122" s="1"/>
      <c r="MUR122" s="1"/>
      <c r="MUS122" s="1"/>
      <c r="MUT122" s="1"/>
      <c r="MUU122" s="1"/>
      <c r="MUV122" s="1"/>
      <c r="MUW122" s="1"/>
      <c r="MUX122" s="1"/>
      <c r="MUY122" s="1"/>
      <c r="MUZ122" s="1"/>
      <c r="MVA122" s="1"/>
      <c r="MVB122" s="1"/>
      <c r="MVC122" s="1"/>
      <c r="MVD122" s="1"/>
      <c r="MVE122" s="1"/>
      <c r="MVF122" s="1"/>
      <c r="MVG122" s="1"/>
      <c r="MVH122" s="1"/>
      <c r="MVI122" s="1"/>
      <c r="MVJ122" s="1"/>
      <c r="MVK122" s="1"/>
      <c r="MVL122" s="1"/>
      <c r="MVM122" s="1"/>
      <c r="MVN122" s="1"/>
      <c r="MVO122" s="1"/>
      <c r="MVP122" s="1"/>
      <c r="MVQ122" s="1"/>
      <c r="MVR122" s="1"/>
      <c r="MVS122" s="1"/>
      <c r="MVT122" s="1"/>
      <c r="MVU122" s="1"/>
      <c r="MVV122" s="1"/>
      <c r="MVW122" s="1"/>
      <c r="MVX122" s="1"/>
      <c r="MVY122" s="1"/>
      <c r="MVZ122" s="1"/>
      <c r="MWA122" s="1"/>
      <c r="MWB122" s="1"/>
      <c r="MWC122" s="1"/>
      <c r="MWD122" s="1"/>
      <c r="MWE122" s="1"/>
      <c r="MWF122" s="1"/>
      <c r="MWG122" s="1"/>
      <c r="MWH122" s="1"/>
      <c r="MWI122" s="1"/>
      <c r="MWJ122" s="1"/>
      <c r="MWK122" s="1"/>
      <c r="MWL122" s="1"/>
      <c r="MWM122" s="1"/>
      <c r="MWN122" s="1"/>
      <c r="MWO122" s="1"/>
      <c r="MWP122" s="1"/>
      <c r="MWQ122" s="1"/>
      <c r="MWR122" s="1"/>
      <c r="MWS122" s="1"/>
      <c r="MWT122" s="1"/>
      <c r="MWU122" s="1"/>
      <c r="MWV122" s="1"/>
      <c r="MWW122" s="1"/>
      <c r="MWX122" s="1"/>
      <c r="MWY122" s="1"/>
      <c r="MWZ122" s="1"/>
      <c r="MXA122" s="1"/>
      <c r="MXB122" s="1"/>
      <c r="MXC122" s="1"/>
      <c r="MXD122" s="1"/>
      <c r="MXE122" s="1"/>
      <c r="MXF122" s="1"/>
      <c r="MXG122" s="1"/>
      <c r="MXH122" s="1"/>
      <c r="MXI122" s="1"/>
      <c r="MXJ122" s="1"/>
      <c r="MXK122" s="1"/>
      <c r="MXL122" s="1"/>
      <c r="MXM122" s="1"/>
      <c r="MXN122" s="1"/>
      <c r="MXO122" s="1"/>
      <c r="MXP122" s="1"/>
      <c r="MXQ122" s="1"/>
      <c r="MXR122" s="1"/>
      <c r="MXS122" s="1"/>
      <c r="MXT122" s="1"/>
      <c r="MXU122" s="1"/>
      <c r="MXV122" s="1"/>
      <c r="MXW122" s="1"/>
      <c r="MXX122" s="1"/>
      <c r="MXY122" s="1"/>
      <c r="MXZ122" s="1"/>
      <c r="MYA122" s="1"/>
      <c r="MYB122" s="1"/>
      <c r="MYC122" s="1"/>
      <c r="MYD122" s="1"/>
      <c r="MYE122" s="1"/>
      <c r="MYF122" s="1"/>
      <c r="MYG122" s="1"/>
      <c r="MYH122" s="1"/>
      <c r="MYI122" s="1"/>
      <c r="MYJ122" s="1"/>
      <c r="MYK122" s="1"/>
      <c r="MYL122" s="1"/>
      <c r="MYM122" s="1"/>
      <c r="MYN122" s="1"/>
      <c r="MYO122" s="1"/>
      <c r="MYP122" s="1"/>
      <c r="MYQ122" s="1"/>
      <c r="MYR122" s="1"/>
      <c r="MYS122" s="1"/>
      <c r="MYT122" s="1"/>
      <c r="MYU122" s="1"/>
      <c r="MYV122" s="1"/>
      <c r="MYW122" s="1"/>
      <c r="MYX122" s="1"/>
      <c r="MYY122" s="1"/>
      <c r="MYZ122" s="1"/>
      <c r="MZA122" s="1"/>
      <c r="MZB122" s="1"/>
      <c r="MZC122" s="1"/>
      <c r="MZD122" s="1"/>
      <c r="MZE122" s="1"/>
      <c r="MZF122" s="1"/>
      <c r="MZG122" s="1"/>
      <c r="MZH122" s="1"/>
      <c r="MZI122" s="1"/>
      <c r="MZJ122" s="1"/>
      <c r="MZK122" s="1"/>
      <c r="MZL122" s="1"/>
      <c r="MZM122" s="1"/>
      <c r="MZN122" s="1"/>
      <c r="MZO122" s="1"/>
      <c r="MZP122" s="1"/>
      <c r="MZQ122" s="1"/>
      <c r="MZR122" s="1"/>
      <c r="MZS122" s="1"/>
      <c r="MZT122" s="1"/>
      <c r="MZU122" s="1"/>
      <c r="MZV122" s="1"/>
      <c r="MZW122" s="1"/>
      <c r="MZX122" s="1"/>
      <c r="MZY122" s="1"/>
      <c r="MZZ122" s="1"/>
      <c r="NAA122" s="1"/>
      <c r="NAB122" s="1"/>
      <c r="NAC122" s="1"/>
      <c r="NAD122" s="1"/>
      <c r="NAE122" s="1"/>
      <c r="NAF122" s="1"/>
      <c r="NAG122" s="1"/>
      <c r="NAH122" s="1"/>
      <c r="NAI122" s="1"/>
      <c r="NAJ122" s="1"/>
      <c r="NAK122" s="1"/>
      <c r="NAL122" s="1"/>
      <c r="NAM122" s="1"/>
      <c r="NAN122" s="1"/>
      <c r="NAO122" s="1"/>
      <c r="NAP122" s="1"/>
      <c r="NAQ122" s="1"/>
      <c r="NAR122" s="1"/>
      <c r="NAS122" s="1"/>
      <c r="NAT122" s="1"/>
      <c r="NAU122" s="1"/>
      <c r="NAV122" s="1"/>
      <c r="NAW122" s="1"/>
      <c r="NAX122" s="1"/>
      <c r="NAY122" s="1"/>
      <c r="NAZ122" s="1"/>
      <c r="NBA122" s="1"/>
      <c r="NBB122" s="1"/>
      <c r="NBC122" s="1"/>
      <c r="NBD122" s="1"/>
      <c r="NBE122" s="1"/>
      <c r="NBF122" s="1"/>
      <c r="NBG122" s="1"/>
      <c r="NBH122" s="1"/>
      <c r="NBI122" s="1"/>
      <c r="NBJ122" s="1"/>
      <c r="NBK122" s="1"/>
      <c r="NBL122" s="1"/>
      <c r="NBM122" s="1"/>
      <c r="NBN122" s="1"/>
      <c r="NBO122" s="1"/>
      <c r="NBP122" s="1"/>
      <c r="NBQ122" s="1"/>
      <c r="NBR122" s="1"/>
      <c r="NBS122" s="1"/>
      <c r="NBT122" s="1"/>
      <c r="NBU122" s="1"/>
      <c r="NBV122" s="1"/>
      <c r="NBW122" s="1"/>
      <c r="NBX122" s="1"/>
      <c r="NBY122" s="1"/>
      <c r="NBZ122" s="1"/>
      <c r="NCA122" s="1"/>
      <c r="NCB122" s="1"/>
      <c r="NCC122" s="1"/>
      <c r="NCD122" s="1"/>
      <c r="NCE122" s="1"/>
      <c r="NCF122" s="1"/>
      <c r="NCG122" s="1"/>
      <c r="NCH122" s="1"/>
      <c r="NCI122" s="1"/>
      <c r="NCJ122" s="1"/>
      <c r="NCK122" s="1"/>
      <c r="NCL122" s="1"/>
      <c r="NCM122" s="1"/>
      <c r="NCN122" s="1"/>
      <c r="NCO122" s="1"/>
      <c r="NCP122" s="1"/>
      <c r="NCQ122" s="1"/>
      <c r="NCR122" s="1"/>
      <c r="NCS122" s="1"/>
      <c r="NCT122" s="1"/>
      <c r="NCU122" s="1"/>
      <c r="NCV122" s="1"/>
      <c r="NCW122" s="1"/>
      <c r="NCX122" s="1"/>
      <c r="NCY122" s="1"/>
      <c r="NCZ122" s="1"/>
      <c r="NDA122" s="1"/>
      <c r="NDB122" s="1"/>
      <c r="NDC122" s="1"/>
      <c r="NDD122" s="1"/>
      <c r="NDE122" s="1"/>
      <c r="NDF122" s="1"/>
      <c r="NDG122" s="1"/>
      <c r="NDH122" s="1"/>
      <c r="NDI122" s="1"/>
      <c r="NDJ122" s="1"/>
      <c r="NDK122" s="1"/>
      <c r="NDL122" s="1"/>
      <c r="NDM122" s="1"/>
      <c r="NDN122" s="1"/>
      <c r="NDO122" s="1"/>
      <c r="NDP122" s="1"/>
      <c r="NDQ122" s="1"/>
      <c r="NDR122" s="1"/>
      <c r="NDS122" s="1"/>
      <c r="NDT122" s="1"/>
      <c r="NDU122" s="1"/>
      <c r="NDV122" s="1"/>
      <c r="NDW122" s="1"/>
      <c r="NDX122" s="1"/>
      <c r="NDY122" s="1"/>
      <c r="NDZ122" s="1"/>
      <c r="NEA122" s="1"/>
      <c r="NEB122" s="1"/>
      <c r="NEC122" s="1"/>
      <c r="NED122" s="1"/>
      <c r="NEE122" s="1"/>
      <c r="NEF122" s="1"/>
      <c r="NEG122" s="1"/>
      <c r="NEH122" s="1"/>
      <c r="NEI122" s="1"/>
      <c r="NEJ122" s="1"/>
      <c r="NEK122" s="1"/>
      <c r="NEL122" s="1"/>
      <c r="NEM122" s="1"/>
      <c r="NEN122" s="1"/>
      <c r="NEO122" s="1"/>
      <c r="NEP122" s="1"/>
      <c r="NEQ122" s="1"/>
      <c r="NER122" s="1"/>
      <c r="NES122" s="1"/>
      <c r="NET122" s="1"/>
      <c r="NEU122" s="1"/>
      <c r="NEV122" s="1"/>
      <c r="NEW122" s="1"/>
      <c r="NEX122" s="1"/>
      <c r="NEY122" s="1"/>
      <c r="NEZ122" s="1"/>
      <c r="NFA122" s="1"/>
      <c r="NFB122" s="1"/>
      <c r="NFC122" s="1"/>
      <c r="NFD122" s="1"/>
      <c r="NFE122" s="1"/>
      <c r="NFF122" s="1"/>
      <c r="NFG122" s="1"/>
      <c r="NFH122" s="1"/>
      <c r="NFI122" s="1"/>
      <c r="NFJ122" s="1"/>
      <c r="NFK122" s="1"/>
      <c r="NFL122" s="1"/>
      <c r="NFM122" s="1"/>
      <c r="NFN122" s="1"/>
      <c r="NFO122" s="1"/>
      <c r="NFP122" s="1"/>
      <c r="NFQ122" s="1"/>
      <c r="NFR122" s="1"/>
      <c r="NFS122" s="1"/>
      <c r="NFT122" s="1"/>
      <c r="NFU122" s="1"/>
      <c r="NFV122" s="1"/>
      <c r="NFW122" s="1"/>
      <c r="NFX122" s="1"/>
      <c r="NFY122" s="1"/>
      <c r="NFZ122" s="1"/>
      <c r="NGA122" s="1"/>
      <c r="NGB122" s="1"/>
      <c r="NGC122" s="1"/>
      <c r="NGD122" s="1"/>
      <c r="NGE122" s="1"/>
      <c r="NGF122" s="1"/>
      <c r="NGG122" s="1"/>
      <c r="NGH122" s="1"/>
      <c r="NGI122" s="1"/>
      <c r="NGJ122" s="1"/>
      <c r="NGK122" s="1"/>
      <c r="NGL122" s="1"/>
      <c r="NGM122" s="1"/>
      <c r="NGN122" s="1"/>
      <c r="NGO122" s="1"/>
      <c r="NGP122" s="1"/>
      <c r="NGQ122" s="1"/>
      <c r="NGR122" s="1"/>
      <c r="NGS122" s="1"/>
      <c r="NGT122" s="1"/>
      <c r="NGU122" s="1"/>
      <c r="NGV122" s="1"/>
      <c r="NGW122" s="1"/>
      <c r="NGX122" s="1"/>
      <c r="NGY122" s="1"/>
      <c r="NGZ122" s="1"/>
      <c r="NHA122" s="1"/>
      <c r="NHB122" s="1"/>
      <c r="NHC122" s="1"/>
      <c r="NHD122" s="1"/>
      <c r="NHE122" s="1"/>
      <c r="NHF122" s="1"/>
      <c r="NHG122" s="1"/>
      <c r="NHH122" s="1"/>
      <c r="NHI122" s="1"/>
      <c r="NHJ122" s="1"/>
      <c r="NHK122" s="1"/>
      <c r="NHL122" s="1"/>
      <c r="NHM122" s="1"/>
      <c r="NHN122" s="1"/>
      <c r="NHO122" s="1"/>
      <c r="NHP122" s="1"/>
      <c r="NHQ122" s="1"/>
      <c r="NHR122" s="1"/>
      <c r="NHS122" s="1"/>
      <c r="NHT122" s="1"/>
      <c r="NHU122" s="1"/>
      <c r="NHV122" s="1"/>
      <c r="NHW122" s="1"/>
      <c r="NHX122" s="1"/>
      <c r="NHY122" s="1"/>
      <c r="NHZ122" s="1"/>
      <c r="NIA122" s="1"/>
      <c r="NIB122" s="1"/>
      <c r="NIC122" s="1"/>
      <c r="NID122" s="1"/>
      <c r="NIE122" s="1"/>
      <c r="NIF122" s="1"/>
      <c r="NIG122" s="1"/>
      <c r="NIH122" s="1"/>
      <c r="NII122" s="1"/>
      <c r="NIJ122" s="1"/>
      <c r="NIK122" s="1"/>
      <c r="NIL122" s="1"/>
      <c r="NIM122" s="1"/>
      <c r="NIN122" s="1"/>
      <c r="NIO122" s="1"/>
      <c r="NIP122" s="1"/>
      <c r="NIQ122" s="1"/>
      <c r="NIR122" s="1"/>
      <c r="NIS122" s="1"/>
      <c r="NIT122" s="1"/>
      <c r="NIU122" s="1"/>
      <c r="NIV122" s="1"/>
      <c r="NIW122" s="1"/>
      <c r="NIX122" s="1"/>
      <c r="NIY122" s="1"/>
      <c r="NIZ122" s="1"/>
      <c r="NJA122" s="1"/>
      <c r="NJB122" s="1"/>
      <c r="NJC122" s="1"/>
      <c r="NJD122" s="1"/>
      <c r="NJE122" s="1"/>
      <c r="NJF122" s="1"/>
      <c r="NJG122" s="1"/>
      <c r="NJH122" s="1"/>
      <c r="NJI122" s="1"/>
      <c r="NJJ122" s="1"/>
      <c r="NJK122" s="1"/>
      <c r="NJL122" s="1"/>
      <c r="NJM122" s="1"/>
      <c r="NJN122" s="1"/>
      <c r="NJO122" s="1"/>
      <c r="NJP122" s="1"/>
      <c r="NJQ122" s="1"/>
      <c r="NJR122" s="1"/>
      <c r="NJS122" s="1"/>
      <c r="NJT122" s="1"/>
      <c r="NJU122" s="1"/>
      <c r="NJV122" s="1"/>
      <c r="NJW122" s="1"/>
      <c r="NJX122" s="1"/>
      <c r="NJY122" s="1"/>
      <c r="NJZ122" s="1"/>
      <c r="NKA122" s="1"/>
      <c r="NKB122" s="1"/>
      <c r="NKC122" s="1"/>
      <c r="NKD122" s="1"/>
      <c r="NKE122" s="1"/>
      <c r="NKF122" s="1"/>
      <c r="NKG122" s="1"/>
      <c r="NKH122" s="1"/>
      <c r="NKI122" s="1"/>
      <c r="NKJ122" s="1"/>
      <c r="NKK122" s="1"/>
      <c r="NKL122" s="1"/>
      <c r="NKM122" s="1"/>
      <c r="NKN122" s="1"/>
      <c r="NKO122" s="1"/>
      <c r="NKP122" s="1"/>
      <c r="NKQ122" s="1"/>
      <c r="NKR122" s="1"/>
      <c r="NKS122" s="1"/>
      <c r="NKT122" s="1"/>
      <c r="NKU122" s="1"/>
      <c r="NKV122" s="1"/>
      <c r="NKW122" s="1"/>
      <c r="NKX122" s="1"/>
      <c r="NKY122" s="1"/>
      <c r="NKZ122" s="1"/>
      <c r="NLA122" s="1"/>
      <c r="NLB122" s="1"/>
      <c r="NLC122" s="1"/>
      <c r="NLD122" s="1"/>
      <c r="NLE122" s="1"/>
      <c r="NLF122" s="1"/>
      <c r="NLG122" s="1"/>
      <c r="NLH122" s="1"/>
      <c r="NLI122" s="1"/>
      <c r="NLJ122" s="1"/>
      <c r="NLK122" s="1"/>
      <c r="NLL122" s="1"/>
      <c r="NLM122" s="1"/>
      <c r="NLN122" s="1"/>
      <c r="NLO122" s="1"/>
      <c r="NLP122" s="1"/>
      <c r="NLQ122" s="1"/>
      <c r="NLR122" s="1"/>
      <c r="NLS122" s="1"/>
      <c r="NLT122" s="1"/>
      <c r="NLU122" s="1"/>
      <c r="NLV122" s="1"/>
      <c r="NLW122" s="1"/>
      <c r="NLX122" s="1"/>
      <c r="NLY122" s="1"/>
      <c r="NLZ122" s="1"/>
      <c r="NMA122" s="1"/>
      <c r="NMB122" s="1"/>
      <c r="NMC122" s="1"/>
      <c r="NMD122" s="1"/>
      <c r="NME122" s="1"/>
      <c r="NMF122" s="1"/>
      <c r="NMG122" s="1"/>
      <c r="NMH122" s="1"/>
      <c r="NMI122" s="1"/>
      <c r="NMJ122" s="1"/>
      <c r="NMK122" s="1"/>
      <c r="NML122" s="1"/>
      <c r="NMM122" s="1"/>
      <c r="NMN122" s="1"/>
      <c r="NMO122" s="1"/>
      <c r="NMP122" s="1"/>
      <c r="NMQ122" s="1"/>
      <c r="NMR122" s="1"/>
      <c r="NMS122" s="1"/>
      <c r="NMT122" s="1"/>
      <c r="NMU122" s="1"/>
      <c r="NMV122" s="1"/>
      <c r="NMW122" s="1"/>
      <c r="NMX122" s="1"/>
      <c r="NMY122" s="1"/>
      <c r="NMZ122" s="1"/>
      <c r="NNA122" s="1"/>
      <c r="NNB122" s="1"/>
      <c r="NNC122" s="1"/>
      <c r="NND122" s="1"/>
      <c r="NNE122" s="1"/>
      <c r="NNF122" s="1"/>
      <c r="NNG122" s="1"/>
      <c r="NNH122" s="1"/>
      <c r="NNI122" s="1"/>
      <c r="NNJ122" s="1"/>
      <c r="NNK122" s="1"/>
      <c r="NNL122" s="1"/>
      <c r="NNM122" s="1"/>
      <c r="NNN122" s="1"/>
      <c r="NNO122" s="1"/>
      <c r="NNP122" s="1"/>
      <c r="NNQ122" s="1"/>
      <c r="NNR122" s="1"/>
      <c r="NNS122" s="1"/>
      <c r="NNT122" s="1"/>
      <c r="NNU122" s="1"/>
      <c r="NNV122" s="1"/>
      <c r="NNW122" s="1"/>
      <c r="NNX122" s="1"/>
      <c r="NNY122" s="1"/>
      <c r="NNZ122" s="1"/>
      <c r="NOA122" s="1"/>
      <c r="NOB122" s="1"/>
      <c r="NOC122" s="1"/>
      <c r="NOD122" s="1"/>
      <c r="NOE122" s="1"/>
      <c r="NOF122" s="1"/>
      <c r="NOG122" s="1"/>
      <c r="NOH122" s="1"/>
      <c r="NOI122" s="1"/>
      <c r="NOJ122" s="1"/>
      <c r="NOK122" s="1"/>
      <c r="NOL122" s="1"/>
      <c r="NOM122" s="1"/>
      <c r="NON122" s="1"/>
      <c r="NOO122" s="1"/>
      <c r="NOP122" s="1"/>
      <c r="NOQ122" s="1"/>
      <c r="NOR122" s="1"/>
      <c r="NOS122" s="1"/>
      <c r="NOT122" s="1"/>
      <c r="NOU122" s="1"/>
      <c r="NOV122" s="1"/>
      <c r="NOW122" s="1"/>
      <c r="NOX122" s="1"/>
      <c r="NOY122" s="1"/>
      <c r="NOZ122" s="1"/>
      <c r="NPA122" s="1"/>
      <c r="NPB122" s="1"/>
      <c r="NPC122" s="1"/>
      <c r="NPD122" s="1"/>
      <c r="NPE122" s="1"/>
      <c r="NPF122" s="1"/>
      <c r="NPG122" s="1"/>
      <c r="NPH122" s="1"/>
      <c r="NPI122" s="1"/>
      <c r="NPJ122" s="1"/>
      <c r="NPK122" s="1"/>
      <c r="NPL122" s="1"/>
      <c r="NPM122" s="1"/>
      <c r="NPN122" s="1"/>
      <c r="NPO122" s="1"/>
      <c r="NPP122" s="1"/>
      <c r="NPQ122" s="1"/>
      <c r="NPR122" s="1"/>
      <c r="NPS122" s="1"/>
      <c r="NPT122" s="1"/>
      <c r="NPU122" s="1"/>
      <c r="NPV122" s="1"/>
      <c r="NPW122" s="1"/>
      <c r="NPX122" s="1"/>
      <c r="NPY122" s="1"/>
      <c r="NPZ122" s="1"/>
      <c r="NQA122" s="1"/>
      <c r="NQB122" s="1"/>
      <c r="NQC122" s="1"/>
      <c r="NQD122" s="1"/>
      <c r="NQE122" s="1"/>
      <c r="NQF122" s="1"/>
      <c r="NQG122" s="1"/>
      <c r="NQH122" s="1"/>
      <c r="NQI122" s="1"/>
      <c r="NQJ122" s="1"/>
      <c r="NQK122" s="1"/>
      <c r="NQL122" s="1"/>
      <c r="NQM122" s="1"/>
      <c r="NQN122" s="1"/>
      <c r="NQO122" s="1"/>
      <c r="NQP122" s="1"/>
      <c r="NQQ122" s="1"/>
      <c r="NQR122" s="1"/>
      <c r="NQS122" s="1"/>
      <c r="NQT122" s="1"/>
      <c r="NQU122" s="1"/>
      <c r="NQV122" s="1"/>
      <c r="NQW122" s="1"/>
      <c r="NQX122" s="1"/>
      <c r="NQY122" s="1"/>
      <c r="NQZ122" s="1"/>
      <c r="NRA122" s="1"/>
      <c r="NRB122" s="1"/>
      <c r="NRC122" s="1"/>
      <c r="NRD122" s="1"/>
      <c r="NRE122" s="1"/>
      <c r="NRF122" s="1"/>
      <c r="NRG122" s="1"/>
      <c r="NRH122" s="1"/>
      <c r="NRI122" s="1"/>
      <c r="NRJ122" s="1"/>
      <c r="NRK122" s="1"/>
      <c r="NRL122" s="1"/>
      <c r="NRM122" s="1"/>
      <c r="NRN122" s="1"/>
      <c r="NRO122" s="1"/>
      <c r="NRP122" s="1"/>
      <c r="NRQ122" s="1"/>
      <c r="NRR122" s="1"/>
      <c r="NRS122" s="1"/>
      <c r="NRT122" s="1"/>
      <c r="NRU122" s="1"/>
      <c r="NRV122" s="1"/>
      <c r="NRW122" s="1"/>
      <c r="NRX122" s="1"/>
      <c r="NRY122" s="1"/>
      <c r="NRZ122" s="1"/>
      <c r="NSA122" s="1"/>
      <c r="NSB122" s="1"/>
      <c r="NSC122" s="1"/>
      <c r="NSD122" s="1"/>
      <c r="NSE122" s="1"/>
      <c r="NSF122" s="1"/>
      <c r="NSG122" s="1"/>
      <c r="NSH122" s="1"/>
      <c r="NSI122" s="1"/>
      <c r="NSJ122" s="1"/>
      <c r="NSK122" s="1"/>
      <c r="NSL122" s="1"/>
      <c r="NSM122" s="1"/>
      <c r="NSN122" s="1"/>
      <c r="NSO122" s="1"/>
      <c r="NSP122" s="1"/>
      <c r="NSQ122" s="1"/>
      <c r="NSR122" s="1"/>
      <c r="NSS122" s="1"/>
      <c r="NST122" s="1"/>
      <c r="NSU122" s="1"/>
      <c r="NSV122" s="1"/>
      <c r="NSW122" s="1"/>
      <c r="NSX122" s="1"/>
      <c r="NSY122" s="1"/>
      <c r="NSZ122" s="1"/>
      <c r="NTA122" s="1"/>
      <c r="NTB122" s="1"/>
      <c r="NTC122" s="1"/>
      <c r="NTD122" s="1"/>
      <c r="NTE122" s="1"/>
      <c r="NTF122" s="1"/>
      <c r="NTG122" s="1"/>
      <c r="NTH122" s="1"/>
      <c r="NTI122" s="1"/>
      <c r="NTJ122" s="1"/>
      <c r="NTK122" s="1"/>
      <c r="NTL122" s="1"/>
      <c r="NTM122" s="1"/>
      <c r="NTN122" s="1"/>
      <c r="NTO122" s="1"/>
      <c r="NTP122" s="1"/>
      <c r="NTQ122" s="1"/>
      <c r="NTR122" s="1"/>
      <c r="NTS122" s="1"/>
      <c r="NTT122" s="1"/>
      <c r="NTU122" s="1"/>
      <c r="NTV122" s="1"/>
      <c r="NTW122" s="1"/>
      <c r="NTX122" s="1"/>
      <c r="NTY122" s="1"/>
      <c r="NTZ122" s="1"/>
      <c r="NUA122" s="1"/>
      <c r="NUB122" s="1"/>
      <c r="NUC122" s="1"/>
      <c r="NUD122" s="1"/>
      <c r="NUE122" s="1"/>
      <c r="NUF122" s="1"/>
      <c r="NUG122" s="1"/>
      <c r="NUH122" s="1"/>
      <c r="NUI122" s="1"/>
      <c r="NUJ122" s="1"/>
      <c r="NUK122" s="1"/>
      <c r="NUL122" s="1"/>
      <c r="NUM122" s="1"/>
      <c r="NUN122" s="1"/>
      <c r="NUO122" s="1"/>
      <c r="NUP122" s="1"/>
      <c r="NUQ122" s="1"/>
      <c r="NUR122" s="1"/>
      <c r="NUS122" s="1"/>
      <c r="NUT122" s="1"/>
      <c r="NUU122" s="1"/>
      <c r="NUV122" s="1"/>
      <c r="NUW122" s="1"/>
      <c r="NUX122" s="1"/>
      <c r="NUY122" s="1"/>
      <c r="NUZ122" s="1"/>
      <c r="NVA122" s="1"/>
      <c r="NVB122" s="1"/>
      <c r="NVC122" s="1"/>
      <c r="NVD122" s="1"/>
      <c r="NVE122" s="1"/>
      <c r="NVF122" s="1"/>
      <c r="NVG122" s="1"/>
      <c r="NVH122" s="1"/>
      <c r="NVI122" s="1"/>
      <c r="NVJ122" s="1"/>
      <c r="NVK122" s="1"/>
      <c r="NVL122" s="1"/>
      <c r="NVM122" s="1"/>
      <c r="NVN122" s="1"/>
      <c r="NVO122" s="1"/>
      <c r="NVP122" s="1"/>
      <c r="NVQ122" s="1"/>
      <c r="NVR122" s="1"/>
      <c r="NVS122" s="1"/>
      <c r="NVT122" s="1"/>
      <c r="NVU122" s="1"/>
      <c r="NVV122" s="1"/>
      <c r="NVW122" s="1"/>
      <c r="NVX122" s="1"/>
      <c r="NVY122" s="1"/>
      <c r="NVZ122" s="1"/>
      <c r="NWA122" s="1"/>
      <c r="NWB122" s="1"/>
      <c r="NWC122" s="1"/>
      <c r="NWD122" s="1"/>
      <c r="NWE122" s="1"/>
      <c r="NWF122" s="1"/>
      <c r="NWG122" s="1"/>
      <c r="NWH122" s="1"/>
      <c r="NWI122" s="1"/>
      <c r="NWJ122" s="1"/>
      <c r="NWK122" s="1"/>
      <c r="NWL122" s="1"/>
      <c r="NWM122" s="1"/>
      <c r="NWN122" s="1"/>
      <c r="NWO122" s="1"/>
      <c r="NWP122" s="1"/>
      <c r="NWQ122" s="1"/>
      <c r="NWR122" s="1"/>
      <c r="NWS122" s="1"/>
      <c r="NWT122" s="1"/>
      <c r="NWU122" s="1"/>
      <c r="NWV122" s="1"/>
      <c r="NWW122" s="1"/>
      <c r="NWX122" s="1"/>
      <c r="NWY122" s="1"/>
      <c r="NWZ122" s="1"/>
      <c r="NXA122" s="1"/>
      <c r="NXB122" s="1"/>
      <c r="NXC122" s="1"/>
      <c r="NXD122" s="1"/>
      <c r="NXE122" s="1"/>
      <c r="NXF122" s="1"/>
      <c r="NXG122" s="1"/>
      <c r="NXH122" s="1"/>
      <c r="NXI122" s="1"/>
      <c r="NXJ122" s="1"/>
      <c r="NXK122" s="1"/>
      <c r="NXL122" s="1"/>
      <c r="NXM122" s="1"/>
      <c r="NXN122" s="1"/>
      <c r="NXO122" s="1"/>
      <c r="NXP122" s="1"/>
      <c r="NXQ122" s="1"/>
      <c r="NXR122" s="1"/>
      <c r="NXS122" s="1"/>
      <c r="NXT122" s="1"/>
      <c r="NXU122" s="1"/>
      <c r="NXV122" s="1"/>
      <c r="NXW122" s="1"/>
      <c r="NXX122" s="1"/>
      <c r="NXY122" s="1"/>
      <c r="NXZ122" s="1"/>
      <c r="NYA122" s="1"/>
      <c r="NYB122" s="1"/>
      <c r="NYC122" s="1"/>
      <c r="NYD122" s="1"/>
      <c r="NYE122" s="1"/>
      <c r="NYF122" s="1"/>
      <c r="NYG122" s="1"/>
      <c r="NYH122" s="1"/>
      <c r="NYI122" s="1"/>
      <c r="NYJ122" s="1"/>
      <c r="NYK122" s="1"/>
      <c r="NYL122" s="1"/>
      <c r="NYM122" s="1"/>
      <c r="NYN122" s="1"/>
      <c r="NYO122" s="1"/>
      <c r="NYP122" s="1"/>
      <c r="NYQ122" s="1"/>
      <c r="NYR122" s="1"/>
      <c r="NYS122" s="1"/>
      <c r="NYT122" s="1"/>
      <c r="NYU122" s="1"/>
      <c r="NYV122" s="1"/>
      <c r="NYW122" s="1"/>
      <c r="NYX122" s="1"/>
      <c r="NYY122" s="1"/>
      <c r="NYZ122" s="1"/>
      <c r="NZA122" s="1"/>
      <c r="NZB122" s="1"/>
      <c r="NZC122" s="1"/>
      <c r="NZD122" s="1"/>
      <c r="NZE122" s="1"/>
      <c r="NZF122" s="1"/>
      <c r="NZG122" s="1"/>
      <c r="NZH122" s="1"/>
      <c r="NZI122" s="1"/>
      <c r="NZJ122" s="1"/>
      <c r="NZK122" s="1"/>
      <c r="NZL122" s="1"/>
      <c r="NZM122" s="1"/>
      <c r="NZN122" s="1"/>
      <c r="NZO122" s="1"/>
      <c r="NZP122" s="1"/>
      <c r="NZQ122" s="1"/>
      <c r="NZR122" s="1"/>
      <c r="NZS122" s="1"/>
      <c r="NZT122" s="1"/>
      <c r="NZU122" s="1"/>
      <c r="NZV122" s="1"/>
      <c r="NZW122" s="1"/>
      <c r="NZX122" s="1"/>
      <c r="NZY122" s="1"/>
      <c r="NZZ122" s="1"/>
      <c r="OAA122" s="1"/>
      <c r="OAB122" s="1"/>
      <c r="OAC122" s="1"/>
      <c r="OAD122" s="1"/>
      <c r="OAE122" s="1"/>
      <c r="OAF122" s="1"/>
      <c r="OAG122" s="1"/>
      <c r="OAH122" s="1"/>
      <c r="OAI122" s="1"/>
      <c r="OAJ122" s="1"/>
      <c r="OAK122" s="1"/>
      <c r="OAL122" s="1"/>
      <c r="OAM122" s="1"/>
      <c r="OAN122" s="1"/>
      <c r="OAO122" s="1"/>
      <c r="OAP122" s="1"/>
      <c r="OAQ122" s="1"/>
      <c r="OAR122" s="1"/>
      <c r="OAS122" s="1"/>
      <c r="OAT122" s="1"/>
      <c r="OAU122" s="1"/>
      <c r="OAV122" s="1"/>
      <c r="OAW122" s="1"/>
      <c r="OAX122" s="1"/>
      <c r="OAY122" s="1"/>
      <c r="OAZ122" s="1"/>
      <c r="OBA122" s="1"/>
      <c r="OBB122" s="1"/>
      <c r="OBC122" s="1"/>
      <c r="OBD122" s="1"/>
      <c r="OBE122" s="1"/>
      <c r="OBF122" s="1"/>
      <c r="OBG122" s="1"/>
      <c r="OBH122" s="1"/>
      <c r="OBI122" s="1"/>
      <c r="OBJ122" s="1"/>
      <c r="OBK122" s="1"/>
      <c r="OBL122" s="1"/>
      <c r="OBM122" s="1"/>
      <c r="OBN122" s="1"/>
      <c r="OBO122" s="1"/>
      <c r="OBP122" s="1"/>
      <c r="OBQ122" s="1"/>
      <c r="OBR122" s="1"/>
      <c r="OBS122" s="1"/>
      <c r="OBT122" s="1"/>
      <c r="OBU122" s="1"/>
      <c r="OBV122" s="1"/>
      <c r="OBW122" s="1"/>
      <c r="OBX122" s="1"/>
      <c r="OBY122" s="1"/>
      <c r="OBZ122" s="1"/>
      <c r="OCA122" s="1"/>
      <c r="OCB122" s="1"/>
      <c r="OCC122" s="1"/>
      <c r="OCD122" s="1"/>
      <c r="OCE122" s="1"/>
      <c r="OCF122" s="1"/>
      <c r="OCG122" s="1"/>
      <c r="OCH122" s="1"/>
      <c r="OCI122" s="1"/>
      <c r="OCJ122" s="1"/>
      <c r="OCK122" s="1"/>
      <c r="OCL122" s="1"/>
      <c r="OCM122" s="1"/>
      <c r="OCN122" s="1"/>
      <c r="OCO122" s="1"/>
      <c r="OCP122" s="1"/>
      <c r="OCQ122" s="1"/>
      <c r="OCR122" s="1"/>
      <c r="OCS122" s="1"/>
      <c r="OCT122" s="1"/>
      <c r="OCU122" s="1"/>
      <c r="OCV122" s="1"/>
      <c r="OCW122" s="1"/>
      <c r="OCX122" s="1"/>
      <c r="OCY122" s="1"/>
      <c r="OCZ122" s="1"/>
      <c r="ODA122" s="1"/>
      <c r="ODB122" s="1"/>
      <c r="ODC122" s="1"/>
      <c r="ODD122" s="1"/>
      <c r="ODE122" s="1"/>
      <c r="ODF122" s="1"/>
      <c r="ODG122" s="1"/>
      <c r="ODH122" s="1"/>
      <c r="ODI122" s="1"/>
      <c r="ODJ122" s="1"/>
      <c r="ODK122" s="1"/>
      <c r="ODL122" s="1"/>
      <c r="ODM122" s="1"/>
      <c r="ODN122" s="1"/>
      <c r="ODO122" s="1"/>
      <c r="ODP122" s="1"/>
      <c r="ODQ122" s="1"/>
      <c r="ODR122" s="1"/>
      <c r="ODS122" s="1"/>
      <c r="ODT122" s="1"/>
      <c r="ODU122" s="1"/>
      <c r="ODV122" s="1"/>
      <c r="ODW122" s="1"/>
      <c r="ODX122" s="1"/>
      <c r="ODY122" s="1"/>
      <c r="ODZ122" s="1"/>
      <c r="OEA122" s="1"/>
      <c r="OEB122" s="1"/>
      <c r="OEC122" s="1"/>
      <c r="OED122" s="1"/>
      <c r="OEE122" s="1"/>
      <c r="OEF122" s="1"/>
      <c r="OEG122" s="1"/>
      <c r="OEH122" s="1"/>
      <c r="OEI122" s="1"/>
      <c r="OEJ122" s="1"/>
      <c r="OEK122" s="1"/>
      <c r="OEL122" s="1"/>
      <c r="OEM122" s="1"/>
      <c r="OEN122" s="1"/>
      <c r="OEO122" s="1"/>
      <c r="OEP122" s="1"/>
      <c r="OEQ122" s="1"/>
      <c r="OER122" s="1"/>
      <c r="OES122" s="1"/>
      <c r="OET122" s="1"/>
      <c r="OEU122" s="1"/>
      <c r="OEV122" s="1"/>
      <c r="OEW122" s="1"/>
      <c r="OEX122" s="1"/>
      <c r="OEY122" s="1"/>
      <c r="OEZ122" s="1"/>
      <c r="OFA122" s="1"/>
      <c r="OFB122" s="1"/>
      <c r="OFC122" s="1"/>
      <c r="OFD122" s="1"/>
      <c r="OFE122" s="1"/>
      <c r="OFF122" s="1"/>
      <c r="OFG122" s="1"/>
      <c r="OFH122" s="1"/>
      <c r="OFI122" s="1"/>
      <c r="OFJ122" s="1"/>
      <c r="OFK122" s="1"/>
      <c r="OFL122" s="1"/>
      <c r="OFM122" s="1"/>
      <c r="OFN122" s="1"/>
      <c r="OFO122" s="1"/>
      <c r="OFP122" s="1"/>
      <c r="OFQ122" s="1"/>
      <c r="OFR122" s="1"/>
      <c r="OFS122" s="1"/>
      <c r="OFT122" s="1"/>
      <c r="OFU122" s="1"/>
      <c r="OFV122" s="1"/>
      <c r="OFW122" s="1"/>
      <c r="OFX122" s="1"/>
      <c r="OFY122" s="1"/>
      <c r="OFZ122" s="1"/>
      <c r="OGA122" s="1"/>
      <c r="OGB122" s="1"/>
      <c r="OGC122" s="1"/>
      <c r="OGD122" s="1"/>
      <c r="OGE122" s="1"/>
      <c r="OGF122" s="1"/>
      <c r="OGG122" s="1"/>
      <c r="OGH122" s="1"/>
      <c r="OGI122" s="1"/>
      <c r="OGJ122" s="1"/>
      <c r="OGK122" s="1"/>
      <c r="OGL122" s="1"/>
      <c r="OGM122" s="1"/>
      <c r="OGN122" s="1"/>
      <c r="OGO122" s="1"/>
      <c r="OGP122" s="1"/>
      <c r="OGQ122" s="1"/>
      <c r="OGR122" s="1"/>
      <c r="OGS122" s="1"/>
      <c r="OGT122" s="1"/>
      <c r="OGU122" s="1"/>
      <c r="OGV122" s="1"/>
      <c r="OGW122" s="1"/>
      <c r="OGX122" s="1"/>
      <c r="OGY122" s="1"/>
      <c r="OGZ122" s="1"/>
      <c r="OHA122" s="1"/>
      <c r="OHB122" s="1"/>
      <c r="OHC122" s="1"/>
      <c r="OHD122" s="1"/>
      <c r="OHE122" s="1"/>
      <c r="OHF122" s="1"/>
      <c r="OHG122" s="1"/>
      <c r="OHH122" s="1"/>
      <c r="OHI122" s="1"/>
      <c r="OHJ122" s="1"/>
      <c r="OHK122" s="1"/>
      <c r="OHL122" s="1"/>
      <c r="OHM122" s="1"/>
      <c r="OHN122" s="1"/>
      <c r="OHO122" s="1"/>
      <c r="OHP122" s="1"/>
      <c r="OHQ122" s="1"/>
      <c r="OHR122" s="1"/>
      <c r="OHS122" s="1"/>
      <c r="OHT122" s="1"/>
      <c r="OHU122" s="1"/>
      <c r="OHV122" s="1"/>
      <c r="OHW122" s="1"/>
      <c r="OHX122" s="1"/>
      <c r="OHY122" s="1"/>
      <c r="OHZ122" s="1"/>
      <c r="OIA122" s="1"/>
      <c r="OIB122" s="1"/>
      <c r="OIC122" s="1"/>
      <c r="OID122" s="1"/>
      <c r="OIE122" s="1"/>
      <c r="OIF122" s="1"/>
      <c r="OIG122" s="1"/>
      <c r="OIH122" s="1"/>
      <c r="OII122" s="1"/>
      <c r="OIJ122" s="1"/>
      <c r="OIK122" s="1"/>
      <c r="OIL122" s="1"/>
      <c r="OIM122" s="1"/>
      <c r="OIN122" s="1"/>
      <c r="OIO122" s="1"/>
      <c r="OIP122" s="1"/>
      <c r="OIQ122" s="1"/>
      <c r="OIR122" s="1"/>
      <c r="OIS122" s="1"/>
      <c r="OIT122" s="1"/>
      <c r="OIU122" s="1"/>
      <c r="OIV122" s="1"/>
      <c r="OIW122" s="1"/>
      <c r="OIX122" s="1"/>
      <c r="OIY122" s="1"/>
      <c r="OIZ122" s="1"/>
      <c r="OJA122" s="1"/>
      <c r="OJB122" s="1"/>
      <c r="OJC122" s="1"/>
      <c r="OJD122" s="1"/>
      <c r="OJE122" s="1"/>
      <c r="OJF122" s="1"/>
      <c r="OJG122" s="1"/>
      <c r="OJH122" s="1"/>
      <c r="OJI122" s="1"/>
      <c r="OJJ122" s="1"/>
      <c r="OJK122" s="1"/>
      <c r="OJL122" s="1"/>
      <c r="OJM122" s="1"/>
      <c r="OJN122" s="1"/>
      <c r="OJO122" s="1"/>
      <c r="OJP122" s="1"/>
      <c r="OJQ122" s="1"/>
      <c r="OJR122" s="1"/>
      <c r="OJS122" s="1"/>
      <c r="OJT122" s="1"/>
      <c r="OJU122" s="1"/>
      <c r="OJV122" s="1"/>
      <c r="OJW122" s="1"/>
      <c r="OJX122" s="1"/>
      <c r="OJY122" s="1"/>
      <c r="OJZ122" s="1"/>
      <c r="OKA122" s="1"/>
      <c r="OKB122" s="1"/>
      <c r="OKC122" s="1"/>
      <c r="OKD122" s="1"/>
      <c r="OKE122" s="1"/>
      <c r="OKF122" s="1"/>
      <c r="OKG122" s="1"/>
      <c r="OKH122" s="1"/>
      <c r="OKI122" s="1"/>
      <c r="OKJ122" s="1"/>
      <c r="OKK122" s="1"/>
      <c r="OKL122" s="1"/>
      <c r="OKM122" s="1"/>
      <c r="OKN122" s="1"/>
      <c r="OKO122" s="1"/>
      <c r="OKP122" s="1"/>
      <c r="OKQ122" s="1"/>
      <c r="OKR122" s="1"/>
      <c r="OKS122" s="1"/>
      <c r="OKT122" s="1"/>
      <c r="OKU122" s="1"/>
      <c r="OKV122" s="1"/>
      <c r="OKW122" s="1"/>
      <c r="OKX122" s="1"/>
      <c r="OKY122" s="1"/>
      <c r="OKZ122" s="1"/>
      <c r="OLA122" s="1"/>
      <c r="OLB122" s="1"/>
      <c r="OLC122" s="1"/>
      <c r="OLD122" s="1"/>
      <c r="OLE122" s="1"/>
      <c r="OLF122" s="1"/>
      <c r="OLG122" s="1"/>
      <c r="OLH122" s="1"/>
      <c r="OLI122" s="1"/>
      <c r="OLJ122" s="1"/>
      <c r="OLK122" s="1"/>
      <c r="OLL122" s="1"/>
      <c r="OLM122" s="1"/>
      <c r="OLN122" s="1"/>
      <c r="OLO122" s="1"/>
      <c r="OLP122" s="1"/>
      <c r="OLQ122" s="1"/>
      <c r="OLR122" s="1"/>
      <c r="OLS122" s="1"/>
      <c r="OLT122" s="1"/>
      <c r="OLU122" s="1"/>
      <c r="OLV122" s="1"/>
      <c r="OLW122" s="1"/>
      <c r="OLX122" s="1"/>
      <c r="OLY122" s="1"/>
      <c r="OLZ122" s="1"/>
      <c r="OMA122" s="1"/>
      <c r="OMB122" s="1"/>
      <c r="OMC122" s="1"/>
      <c r="OMD122" s="1"/>
      <c r="OME122" s="1"/>
      <c r="OMF122" s="1"/>
      <c r="OMG122" s="1"/>
      <c r="OMH122" s="1"/>
      <c r="OMI122" s="1"/>
      <c r="OMJ122" s="1"/>
      <c r="OMK122" s="1"/>
      <c r="OML122" s="1"/>
      <c r="OMM122" s="1"/>
      <c r="OMN122" s="1"/>
      <c r="OMO122" s="1"/>
      <c r="OMP122" s="1"/>
      <c r="OMQ122" s="1"/>
      <c r="OMR122" s="1"/>
      <c r="OMS122" s="1"/>
      <c r="OMT122" s="1"/>
      <c r="OMU122" s="1"/>
      <c r="OMV122" s="1"/>
      <c r="OMW122" s="1"/>
      <c r="OMX122" s="1"/>
      <c r="OMY122" s="1"/>
      <c r="OMZ122" s="1"/>
      <c r="ONA122" s="1"/>
      <c r="ONB122" s="1"/>
      <c r="ONC122" s="1"/>
      <c r="OND122" s="1"/>
      <c r="ONE122" s="1"/>
      <c r="ONF122" s="1"/>
      <c r="ONG122" s="1"/>
      <c r="ONH122" s="1"/>
      <c r="ONI122" s="1"/>
      <c r="ONJ122" s="1"/>
      <c r="ONK122" s="1"/>
      <c r="ONL122" s="1"/>
      <c r="ONM122" s="1"/>
      <c r="ONN122" s="1"/>
      <c r="ONO122" s="1"/>
      <c r="ONP122" s="1"/>
      <c r="ONQ122" s="1"/>
      <c r="ONR122" s="1"/>
      <c r="ONS122" s="1"/>
      <c r="ONT122" s="1"/>
      <c r="ONU122" s="1"/>
      <c r="ONV122" s="1"/>
      <c r="ONW122" s="1"/>
      <c r="ONX122" s="1"/>
      <c r="ONY122" s="1"/>
      <c r="ONZ122" s="1"/>
      <c r="OOA122" s="1"/>
      <c r="OOB122" s="1"/>
      <c r="OOC122" s="1"/>
      <c r="OOD122" s="1"/>
      <c r="OOE122" s="1"/>
      <c r="OOF122" s="1"/>
      <c r="OOG122" s="1"/>
      <c r="OOH122" s="1"/>
      <c r="OOI122" s="1"/>
      <c r="OOJ122" s="1"/>
      <c r="OOK122" s="1"/>
      <c r="OOL122" s="1"/>
      <c r="OOM122" s="1"/>
      <c r="OON122" s="1"/>
      <c r="OOO122" s="1"/>
      <c r="OOP122" s="1"/>
      <c r="OOQ122" s="1"/>
      <c r="OOR122" s="1"/>
      <c r="OOS122" s="1"/>
      <c r="OOT122" s="1"/>
      <c r="OOU122" s="1"/>
      <c r="OOV122" s="1"/>
      <c r="OOW122" s="1"/>
      <c r="OOX122" s="1"/>
      <c r="OOY122" s="1"/>
      <c r="OOZ122" s="1"/>
      <c r="OPA122" s="1"/>
      <c r="OPB122" s="1"/>
      <c r="OPC122" s="1"/>
      <c r="OPD122" s="1"/>
      <c r="OPE122" s="1"/>
      <c r="OPF122" s="1"/>
      <c r="OPG122" s="1"/>
      <c r="OPH122" s="1"/>
      <c r="OPI122" s="1"/>
      <c r="OPJ122" s="1"/>
      <c r="OPK122" s="1"/>
      <c r="OPL122" s="1"/>
      <c r="OPM122" s="1"/>
      <c r="OPN122" s="1"/>
      <c r="OPO122" s="1"/>
      <c r="OPP122" s="1"/>
      <c r="OPQ122" s="1"/>
      <c r="OPR122" s="1"/>
      <c r="OPS122" s="1"/>
      <c r="OPT122" s="1"/>
      <c r="OPU122" s="1"/>
      <c r="OPV122" s="1"/>
      <c r="OPW122" s="1"/>
      <c r="OPX122" s="1"/>
      <c r="OPY122" s="1"/>
      <c r="OPZ122" s="1"/>
      <c r="OQA122" s="1"/>
      <c r="OQB122" s="1"/>
      <c r="OQC122" s="1"/>
      <c r="OQD122" s="1"/>
      <c r="OQE122" s="1"/>
      <c r="OQF122" s="1"/>
      <c r="OQG122" s="1"/>
      <c r="OQH122" s="1"/>
      <c r="OQI122" s="1"/>
      <c r="OQJ122" s="1"/>
      <c r="OQK122" s="1"/>
      <c r="OQL122" s="1"/>
      <c r="OQM122" s="1"/>
      <c r="OQN122" s="1"/>
      <c r="OQO122" s="1"/>
      <c r="OQP122" s="1"/>
      <c r="OQQ122" s="1"/>
      <c r="OQR122" s="1"/>
      <c r="OQS122" s="1"/>
      <c r="OQT122" s="1"/>
      <c r="OQU122" s="1"/>
      <c r="OQV122" s="1"/>
      <c r="OQW122" s="1"/>
      <c r="OQX122" s="1"/>
      <c r="OQY122" s="1"/>
      <c r="OQZ122" s="1"/>
      <c r="ORA122" s="1"/>
      <c r="ORB122" s="1"/>
      <c r="ORC122" s="1"/>
      <c r="ORD122" s="1"/>
      <c r="ORE122" s="1"/>
      <c r="ORF122" s="1"/>
      <c r="ORG122" s="1"/>
      <c r="ORH122" s="1"/>
      <c r="ORI122" s="1"/>
      <c r="ORJ122" s="1"/>
      <c r="ORK122" s="1"/>
      <c r="ORL122" s="1"/>
      <c r="ORM122" s="1"/>
      <c r="ORN122" s="1"/>
      <c r="ORO122" s="1"/>
      <c r="ORP122" s="1"/>
      <c r="ORQ122" s="1"/>
      <c r="ORR122" s="1"/>
      <c r="ORS122" s="1"/>
      <c r="ORT122" s="1"/>
      <c r="ORU122" s="1"/>
      <c r="ORV122" s="1"/>
      <c r="ORW122" s="1"/>
      <c r="ORX122" s="1"/>
      <c r="ORY122" s="1"/>
      <c r="ORZ122" s="1"/>
      <c r="OSA122" s="1"/>
      <c r="OSB122" s="1"/>
      <c r="OSC122" s="1"/>
      <c r="OSD122" s="1"/>
      <c r="OSE122" s="1"/>
      <c r="OSF122" s="1"/>
      <c r="OSG122" s="1"/>
      <c r="OSH122" s="1"/>
      <c r="OSI122" s="1"/>
      <c r="OSJ122" s="1"/>
      <c r="OSK122" s="1"/>
      <c r="OSL122" s="1"/>
      <c r="OSM122" s="1"/>
      <c r="OSN122" s="1"/>
      <c r="OSO122" s="1"/>
      <c r="OSP122" s="1"/>
      <c r="OSQ122" s="1"/>
      <c r="OSR122" s="1"/>
      <c r="OSS122" s="1"/>
      <c r="OST122" s="1"/>
      <c r="OSU122" s="1"/>
      <c r="OSV122" s="1"/>
      <c r="OSW122" s="1"/>
      <c r="OSX122" s="1"/>
      <c r="OSY122" s="1"/>
      <c r="OSZ122" s="1"/>
      <c r="OTA122" s="1"/>
      <c r="OTB122" s="1"/>
      <c r="OTC122" s="1"/>
      <c r="OTD122" s="1"/>
      <c r="OTE122" s="1"/>
      <c r="OTF122" s="1"/>
      <c r="OTG122" s="1"/>
      <c r="OTH122" s="1"/>
      <c r="OTI122" s="1"/>
      <c r="OTJ122" s="1"/>
      <c r="OTK122" s="1"/>
      <c r="OTL122" s="1"/>
      <c r="OTM122" s="1"/>
      <c r="OTN122" s="1"/>
      <c r="OTO122" s="1"/>
      <c r="OTP122" s="1"/>
      <c r="OTQ122" s="1"/>
      <c r="OTR122" s="1"/>
      <c r="OTS122" s="1"/>
      <c r="OTT122" s="1"/>
      <c r="OTU122" s="1"/>
      <c r="OTV122" s="1"/>
      <c r="OTW122" s="1"/>
      <c r="OTX122" s="1"/>
      <c r="OTY122" s="1"/>
      <c r="OTZ122" s="1"/>
      <c r="OUA122" s="1"/>
      <c r="OUB122" s="1"/>
      <c r="OUC122" s="1"/>
      <c r="OUD122" s="1"/>
      <c r="OUE122" s="1"/>
      <c r="OUF122" s="1"/>
      <c r="OUG122" s="1"/>
      <c r="OUH122" s="1"/>
      <c r="OUI122" s="1"/>
      <c r="OUJ122" s="1"/>
      <c r="OUK122" s="1"/>
      <c r="OUL122" s="1"/>
      <c r="OUM122" s="1"/>
      <c r="OUN122" s="1"/>
      <c r="OUO122" s="1"/>
      <c r="OUP122" s="1"/>
      <c r="OUQ122" s="1"/>
      <c r="OUR122" s="1"/>
      <c r="OUS122" s="1"/>
      <c r="OUT122" s="1"/>
      <c r="OUU122" s="1"/>
      <c r="OUV122" s="1"/>
      <c r="OUW122" s="1"/>
      <c r="OUX122" s="1"/>
      <c r="OUY122" s="1"/>
      <c r="OUZ122" s="1"/>
      <c r="OVA122" s="1"/>
      <c r="OVB122" s="1"/>
      <c r="OVC122" s="1"/>
      <c r="OVD122" s="1"/>
      <c r="OVE122" s="1"/>
      <c r="OVF122" s="1"/>
      <c r="OVG122" s="1"/>
      <c r="OVH122" s="1"/>
      <c r="OVI122" s="1"/>
      <c r="OVJ122" s="1"/>
      <c r="OVK122" s="1"/>
      <c r="OVL122" s="1"/>
      <c r="OVM122" s="1"/>
      <c r="OVN122" s="1"/>
      <c r="OVO122" s="1"/>
      <c r="OVP122" s="1"/>
      <c r="OVQ122" s="1"/>
      <c r="OVR122" s="1"/>
      <c r="OVS122" s="1"/>
      <c r="OVT122" s="1"/>
      <c r="OVU122" s="1"/>
      <c r="OVV122" s="1"/>
      <c r="OVW122" s="1"/>
      <c r="OVX122" s="1"/>
      <c r="OVY122" s="1"/>
      <c r="OVZ122" s="1"/>
      <c r="OWA122" s="1"/>
      <c r="OWB122" s="1"/>
      <c r="OWC122" s="1"/>
      <c r="OWD122" s="1"/>
      <c r="OWE122" s="1"/>
      <c r="OWF122" s="1"/>
      <c r="OWG122" s="1"/>
      <c r="OWH122" s="1"/>
      <c r="OWI122" s="1"/>
      <c r="OWJ122" s="1"/>
      <c r="OWK122" s="1"/>
      <c r="OWL122" s="1"/>
      <c r="OWM122" s="1"/>
      <c r="OWN122" s="1"/>
      <c r="OWO122" s="1"/>
      <c r="OWP122" s="1"/>
      <c r="OWQ122" s="1"/>
      <c r="OWR122" s="1"/>
      <c r="OWS122" s="1"/>
      <c r="OWT122" s="1"/>
      <c r="OWU122" s="1"/>
      <c r="OWV122" s="1"/>
      <c r="OWW122" s="1"/>
      <c r="OWX122" s="1"/>
      <c r="OWY122" s="1"/>
      <c r="OWZ122" s="1"/>
      <c r="OXA122" s="1"/>
      <c r="OXB122" s="1"/>
      <c r="OXC122" s="1"/>
      <c r="OXD122" s="1"/>
      <c r="OXE122" s="1"/>
      <c r="OXF122" s="1"/>
      <c r="OXG122" s="1"/>
      <c r="OXH122" s="1"/>
      <c r="OXI122" s="1"/>
      <c r="OXJ122" s="1"/>
      <c r="OXK122" s="1"/>
      <c r="OXL122" s="1"/>
      <c r="OXM122" s="1"/>
      <c r="OXN122" s="1"/>
      <c r="OXO122" s="1"/>
      <c r="OXP122" s="1"/>
      <c r="OXQ122" s="1"/>
      <c r="OXR122" s="1"/>
      <c r="OXS122" s="1"/>
      <c r="OXT122" s="1"/>
      <c r="OXU122" s="1"/>
      <c r="OXV122" s="1"/>
      <c r="OXW122" s="1"/>
      <c r="OXX122" s="1"/>
      <c r="OXY122" s="1"/>
      <c r="OXZ122" s="1"/>
      <c r="OYA122" s="1"/>
      <c r="OYB122" s="1"/>
      <c r="OYC122" s="1"/>
      <c r="OYD122" s="1"/>
      <c r="OYE122" s="1"/>
      <c r="OYF122" s="1"/>
      <c r="OYG122" s="1"/>
      <c r="OYH122" s="1"/>
      <c r="OYI122" s="1"/>
      <c r="OYJ122" s="1"/>
      <c r="OYK122" s="1"/>
      <c r="OYL122" s="1"/>
      <c r="OYM122" s="1"/>
      <c r="OYN122" s="1"/>
      <c r="OYO122" s="1"/>
      <c r="OYP122" s="1"/>
      <c r="OYQ122" s="1"/>
      <c r="OYR122" s="1"/>
      <c r="OYS122" s="1"/>
      <c r="OYT122" s="1"/>
      <c r="OYU122" s="1"/>
      <c r="OYV122" s="1"/>
      <c r="OYW122" s="1"/>
      <c r="OYX122" s="1"/>
      <c r="OYY122" s="1"/>
      <c r="OYZ122" s="1"/>
      <c r="OZA122" s="1"/>
      <c r="OZB122" s="1"/>
      <c r="OZC122" s="1"/>
      <c r="OZD122" s="1"/>
      <c r="OZE122" s="1"/>
      <c r="OZF122" s="1"/>
      <c r="OZG122" s="1"/>
      <c r="OZH122" s="1"/>
      <c r="OZI122" s="1"/>
      <c r="OZJ122" s="1"/>
      <c r="OZK122" s="1"/>
      <c r="OZL122" s="1"/>
      <c r="OZM122" s="1"/>
      <c r="OZN122" s="1"/>
      <c r="OZO122" s="1"/>
      <c r="OZP122" s="1"/>
      <c r="OZQ122" s="1"/>
      <c r="OZR122" s="1"/>
      <c r="OZS122" s="1"/>
      <c r="OZT122" s="1"/>
      <c r="OZU122" s="1"/>
      <c r="OZV122" s="1"/>
      <c r="OZW122" s="1"/>
      <c r="OZX122" s="1"/>
      <c r="OZY122" s="1"/>
      <c r="OZZ122" s="1"/>
      <c r="PAA122" s="1"/>
      <c r="PAB122" s="1"/>
      <c r="PAC122" s="1"/>
      <c r="PAD122" s="1"/>
      <c r="PAE122" s="1"/>
      <c r="PAF122" s="1"/>
      <c r="PAG122" s="1"/>
      <c r="PAH122" s="1"/>
      <c r="PAI122" s="1"/>
      <c r="PAJ122" s="1"/>
      <c r="PAK122" s="1"/>
      <c r="PAL122" s="1"/>
      <c r="PAM122" s="1"/>
      <c r="PAN122" s="1"/>
      <c r="PAO122" s="1"/>
      <c r="PAP122" s="1"/>
      <c r="PAQ122" s="1"/>
      <c r="PAR122" s="1"/>
      <c r="PAS122" s="1"/>
      <c r="PAT122" s="1"/>
      <c r="PAU122" s="1"/>
      <c r="PAV122" s="1"/>
      <c r="PAW122" s="1"/>
      <c r="PAX122" s="1"/>
      <c r="PAY122" s="1"/>
      <c r="PAZ122" s="1"/>
      <c r="PBA122" s="1"/>
      <c r="PBB122" s="1"/>
      <c r="PBC122" s="1"/>
      <c r="PBD122" s="1"/>
      <c r="PBE122" s="1"/>
      <c r="PBF122" s="1"/>
      <c r="PBG122" s="1"/>
      <c r="PBH122" s="1"/>
      <c r="PBI122" s="1"/>
      <c r="PBJ122" s="1"/>
      <c r="PBK122" s="1"/>
      <c r="PBL122" s="1"/>
      <c r="PBM122" s="1"/>
      <c r="PBN122" s="1"/>
      <c r="PBO122" s="1"/>
      <c r="PBP122" s="1"/>
      <c r="PBQ122" s="1"/>
      <c r="PBR122" s="1"/>
      <c r="PBS122" s="1"/>
      <c r="PBT122" s="1"/>
      <c r="PBU122" s="1"/>
      <c r="PBV122" s="1"/>
      <c r="PBW122" s="1"/>
      <c r="PBX122" s="1"/>
      <c r="PBY122" s="1"/>
      <c r="PBZ122" s="1"/>
      <c r="PCA122" s="1"/>
      <c r="PCB122" s="1"/>
      <c r="PCC122" s="1"/>
      <c r="PCD122" s="1"/>
      <c r="PCE122" s="1"/>
      <c r="PCF122" s="1"/>
      <c r="PCG122" s="1"/>
      <c r="PCH122" s="1"/>
      <c r="PCI122" s="1"/>
      <c r="PCJ122" s="1"/>
      <c r="PCK122" s="1"/>
      <c r="PCL122" s="1"/>
      <c r="PCM122" s="1"/>
      <c r="PCN122" s="1"/>
      <c r="PCO122" s="1"/>
      <c r="PCP122" s="1"/>
      <c r="PCQ122" s="1"/>
      <c r="PCR122" s="1"/>
      <c r="PCS122" s="1"/>
      <c r="PCT122" s="1"/>
      <c r="PCU122" s="1"/>
      <c r="PCV122" s="1"/>
      <c r="PCW122" s="1"/>
      <c r="PCX122" s="1"/>
      <c r="PCY122" s="1"/>
      <c r="PCZ122" s="1"/>
      <c r="PDA122" s="1"/>
      <c r="PDB122" s="1"/>
      <c r="PDC122" s="1"/>
      <c r="PDD122" s="1"/>
      <c r="PDE122" s="1"/>
      <c r="PDF122" s="1"/>
      <c r="PDG122" s="1"/>
      <c r="PDH122" s="1"/>
      <c r="PDI122" s="1"/>
      <c r="PDJ122" s="1"/>
      <c r="PDK122" s="1"/>
      <c r="PDL122" s="1"/>
      <c r="PDM122" s="1"/>
      <c r="PDN122" s="1"/>
      <c r="PDO122" s="1"/>
      <c r="PDP122" s="1"/>
      <c r="PDQ122" s="1"/>
      <c r="PDR122" s="1"/>
      <c r="PDS122" s="1"/>
      <c r="PDT122" s="1"/>
      <c r="PDU122" s="1"/>
      <c r="PDV122" s="1"/>
      <c r="PDW122" s="1"/>
      <c r="PDX122" s="1"/>
      <c r="PDY122" s="1"/>
      <c r="PDZ122" s="1"/>
      <c r="PEA122" s="1"/>
      <c r="PEB122" s="1"/>
      <c r="PEC122" s="1"/>
      <c r="PED122" s="1"/>
      <c r="PEE122" s="1"/>
      <c r="PEF122" s="1"/>
      <c r="PEG122" s="1"/>
      <c r="PEH122" s="1"/>
      <c r="PEI122" s="1"/>
      <c r="PEJ122" s="1"/>
      <c r="PEK122" s="1"/>
      <c r="PEL122" s="1"/>
      <c r="PEM122" s="1"/>
      <c r="PEN122" s="1"/>
      <c r="PEO122" s="1"/>
      <c r="PEP122" s="1"/>
      <c r="PEQ122" s="1"/>
      <c r="PER122" s="1"/>
      <c r="PES122" s="1"/>
      <c r="PET122" s="1"/>
      <c r="PEU122" s="1"/>
      <c r="PEV122" s="1"/>
      <c r="PEW122" s="1"/>
      <c r="PEX122" s="1"/>
      <c r="PEY122" s="1"/>
      <c r="PEZ122" s="1"/>
      <c r="PFA122" s="1"/>
      <c r="PFB122" s="1"/>
      <c r="PFC122" s="1"/>
      <c r="PFD122" s="1"/>
      <c r="PFE122" s="1"/>
      <c r="PFF122" s="1"/>
      <c r="PFG122" s="1"/>
      <c r="PFH122" s="1"/>
      <c r="PFI122" s="1"/>
      <c r="PFJ122" s="1"/>
      <c r="PFK122" s="1"/>
      <c r="PFL122" s="1"/>
      <c r="PFM122" s="1"/>
      <c r="PFN122" s="1"/>
      <c r="PFO122" s="1"/>
      <c r="PFP122" s="1"/>
      <c r="PFQ122" s="1"/>
      <c r="PFR122" s="1"/>
      <c r="PFS122" s="1"/>
      <c r="PFT122" s="1"/>
      <c r="PFU122" s="1"/>
      <c r="PFV122" s="1"/>
      <c r="PFW122" s="1"/>
      <c r="PFX122" s="1"/>
      <c r="PFY122" s="1"/>
      <c r="PFZ122" s="1"/>
      <c r="PGA122" s="1"/>
      <c r="PGB122" s="1"/>
      <c r="PGC122" s="1"/>
      <c r="PGD122" s="1"/>
      <c r="PGE122" s="1"/>
      <c r="PGF122" s="1"/>
      <c r="PGG122" s="1"/>
      <c r="PGH122" s="1"/>
      <c r="PGI122" s="1"/>
      <c r="PGJ122" s="1"/>
      <c r="PGK122" s="1"/>
      <c r="PGL122" s="1"/>
      <c r="PGM122" s="1"/>
      <c r="PGN122" s="1"/>
      <c r="PGO122" s="1"/>
      <c r="PGP122" s="1"/>
      <c r="PGQ122" s="1"/>
      <c r="PGR122" s="1"/>
      <c r="PGS122" s="1"/>
      <c r="PGT122" s="1"/>
      <c r="PGU122" s="1"/>
      <c r="PGV122" s="1"/>
      <c r="PGW122" s="1"/>
      <c r="PGX122" s="1"/>
      <c r="PGY122" s="1"/>
      <c r="PGZ122" s="1"/>
      <c r="PHA122" s="1"/>
      <c r="PHB122" s="1"/>
      <c r="PHC122" s="1"/>
      <c r="PHD122" s="1"/>
      <c r="PHE122" s="1"/>
      <c r="PHF122" s="1"/>
      <c r="PHG122" s="1"/>
      <c r="PHH122" s="1"/>
      <c r="PHI122" s="1"/>
      <c r="PHJ122" s="1"/>
      <c r="PHK122" s="1"/>
      <c r="PHL122" s="1"/>
      <c r="PHM122" s="1"/>
      <c r="PHN122" s="1"/>
      <c r="PHO122" s="1"/>
      <c r="PHP122" s="1"/>
      <c r="PHQ122" s="1"/>
      <c r="PHR122" s="1"/>
      <c r="PHS122" s="1"/>
      <c r="PHT122" s="1"/>
      <c r="PHU122" s="1"/>
      <c r="PHV122" s="1"/>
      <c r="PHW122" s="1"/>
      <c r="PHX122" s="1"/>
      <c r="PHY122" s="1"/>
      <c r="PHZ122" s="1"/>
      <c r="PIA122" s="1"/>
      <c r="PIB122" s="1"/>
      <c r="PIC122" s="1"/>
      <c r="PID122" s="1"/>
      <c r="PIE122" s="1"/>
      <c r="PIF122" s="1"/>
      <c r="PIG122" s="1"/>
      <c r="PIH122" s="1"/>
      <c r="PII122" s="1"/>
      <c r="PIJ122" s="1"/>
      <c r="PIK122" s="1"/>
      <c r="PIL122" s="1"/>
      <c r="PIM122" s="1"/>
      <c r="PIN122" s="1"/>
      <c r="PIO122" s="1"/>
      <c r="PIP122" s="1"/>
      <c r="PIQ122" s="1"/>
      <c r="PIR122" s="1"/>
      <c r="PIS122" s="1"/>
      <c r="PIT122" s="1"/>
      <c r="PIU122" s="1"/>
      <c r="PIV122" s="1"/>
      <c r="PIW122" s="1"/>
      <c r="PIX122" s="1"/>
      <c r="PIY122" s="1"/>
      <c r="PIZ122" s="1"/>
      <c r="PJA122" s="1"/>
      <c r="PJB122" s="1"/>
      <c r="PJC122" s="1"/>
      <c r="PJD122" s="1"/>
      <c r="PJE122" s="1"/>
      <c r="PJF122" s="1"/>
      <c r="PJG122" s="1"/>
      <c r="PJH122" s="1"/>
      <c r="PJI122" s="1"/>
      <c r="PJJ122" s="1"/>
      <c r="PJK122" s="1"/>
      <c r="PJL122" s="1"/>
      <c r="PJM122" s="1"/>
      <c r="PJN122" s="1"/>
      <c r="PJO122" s="1"/>
      <c r="PJP122" s="1"/>
      <c r="PJQ122" s="1"/>
      <c r="PJR122" s="1"/>
      <c r="PJS122" s="1"/>
      <c r="PJT122" s="1"/>
      <c r="PJU122" s="1"/>
      <c r="PJV122" s="1"/>
      <c r="PJW122" s="1"/>
      <c r="PJX122" s="1"/>
      <c r="PJY122" s="1"/>
      <c r="PJZ122" s="1"/>
      <c r="PKA122" s="1"/>
      <c r="PKB122" s="1"/>
      <c r="PKC122" s="1"/>
      <c r="PKD122" s="1"/>
      <c r="PKE122" s="1"/>
      <c r="PKF122" s="1"/>
      <c r="PKG122" s="1"/>
      <c r="PKH122" s="1"/>
      <c r="PKI122" s="1"/>
      <c r="PKJ122" s="1"/>
      <c r="PKK122" s="1"/>
      <c r="PKL122" s="1"/>
      <c r="PKM122" s="1"/>
      <c r="PKN122" s="1"/>
      <c r="PKO122" s="1"/>
      <c r="PKP122" s="1"/>
      <c r="PKQ122" s="1"/>
      <c r="PKR122" s="1"/>
      <c r="PKS122" s="1"/>
      <c r="PKT122" s="1"/>
      <c r="PKU122" s="1"/>
      <c r="PKV122" s="1"/>
      <c r="PKW122" s="1"/>
      <c r="PKX122" s="1"/>
      <c r="PKY122" s="1"/>
      <c r="PKZ122" s="1"/>
      <c r="PLA122" s="1"/>
      <c r="PLB122" s="1"/>
      <c r="PLC122" s="1"/>
      <c r="PLD122" s="1"/>
      <c r="PLE122" s="1"/>
      <c r="PLF122" s="1"/>
      <c r="PLG122" s="1"/>
      <c r="PLH122" s="1"/>
      <c r="PLI122" s="1"/>
      <c r="PLJ122" s="1"/>
      <c r="PLK122" s="1"/>
      <c r="PLL122" s="1"/>
      <c r="PLM122" s="1"/>
      <c r="PLN122" s="1"/>
      <c r="PLO122" s="1"/>
      <c r="PLP122" s="1"/>
      <c r="PLQ122" s="1"/>
      <c r="PLR122" s="1"/>
      <c r="PLS122" s="1"/>
      <c r="PLT122" s="1"/>
      <c r="PLU122" s="1"/>
      <c r="PLV122" s="1"/>
      <c r="PLW122" s="1"/>
      <c r="PLX122" s="1"/>
      <c r="PLY122" s="1"/>
      <c r="PLZ122" s="1"/>
      <c r="PMA122" s="1"/>
      <c r="PMB122" s="1"/>
      <c r="PMC122" s="1"/>
      <c r="PMD122" s="1"/>
      <c r="PME122" s="1"/>
      <c r="PMF122" s="1"/>
      <c r="PMG122" s="1"/>
      <c r="PMH122" s="1"/>
      <c r="PMI122" s="1"/>
      <c r="PMJ122" s="1"/>
      <c r="PMK122" s="1"/>
      <c r="PML122" s="1"/>
      <c r="PMM122" s="1"/>
      <c r="PMN122" s="1"/>
      <c r="PMO122" s="1"/>
      <c r="PMP122" s="1"/>
      <c r="PMQ122" s="1"/>
      <c r="PMR122" s="1"/>
      <c r="PMS122" s="1"/>
      <c r="PMT122" s="1"/>
      <c r="PMU122" s="1"/>
      <c r="PMV122" s="1"/>
      <c r="PMW122" s="1"/>
      <c r="PMX122" s="1"/>
      <c r="PMY122" s="1"/>
      <c r="PMZ122" s="1"/>
      <c r="PNA122" s="1"/>
      <c r="PNB122" s="1"/>
      <c r="PNC122" s="1"/>
      <c r="PND122" s="1"/>
      <c r="PNE122" s="1"/>
      <c r="PNF122" s="1"/>
      <c r="PNG122" s="1"/>
      <c r="PNH122" s="1"/>
      <c r="PNI122" s="1"/>
      <c r="PNJ122" s="1"/>
      <c r="PNK122" s="1"/>
      <c r="PNL122" s="1"/>
      <c r="PNM122" s="1"/>
      <c r="PNN122" s="1"/>
      <c r="PNO122" s="1"/>
      <c r="PNP122" s="1"/>
      <c r="PNQ122" s="1"/>
      <c r="PNR122" s="1"/>
      <c r="PNS122" s="1"/>
      <c r="PNT122" s="1"/>
      <c r="PNU122" s="1"/>
      <c r="PNV122" s="1"/>
      <c r="PNW122" s="1"/>
      <c r="PNX122" s="1"/>
      <c r="PNY122" s="1"/>
      <c r="PNZ122" s="1"/>
      <c r="POA122" s="1"/>
      <c r="POB122" s="1"/>
      <c r="POC122" s="1"/>
      <c r="POD122" s="1"/>
      <c r="POE122" s="1"/>
      <c r="POF122" s="1"/>
      <c r="POG122" s="1"/>
      <c r="POH122" s="1"/>
      <c r="POI122" s="1"/>
      <c r="POJ122" s="1"/>
      <c r="POK122" s="1"/>
      <c r="POL122" s="1"/>
      <c r="POM122" s="1"/>
      <c r="PON122" s="1"/>
      <c r="POO122" s="1"/>
      <c r="POP122" s="1"/>
      <c r="POQ122" s="1"/>
      <c r="POR122" s="1"/>
      <c r="POS122" s="1"/>
      <c r="POT122" s="1"/>
      <c r="POU122" s="1"/>
      <c r="POV122" s="1"/>
      <c r="POW122" s="1"/>
      <c r="POX122" s="1"/>
      <c r="POY122" s="1"/>
      <c r="POZ122" s="1"/>
      <c r="PPA122" s="1"/>
      <c r="PPB122" s="1"/>
      <c r="PPC122" s="1"/>
      <c r="PPD122" s="1"/>
      <c r="PPE122" s="1"/>
      <c r="PPF122" s="1"/>
      <c r="PPG122" s="1"/>
      <c r="PPH122" s="1"/>
      <c r="PPI122" s="1"/>
      <c r="PPJ122" s="1"/>
      <c r="PPK122" s="1"/>
      <c r="PPL122" s="1"/>
      <c r="PPM122" s="1"/>
      <c r="PPN122" s="1"/>
      <c r="PPO122" s="1"/>
      <c r="PPP122" s="1"/>
      <c r="PPQ122" s="1"/>
      <c r="PPR122" s="1"/>
      <c r="PPS122" s="1"/>
      <c r="PPT122" s="1"/>
      <c r="PPU122" s="1"/>
      <c r="PPV122" s="1"/>
      <c r="PPW122" s="1"/>
      <c r="PPX122" s="1"/>
      <c r="PPY122" s="1"/>
      <c r="PPZ122" s="1"/>
      <c r="PQA122" s="1"/>
      <c r="PQB122" s="1"/>
      <c r="PQC122" s="1"/>
      <c r="PQD122" s="1"/>
      <c r="PQE122" s="1"/>
      <c r="PQF122" s="1"/>
      <c r="PQG122" s="1"/>
      <c r="PQH122" s="1"/>
      <c r="PQI122" s="1"/>
      <c r="PQJ122" s="1"/>
      <c r="PQK122" s="1"/>
      <c r="PQL122" s="1"/>
      <c r="PQM122" s="1"/>
      <c r="PQN122" s="1"/>
      <c r="PQO122" s="1"/>
      <c r="PQP122" s="1"/>
      <c r="PQQ122" s="1"/>
      <c r="PQR122" s="1"/>
      <c r="PQS122" s="1"/>
      <c r="PQT122" s="1"/>
      <c r="PQU122" s="1"/>
      <c r="PQV122" s="1"/>
      <c r="PQW122" s="1"/>
      <c r="PQX122" s="1"/>
      <c r="PQY122" s="1"/>
      <c r="PQZ122" s="1"/>
      <c r="PRA122" s="1"/>
      <c r="PRB122" s="1"/>
      <c r="PRC122" s="1"/>
      <c r="PRD122" s="1"/>
      <c r="PRE122" s="1"/>
      <c r="PRF122" s="1"/>
      <c r="PRG122" s="1"/>
      <c r="PRH122" s="1"/>
      <c r="PRI122" s="1"/>
      <c r="PRJ122" s="1"/>
      <c r="PRK122" s="1"/>
      <c r="PRL122" s="1"/>
      <c r="PRM122" s="1"/>
      <c r="PRN122" s="1"/>
      <c r="PRO122" s="1"/>
      <c r="PRP122" s="1"/>
      <c r="PRQ122" s="1"/>
      <c r="PRR122" s="1"/>
      <c r="PRS122" s="1"/>
      <c r="PRT122" s="1"/>
      <c r="PRU122" s="1"/>
      <c r="PRV122" s="1"/>
      <c r="PRW122" s="1"/>
      <c r="PRX122" s="1"/>
      <c r="PRY122" s="1"/>
      <c r="PRZ122" s="1"/>
      <c r="PSA122" s="1"/>
      <c r="PSB122" s="1"/>
      <c r="PSC122" s="1"/>
      <c r="PSD122" s="1"/>
      <c r="PSE122" s="1"/>
      <c r="PSF122" s="1"/>
      <c r="PSG122" s="1"/>
      <c r="PSH122" s="1"/>
      <c r="PSI122" s="1"/>
      <c r="PSJ122" s="1"/>
      <c r="PSK122" s="1"/>
      <c r="PSL122" s="1"/>
      <c r="PSM122" s="1"/>
      <c r="PSN122" s="1"/>
      <c r="PSO122" s="1"/>
      <c r="PSP122" s="1"/>
      <c r="PSQ122" s="1"/>
      <c r="PSR122" s="1"/>
      <c r="PSS122" s="1"/>
      <c r="PST122" s="1"/>
      <c r="PSU122" s="1"/>
      <c r="PSV122" s="1"/>
      <c r="PSW122" s="1"/>
      <c r="PSX122" s="1"/>
      <c r="PSY122" s="1"/>
      <c r="PSZ122" s="1"/>
      <c r="PTA122" s="1"/>
      <c r="PTB122" s="1"/>
      <c r="PTC122" s="1"/>
      <c r="PTD122" s="1"/>
      <c r="PTE122" s="1"/>
      <c r="PTF122" s="1"/>
      <c r="PTG122" s="1"/>
      <c r="PTH122" s="1"/>
      <c r="PTI122" s="1"/>
      <c r="PTJ122" s="1"/>
      <c r="PTK122" s="1"/>
      <c r="PTL122" s="1"/>
      <c r="PTM122" s="1"/>
      <c r="PTN122" s="1"/>
      <c r="PTO122" s="1"/>
      <c r="PTP122" s="1"/>
      <c r="PTQ122" s="1"/>
      <c r="PTR122" s="1"/>
      <c r="PTS122" s="1"/>
      <c r="PTT122" s="1"/>
      <c r="PTU122" s="1"/>
      <c r="PTV122" s="1"/>
      <c r="PTW122" s="1"/>
      <c r="PTX122" s="1"/>
      <c r="PTY122" s="1"/>
      <c r="PTZ122" s="1"/>
      <c r="PUA122" s="1"/>
      <c r="PUB122" s="1"/>
      <c r="PUC122" s="1"/>
      <c r="PUD122" s="1"/>
      <c r="PUE122" s="1"/>
      <c r="PUF122" s="1"/>
      <c r="PUG122" s="1"/>
      <c r="PUH122" s="1"/>
      <c r="PUI122" s="1"/>
      <c r="PUJ122" s="1"/>
      <c r="PUK122" s="1"/>
      <c r="PUL122" s="1"/>
      <c r="PUM122" s="1"/>
      <c r="PUN122" s="1"/>
      <c r="PUO122" s="1"/>
      <c r="PUP122" s="1"/>
      <c r="PUQ122" s="1"/>
      <c r="PUR122" s="1"/>
      <c r="PUS122" s="1"/>
      <c r="PUT122" s="1"/>
      <c r="PUU122" s="1"/>
      <c r="PUV122" s="1"/>
      <c r="PUW122" s="1"/>
      <c r="PUX122" s="1"/>
      <c r="PUY122" s="1"/>
      <c r="PUZ122" s="1"/>
      <c r="PVA122" s="1"/>
      <c r="PVB122" s="1"/>
      <c r="PVC122" s="1"/>
      <c r="PVD122" s="1"/>
      <c r="PVE122" s="1"/>
      <c r="PVF122" s="1"/>
      <c r="PVG122" s="1"/>
      <c r="PVH122" s="1"/>
      <c r="PVI122" s="1"/>
      <c r="PVJ122" s="1"/>
      <c r="PVK122" s="1"/>
      <c r="PVL122" s="1"/>
      <c r="PVM122" s="1"/>
      <c r="PVN122" s="1"/>
      <c r="PVO122" s="1"/>
      <c r="PVP122" s="1"/>
      <c r="PVQ122" s="1"/>
      <c r="PVR122" s="1"/>
      <c r="PVS122" s="1"/>
      <c r="PVT122" s="1"/>
      <c r="PVU122" s="1"/>
      <c r="PVV122" s="1"/>
      <c r="PVW122" s="1"/>
      <c r="PVX122" s="1"/>
      <c r="PVY122" s="1"/>
      <c r="PVZ122" s="1"/>
      <c r="PWA122" s="1"/>
      <c r="PWB122" s="1"/>
      <c r="PWC122" s="1"/>
      <c r="PWD122" s="1"/>
      <c r="PWE122" s="1"/>
      <c r="PWF122" s="1"/>
      <c r="PWG122" s="1"/>
      <c r="PWH122" s="1"/>
      <c r="PWI122" s="1"/>
      <c r="PWJ122" s="1"/>
      <c r="PWK122" s="1"/>
      <c r="PWL122" s="1"/>
      <c r="PWM122" s="1"/>
      <c r="PWN122" s="1"/>
      <c r="PWO122" s="1"/>
      <c r="PWP122" s="1"/>
      <c r="PWQ122" s="1"/>
      <c r="PWR122" s="1"/>
      <c r="PWS122" s="1"/>
      <c r="PWT122" s="1"/>
      <c r="PWU122" s="1"/>
      <c r="PWV122" s="1"/>
      <c r="PWW122" s="1"/>
      <c r="PWX122" s="1"/>
      <c r="PWY122" s="1"/>
      <c r="PWZ122" s="1"/>
      <c r="PXA122" s="1"/>
      <c r="PXB122" s="1"/>
      <c r="PXC122" s="1"/>
      <c r="PXD122" s="1"/>
      <c r="PXE122" s="1"/>
      <c r="PXF122" s="1"/>
      <c r="PXG122" s="1"/>
      <c r="PXH122" s="1"/>
      <c r="PXI122" s="1"/>
      <c r="PXJ122" s="1"/>
      <c r="PXK122" s="1"/>
      <c r="PXL122" s="1"/>
      <c r="PXM122" s="1"/>
      <c r="PXN122" s="1"/>
      <c r="PXO122" s="1"/>
      <c r="PXP122" s="1"/>
      <c r="PXQ122" s="1"/>
      <c r="PXR122" s="1"/>
      <c r="PXS122" s="1"/>
      <c r="PXT122" s="1"/>
      <c r="PXU122" s="1"/>
      <c r="PXV122" s="1"/>
      <c r="PXW122" s="1"/>
      <c r="PXX122" s="1"/>
      <c r="PXY122" s="1"/>
      <c r="PXZ122" s="1"/>
      <c r="PYA122" s="1"/>
      <c r="PYB122" s="1"/>
      <c r="PYC122" s="1"/>
      <c r="PYD122" s="1"/>
      <c r="PYE122" s="1"/>
      <c r="PYF122" s="1"/>
      <c r="PYG122" s="1"/>
      <c r="PYH122" s="1"/>
      <c r="PYI122" s="1"/>
      <c r="PYJ122" s="1"/>
      <c r="PYK122" s="1"/>
      <c r="PYL122" s="1"/>
      <c r="PYM122" s="1"/>
      <c r="PYN122" s="1"/>
      <c r="PYO122" s="1"/>
      <c r="PYP122" s="1"/>
      <c r="PYQ122" s="1"/>
      <c r="PYR122" s="1"/>
      <c r="PYS122" s="1"/>
      <c r="PYT122" s="1"/>
      <c r="PYU122" s="1"/>
      <c r="PYV122" s="1"/>
      <c r="PYW122" s="1"/>
      <c r="PYX122" s="1"/>
      <c r="PYY122" s="1"/>
      <c r="PYZ122" s="1"/>
      <c r="PZA122" s="1"/>
      <c r="PZB122" s="1"/>
      <c r="PZC122" s="1"/>
      <c r="PZD122" s="1"/>
      <c r="PZE122" s="1"/>
      <c r="PZF122" s="1"/>
      <c r="PZG122" s="1"/>
      <c r="PZH122" s="1"/>
      <c r="PZI122" s="1"/>
      <c r="PZJ122" s="1"/>
      <c r="PZK122" s="1"/>
      <c r="PZL122" s="1"/>
      <c r="PZM122" s="1"/>
      <c r="PZN122" s="1"/>
      <c r="PZO122" s="1"/>
      <c r="PZP122" s="1"/>
      <c r="PZQ122" s="1"/>
      <c r="PZR122" s="1"/>
      <c r="PZS122" s="1"/>
      <c r="PZT122" s="1"/>
      <c r="PZU122" s="1"/>
      <c r="PZV122" s="1"/>
      <c r="PZW122" s="1"/>
      <c r="PZX122" s="1"/>
      <c r="PZY122" s="1"/>
      <c r="PZZ122" s="1"/>
      <c r="QAA122" s="1"/>
      <c r="QAB122" s="1"/>
      <c r="QAC122" s="1"/>
      <c r="QAD122" s="1"/>
      <c r="QAE122" s="1"/>
      <c r="QAF122" s="1"/>
      <c r="QAG122" s="1"/>
      <c r="QAH122" s="1"/>
      <c r="QAI122" s="1"/>
      <c r="QAJ122" s="1"/>
      <c r="QAK122" s="1"/>
      <c r="QAL122" s="1"/>
      <c r="QAM122" s="1"/>
      <c r="QAN122" s="1"/>
      <c r="QAO122" s="1"/>
      <c r="QAP122" s="1"/>
      <c r="QAQ122" s="1"/>
      <c r="QAR122" s="1"/>
      <c r="QAS122" s="1"/>
      <c r="QAT122" s="1"/>
      <c r="QAU122" s="1"/>
      <c r="QAV122" s="1"/>
      <c r="QAW122" s="1"/>
      <c r="QAX122" s="1"/>
      <c r="QAY122" s="1"/>
      <c r="QAZ122" s="1"/>
      <c r="QBA122" s="1"/>
      <c r="QBB122" s="1"/>
      <c r="QBC122" s="1"/>
      <c r="QBD122" s="1"/>
      <c r="QBE122" s="1"/>
      <c r="QBF122" s="1"/>
      <c r="QBG122" s="1"/>
      <c r="QBH122" s="1"/>
      <c r="QBI122" s="1"/>
      <c r="QBJ122" s="1"/>
      <c r="QBK122" s="1"/>
      <c r="QBL122" s="1"/>
      <c r="QBM122" s="1"/>
      <c r="QBN122" s="1"/>
      <c r="QBO122" s="1"/>
      <c r="QBP122" s="1"/>
      <c r="QBQ122" s="1"/>
      <c r="QBR122" s="1"/>
      <c r="QBS122" s="1"/>
      <c r="QBT122" s="1"/>
      <c r="QBU122" s="1"/>
      <c r="QBV122" s="1"/>
      <c r="QBW122" s="1"/>
      <c r="QBX122" s="1"/>
      <c r="QBY122" s="1"/>
      <c r="QBZ122" s="1"/>
      <c r="QCA122" s="1"/>
      <c r="QCB122" s="1"/>
      <c r="QCC122" s="1"/>
      <c r="QCD122" s="1"/>
      <c r="QCE122" s="1"/>
      <c r="QCF122" s="1"/>
      <c r="QCG122" s="1"/>
      <c r="QCH122" s="1"/>
      <c r="QCI122" s="1"/>
      <c r="QCJ122" s="1"/>
      <c r="QCK122" s="1"/>
      <c r="QCL122" s="1"/>
      <c r="QCM122" s="1"/>
      <c r="QCN122" s="1"/>
      <c r="QCO122" s="1"/>
      <c r="QCP122" s="1"/>
      <c r="QCQ122" s="1"/>
      <c r="QCR122" s="1"/>
      <c r="QCS122" s="1"/>
      <c r="QCT122" s="1"/>
      <c r="QCU122" s="1"/>
      <c r="QCV122" s="1"/>
      <c r="QCW122" s="1"/>
      <c r="QCX122" s="1"/>
      <c r="QCY122" s="1"/>
      <c r="QCZ122" s="1"/>
      <c r="QDA122" s="1"/>
      <c r="QDB122" s="1"/>
      <c r="QDC122" s="1"/>
      <c r="QDD122" s="1"/>
      <c r="QDE122" s="1"/>
      <c r="QDF122" s="1"/>
      <c r="QDG122" s="1"/>
      <c r="QDH122" s="1"/>
      <c r="QDI122" s="1"/>
      <c r="QDJ122" s="1"/>
      <c r="QDK122" s="1"/>
      <c r="QDL122" s="1"/>
      <c r="QDM122" s="1"/>
      <c r="QDN122" s="1"/>
      <c r="QDO122" s="1"/>
      <c r="QDP122" s="1"/>
      <c r="QDQ122" s="1"/>
      <c r="QDR122" s="1"/>
      <c r="QDS122" s="1"/>
      <c r="QDT122" s="1"/>
      <c r="QDU122" s="1"/>
      <c r="QDV122" s="1"/>
      <c r="QDW122" s="1"/>
      <c r="QDX122" s="1"/>
      <c r="QDY122" s="1"/>
      <c r="QDZ122" s="1"/>
      <c r="QEA122" s="1"/>
      <c r="QEB122" s="1"/>
      <c r="QEC122" s="1"/>
      <c r="QED122" s="1"/>
      <c r="QEE122" s="1"/>
      <c r="QEF122" s="1"/>
      <c r="QEG122" s="1"/>
      <c r="QEH122" s="1"/>
      <c r="QEI122" s="1"/>
      <c r="QEJ122" s="1"/>
      <c r="QEK122" s="1"/>
      <c r="QEL122" s="1"/>
      <c r="QEM122" s="1"/>
      <c r="QEN122" s="1"/>
      <c r="QEO122" s="1"/>
      <c r="QEP122" s="1"/>
      <c r="QEQ122" s="1"/>
      <c r="QER122" s="1"/>
      <c r="QES122" s="1"/>
      <c r="QET122" s="1"/>
      <c r="QEU122" s="1"/>
      <c r="QEV122" s="1"/>
      <c r="QEW122" s="1"/>
      <c r="QEX122" s="1"/>
      <c r="QEY122" s="1"/>
      <c r="QEZ122" s="1"/>
      <c r="QFA122" s="1"/>
      <c r="QFB122" s="1"/>
      <c r="QFC122" s="1"/>
      <c r="QFD122" s="1"/>
      <c r="QFE122" s="1"/>
      <c r="QFF122" s="1"/>
      <c r="QFG122" s="1"/>
      <c r="QFH122" s="1"/>
      <c r="QFI122" s="1"/>
      <c r="QFJ122" s="1"/>
      <c r="QFK122" s="1"/>
      <c r="QFL122" s="1"/>
      <c r="QFM122" s="1"/>
      <c r="QFN122" s="1"/>
      <c r="QFO122" s="1"/>
      <c r="QFP122" s="1"/>
      <c r="QFQ122" s="1"/>
      <c r="QFR122" s="1"/>
      <c r="QFS122" s="1"/>
      <c r="QFT122" s="1"/>
      <c r="QFU122" s="1"/>
      <c r="QFV122" s="1"/>
      <c r="QFW122" s="1"/>
      <c r="QFX122" s="1"/>
      <c r="QFY122" s="1"/>
      <c r="QFZ122" s="1"/>
      <c r="QGA122" s="1"/>
      <c r="QGB122" s="1"/>
      <c r="QGC122" s="1"/>
      <c r="QGD122" s="1"/>
      <c r="QGE122" s="1"/>
      <c r="QGF122" s="1"/>
      <c r="QGG122" s="1"/>
      <c r="QGH122" s="1"/>
      <c r="QGI122" s="1"/>
      <c r="QGJ122" s="1"/>
      <c r="QGK122" s="1"/>
      <c r="QGL122" s="1"/>
      <c r="QGM122" s="1"/>
      <c r="QGN122" s="1"/>
      <c r="QGO122" s="1"/>
      <c r="QGP122" s="1"/>
      <c r="QGQ122" s="1"/>
      <c r="QGR122" s="1"/>
      <c r="QGS122" s="1"/>
      <c r="QGT122" s="1"/>
      <c r="QGU122" s="1"/>
      <c r="QGV122" s="1"/>
      <c r="QGW122" s="1"/>
      <c r="QGX122" s="1"/>
      <c r="QGY122" s="1"/>
      <c r="QGZ122" s="1"/>
      <c r="QHA122" s="1"/>
      <c r="QHB122" s="1"/>
      <c r="QHC122" s="1"/>
      <c r="QHD122" s="1"/>
      <c r="QHE122" s="1"/>
      <c r="QHF122" s="1"/>
      <c r="QHG122" s="1"/>
      <c r="QHH122" s="1"/>
      <c r="QHI122" s="1"/>
      <c r="QHJ122" s="1"/>
      <c r="QHK122" s="1"/>
      <c r="QHL122" s="1"/>
      <c r="QHM122" s="1"/>
      <c r="QHN122" s="1"/>
      <c r="QHO122" s="1"/>
      <c r="QHP122" s="1"/>
      <c r="QHQ122" s="1"/>
      <c r="QHR122" s="1"/>
      <c r="QHS122" s="1"/>
      <c r="QHT122" s="1"/>
      <c r="QHU122" s="1"/>
      <c r="QHV122" s="1"/>
      <c r="QHW122" s="1"/>
      <c r="QHX122" s="1"/>
      <c r="QHY122" s="1"/>
      <c r="QHZ122" s="1"/>
      <c r="QIA122" s="1"/>
      <c r="QIB122" s="1"/>
      <c r="QIC122" s="1"/>
      <c r="QID122" s="1"/>
      <c r="QIE122" s="1"/>
      <c r="QIF122" s="1"/>
      <c r="QIG122" s="1"/>
      <c r="QIH122" s="1"/>
      <c r="QII122" s="1"/>
      <c r="QIJ122" s="1"/>
      <c r="QIK122" s="1"/>
      <c r="QIL122" s="1"/>
      <c r="QIM122" s="1"/>
      <c r="QIN122" s="1"/>
      <c r="QIO122" s="1"/>
      <c r="QIP122" s="1"/>
      <c r="QIQ122" s="1"/>
      <c r="QIR122" s="1"/>
      <c r="QIS122" s="1"/>
      <c r="QIT122" s="1"/>
      <c r="QIU122" s="1"/>
      <c r="QIV122" s="1"/>
      <c r="QIW122" s="1"/>
      <c r="QIX122" s="1"/>
      <c r="QIY122" s="1"/>
      <c r="QIZ122" s="1"/>
      <c r="QJA122" s="1"/>
      <c r="QJB122" s="1"/>
      <c r="QJC122" s="1"/>
      <c r="QJD122" s="1"/>
      <c r="QJE122" s="1"/>
      <c r="QJF122" s="1"/>
      <c r="QJG122" s="1"/>
      <c r="QJH122" s="1"/>
      <c r="QJI122" s="1"/>
      <c r="QJJ122" s="1"/>
      <c r="QJK122" s="1"/>
      <c r="QJL122" s="1"/>
      <c r="QJM122" s="1"/>
      <c r="QJN122" s="1"/>
      <c r="QJO122" s="1"/>
      <c r="QJP122" s="1"/>
      <c r="QJQ122" s="1"/>
      <c r="QJR122" s="1"/>
      <c r="QJS122" s="1"/>
      <c r="QJT122" s="1"/>
      <c r="QJU122" s="1"/>
      <c r="QJV122" s="1"/>
      <c r="QJW122" s="1"/>
      <c r="QJX122" s="1"/>
      <c r="QJY122" s="1"/>
      <c r="QJZ122" s="1"/>
      <c r="QKA122" s="1"/>
      <c r="QKB122" s="1"/>
      <c r="QKC122" s="1"/>
      <c r="QKD122" s="1"/>
      <c r="QKE122" s="1"/>
      <c r="QKF122" s="1"/>
      <c r="QKG122" s="1"/>
      <c r="QKH122" s="1"/>
      <c r="QKI122" s="1"/>
      <c r="QKJ122" s="1"/>
      <c r="QKK122" s="1"/>
      <c r="QKL122" s="1"/>
      <c r="QKM122" s="1"/>
      <c r="QKN122" s="1"/>
      <c r="QKO122" s="1"/>
      <c r="QKP122" s="1"/>
      <c r="QKQ122" s="1"/>
      <c r="QKR122" s="1"/>
      <c r="QKS122" s="1"/>
      <c r="QKT122" s="1"/>
      <c r="QKU122" s="1"/>
      <c r="QKV122" s="1"/>
      <c r="QKW122" s="1"/>
      <c r="QKX122" s="1"/>
      <c r="QKY122" s="1"/>
      <c r="QKZ122" s="1"/>
      <c r="QLA122" s="1"/>
      <c r="QLB122" s="1"/>
      <c r="QLC122" s="1"/>
      <c r="QLD122" s="1"/>
      <c r="QLE122" s="1"/>
      <c r="QLF122" s="1"/>
      <c r="QLG122" s="1"/>
      <c r="QLH122" s="1"/>
      <c r="QLI122" s="1"/>
      <c r="QLJ122" s="1"/>
      <c r="QLK122" s="1"/>
      <c r="QLL122" s="1"/>
      <c r="QLM122" s="1"/>
      <c r="QLN122" s="1"/>
      <c r="QLO122" s="1"/>
      <c r="QLP122" s="1"/>
      <c r="QLQ122" s="1"/>
      <c r="QLR122" s="1"/>
      <c r="QLS122" s="1"/>
      <c r="QLT122" s="1"/>
      <c r="QLU122" s="1"/>
      <c r="QLV122" s="1"/>
      <c r="QLW122" s="1"/>
      <c r="QLX122" s="1"/>
      <c r="QLY122" s="1"/>
      <c r="QLZ122" s="1"/>
      <c r="QMA122" s="1"/>
      <c r="QMB122" s="1"/>
      <c r="QMC122" s="1"/>
      <c r="QMD122" s="1"/>
      <c r="QME122" s="1"/>
      <c r="QMF122" s="1"/>
      <c r="QMG122" s="1"/>
      <c r="QMH122" s="1"/>
      <c r="QMI122" s="1"/>
      <c r="QMJ122" s="1"/>
      <c r="QMK122" s="1"/>
      <c r="QML122" s="1"/>
      <c r="QMM122" s="1"/>
      <c r="QMN122" s="1"/>
      <c r="QMO122" s="1"/>
      <c r="QMP122" s="1"/>
      <c r="QMQ122" s="1"/>
      <c r="QMR122" s="1"/>
      <c r="QMS122" s="1"/>
      <c r="QMT122" s="1"/>
      <c r="QMU122" s="1"/>
      <c r="QMV122" s="1"/>
      <c r="QMW122" s="1"/>
      <c r="QMX122" s="1"/>
      <c r="QMY122" s="1"/>
      <c r="QMZ122" s="1"/>
      <c r="QNA122" s="1"/>
      <c r="QNB122" s="1"/>
      <c r="QNC122" s="1"/>
      <c r="QND122" s="1"/>
      <c r="QNE122" s="1"/>
      <c r="QNF122" s="1"/>
      <c r="QNG122" s="1"/>
      <c r="QNH122" s="1"/>
      <c r="QNI122" s="1"/>
      <c r="QNJ122" s="1"/>
      <c r="QNK122" s="1"/>
      <c r="QNL122" s="1"/>
      <c r="QNM122" s="1"/>
      <c r="QNN122" s="1"/>
      <c r="QNO122" s="1"/>
      <c r="QNP122" s="1"/>
      <c r="QNQ122" s="1"/>
      <c r="QNR122" s="1"/>
      <c r="QNS122" s="1"/>
      <c r="QNT122" s="1"/>
      <c r="QNU122" s="1"/>
      <c r="QNV122" s="1"/>
      <c r="QNW122" s="1"/>
      <c r="QNX122" s="1"/>
      <c r="QNY122" s="1"/>
      <c r="QNZ122" s="1"/>
      <c r="QOA122" s="1"/>
      <c r="QOB122" s="1"/>
      <c r="QOC122" s="1"/>
      <c r="QOD122" s="1"/>
      <c r="QOE122" s="1"/>
      <c r="QOF122" s="1"/>
      <c r="QOG122" s="1"/>
      <c r="QOH122" s="1"/>
      <c r="QOI122" s="1"/>
      <c r="QOJ122" s="1"/>
      <c r="QOK122" s="1"/>
      <c r="QOL122" s="1"/>
      <c r="QOM122" s="1"/>
      <c r="QON122" s="1"/>
      <c r="QOO122" s="1"/>
      <c r="QOP122" s="1"/>
      <c r="QOQ122" s="1"/>
      <c r="QOR122" s="1"/>
      <c r="QOS122" s="1"/>
      <c r="QOT122" s="1"/>
      <c r="QOU122" s="1"/>
      <c r="QOV122" s="1"/>
      <c r="QOW122" s="1"/>
      <c r="QOX122" s="1"/>
      <c r="QOY122" s="1"/>
      <c r="QOZ122" s="1"/>
      <c r="QPA122" s="1"/>
      <c r="QPB122" s="1"/>
      <c r="QPC122" s="1"/>
      <c r="QPD122" s="1"/>
      <c r="QPE122" s="1"/>
      <c r="QPF122" s="1"/>
      <c r="QPG122" s="1"/>
      <c r="QPH122" s="1"/>
      <c r="QPI122" s="1"/>
      <c r="QPJ122" s="1"/>
      <c r="QPK122" s="1"/>
      <c r="QPL122" s="1"/>
      <c r="QPM122" s="1"/>
      <c r="QPN122" s="1"/>
      <c r="QPO122" s="1"/>
      <c r="QPP122" s="1"/>
      <c r="QPQ122" s="1"/>
      <c r="QPR122" s="1"/>
      <c r="QPS122" s="1"/>
      <c r="QPT122" s="1"/>
      <c r="QPU122" s="1"/>
      <c r="QPV122" s="1"/>
      <c r="QPW122" s="1"/>
      <c r="QPX122" s="1"/>
      <c r="QPY122" s="1"/>
      <c r="QPZ122" s="1"/>
      <c r="QQA122" s="1"/>
      <c r="QQB122" s="1"/>
      <c r="QQC122" s="1"/>
      <c r="QQD122" s="1"/>
      <c r="QQE122" s="1"/>
      <c r="QQF122" s="1"/>
      <c r="QQG122" s="1"/>
      <c r="QQH122" s="1"/>
      <c r="QQI122" s="1"/>
      <c r="QQJ122" s="1"/>
      <c r="QQK122" s="1"/>
      <c r="QQL122" s="1"/>
      <c r="QQM122" s="1"/>
      <c r="QQN122" s="1"/>
      <c r="QQO122" s="1"/>
      <c r="QQP122" s="1"/>
      <c r="QQQ122" s="1"/>
      <c r="QQR122" s="1"/>
      <c r="QQS122" s="1"/>
      <c r="QQT122" s="1"/>
      <c r="QQU122" s="1"/>
      <c r="QQV122" s="1"/>
      <c r="QQW122" s="1"/>
      <c r="QQX122" s="1"/>
      <c r="QQY122" s="1"/>
      <c r="QQZ122" s="1"/>
      <c r="QRA122" s="1"/>
      <c r="QRB122" s="1"/>
      <c r="QRC122" s="1"/>
      <c r="QRD122" s="1"/>
      <c r="QRE122" s="1"/>
      <c r="QRF122" s="1"/>
      <c r="QRG122" s="1"/>
      <c r="QRH122" s="1"/>
      <c r="QRI122" s="1"/>
      <c r="QRJ122" s="1"/>
      <c r="QRK122" s="1"/>
      <c r="QRL122" s="1"/>
      <c r="QRM122" s="1"/>
      <c r="QRN122" s="1"/>
      <c r="QRO122" s="1"/>
      <c r="QRP122" s="1"/>
      <c r="QRQ122" s="1"/>
      <c r="QRR122" s="1"/>
      <c r="QRS122" s="1"/>
      <c r="QRT122" s="1"/>
      <c r="QRU122" s="1"/>
      <c r="QRV122" s="1"/>
      <c r="QRW122" s="1"/>
      <c r="QRX122" s="1"/>
      <c r="QRY122" s="1"/>
      <c r="QRZ122" s="1"/>
      <c r="QSA122" s="1"/>
      <c r="QSB122" s="1"/>
      <c r="QSC122" s="1"/>
      <c r="QSD122" s="1"/>
      <c r="QSE122" s="1"/>
      <c r="QSF122" s="1"/>
      <c r="QSG122" s="1"/>
      <c r="QSH122" s="1"/>
      <c r="QSI122" s="1"/>
      <c r="QSJ122" s="1"/>
      <c r="QSK122" s="1"/>
      <c r="QSL122" s="1"/>
      <c r="QSM122" s="1"/>
      <c r="QSN122" s="1"/>
      <c r="QSO122" s="1"/>
      <c r="QSP122" s="1"/>
      <c r="QSQ122" s="1"/>
      <c r="QSR122" s="1"/>
      <c r="QSS122" s="1"/>
      <c r="QST122" s="1"/>
      <c r="QSU122" s="1"/>
      <c r="QSV122" s="1"/>
      <c r="QSW122" s="1"/>
      <c r="QSX122" s="1"/>
      <c r="QSY122" s="1"/>
      <c r="QSZ122" s="1"/>
      <c r="QTA122" s="1"/>
      <c r="QTB122" s="1"/>
      <c r="QTC122" s="1"/>
      <c r="QTD122" s="1"/>
      <c r="QTE122" s="1"/>
      <c r="QTF122" s="1"/>
      <c r="QTG122" s="1"/>
      <c r="QTH122" s="1"/>
      <c r="QTI122" s="1"/>
      <c r="QTJ122" s="1"/>
      <c r="QTK122" s="1"/>
      <c r="QTL122" s="1"/>
      <c r="QTM122" s="1"/>
      <c r="QTN122" s="1"/>
      <c r="QTO122" s="1"/>
      <c r="QTP122" s="1"/>
      <c r="QTQ122" s="1"/>
      <c r="QTR122" s="1"/>
      <c r="QTS122" s="1"/>
      <c r="QTT122" s="1"/>
      <c r="QTU122" s="1"/>
      <c r="QTV122" s="1"/>
      <c r="QTW122" s="1"/>
      <c r="QTX122" s="1"/>
      <c r="QTY122" s="1"/>
      <c r="QTZ122" s="1"/>
      <c r="QUA122" s="1"/>
      <c r="QUB122" s="1"/>
      <c r="QUC122" s="1"/>
      <c r="QUD122" s="1"/>
      <c r="QUE122" s="1"/>
      <c r="QUF122" s="1"/>
      <c r="QUG122" s="1"/>
      <c r="QUH122" s="1"/>
      <c r="QUI122" s="1"/>
      <c r="QUJ122" s="1"/>
      <c r="QUK122" s="1"/>
      <c r="QUL122" s="1"/>
      <c r="QUM122" s="1"/>
      <c r="QUN122" s="1"/>
      <c r="QUO122" s="1"/>
      <c r="QUP122" s="1"/>
      <c r="QUQ122" s="1"/>
      <c r="QUR122" s="1"/>
      <c r="QUS122" s="1"/>
      <c r="QUT122" s="1"/>
      <c r="QUU122" s="1"/>
      <c r="QUV122" s="1"/>
      <c r="QUW122" s="1"/>
      <c r="QUX122" s="1"/>
      <c r="QUY122" s="1"/>
      <c r="QUZ122" s="1"/>
      <c r="QVA122" s="1"/>
      <c r="QVB122" s="1"/>
      <c r="QVC122" s="1"/>
      <c r="QVD122" s="1"/>
      <c r="QVE122" s="1"/>
      <c r="QVF122" s="1"/>
      <c r="QVG122" s="1"/>
      <c r="QVH122" s="1"/>
      <c r="QVI122" s="1"/>
      <c r="QVJ122" s="1"/>
      <c r="QVK122" s="1"/>
      <c r="QVL122" s="1"/>
      <c r="QVM122" s="1"/>
      <c r="QVN122" s="1"/>
      <c r="QVO122" s="1"/>
      <c r="QVP122" s="1"/>
      <c r="QVQ122" s="1"/>
      <c r="QVR122" s="1"/>
      <c r="QVS122" s="1"/>
      <c r="QVT122" s="1"/>
      <c r="QVU122" s="1"/>
      <c r="QVV122" s="1"/>
      <c r="QVW122" s="1"/>
      <c r="QVX122" s="1"/>
      <c r="QVY122" s="1"/>
      <c r="QVZ122" s="1"/>
      <c r="QWA122" s="1"/>
      <c r="QWB122" s="1"/>
      <c r="QWC122" s="1"/>
      <c r="QWD122" s="1"/>
      <c r="QWE122" s="1"/>
      <c r="QWF122" s="1"/>
      <c r="QWG122" s="1"/>
      <c r="QWH122" s="1"/>
      <c r="QWI122" s="1"/>
      <c r="QWJ122" s="1"/>
      <c r="QWK122" s="1"/>
      <c r="QWL122" s="1"/>
      <c r="QWM122" s="1"/>
      <c r="QWN122" s="1"/>
      <c r="QWO122" s="1"/>
      <c r="QWP122" s="1"/>
      <c r="QWQ122" s="1"/>
      <c r="QWR122" s="1"/>
      <c r="QWS122" s="1"/>
      <c r="QWT122" s="1"/>
      <c r="QWU122" s="1"/>
      <c r="QWV122" s="1"/>
      <c r="QWW122" s="1"/>
      <c r="QWX122" s="1"/>
      <c r="QWY122" s="1"/>
      <c r="QWZ122" s="1"/>
      <c r="QXA122" s="1"/>
      <c r="QXB122" s="1"/>
      <c r="QXC122" s="1"/>
      <c r="QXD122" s="1"/>
      <c r="QXE122" s="1"/>
      <c r="QXF122" s="1"/>
      <c r="QXG122" s="1"/>
      <c r="QXH122" s="1"/>
      <c r="QXI122" s="1"/>
      <c r="QXJ122" s="1"/>
      <c r="QXK122" s="1"/>
      <c r="QXL122" s="1"/>
      <c r="QXM122" s="1"/>
      <c r="QXN122" s="1"/>
      <c r="QXO122" s="1"/>
      <c r="QXP122" s="1"/>
      <c r="QXQ122" s="1"/>
      <c r="QXR122" s="1"/>
      <c r="QXS122" s="1"/>
      <c r="QXT122" s="1"/>
      <c r="QXU122" s="1"/>
      <c r="QXV122" s="1"/>
      <c r="QXW122" s="1"/>
      <c r="QXX122" s="1"/>
      <c r="QXY122" s="1"/>
      <c r="QXZ122" s="1"/>
      <c r="QYA122" s="1"/>
      <c r="QYB122" s="1"/>
      <c r="QYC122" s="1"/>
      <c r="QYD122" s="1"/>
      <c r="QYE122" s="1"/>
      <c r="QYF122" s="1"/>
      <c r="QYG122" s="1"/>
      <c r="QYH122" s="1"/>
      <c r="QYI122" s="1"/>
      <c r="QYJ122" s="1"/>
      <c r="QYK122" s="1"/>
      <c r="QYL122" s="1"/>
      <c r="QYM122" s="1"/>
      <c r="QYN122" s="1"/>
      <c r="QYO122" s="1"/>
      <c r="QYP122" s="1"/>
      <c r="QYQ122" s="1"/>
      <c r="QYR122" s="1"/>
      <c r="QYS122" s="1"/>
      <c r="QYT122" s="1"/>
      <c r="QYU122" s="1"/>
      <c r="QYV122" s="1"/>
      <c r="QYW122" s="1"/>
      <c r="QYX122" s="1"/>
      <c r="QYY122" s="1"/>
      <c r="QYZ122" s="1"/>
      <c r="QZA122" s="1"/>
      <c r="QZB122" s="1"/>
      <c r="QZC122" s="1"/>
      <c r="QZD122" s="1"/>
      <c r="QZE122" s="1"/>
      <c r="QZF122" s="1"/>
      <c r="QZG122" s="1"/>
      <c r="QZH122" s="1"/>
      <c r="QZI122" s="1"/>
      <c r="QZJ122" s="1"/>
      <c r="QZK122" s="1"/>
      <c r="QZL122" s="1"/>
      <c r="QZM122" s="1"/>
      <c r="QZN122" s="1"/>
      <c r="QZO122" s="1"/>
      <c r="QZP122" s="1"/>
      <c r="QZQ122" s="1"/>
      <c r="QZR122" s="1"/>
      <c r="QZS122" s="1"/>
      <c r="QZT122" s="1"/>
      <c r="QZU122" s="1"/>
      <c r="QZV122" s="1"/>
      <c r="QZW122" s="1"/>
      <c r="QZX122" s="1"/>
      <c r="QZY122" s="1"/>
      <c r="QZZ122" s="1"/>
      <c r="RAA122" s="1"/>
      <c r="RAB122" s="1"/>
      <c r="RAC122" s="1"/>
      <c r="RAD122" s="1"/>
      <c r="RAE122" s="1"/>
      <c r="RAF122" s="1"/>
      <c r="RAG122" s="1"/>
      <c r="RAH122" s="1"/>
      <c r="RAI122" s="1"/>
      <c r="RAJ122" s="1"/>
      <c r="RAK122" s="1"/>
      <c r="RAL122" s="1"/>
      <c r="RAM122" s="1"/>
      <c r="RAN122" s="1"/>
      <c r="RAO122" s="1"/>
      <c r="RAP122" s="1"/>
      <c r="RAQ122" s="1"/>
      <c r="RAR122" s="1"/>
      <c r="RAS122" s="1"/>
      <c r="RAT122" s="1"/>
      <c r="RAU122" s="1"/>
      <c r="RAV122" s="1"/>
      <c r="RAW122" s="1"/>
      <c r="RAX122" s="1"/>
      <c r="RAY122" s="1"/>
      <c r="RAZ122" s="1"/>
      <c r="RBA122" s="1"/>
      <c r="RBB122" s="1"/>
      <c r="RBC122" s="1"/>
      <c r="RBD122" s="1"/>
      <c r="RBE122" s="1"/>
      <c r="RBF122" s="1"/>
      <c r="RBG122" s="1"/>
      <c r="RBH122" s="1"/>
      <c r="RBI122" s="1"/>
      <c r="RBJ122" s="1"/>
      <c r="RBK122" s="1"/>
      <c r="RBL122" s="1"/>
      <c r="RBM122" s="1"/>
      <c r="RBN122" s="1"/>
      <c r="RBO122" s="1"/>
      <c r="RBP122" s="1"/>
      <c r="RBQ122" s="1"/>
      <c r="RBR122" s="1"/>
      <c r="RBS122" s="1"/>
      <c r="RBT122" s="1"/>
      <c r="RBU122" s="1"/>
      <c r="RBV122" s="1"/>
      <c r="RBW122" s="1"/>
      <c r="RBX122" s="1"/>
      <c r="RBY122" s="1"/>
      <c r="RBZ122" s="1"/>
      <c r="RCA122" s="1"/>
      <c r="RCB122" s="1"/>
      <c r="RCC122" s="1"/>
      <c r="RCD122" s="1"/>
      <c r="RCE122" s="1"/>
      <c r="RCF122" s="1"/>
      <c r="RCG122" s="1"/>
      <c r="RCH122" s="1"/>
      <c r="RCI122" s="1"/>
      <c r="RCJ122" s="1"/>
      <c r="RCK122" s="1"/>
      <c r="RCL122" s="1"/>
      <c r="RCM122" s="1"/>
      <c r="RCN122" s="1"/>
      <c r="RCO122" s="1"/>
      <c r="RCP122" s="1"/>
      <c r="RCQ122" s="1"/>
      <c r="RCR122" s="1"/>
      <c r="RCS122" s="1"/>
      <c r="RCT122" s="1"/>
      <c r="RCU122" s="1"/>
      <c r="RCV122" s="1"/>
      <c r="RCW122" s="1"/>
      <c r="RCX122" s="1"/>
      <c r="RCY122" s="1"/>
      <c r="RCZ122" s="1"/>
      <c r="RDA122" s="1"/>
      <c r="RDB122" s="1"/>
      <c r="RDC122" s="1"/>
      <c r="RDD122" s="1"/>
      <c r="RDE122" s="1"/>
      <c r="RDF122" s="1"/>
      <c r="RDG122" s="1"/>
      <c r="RDH122" s="1"/>
      <c r="RDI122" s="1"/>
      <c r="RDJ122" s="1"/>
      <c r="RDK122" s="1"/>
      <c r="RDL122" s="1"/>
      <c r="RDM122" s="1"/>
      <c r="RDN122" s="1"/>
      <c r="RDO122" s="1"/>
      <c r="RDP122" s="1"/>
      <c r="RDQ122" s="1"/>
      <c r="RDR122" s="1"/>
      <c r="RDS122" s="1"/>
      <c r="RDT122" s="1"/>
      <c r="RDU122" s="1"/>
      <c r="RDV122" s="1"/>
      <c r="RDW122" s="1"/>
      <c r="RDX122" s="1"/>
      <c r="RDY122" s="1"/>
      <c r="RDZ122" s="1"/>
      <c r="REA122" s="1"/>
      <c r="REB122" s="1"/>
      <c r="REC122" s="1"/>
      <c r="RED122" s="1"/>
      <c r="REE122" s="1"/>
      <c r="REF122" s="1"/>
      <c r="REG122" s="1"/>
      <c r="REH122" s="1"/>
      <c r="REI122" s="1"/>
      <c r="REJ122" s="1"/>
      <c r="REK122" s="1"/>
      <c r="REL122" s="1"/>
      <c r="REM122" s="1"/>
      <c r="REN122" s="1"/>
      <c r="REO122" s="1"/>
      <c r="REP122" s="1"/>
      <c r="REQ122" s="1"/>
      <c r="RER122" s="1"/>
      <c r="RES122" s="1"/>
      <c r="RET122" s="1"/>
      <c r="REU122" s="1"/>
      <c r="REV122" s="1"/>
      <c r="REW122" s="1"/>
      <c r="REX122" s="1"/>
      <c r="REY122" s="1"/>
      <c r="REZ122" s="1"/>
      <c r="RFA122" s="1"/>
      <c r="RFB122" s="1"/>
      <c r="RFC122" s="1"/>
      <c r="RFD122" s="1"/>
      <c r="RFE122" s="1"/>
      <c r="RFF122" s="1"/>
      <c r="RFG122" s="1"/>
      <c r="RFH122" s="1"/>
      <c r="RFI122" s="1"/>
      <c r="RFJ122" s="1"/>
      <c r="RFK122" s="1"/>
      <c r="RFL122" s="1"/>
      <c r="RFM122" s="1"/>
      <c r="RFN122" s="1"/>
      <c r="RFO122" s="1"/>
      <c r="RFP122" s="1"/>
      <c r="RFQ122" s="1"/>
      <c r="RFR122" s="1"/>
      <c r="RFS122" s="1"/>
      <c r="RFT122" s="1"/>
      <c r="RFU122" s="1"/>
      <c r="RFV122" s="1"/>
      <c r="RFW122" s="1"/>
      <c r="RFX122" s="1"/>
      <c r="RFY122" s="1"/>
      <c r="RFZ122" s="1"/>
      <c r="RGA122" s="1"/>
      <c r="RGB122" s="1"/>
      <c r="RGC122" s="1"/>
      <c r="RGD122" s="1"/>
      <c r="RGE122" s="1"/>
      <c r="RGF122" s="1"/>
      <c r="RGG122" s="1"/>
      <c r="RGH122" s="1"/>
      <c r="RGI122" s="1"/>
      <c r="RGJ122" s="1"/>
      <c r="RGK122" s="1"/>
      <c r="RGL122" s="1"/>
      <c r="RGM122" s="1"/>
      <c r="RGN122" s="1"/>
      <c r="RGO122" s="1"/>
      <c r="RGP122" s="1"/>
      <c r="RGQ122" s="1"/>
      <c r="RGR122" s="1"/>
      <c r="RGS122" s="1"/>
      <c r="RGT122" s="1"/>
      <c r="RGU122" s="1"/>
      <c r="RGV122" s="1"/>
      <c r="RGW122" s="1"/>
      <c r="RGX122" s="1"/>
      <c r="RGY122" s="1"/>
      <c r="RGZ122" s="1"/>
      <c r="RHA122" s="1"/>
      <c r="RHB122" s="1"/>
      <c r="RHC122" s="1"/>
      <c r="RHD122" s="1"/>
      <c r="RHE122" s="1"/>
      <c r="RHF122" s="1"/>
      <c r="RHG122" s="1"/>
      <c r="RHH122" s="1"/>
      <c r="RHI122" s="1"/>
      <c r="RHJ122" s="1"/>
      <c r="RHK122" s="1"/>
      <c r="RHL122" s="1"/>
      <c r="RHM122" s="1"/>
      <c r="RHN122" s="1"/>
      <c r="RHO122" s="1"/>
      <c r="RHP122" s="1"/>
      <c r="RHQ122" s="1"/>
      <c r="RHR122" s="1"/>
      <c r="RHS122" s="1"/>
      <c r="RHT122" s="1"/>
      <c r="RHU122" s="1"/>
      <c r="RHV122" s="1"/>
      <c r="RHW122" s="1"/>
      <c r="RHX122" s="1"/>
      <c r="RHY122" s="1"/>
      <c r="RHZ122" s="1"/>
      <c r="RIA122" s="1"/>
      <c r="RIB122" s="1"/>
      <c r="RIC122" s="1"/>
      <c r="RID122" s="1"/>
      <c r="RIE122" s="1"/>
      <c r="RIF122" s="1"/>
      <c r="RIG122" s="1"/>
      <c r="RIH122" s="1"/>
      <c r="RII122" s="1"/>
      <c r="RIJ122" s="1"/>
      <c r="RIK122" s="1"/>
      <c r="RIL122" s="1"/>
      <c r="RIM122" s="1"/>
      <c r="RIN122" s="1"/>
      <c r="RIO122" s="1"/>
      <c r="RIP122" s="1"/>
      <c r="RIQ122" s="1"/>
      <c r="RIR122" s="1"/>
      <c r="RIS122" s="1"/>
      <c r="RIT122" s="1"/>
      <c r="RIU122" s="1"/>
      <c r="RIV122" s="1"/>
      <c r="RIW122" s="1"/>
      <c r="RIX122" s="1"/>
      <c r="RIY122" s="1"/>
      <c r="RIZ122" s="1"/>
      <c r="RJA122" s="1"/>
      <c r="RJB122" s="1"/>
      <c r="RJC122" s="1"/>
      <c r="RJD122" s="1"/>
      <c r="RJE122" s="1"/>
      <c r="RJF122" s="1"/>
      <c r="RJG122" s="1"/>
      <c r="RJH122" s="1"/>
      <c r="RJI122" s="1"/>
      <c r="RJJ122" s="1"/>
      <c r="RJK122" s="1"/>
      <c r="RJL122" s="1"/>
      <c r="RJM122" s="1"/>
      <c r="RJN122" s="1"/>
      <c r="RJO122" s="1"/>
      <c r="RJP122" s="1"/>
      <c r="RJQ122" s="1"/>
      <c r="RJR122" s="1"/>
      <c r="RJS122" s="1"/>
      <c r="RJT122" s="1"/>
      <c r="RJU122" s="1"/>
      <c r="RJV122" s="1"/>
      <c r="RJW122" s="1"/>
      <c r="RJX122" s="1"/>
      <c r="RJY122" s="1"/>
      <c r="RJZ122" s="1"/>
      <c r="RKA122" s="1"/>
      <c r="RKB122" s="1"/>
      <c r="RKC122" s="1"/>
      <c r="RKD122" s="1"/>
      <c r="RKE122" s="1"/>
      <c r="RKF122" s="1"/>
      <c r="RKG122" s="1"/>
      <c r="RKH122" s="1"/>
      <c r="RKI122" s="1"/>
      <c r="RKJ122" s="1"/>
      <c r="RKK122" s="1"/>
      <c r="RKL122" s="1"/>
      <c r="RKM122" s="1"/>
      <c r="RKN122" s="1"/>
      <c r="RKO122" s="1"/>
      <c r="RKP122" s="1"/>
      <c r="RKQ122" s="1"/>
      <c r="RKR122" s="1"/>
      <c r="RKS122" s="1"/>
      <c r="RKT122" s="1"/>
      <c r="RKU122" s="1"/>
      <c r="RKV122" s="1"/>
      <c r="RKW122" s="1"/>
      <c r="RKX122" s="1"/>
      <c r="RKY122" s="1"/>
      <c r="RKZ122" s="1"/>
      <c r="RLA122" s="1"/>
      <c r="RLB122" s="1"/>
      <c r="RLC122" s="1"/>
      <c r="RLD122" s="1"/>
      <c r="RLE122" s="1"/>
      <c r="RLF122" s="1"/>
      <c r="RLG122" s="1"/>
      <c r="RLH122" s="1"/>
      <c r="RLI122" s="1"/>
      <c r="RLJ122" s="1"/>
      <c r="RLK122" s="1"/>
      <c r="RLL122" s="1"/>
      <c r="RLM122" s="1"/>
      <c r="RLN122" s="1"/>
      <c r="RLO122" s="1"/>
      <c r="RLP122" s="1"/>
      <c r="RLQ122" s="1"/>
      <c r="RLR122" s="1"/>
      <c r="RLS122" s="1"/>
      <c r="RLT122" s="1"/>
      <c r="RLU122" s="1"/>
      <c r="RLV122" s="1"/>
      <c r="RLW122" s="1"/>
      <c r="RLX122" s="1"/>
      <c r="RLY122" s="1"/>
      <c r="RLZ122" s="1"/>
      <c r="RMA122" s="1"/>
      <c r="RMB122" s="1"/>
      <c r="RMC122" s="1"/>
      <c r="RMD122" s="1"/>
      <c r="RME122" s="1"/>
      <c r="RMF122" s="1"/>
      <c r="RMG122" s="1"/>
      <c r="RMH122" s="1"/>
      <c r="RMI122" s="1"/>
      <c r="RMJ122" s="1"/>
      <c r="RMK122" s="1"/>
      <c r="RML122" s="1"/>
      <c r="RMM122" s="1"/>
      <c r="RMN122" s="1"/>
      <c r="RMO122" s="1"/>
      <c r="RMP122" s="1"/>
      <c r="RMQ122" s="1"/>
      <c r="RMR122" s="1"/>
      <c r="RMS122" s="1"/>
      <c r="RMT122" s="1"/>
      <c r="RMU122" s="1"/>
      <c r="RMV122" s="1"/>
      <c r="RMW122" s="1"/>
      <c r="RMX122" s="1"/>
      <c r="RMY122" s="1"/>
      <c r="RMZ122" s="1"/>
      <c r="RNA122" s="1"/>
      <c r="RNB122" s="1"/>
      <c r="RNC122" s="1"/>
      <c r="RND122" s="1"/>
      <c r="RNE122" s="1"/>
      <c r="RNF122" s="1"/>
      <c r="RNG122" s="1"/>
      <c r="RNH122" s="1"/>
      <c r="RNI122" s="1"/>
      <c r="RNJ122" s="1"/>
      <c r="RNK122" s="1"/>
      <c r="RNL122" s="1"/>
      <c r="RNM122" s="1"/>
      <c r="RNN122" s="1"/>
      <c r="RNO122" s="1"/>
      <c r="RNP122" s="1"/>
      <c r="RNQ122" s="1"/>
      <c r="RNR122" s="1"/>
      <c r="RNS122" s="1"/>
      <c r="RNT122" s="1"/>
      <c r="RNU122" s="1"/>
      <c r="RNV122" s="1"/>
      <c r="RNW122" s="1"/>
      <c r="RNX122" s="1"/>
      <c r="RNY122" s="1"/>
      <c r="RNZ122" s="1"/>
      <c r="ROA122" s="1"/>
      <c r="ROB122" s="1"/>
      <c r="ROC122" s="1"/>
      <c r="ROD122" s="1"/>
      <c r="ROE122" s="1"/>
      <c r="ROF122" s="1"/>
      <c r="ROG122" s="1"/>
      <c r="ROH122" s="1"/>
      <c r="ROI122" s="1"/>
      <c r="ROJ122" s="1"/>
      <c r="ROK122" s="1"/>
      <c r="ROL122" s="1"/>
      <c r="ROM122" s="1"/>
      <c r="RON122" s="1"/>
      <c r="ROO122" s="1"/>
      <c r="ROP122" s="1"/>
      <c r="ROQ122" s="1"/>
      <c r="ROR122" s="1"/>
      <c r="ROS122" s="1"/>
      <c r="ROT122" s="1"/>
      <c r="ROU122" s="1"/>
      <c r="ROV122" s="1"/>
      <c r="ROW122" s="1"/>
      <c r="ROX122" s="1"/>
      <c r="ROY122" s="1"/>
      <c r="ROZ122" s="1"/>
      <c r="RPA122" s="1"/>
      <c r="RPB122" s="1"/>
      <c r="RPC122" s="1"/>
      <c r="RPD122" s="1"/>
      <c r="RPE122" s="1"/>
      <c r="RPF122" s="1"/>
      <c r="RPG122" s="1"/>
      <c r="RPH122" s="1"/>
      <c r="RPI122" s="1"/>
      <c r="RPJ122" s="1"/>
      <c r="RPK122" s="1"/>
      <c r="RPL122" s="1"/>
      <c r="RPM122" s="1"/>
      <c r="RPN122" s="1"/>
      <c r="RPO122" s="1"/>
      <c r="RPP122" s="1"/>
      <c r="RPQ122" s="1"/>
      <c r="RPR122" s="1"/>
      <c r="RPS122" s="1"/>
      <c r="RPT122" s="1"/>
      <c r="RPU122" s="1"/>
      <c r="RPV122" s="1"/>
      <c r="RPW122" s="1"/>
      <c r="RPX122" s="1"/>
      <c r="RPY122" s="1"/>
      <c r="RPZ122" s="1"/>
      <c r="RQA122" s="1"/>
      <c r="RQB122" s="1"/>
      <c r="RQC122" s="1"/>
      <c r="RQD122" s="1"/>
      <c r="RQE122" s="1"/>
      <c r="RQF122" s="1"/>
      <c r="RQG122" s="1"/>
      <c r="RQH122" s="1"/>
      <c r="RQI122" s="1"/>
      <c r="RQJ122" s="1"/>
      <c r="RQK122" s="1"/>
      <c r="RQL122" s="1"/>
      <c r="RQM122" s="1"/>
      <c r="RQN122" s="1"/>
      <c r="RQO122" s="1"/>
      <c r="RQP122" s="1"/>
      <c r="RQQ122" s="1"/>
      <c r="RQR122" s="1"/>
      <c r="RQS122" s="1"/>
      <c r="RQT122" s="1"/>
      <c r="RQU122" s="1"/>
      <c r="RQV122" s="1"/>
      <c r="RQW122" s="1"/>
      <c r="RQX122" s="1"/>
      <c r="RQY122" s="1"/>
      <c r="RQZ122" s="1"/>
      <c r="RRA122" s="1"/>
      <c r="RRB122" s="1"/>
      <c r="RRC122" s="1"/>
      <c r="RRD122" s="1"/>
      <c r="RRE122" s="1"/>
      <c r="RRF122" s="1"/>
      <c r="RRG122" s="1"/>
      <c r="RRH122" s="1"/>
      <c r="RRI122" s="1"/>
      <c r="RRJ122" s="1"/>
      <c r="RRK122" s="1"/>
      <c r="RRL122" s="1"/>
      <c r="RRM122" s="1"/>
      <c r="RRN122" s="1"/>
      <c r="RRO122" s="1"/>
      <c r="RRP122" s="1"/>
      <c r="RRQ122" s="1"/>
      <c r="RRR122" s="1"/>
      <c r="RRS122" s="1"/>
      <c r="RRT122" s="1"/>
      <c r="RRU122" s="1"/>
      <c r="RRV122" s="1"/>
      <c r="RRW122" s="1"/>
      <c r="RRX122" s="1"/>
      <c r="RRY122" s="1"/>
      <c r="RRZ122" s="1"/>
      <c r="RSA122" s="1"/>
      <c r="RSB122" s="1"/>
      <c r="RSC122" s="1"/>
      <c r="RSD122" s="1"/>
      <c r="RSE122" s="1"/>
      <c r="RSF122" s="1"/>
      <c r="RSG122" s="1"/>
      <c r="RSH122" s="1"/>
      <c r="RSI122" s="1"/>
      <c r="RSJ122" s="1"/>
      <c r="RSK122" s="1"/>
      <c r="RSL122" s="1"/>
      <c r="RSM122" s="1"/>
      <c r="RSN122" s="1"/>
      <c r="RSO122" s="1"/>
      <c r="RSP122" s="1"/>
      <c r="RSQ122" s="1"/>
      <c r="RSR122" s="1"/>
      <c r="RSS122" s="1"/>
      <c r="RST122" s="1"/>
      <c r="RSU122" s="1"/>
      <c r="RSV122" s="1"/>
      <c r="RSW122" s="1"/>
      <c r="RSX122" s="1"/>
      <c r="RSY122" s="1"/>
      <c r="RSZ122" s="1"/>
      <c r="RTA122" s="1"/>
      <c r="RTB122" s="1"/>
      <c r="RTC122" s="1"/>
      <c r="RTD122" s="1"/>
      <c r="RTE122" s="1"/>
      <c r="RTF122" s="1"/>
      <c r="RTG122" s="1"/>
      <c r="RTH122" s="1"/>
      <c r="RTI122" s="1"/>
      <c r="RTJ122" s="1"/>
      <c r="RTK122" s="1"/>
      <c r="RTL122" s="1"/>
      <c r="RTM122" s="1"/>
      <c r="RTN122" s="1"/>
      <c r="RTO122" s="1"/>
      <c r="RTP122" s="1"/>
      <c r="RTQ122" s="1"/>
      <c r="RTR122" s="1"/>
      <c r="RTS122" s="1"/>
      <c r="RTT122" s="1"/>
      <c r="RTU122" s="1"/>
      <c r="RTV122" s="1"/>
      <c r="RTW122" s="1"/>
      <c r="RTX122" s="1"/>
      <c r="RTY122" s="1"/>
      <c r="RTZ122" s="1"/>
      <c r="RUA122" s="1"/>
      <c r="RUB122" s="1"/>
      <c r="RUC122" s="1"/>
      <c r="RUD122" s="1"/>
      <c r="RUE122" s="1"/>
      <c r="RUF122" s="1"/>
      <c r="RUG122" s="1"/>
      <c r="RUH122" s="1"/>
      <c r="RUI122" s="1"/>
      <c r="RUJ122" s="1"/>
      <c r="RUK122" s="1"/>
      <c r="RUL122" s="1"/>
      <c r="RUM122" s="1"/>
      <c r="RUN122" s="1"/>
      <c r="RUO122" s="1"/>
      <c r="RUP122" s="1"/>
      <c r="RUQ122" s="1"/>
      <c r="RUR122" s="1"/>
      <c r="RUS122" s="1"/>
      <c r="RUT122" s="1"/>
      <c r="RUU122" s="1"/>
      <c r="RUV122" s="1"/>
      <c r="RUW122" s="1"/>
      <c r="RUX122" s="1"/>
      <c r="RUY122" s="1"/>
      <c r="RUZ122" s="1"/>
      <c r="RVA122" s="1"/>
      <c r="RVB122" s="1"/>
      <c r="RVC122" s="1"/>
      <c r="RVD122" s="1"/>
      <c r="RVE122" s="1"/>
      <c r="RVF122" s="1"/>
      <c r="RVG122" s="1"/>
      <c r="RVH122" s="1"/>
      <c r="RVI122" s="1"/>
      <c r="RVJ122" s="1"/>
      <c r="RVK122" s="1"/>
      <c r="RVL122" s="1"/>
      <c r="RVM122" s="1"/>
      <c r="RVN122" s="1"/>
      <c r="RVO122" s="1"/>
      <c r="RVP122" s="1"/>
      <c r="RVQ122" s="1"/>
      <c r="RVR122" s="1"/>
      <c r="RVS122" s="1"/>
      <c r="RVT122" s="1"/>
      <c r="RVU122" s="1"/>
      <c r="RVV122" s="1"/>
      <c r="RVW122" s="1"/>
      <c r="RVX122" s="1"/>
      <c r="RVY122" s="1"/>
      <c r="RVZ122" s="1"/>
      <c r="RWA122" s="1"/>
      <c r="RWB122" s="1"/>
      <c r="RWC122" s="1"/>
      <c r="RWD122" s="1"/>
      <c r="RWE122" s="1"/>
      <c r="RWF122" s="1"/>
      <c r="RWG122" s="1"/>
      <c r="RWH122" s="1"/>
      <c r="RWI122" s="1"/>
      <c r="RWJ122" s="1"/>
      <c r="RWK122" s="1"/>
      <c r="RWL122" s="1"/>
      <c r="RWM122" s="1"/>
      <c r="RWN122" s="1"/>
      <c r="RWO122" s="1"/>
      <c r="RWP122" s="1"/>
      <c r="RWQ122" s="1"/>
      <c r="RWR122" s="1"/>
      <c r="RWS122" s="1"/>
      <c r="RWT122" s="1"/>
      <c r="RWU122" s="1"/>
      <c r="RWV122" s="1"/>
      <c r="RWW122" s="1"/>
      <c r="RWX122" s="1"/>
      <c r="RWY122" s="1"/>
      <c r="RWZ122" s="1"/>
      <c r="RXA122" s="1"/>
      <c r="RXB122" s="1"/>
      <c r="RXC122" s="1"/>
      <c r="RXD122" s="1"/>
      <c r="RXE122" s="1"/>
      <c r="RXF122" s="1"/>
      <c r="RXG122" s="1"/>
      <c r="RXH122" s="1"/>
      <c r="RXI122" s="1"/>
      <c r="RXJ122" s="1"/>
      <c r="RXK122" s="1"/>
      <c r="RXL122" s="1"/>
      <c r="RXM122" s="1"/>
      <c r="RXN122" s="1"/>
      <c r="RXO122" s="1"/>
      <c r="RXP122" s="1"/>
      <c r="RXQ122" s="1"/>
      <c r="RXR122" s="1"/>
      <c r="RXS122" s="1"/>
      <c r="RXT122" s="1"/>
      <c r="RXU122" s="1"/>
      <c r="RXV122" s="1"/>
      <c r="RXW122" s="1"/>
      <c r="RXX122" s="1"/>
      <c r="RXY122" s="1"/>
      <c r="RXZ122" s="1"/>
      <c r="RYA122" s="1"/>
      <c r="RYB122" s="1"/>
      <c r="RYC122" s="1"/>
      <c r="RYD122" s="1"/>
      <c r="RYE122" s="1"/>
      <c r="RYF122" s="1"/>
      <c r="RYG122" s="1"/>
      <c r="RYH122" s="1"/>
      <c r="RYI122" s="1"/>
      <c r="RYJ122" s="1"/>
      <c r="RYK122" s="1"/>
      <c r="RYL122" s="1"/>
      <c r="RYM122" s="1"/>
      <c r="RYN122" s="1"/>
      <c r="RYO122" s="1"/>
      <c r="RYP122" s="1"/>
      <c r="RYQ122" s="1"/>
      <c r="RYR122" s="1"/>
      <c r="RYS122" s="1"/>
      <c r="RYT122" s="1"/>
      <c r="RYU122" s="1"/>
      <c r="RYV122" s="1"/>
      <c r="RYW122" s="1"/>
      <c r="RYX122" s="1"/>
      <c r="RYY122" s="1"/>
      <c r="RYZ122" s="1"/>
      <c r="RZA122" s="1"/>
      <c r="RZB122" s="1"/>
      <c r="RZC122" s="1"/>
      <c r="RZD122" s="1"/>
      <c r="RZE122" s="1"/>
      <c r="RZF122" s="1"/>
      <c r="RZG122" s="1"/>
      <c r="RZH122" s="1"/>
      <c r="RZI122" s="1"/>
      <c r="RZJ122" s="1"/>
      <c r="RZK122" s="1"/>
      <c r="RZL122" s="1"/>
      <c r="RZM122" s="1"/>
      <c r="RZN122" s="1"/>
      <c r="RZO122" s="1"/>
      <c r="RZP122" s="1"/>
      <c r="RZQ122" s="1"/>
      <c r="RZR122" s="1"/>
      <c r="RZS122" s="1"/>
      <c r="RZT122" s="1"/>
      <c r="RZU122" s="1"/>
      <c r="RZV122" s="1"/>
      <c r="RZW122" s="1"/>
      <c r="RZX122" s="1"/>
      <c r="RZY122" s="1"/>
      <c r="RZZ122" s="1"/>
      <c r="SAA122" s="1"/>
      <c r="SAB122" s="1"/>
      <c r="SAC122" s="1"/>
      <c r="SAD122" s="1"/>
      <c r="SAE122" s="1"/>
      <c r="SAF122" s="1"/>
      <c r="SAG122" s="1"/>
      <c r="SAH122" s="1"/>
      <c r="SAI122" s="1"/>
      <c r="SAJ122" s="1"/>
      <c r="SAK122" s="1"/>
      <c r="SAL122" s="1"/>
      <c r="SAM122" s="1"/>
      <c r="SAN122" s="1"/>
      <c r="SAO122" s="1"/>
      <c r="SAP122" s="1"/>
      <c r="SAQ122" s="1"/>
      <c r="SAR122" s="1"/>
      <c r="SAS122" s="1"/>
      <c r="SAT122" s="1"/>
      <c r="SAU122" s="1"/>
      <c r="SAV122" s="1"/>
      <c r="SAW122" s="1"/>
      <c r="SAX122" s="1"/>
      <c r="SAY122" s="1"/>
      <c r="SAZ122" s="1"/>
      <c r="SBA122" s="1"/>
      <c r="SBB122" s="1"/>
      <c r="SBC122" s="1"/>
      <c r="SBD122" s="1"/>
      <c r="SBE122" s="1"/>
      <c r="SBF122" s="1"/>
      <c r="SBG122" s="1"/>
      <c r="SBH122" s="1"/>
      <c r="SBI122" s="1"/>
      <c r="SBJ122" s="1"/>
      <c r="SBK122" s="1"/>
      <c r="SBL122" s="1"/>
      <c r="SBM122" s="1"/>
      <c r="SBN122" s="1"/>
      <c r="SBO122" s="1"/>
      <c r="SBP122" s="1"/>
      <c r="SBQ122" s="1"/>
      <c r="SBR122" s="1"/>
      <c r="SBS122" s="1"/>
      <c r="SBT122" s="1"/>
      <c r="SBU122" s="1"/>
      <c r="SBV122" s="1"/>
      <c r="SBW122" s="1"/>
      <c r="SBX122" s="1"/>
      <c r="SBY122" s="1"/>
      <c r="SBZ122" s="1"/>
      <c r="SCA122" s="1"/>
      <c r="SCB122" s="1"/>
      <c r="SCC122" s="1"/>
      <c r="SCD122" s="1"/>
      <c r="SCE122" s="1"/>
      <c r="SCF122" s="1"/>
      <c r="SCG122" s="1"/>
      <c r="SCH122" s="1"/>
      <c r="SCI122" s="1"/>
      <c r="SCJ122" s="1"/>
      <c r="SCK122" s="1"/>
      <c r="SCL122" s="1"/>
      <c r="SCM122" s="1"/>
      <c r="SCN122" s="1"/>
      <c r="SCO122" s="1"/>
      <c r="SCP122" s="1"/>
      <c r="SCQ122" s="1"/>
      <c r="SCR122" s="1"/>
      <c r="SCS122" s="1"/>
      <c r="SCT122" s="1"/>
      <c r="SCU122" s="1"/>
      <c r="SCV122" s="1"/>
      <c r="SCW122" s="1"/>
      <c r="SCX122" s="1"/>
      <c r="SCY122" s="1"/>
      <c r="SCZ122" s="1"/>
      <c r="SDA122" s="1"/>
      <c r="SDB122" s="1"/>
      <c r="SDC122" s="1"/>
      <c r="SDD122" s="1"/>
      <c r="SDE122" s="1"/>
      <c r="SDF122" s="1"/>
      <c r="SDG122" s="1"/>
      <c r="SDH122" s="1"/>
      <c r="SDI122" s="1"/>
      <c r="SDJ122" s="1"/>
      <c r="SDK122" s="1"/>
      <c r="SDL122" s="1"/>
      <c r="SDM122" s="1"/>
      <c r="SDN122" s="1"/>
      <c r="SDO122" s="1"/>
      <c r="SDP122" s="1"/>
      <c r="SDQ122" s="1"/>
      <c r="SDR122" s="1"/>
      <c r="SDS122" s="1"/>
      <c r="SDT122" s="1"/>
      <c r="SDU122" s="1"/>
      <c r="SDV122" s="1"/>
      <c r="SDW122" s="1"/>
      <c r="SDX122" s="1"/>
      <c r="SDY122" s="1"/>
      <c r="SDZ122" s="1"/>
      <c r="SEA122" s="1"/>
      <c r="SEB122" s="1"/>
      <c r="SEC122" s="1"/>
      <c r="SED122" s="1"/>
      <c r="SEE122" s="1"/>
      <c r="SEF122" s="1"/>
      <c r="SEG122" s="1"/>
      <c r="SEH122" s="1"/>
      <c r="SEI122" s="1"/>
      <c r="SEJ122" s="1"/>
      <c r="SEK122" s="1"/>
      <c r="SEL122" s="1"/>
      <c r="SEM122" s="1"/>
      <c r="SEN122" s="1"/>
      <c r="SEO122" s="1"/>
      <c r="SEP122" s="1"/>
      <c r="SEQ122" s="1"/>
      <c r="SER122" s="1"/>
      <c r="SES122" s="1"/>
      <c r="SET122" s="1"/>
      <c r="SEU122" s="1"/>
      <c r="SEV122" s="1"/>
      <c r="SEW122" s="1"/>
      <c r="SEX122" s="1"/>
      <c r="SEY122" s="1"/>
      <c r="SEZ122" s="1"/>
      <c r="SFA122" s="1"/>
      <c r="SFB122" s="1"/>
      <c r="SFC122" s="1"/>
      <c r="SFD122" s="1"/>
      <c r="SFE122" s="1"/>
      <c r="SFF122" s="1"/>
      <c r="SFG122" s="1"/>
      <c r="SFH122" s="1"/>
      <c r="SFI122" s="1"/>
      <c r="SFJ122" s="1"/>
      <c r="SFK122" s="1"/>
      <c r="SFL122" s="1"/>
      <c r="SFM122" s="1"/>
      <c r="SFN122" s="1"/>
      <c r="SFO122" s="1"/>
      <c r="SFP122" s="1"/>
      <c r="SFQ122" s="1"/>
      <c r="SFR122" s="1"/>
      <c r="SFS122" s="1"/>
      <c r="SFT122" s="1"/>
      <c r="SFU122" s="1"/>
      <c r="SFV122" s="1"/>
      <c r="SFW122" s="1"/>
      <c r="SFX122" s="1"/>
      <c r="SFY122" s="1"/>
      <c r="SFZ122" s="1"/>
      <c r="SGA122" s="1"/>
      <c r="SGB122" s="1"/>
      <c r="SGC122" s="1"/>
      <c r="SGD122" s="1"/>
      <c r="SGE122" s="1"/>
      <c r="SGF122" s="1"/>
      <c r="SGG122" s="1"/>
      <c r="SGH122" s="1"/>
      <c r="SGI122" s="1"/>
      <c r="SGJ122" s="1"/>
      <c r="SGK122" s="1"/>
      <c r="SGL122" s="1"/>
      <c r="SGM122" s="1"/>
      <c r="SGN122" s="1"/>
      <c r="SGO122" s="1"/>
      <c r="SGP122" s="1"/>
      <c r="SGQ122" s="1"/>
      <c r="SGR122" s="1"/>
      <c r="SGS122" s="1"/>
      <c r="SGT122" s="1"/>
      <c r="SGU122" s="1"/>
      <c r="SGV122" s="1"/>
      <c r="SGW122" s="1"/>
      <c r="SGX122" s="1"/>
      <c r="SGY122" s="1"/>
      <c r="SGZ122" s="1"/>
      <c r="SHA122" s="1"/>
      <c r="SHB122" s="1"/>
      <c r="SHC122" s="1"/>
      <c r="SHD122" s="1"/>
      <c r="SHE122" s="1"/>
      <c r="SHF122" s="1"/>
      <c r="SHG122" s="1"/>
      <c r="SHH122" s="1"/>
      <c r="SHI122" s="1"/>
      <c r="SHJ122" s="1"/>
      <c r="SHK122" s="1"/>
      <c r="SHL122" s="1"/>
      <c r="SHM122" s="1"/>
      <c r="SHN122" s="1"/>
      <c r="SHO122" s="1"/>
      <c r="SHP122" s="1"/>
      <c r="SHQ122" s="1"/>
      <c r="SHR122" s="1"/>
      <c r="SHS122" s="1"/>
      <c r="SHT122" s="1"/>
      <c r="SHU122" s="1"/>
      <c r="SHV122" s="1"/>
      <c r="SHW122" s="1"/>
      <c r="SHX122" s="1"/>
      <c r="SHY122" s="1"/>
      <c r="SHZ122" s="1"/>
      <c r="SIA122" s="1"/>
      <c r="SIB122" s="1"/>
      <c r="SIC122" s="1"/>
      <c r="SID122" s="1"/>
      <c r="SIE122" s="1"/>
      <c r="SIF122" s="1"/>
      <c r="SIG122" s="1"/>
      <c r="SIH122" s="1"/>
      <c r="SII122" s="1"/>
      <c r="SIJ122" s="1"/>
      <c r="SIK122" s="1"/>
      <c r="SIL122" s="1"/>
      <c r="SIM122" s="1"/>
      <c r="SIN122" s="1"/>
      <c r="SIO122" s="1"/>
      <c r="SIP122" s="1"/>
      <c r="SIQ122" s="1"/>
      <c r="SIR122" s="1"/>
      <c r="SIS122" s="1"/>
      <c r="SIT122" s="1"/>
      <c r="SIU122" s="1"/>
      <c r="SIV122" s="1"/>
      <c r="SIW122" s="1"/>
      <c r="SIX122" s="1"/>
      <c r="SIY122" s="1"/>
      <c r="SIZ122" s="1"/>
      <c r="SJA122" s="1"/>
      <c r="SJB122" s="1"/>
      <c r="SJC122" s="1"/>
      <c r="SJD122" s="1"/>
      <c r="SJE122" s="1"/>
      <c r="SJF122" s="1"/>
      <c r="SJG122" s="1"/>
      <c r="SJH122" s="1"/>
      <c r="SJI122" s="1"/>
      <c r="SJJ122" s="1"/>
      <c r="SJK122" s="1"/>
      <c r="SJL122" s="1"/>
      <c r="SJM122" s="1"/>
      <c r="SJN122" s="1"/>
      <c r="SJO122" s="1"/>
      <c r="SJP122" s="1"/>
      <c r="SJQ122" s="1"/>
      <c r="SJR122" s="1"/>
      <c r="SJS122" s="1"/>
      <c r="SJT122" s="1"/>
      <c r="SJU122" s="1"/>
      <c r="SJV122" s="1"/>
      <c r="SJW122" s="1"/>
      <c r="SJX122" s="1"/>
      <c r="SJY122" s="1"/>
      <c r="SJZ122" s="1"/>
      <c r="SKA122" s="1"/>
      <c r="SKB122" s="1"/>
      <c r="SKC122" s="1"/>
      <c r="SKD122" s="1"/>
      <c r="SKE122" s="1"/>
      <c r="SKF122" s="1"/>
      <c r="SKG122" s="1"/>
      <c r="SKH122" s="1"/>
      <c r="SKI122" s="1"/>
      <c r="SKJ122" s="1"/>
      <c r="SKK122" s="1"/>
      <c r="SKL122" s="1"/>
      <c r="SKM122" s="1"/>
      <c r="SKN122" s="1"/>
      <c r="SKO122" s="1"/>
      <c r="SKP122" s="1"/>
      <c r="SKQ122" s="1"/>
      <c r="SKR122" s="1"/>
      <c r="SKS122" s="1"/>
      <c r="SKT122" s="1"/>
      <c r="SKU122" s="1"/>
      <c r="SKV122" s="1"/>
      <c r="SKW122" s="1"/>
      <c r="SKX122" s="1"/>
      <c r="SKY122" s="1"/>
      <c r="SKZ122" s="1"/>
      <c r="SLA122" s="1"/>
      <c r="SLB122" s="1"/>
      <c r="SLC122" s="1"/>
      <c r="SLD122" s="1"/>
      <c r="SLE122" s="1"/>
      <c r="SLF122" s="1"/>
      <c r="SLG122" s="1"/>
      <c r="SLH122" s="1"/>
      <c r="SLI122" s="1"/>
      <c r="SLJ122" s="1"/>
      <c r="SLK122" s="1"/>
      <c r="SLL122" s="1"/>
      <c r="SLM122" s="1"/>
      <c r="SLN122" s="1"/>
      <c r="SLO122" s="1"/>
      <c r="SLP122" s="1"/>
      <c r="SLQ122" s="1"/>
      <c r="SLR122" s="1"/>
      <c r="SLS122" s="1"/>
      <c r="SLT122" s="1"/>
      <c r="SLU122" s="1"/>
      <c r="SLV122" s="1"/>
      <c r="SLW122" s="1"/>
      <c r="SLX122" s="1"/>
      <c r="SLY122" s="1"/>
      <c r="SLZ122" s="1"/>
      <c r="SMA122" s="1"/>
      <c r="SMB122" s="1"/>
      <c r="SMC122" s="1"/>
      <c r="SMD122" s="1"/>
      <c r="SME122" s="1"/>
      <c r="SMF122" s="1"/>
      <c r="SMG122" s="1"/>
      <c r="SMH122" s="1"/>
      <c r="SMI122" s="1"/>
      <c r="SMJ122" s="1"/>
      <c r="SMK122" s="1"/>
      <c r="SML122" s="1"/>
      <c r="SMM122" s="1"/>
      <c r="SMN122" s="1"/>
      <c r="SMO122" s="1"/>
      <c r="SMP122" s="1"/>
      <c r="SMQ122" s="1"/>
      <c r="SMR122" s="1"/>
      <c r="SMS122" s="1"/>
      <c r="SMT122" s="1"/>
      <c r="SMU122" s="1"/>
      <c r="SMV122" s="1"/>
      <c r="SMW122" s="1"/>
      <c r="SMX122" s="1"/>
      <c r="SMY122" s="1"/>
      <c r="SMZ122" s="1"/>
      <c r="SNA122" s="1"/>
      <c r="SNB122" s="1"/>
      <c r="SNC122" s="1"/>
      <c r="SND122" s="1"/>
      <c r="SNE122" s="1"/>
      <c r="SNF122" s="1"/>
      <c r="SNG122" s="1"/>
      <c r="SNH122" s="1"/>
      <c r="SNI122" s="1"/>
      <c r="SNJ122" s="1"/>
      <c r="SNK122" s="1"/>
      <c r="SNL122" s="1"/>
      <c r="SNM122" s="1"/>
      <c r="SNN122" s="1"/>
      <c r="SNO122" s="1"/>
      <c r="SNP122" s="1"/>
      <c r="SNQ122" s="1"/>
      <c r="SNR122" s="1"/>
      <c r="SNS122" s="1"/>
      <c r="SNT122" s="1"/>
      <c r="SNU122" s="1"/>
      <c r="SNV122" s="1"/>
      <c r="SNW122" s="1"/>
      <c r="SNX122" s="1"/>
      <c r="SNY122" s="1"/>
      <c r="SNZ122" s="1"/>
      <c r="SOA122" s="1"/>
      <c r="SOB122" s="1"/>
      <c r="SOC122" s="1"/>
      <c r="SOD122" s="1"/>
      <c r="SOE122" s="1"/>
      <c r="SOF122" s="1"/>
      <c r="SOG122" s="1"/>
      <c r="SOH122" s="1"/>
      <c r="SOI122" s="1"/>
      <c r="SOJ122" s="1"/>
      <c r="SOK122" s="1"/>
      <c r="SOL122" s="1"/>
      <c r="SOM122" s="1"/>
      <c r="SON122" s="1"/>
      <c r="SOO122" s="1"/>
      <c r="SOP122" s="1"/>
      <c r="SOQ122" s="1"/>
      <c r="SOR122" s="1"/>
      <c r="SOS122" s="1"/>
      <c r="SOT122" s="1"/>
      <c r="SOU122" s="1"/>
      <c r="SOV122" s="1"/>
      <c r="SOW122" s="1"/>
      <c r="SOX122" s="1"/>
      <c r="SOY122" s="1"/>
      <c r="SOZ122" s="1"/>
      <c r="SPA122" s="1"/>
      <c r="SPB122" s="1"/>
      <c r="SPC122" s="1"/>
      <c r="SPD122" s="1"/>
      <c r="SPE122" s="1"/>
      <c r="SPF122" s="1"/>
      <c r="SPG122" s="1"/>
      <c r="SPH122" s="1"/>
      <c r="SPI122" s="1"/>
      <c r="SPJ122" s="1"/>
      <c r="SPK122" s="1"/>
      <c r="SPL122" s="1"/>
      <c r="SPM122" s="1"/>
      <c r="SPN122" s="1"/>
      <c r="SPO122" s="1"/>
      <c r="SPP122" s="1"/>
      <c r="SPQ122" s="1"/>
      <c r="SPR122" s="1"/>
      <c r="SPS122" s="1"/>
      <c r="SPT122" s="1"/>
      <c r="SPU122" s="1"/>
      <c r="SPV122" s="1"/>
      <c r="SPW122" s="1"/>
      <c r="SPX122" s="1"/>
      <c r="SPY122" s="1"/>
      <c r="SPZ122" s="1"/>
      <c r="SQA122" s="1"/>
      <c r="SQB122" s="1"/>
      <c r="SQC122" s="1"/>
      <c r="SQD122" s="1"/>
      <c r="SQE122" s="1"/>
      <c r="SQF122" s="1"/>
      <c r="SQG122" s="1"/>
      <c r="SQH122" s="1"/>
      <c r="SQI122" s="1"/>
      <c r="SQJ122" s="1"/>
      <c r="SQK122" s="1"/>
      <c r="SQL122" s="1"/>
      <c r="SQM122" s="1"/>
      <c r="SQN122" s="1"/>
      <c r="SQO122" s="1"/>
      <c r="SQP122" s="1"/>
      <c r="SQQ122" s="1"/>
      <c r="SQR122" s="1"/>
      <c r="SQS122" s="1"/>
      <c r="SQT122" s="1"/>
      <c r="SQU122" s="1"/>
      <c r="SQV122" s="1"/>
      <c r="SQW122" s="1"/>
      <c r="SQX122" s="1"/>
      <c r="SQY122" s="1"/>
      <c r="SQZ122" s="1"/>
      <c r="SRA122" s="1"/>
      <c r="SRB122" s="1"/>
      <c r="SRC122" s="1"/>
      <c r="SRD122" s="1"/>
      <c r="SRE122" s="1"/>
      <c r="SRF122" s="1"/>
      <c r="SRG122" s="1"/>
      <c r="SRH122" s="1"/>
      <c r="SRI122" s="1"/>
      <c r="SRJ122" s="1"/>
      <c r="SRK122" s="1"/>
      <c r="SRL122" s="1"/>
      <c r="SRM122" s="1"/>
      <c r="SRN122" s="1"/>
      <c r="SRO122" s="1"/>
      <c r="SRP122" s="1"/>
      <c r="SRQ122" s="1"/>
      <c r="SRR122" s="1"/>
      <c r="SRS122" s="1"/>
      <c r="SRT122" s="1"/>
      <c r="SRU122" s="1"/>
      <c r="SRV122" s="1"/>
      <c r="SRW122" s="1"/>
      <c r="SRX122" s="1"/>
      <c r="SRY122" s="1"/>
      <c r="SRZ122" s="1"/>
      <c r="SSA122" s="1"/>
      <c r="SSB122" s="1"/>
      <c r="SSC122" s="1"/>
      <c r="SSD122" s="1"/>
      <c r="SSE122" s="1"/>
      <c r="SSF122" s="1"/>
      <c r="SSG122" s="1"/>
      <c r="SSH122" s="1"/>
      <c r="SSI122" s="1"/>
      <c r="SSJ122" s="1"/>
      <c r="SSK122" s="1"/>
      <c r="SSL122" s="1"/>
      <c r="SSM122" s="1"/>
      <c r="SSN122" s="1"/>
      <c r="SSO122" s="1"/>
      <c r="SSP122" s="1"/>
      <c r="SSQ122" s="1"/>
      <c r="SSR122" s="1"/>
      <c r="SSS122" s="1"/>
      <c r="SST122" s="1"/>
      <c r="SSU122" s="1"/>
      <c r="SSV122" s="1"/>
      <c r="SSW122" s="1"/>
      <c r="SSX122" s="1"/>
      <c r="SSY122" s="1"/>
      <c r="SSZ122" s="1"/>
      <c r="STA122" s="1"/>
      <c r="STB122" s="1"/>
      <c r="STC122" s="1"/>
      <c r="STD122" s="1"/>
      <c r="STE122" s="1"/>
      <c r="STF122" s="1"/>
      <c r="STG122" s="1"/>
      <c r="STH122" s="1"/>
      <c r="STI122" s="1"/>
      <c r="STJ122" s="1"/>
      <c r="STK122" s="1"/>
      <c r="STL122" s="1"/>
      <c r="STM122" s="1"/>
      <c r="STN122" s="1"/>
      <c r="STO122" s="1"/>
      <c r="STP122" s="1"/>
      <c r="STQ122" s="1"/>
      <c r="STR122" s="1"/>
      <c r="STS122" s="1"/>
      <c r="STT122" s="1"/>
      <c r="STU122" s="1"/>
      <c r="STV122" s="1"/>
      <c r="STW122" s="1"/>
      <c r="STX122" s="1"/>
      <c r="STY122" s="1"/>
      <c r="STZ122" s="1"/>
      <c r="SUA122" s="1"/>
      <c r="SUB122" s="1"/>
      <c r="SUC122" s="1"/>
      <c r="SUD122" s="1"/>
      <c r="SUE122" s="1"/>
      <c r="SUF122" s="1"/>
      <c r="SUG122" s="1"/>
      <c r="SUH122" s="1"/>
      <c r="SUI122" s="1"/>
      <c r="SUJ122" s="1"/>
      <c r="SUK122" s="1"/>
      <c r="SUL122" s="1"/>
      <c r="SUM122" s="1"/>
      <c r="SUN122" s="1"/>
      <c r="SUO122" s="1"/>
      <c r="SUP122" s="1"/>
      <c r="SUQ122" s="1"/>
      <c r="SUR122" s="1"/>
      <c r="SUS122" s="1"/>
      <c r="SUT122" s="1"/>
      <c r="SUU122" s="1"/>
      <c r="SUV122" s="1"/>
      <c r="SUW122" s="1"/>
      <c r="SUX122" s="1"/>
      <c r="SUY122" s="1"/>
      <c r="SUZ122" s="1"/>
      <c r="SVA122" s="1"/>
      <c r="SVB122" s="1"/>
      <c r="SVC122" s="1"/>
      <c r="SVD122" s="1"/>
      <c r="SVE122" s="1"/>
      <c r="SVF122" s="1"/>
      <c r="SVG122" s="1"/>
      <c r="SVH122" s="1"/>
      <c r="SVI122" s="1"/>
      <c r="SVJ122" s="1"/>
      <c r="SVK122" s="1"/>
      <c r="SVL122" s="1"/>
      <c r="SVM122" s="1"/>
      <c r="SVN122" s="1"/>
      <c r="SVO122" s="1"/>
      <c r="SVP122" s="1"/>
      <c r="SVQ122" s="1"/>
      <c r="SVR122" s="1"/>
      <c r="SVS122" s="1"/>
      <c r="SVT122" s="1"/>
      <c r="SVU122" s="1"/>
      <c r="SVV122" s="1"/>
      <c r="SVW122" s="1"/>
      <c r="SVX122" s="1"/>
      <c r="SVY122" s="1"/>
      <c r="SVZ122" s="1"/>
      <c r="SWA122" s="1"/>
      <c r="SWB122" s="1"/>
      <c r="SWC122" s="1"/>
      <c r="SWD122" s="1"/>
      <c r="SWE122" s="1"/>
      <c r="SWF122" s="1"/>
      <c r="SWG122" s="1"/>
      <c r="SWH122" s="1"/>
      <c r="SWI122" s="1"/>
      <c r="SWJ122" s="1"/>
      <c r="SWK122" s="1"/>
      <c r="SWL122" s="1"/>
      <c r="SWM122" s="1"/>
      <c r="SWN122" s="1"/>
      <c r="SWO122" s="1"/>
      <c r="SWP122" s="1"/>
      <c r="SWQ122" s="1"/>
      <c r="SWR122" s="1"/>
      <c r="SWS122" s="1"/>
      <c r="SWT122" s="1"/>
      <c r="SWU122" s="1"/>
      <c r="SWV122" s="1"/>
      <c r="SWW122" s="1"/>
      <c r="SWX122" s="1"/>
      <c r="SWY122" s="1"/>
      <c r="SWZ122" s="1"/>
      <c r="SXA122" s="1"/>
      <c r="SXB122" s="1"/>
      <c r="SXC122" s="1"/>
      <c r="SXD122" s="1"/>
      <c r="SXE122" s="1"/>
      <c r="SXF122" s="1"/>
      <c r="SXG122" s="1"/>
      <c r="SXH122" s="1"/>
      <c r="SXI122" s="1"/>
      <c r="SXJ122" s="1"/>
      <c r="SXK122" s="1"/>
      <c r="SXL122" s="1"/>
      <c r="SXM122" s="1"/>
      <c r="SXN122" s="1"/>
      <c r="SXO122" s="1"/>
      <c r="SXP122" s="1"/>
      <c r="SXQ122" s="1"/>
      <c r="SXR122" s="1"/>
      <c r="SXS122" s="1"/>
      <c r="SXT122" s="1"/>
      <c r="SXU122" s="1"/>
      <c r="SXV122" s="1"/>
      <c r="SXW122" s="1"/>
      <c r="SXX122" s="1"/>
      <c r="SXY122" s="1"/>
      <c r="SXZ122" s="1"/>
      <c r="SYA122" s="1"/>
      <c r="SYB122" s="1"/>
      <c r="SYC122" s="1"/>
      <c r="SYD122" s="1"/>
      <c r="SYE122" s="1"/>
      <c r="SYF122" s="1"/>
      <c r="SYG122" s="1"/>
      <c r="SYH122" s="1"/>
      <c r="SYI122" s="1"/>
      <c r="SYJ122" s="1"/>
      <c r="SYK122" s="1"/>
      <c r="SYL122" s="1"/>
      <c r="SYM122" s="1"/>
      <c r="SYN122" s="1"/>
      <c r="SYO122" s="1"/>
      <c r="SYP122" s="1"/>
      <c r="SYQ122" s="1"/>
      <c r="SYR122" s="1"/>
      <c r="SYS122" s="1"/>
      <c r="SYT122" s="1"/>
      <c r="SYU122" s="1"/>
      <c r="SYV122" s="1"/>
      <c r="SYW122" s="1"/>
      <c r="SYX122" s="1"/>
      <c r="SYY122" s="1"/>
      <c r="SYZ122" s="1"/>
      <c r="SZA122" s="1"/>
      <c r="SZB122" s="1"/>
      <c r="SZC122" s="1"/>
      <c r="SZD122" s="1"/>
      <c r="SZE122" s="1"/>
      <c r="SZF122" s="1"/>
      <c r="SZG122" s="1"/>
      <c r="SZH122" s="1"/>
      <c r="SZI122" s="1"/>
      <c r="SZJ122" s="1"/>
      <c r="SZK122" s="1"/>
      <c r="SZL122" s="1"/>
      <c r="SZM122" s="1"/>
      <c r="SZN122" s="1"/>
      <c r="SZO122" s="1"/>
      <c r="SZP122" s="1"/>
      <c r="SZQ122" s="1"/>
      <c r="SZR122" s="1"/>
      <c r="SZS122" s="1"/>
      <c r="SZT122" s="1"/>
      <c r="SZU122" s="1"/>
      <c r="SZV122" s="1"/>
      <c r="SZW122" s="1"/>
      <c r="SZX122" s="1"/>
      <c r="SZY122" s="1"/>
      <c r="SZZ122" s="1"/>
      <c r="TAA122" s="1"/>
      <c r="TAB122" s="1"/>
      <c r="TAC122" s="1"/>
      <c r="TAD122" s="1"/>
      <c r="TAE122" s="1"/>
      <c r="TAF122" s="1"/>
      <c r="TAG122" s="1"/>
      <c r="TAH122" s="1"/>
      <c r="TAI122" s="1"/>
      <c r="TAJ122" s="1"/>
      <c r="TAK122" s="1"/>
      <c r="TAL122" s="1"/>
      <c r="TAM122" s="1"/>
      <c r="TAN122" s="1"/>
      <c r="TAO122" s="1"/>
      <c r="TAP122" s="1"/>
      <c r="TAQ122" s="1"/>
      <c r="TAR122" s="1"/>
      <c r="TAS122" s="1"/>
      <c r="TAT122" s="1"/>
      <c r="TAU122" s="1"/>
      <c r="TAV122" s="1"/>
      <c r="TAW122" s="1"/>
      <c r="TAX122" s="1"/>
      <c r="TAY122" s="1"/>
      <c r="TAZ122" s="1"/>
      <c r="TBA122" s="1"/>
      <c r="TBB122" s="1"/>
      <c r="TBC122" s="1"/>
      <c r="TBD122" s="1"/>
      <c r="TBE122" s="1"/>
      <c r="TBF122" s="1"/>
      <c r="TBG122" s="1"/>
      <c r="TBH122" s="1"/>
      <c r="TBI122" s="1"/>
      <c r="TBJ122" s="1"/>
      <c r="TBK122" s="1"/>
      <c r="TBL122" s="1"/>
      <c r="TBM122" s="1"/>
      <c r="TBN122" s="1"/>
      <c r="TBO122" s="1"/>
      <c r="TBP122" s="1"/>
      <c r="TBQ122" s="1"/>
      <c r="TBR122" s="1"/>
      <c r="TBS122" s="1"/>
      <c r="TBT122" s="1"/>
      <c r="TBU122" s="1"/>
      <c r="TBV122" s="1"/>
      <c r="TBW122" s="1"/>
      <c r="TBX122" s="1"/>
      <c r="TBY122" s="1"/>
      <c r="TBZ122" s="1"/>
      <c r="TCA122" s="1"/>
      <c r="TCB122" s="1"/>
      <c r="TCC122" s="1"/>
      <c r="TCD122" s="1"/>
      <c r="TCE122" s="1"/>
      <c r="TCF122" s="1"/>
      <c r="TCG122" s="1"/>
      <c r="TCH122" s="1"/>
      <c r="TCI122" s="1"/>
      <c r="TCJ122" s="1"/>
      <c r="TCK122" s="1"/>
      <c r="TCL122" s="1"/>
      <c r="TCM122" s="1"/>
      <c r="TCN122" s="1"/>
      <c r="TCO122" s="1"/>
      <c r="TCP122" s="1"/>
      <c r="TCQ122" s="1"/>
      <c r="TCR122" s="1"/>
      <c r="TCS122" s="1"/>
      <c r="TCT122" s="1"/>
      <c r="TCU122" s="1"/>
      <c r="TCV122" s="1"/>
      <c r="TCW122" s="1"/>
      <c r="TCX122" s="1"/>
      <c r="TCY122" s="1"/>
      <c r="TCZ122" s="1"/>
      <c r="TDA122" s="1"/>
      <c r="TDB122" s="1"/>
      <c r="TDC122" s="1"/>
      <c r="TDD122" s="1"/>
      <c r="TDE122" s="1"/>
      <c r="TDF122" s="1"/>
      <c r="TDG122" s="1"/>
      <c r="TDH122" s="1"/>
      <c r="TDI122" s="1"/>
      <c r="TDJ122" s="1"/>
      <c r="TDK122" s="1"/>
      <c r="TDL122" s="1"/>
      <c r="TDM122" s="1"/>
      <c r="TDN122" s="1"/>
      <c r="TDO122" s="1"/>
      <c r="TDP122" s="1"/>
      <c r="TDQ122" s="1"/>
      <c r="TDR122" s="1"/>
      <c r="TDS122" s="1"/>
      <c r="TDT122" s="1"/>
      <c r="TDU122" s="1"/>
      <c r="TDV122" s="1"/>
      <c r="TDW122" s="1"/>
      <c r="TDX122" s="1"/>
      <c r="TDY122" s="1"/>
      <c r="TDZ122" s="1"/>
      <c r="TEA122" s="1"/>
      <c r="TEB122" s="1"/>
      <c r="TEC122" s="1"/>
      <c r="TED122" s="1"/>
      <c r="TEE122" s="1"/>
      <c r="TEF122" s="1"/>
      <c r="TEG122" s="1"/>
      <c r="TEH122" s="1"/>
      <c r="TEI122" s="1"/>
      <c r="TEJ122" s="1"/>
      <c r="TEK122" s="1"/>
      <c r="TEL122" s="1"/>
      <c r="TEM122" s="1"/>
      <c r="TEN122" s="1"/>
      <c r="TEO122" s="1"/>
      <c r="TEP122" s="1"/>
      <c r="TEQ122" s="1"/>
      <c r="TER122" s="1"/>
      <c r="TES122" s="1"/>
      <c r="TET122" s="1"/>
      <c r="TEU122" s="1"/>
      <c r="TEV122" s="1"/>
      <c r="TEW122" s="1"/>
      <c r="TEX122" s="1"/>
      <c r="TEY122" s="1"/>
      <c r="TEZ122" s="1"/>
      <c r="TFA122" s="1"/>
      <c r="TFB122" s="1"/>
      <c r="TFC122" s="1"/>
      <c r="TFD122" s="1"/>
      <c r="TFE122" s="1"/>
      <c r="TFF122" s="1"/>
      <c r="TFG122" s="1"/>
      <c r="TFH122" s="1"/>
      <c r="TFI122" s="1"/>
      <c r="TFJ122" s="1"/>
      <c r="TFK122" s="1"/>
      <c r="TFL122" s="1"/>
      <c r="TFM122" s="1"/>
      <c r="TFN122" s="1"/>
      <c r="TFO122" s="1"/>
      <c r="TFP122" s="1"/>
      <c r="TFQ122" s="1"/>
      <c r="TFR122" s="1"/>
      <c r="TFS122" s="1"/>
      <c r="TFT122" s="1"/>
      <c r="TFU122" s="1"/>
      <c r="TFV122" s="1"/>
      <c r="TFW122" s="1"/>
      <c r="TFX122" s="1"/>
      <c r="TFY122" s="1"/>
      <c r="TFZ122" s="1"/>
      <c r="TGA122" s="1"/>
      <c r="TGB122" s="1"/>
      <c r="TGC122" s="1"/>
      <c r="TGD122" s="1"/>
      <c r="TGE122" s="1"/>
      <c r="TGF122" s="1"/>
      <c r="TGG122" s="1"/>
      <c r="TGH122" s="1"/>
      <c r="TGI122" s="1"/>
      <c r="TGJ122" s="1"/>
      <c r="TGK122" s="1"/>
      <c r="TGL122" s="1"/>
      <c r="TGM122" s="1"/>
      <c r="TGN122" s="1"/>
      <c r="TGO122" s="1"/>
      <c r="TGP122" s="1"/>
      <c r="TGQ122" s="1"/>
      <c r="TGR122" s="1"/>
      <c r="TGS122" s="1"/>
      <c r="TGT122" s="1"/>
      <c r="TGU122" s="1"/>
      <c r="TGV122" s="1"/>
      <c r="TGW122" s="1"/>
      <c r="TGX122" s="1"/>
      <c r="TGY122" s="1"/>
      <c r="TGZ122" s="1"/>
      <c r="THA122" s="1"/>
      <c r="THB122" s="1"/>
      <c r="THC122" s="1"/>
      <c r="THD122" s="1"/>
      <c r="THE122" s="1"/>
      <c r="THF122" s="1"/>
      <c r="THG122" s="1"/>
      <c r="THH122" s="1"/>
      <c r="THI122" s="1"/>
      <c r="THJ122" s="1"/>
      <c r="THK122" s="1"/>
      <c r="THL122" s="1"/>
      <c r="THM122" s="1"/>
      <c r="THN122" s="1"/>
      <c r="THO122" s="1"/>
      <c r="THP122" s="1"/>
      <c r="THQ122" s="1"/>
      <c r="THR122" s="1"/>
      <c r="THS122" s="1"/>
      <c r="THT122" s="1"/>
      <c r="THU122" s="1"/>
      <c r="THV122" s="1"/>
      <c r="THW122" s="1"/>
      <c r="THX122" s="1"/>
      <c r="THY122" s="1"/>
      <c r="THZ122" s="1"/>
      <c r="TIA122" s="1"/>
      <c r="TIB122" s="1"/>
      <c r="TIC122" s="1"/>
      <c r="TID122" s="1"/>
      <c r="TIE122" s="1"/>
      <c r="TIF122" s="1"/>
      <c r="TIG122" s="1"/>
      <c r="TIH122" s="1"/>
      <c r="TII122" s="1"/>
      <c r="TIJ122" s="1"/>
      <c r="TIK122" s="1"/>
      <c r="TIL122" s="1"/>
      <c r="TIM122" s="1"/>
      <c r="TIN122" s="1"/>
      <c r="TIO122" s="1"/>
      <c r="TIP122" s="1"/>
      <c r="TIQ122" s="1"/>
      <c r="TIR122" s="1"/>
      <c r="TIS122" s="1"/>
      <c r="TIT122" s="1"/>
      <c r="TIU122" s="1"/>
      <c r="TIV122" s="1"/>
      <c r="TIW122" s="1"/>
      <c r="TIX122" s="1"/>
      <c r="TIY122" s="1"/>
      <c r="TIZ122" s="1"/>
      <c r="TJA122" s="1"/>
      <c r="TJB122" s="1"/>
      <c r="TJC122" s="1"/>
      <c r="TJD122" s="1"/>
      <c r="TJE122" s="1"/>
      <c r="TJF122" s="1"/>
      <c r="TJG122" s="1"/>
      <c r="TJH122" s="1"/>
      <c r="TJI122" s="1"/>
      <c r="TJJ122" s="1"/>
      <c r="TJK122" s="1"/>
      <c r="TJL122" s="1"/>
      <c r="TJM122" s="1"/>
      <c r="TJN122" s="1"/>
      <c r="TJO122" s="1"/>
      <c r="TJP122" s="1"/>
      <c r="TJQ122" s="1"/>
      <c r="TJR122" s="1"/>
      <c r="TJS122" s="1"/>
      <c r="TJT122" s="1"/>
      <c r="TJU122" s="1"/>
      <c r="TJV122" s="1"/>
      <c r="TJW122" s="1"/>
      <c r="TJX122" s="1"/>
      <c r="TJY122" s="1"/>
      <c r="TJZ122" s="1"/>
      <c r="TKA122" s="1"/>
      <c r="TKB122" s="1"/>
      <c r="TKC122" s="1"/>
      <c r="TKD122" s="1"/>
      <c r="TKE122" s="1"/>
      <c r="TKF122" s="1"/>
      <c r="TKG122" s="1"/>
      <c r="TKH122" s="1"/>
      <c r="TKI122" s="1"/>
      <c r="TKJ122" s="1"/>
      <c r="TKK122" s="1"/>
      <c r="TKL122" s="1"/>
      <c r="TKM122" s="1"/>
      <c r="TKN122" s="1"/>
      <c r="TKO122" s="1"/>
      <c r="TKP122" s="1"/>
      <c r="TKQ122" s="1"/>
      <c r="TKR122" s="1"/>
      <c r="TKS122" s="1"/>
      <c r="TKT122" s="1"/>
      <c r="TKU122" s="1"/>
      <c r="TKV122" s="1"/>
      <c r="TKW122" s="1"/>
      <c r="TKX122" s="1"/>
      <c r="TKY122" s="1"/>
      <c r="TKZ122" s="1"/>
      <c r="TLA122" s="1"/>
      <c r="TLB122" s="1"/>
      <c r="TLC122" s="1"/>
      <c r="TLD122" s="1"/>
      <c r="TLE122" s="1"/>
      <c r="TLF122" s="1"/>
      <c r="TLG122" s="1"/>
      <c r="TLH122" s="1"/>
      <c r="TLI122" s="1"/>
      <c r="TLJ122" s="1"/>
      <c r="TLK122" s="1"/>
      <c r="TLL122" s="1"/>
      <c r="TLM122" s="1"/>
      <c r="TLN122" s="1"/>
      <c r="TLO122" s="1"/>
      <c r="TLP122" s="1"/>
      <c r="TLQ122" s="1"/>
      <c r="TLR122" s="1"/>
      <c r="TLS122" s="1"/>
      <c r="TLT122" s="1"/>
      <c r="TLU122" s="1"/>
      <c r="TLV122" s="1"/>
      <c r="TLW122" s="1"/>
      <c r="TLX122" s="1"/>
      <c r="TLY122" s="1"/>
      <c r="TLZ122" s="1"/>
      <c r="TMA122" s="1"/>
      <c r="TMB122" s="1"/>
      <c r="TMC122" s="1"/>
      <c r="TMD122" s="1"/>
      <c r="TME122" s="1"/>
      <c r="TMF122" s="1"/>
      <c r="TMG122" s="1"/>
      <c r="TMH122" s="1"/>
      <c r="TMI122" s="1"/>
      <c r="TMJ122" s="1"/>
      <c r="TMK122" s="1"/>
      <c r="TML122" s="1"/>
      <c r="TMM122" s="1"/>
      <c r="TMN122" s="1"/>
      <c r="TMO122" s="1"/>
      <c r="TMP122" s="1"/>
      <c r="TMQ122" s="1"/>
      <c r="TMR122" s="1"/>
      <c r="TMS122" s="1"/>
      <c r="TMT122" s="1"/>
      <c r="TMU122" s="1"/>
      <c r="TMV122" s="1"/>
      <c r="TMW122" s="1"/>
      <c r="TMX122" s="1"/>
      <c r="TMY122" s="1"/>
      <c r="TMZ122" s="1"/>
      <c r="TNA122" s="1"/>
      <c r="TNB122" s="1"/>
      <c r="TNC122" s="1"/>
      <c r="TND122" s="1"/>
      <c r="TNE122" s="1"/>
      <c r="TNF122" s="1"/>
      <c r="TNG122" s="1"/>
      <c r="TNH122" s="1"/>
      <c r="TNI122" s="1"/>
      <c r="TNJ122" s="1"/>
      <c r="TNK122" s="1"/>
      <c r="TNL122" s="1"/>
      <c r="TNM122" s="1"/>
      <c r="TNN122" s="1"/>
      <c r="TNO122" s="1"/>
      <c r="TNP122" s="1"/>
      <c r="TNQ122" s="1"/>
      <c r="TNR122" s="1"/>
      <c r="TNS122" s="1"/>
      <c r="TNT122" s="1"/>
      <c r="TNU122" s="1"/>
      <c r="TNV122" s="1"/>
      <c r="TNW122" s="1"/>
      <c r="TNX122" s="1"/>
      <c r="TNY122" s="1"/>
      <c r="TNZ122" s="1"/>
      <c r="TOA122" s="1"/>
      <c r="TOB122" s="1"/>
      <c r="TOC122" s="1"/>
      <c r="TOD122" s="1"/>
      <c r="TOE122" s="1"/>
      <c r="TOF122" s="1"/>
      <c r="TOG122" s="1"/>
      <c r="TOH122" s="1"/>
      <c r="TOI122" s="1"/>
      <c r="TOJ122" s="1"/>
      <c r="TOK122" s="1"/>
      <c r="TOL122" s="1"/>
      <c r="TOM122" s="1"/>
      <c r="TON122" s="1"/>
      <c r="TOO122" s="1"/>
      <c r="TOP122" s="1"/>
      <c r="TOQ122" s="1"/>
      <c r="TOR122" s="1"/>
      <c r="TOS122" s="1"/>
      <c r="TOT122" s="1"/>
      <c r="TOU122" s="1"/>
      <c r="TOV122" s="1"/>
      <c r="TOW122" s="1"/>
      <c r="TOX122" s="1"/>
      <c r="TOY122" s="1"/>
      <c r="TOZ122" s="1"/>
      <c r="TPA122" s="1"/>
      <c r="TPB122" s="1"/>
      <c r="TPC122" s="1"/>
      <c r="TPD122" s="1"/>
      <c r="TPE122" s="1"/>
      <c r="TPF122" s="1"/>
      <c r="TPG122" s="1"/>
      <c r="TPH122" s="1"/>
      <c r="TPI122" s="1"/>
      <c r="TPJ122" s="1"/>
      <c r="TPK122" s="1"/>
      <c r="TPL122" s="1"/>
      <c r="TPM122" s="1"/>
      <c r="TPN122" s="1"/>
      <c r="TPO122" s="1"/>
      <c r="TPP122" s="1"/>
      <c r="TPQ122" s="1"/>
      <c r="TPR122" s="1"/>
      <c r="TPS122" s="1"/>
      <c r="TPT122" s="1"/>
      <c r="TPU122" s="1"/>
      <c r="TPV122" s="1"/>
      <c r="TPW122" s="1"/>
      <c r="TPX122" s="1"/>
      <c r="TPY122" s="1"/>
      <c r="TPZ122" s="1"/>
      <c r="TQA122" s="1"/>
      <c r="TQB122" s="1"/>
      <c r="TQC122" s="1"/>
      <c r="TQD122" s="1"/>
      <c r="TQE122" s="1"/>
      <c r="TQF122" s="1"/>
      <c r="TQG122" s="1"/>
      <c r="TQH122" s="1"/>
      <c r="TQI122" s="1"/>
      <c r="TQJ122" s="1"/>
      <c r="TQK122" s="1"/>
      <c r="TQL122" s="1"/>
      <c r="TQM122" s="1"/>
      <c r="TQN122" s="1"/>
      <c r="TQO122" s="1"/>
      <c r="TQP122" s="1"/>
      <c r="TQQ122" s="1"/>
      <c r="TQR122" s="1"/>
      <c r="TQS122" s="1"/>
      <c r="TQT122" s="1"/>
      <c r="TQU122" s="1"/>
      <c r="TQV122" s="1"/>
      <c r="TQW122" s="1"/>
      <c r="TQX122" s="1"/>
      <c r="TQY122" s="1"/>
      <c r="TQZ122" s="1"/>
      <c r="TRA122" s="1"/>
      <c r="TRB122" s="1"/>
      <c r="TRC122" s="1"/>
      <c r="TRD122" s="1"/>
      <c r="TRE122" s="1"/>
      <c r="TRF122" s="1"/>
      <c r="TRG122" s="1"/>
      <c r="TRH122" s="1"/>
      <c r="TRI122" s="1"/>
      <c r="TRJ122" s="1"/>
      <c r="TRK122" s="1"/>
      <c r="TRL122" s="1"/>
      <c r="TRM122" s="1"/>
      <c r="TRN122" s="1"/>
      <c r="TRO122" s="1"/>
      <c r="TRP122" s="1"/>
      <c r="TRQ122" s="1"/>
      <c r="TRR122" s="1"/>
      <c r="TRS122" s="1"/>
      <c r="TRT122" s="1"/>
      <c r="TRU122" s="1"/>
      <c r="TRV122" s="1"/>
      <c r="TRW122" s="1"/>
      <c r="TRX122" s="1"/>
      <c r="TRY122" s="1"/>
      <c r="TRZ122" s="1"/>
      <c r="TSA122" s="1"/>
      <c r="TSB122" s="1"/>
      <c r="TSC122" s="1"/>
      <c r="TSD122" s="1"/>
      <c r="TSE122" s="1"/>
      <c r="TSF122" s="1"/>
      <c r="TSG122" s="1"/>
      <c r="TSH122" s="1"/>
      <c r="TSI122" s="1"/>
      <c r="TSJ122" s="1"/>
      <c r="TSK122" s="1"/>
      <c r="TSL122" s="1"/>
      <c r="TSM122" s="1"/>
      <c r="TSN122" s="1"/>
      <c r="TSO122" s="1"/>
      <c r="TSP122" s="1"/>
      <c r="TSQ122" s="1"/>
      <c r="TSR122" s="1"/>
      <c r="TSS122" s="1"/>
      <c r="TST122" s="1"/>
      <c r="TSU122" s="1"/>
      <c r="TSV122" s="1"/>
      <c r="TSW122" s="1"/>
      <c r="TSX122" s="1"/>
      <c r="TSY122" s="1"/>
      <c r="TSZ122" s="1"/>
      <c r="TTA122" s="1"/>
      <c r="TTB122" s="1"/>
      <c r="TTC122" s="1"/>
      <c r="TTD122" s="1"/>
      <c r="TTE122" s="1"/>
      <c r="TTF122" s="1"/>
      <c r="TTG122" s="1"/>
      <c r="TTH122" s="1"/>
      <c r="TTI122" s="1"/>
      <c r="TTJ122" s="1"/>
      <c r="TTK122" s="1"/>
      <c r="TTL122" s="1"/>
      <c r="TTM122" s="1"/>
      <c r="TTN122" s="1"/>
      <c r="TTO122" s="1"/>
      <c r="TTP122" s="1"/>
      <c r="TTQ122" s="1"/>
      <c r="TTR122" s="1"/>
      <c r="TTS122" s="1"/>
      <c r="TTT122" s="1"/>
      <c r="TTU122" s="1"/>
      <c r="TTV122" s="1"/>
      <c r="TTW122" s="1"/>
      <c r="TTX122" s="1"/>
      <c r="TTY122" s="1"/>
      <c r="TTZ122" s="1"/>
      <c r="TUA122" s="1"/>
      <c r="TUB122" s="1"/>
      <c r="TUC122" s="1"/>
      <c r="TUD122" s="1"/>
      <c r="TUE122" s="1"/>
      <c r="TUF122" s="1"/>
      <c r="TUG122" s="1"/>
      <c r="TUH122" s="1"/>
      <c r="TUI122" s="1"/>
      <c r="TUJ122" s="1"/>
      <c r="TUK122" s="1"/>
      <c r="TUL122" s="1"/>
      <c r="TUM122" s="1"/>
      <c r="TUN122" s="1"/>
      <c r="TUO122" s="1"/>
      <c r="TUP122" s="1"/>
      <c r="TUQ122" s="1"/>
      <c r="TUR122" s="1"/>
      <c r="TUS122" s="1"/>
      <c r="TUT122" s="1"/>
      <c r="TUU122" s="1"/>
      <c r="TUV122" s="1"/>
      <c r="TUW122" s="1"/>
      <c r="TUX122" s="1"/>
      <c r="TUY122" s="1"/>
      <c r="TUZ122" s="1"/>
      <c r="TVA122" s="1"/>
      <c r="TVB122" s="1"/>
      <c r="TVC122" s="1"/>
      <c r="TVD122" s="1"/>
      <c r="TVE122" s="1"/>
      <c r="TVF122" s="1"/>
      <c r="TVG122" s="1"/>
      <c r="TVH122" s="1"/>
      <c r="TVI122" s="1"/>
      <c r="TVJ122" s="1"/>
      <c r="TVK122" s="1"/>
      <c r="TVL122" s="1"/>
      <c r="TVM122" s="1"/>
      <c r="TVN122" s="1"/>
      <c r="TVO122" s="1"/>
      <c r="TVP122" s="1"/>
      <c r="TVQ122" s="1"/>
      <c r="TVR122" s="1"/>
      <c r="TVS122" s="1"/>
      <c r="TVT122" s="1"/>
      <c r="TVU122" s="1"/>
      <c r="TVV122" s="1"/>
      <c r="TVW122" s="1"/>
      <c r="TVX122" s="1"/>
      <c r="TVY122" s="1"/>
      <c r="TVZ122" s="1"/>
      <c r="TWA122" s="1"/>
      <c r="TWB122" s="1"/>
      <c r="TWC122" s="1"/>
      <c r="TWD122" s="1"/>
      <c r="TWE122" s="1"/>
      <c r="TWF122" s="1"/>
      <c r="TWG122" s="1"/>
      <c r="TWH122" s="1"/>
      <c r="TWI122" s="1"/>
      <c r="TWJ122" s="1"/>
      <c r="TWK122" s="1"/>
      <c r="TWL122" s="1"/>
      <c r="TWM122" s="1"/>
      <c r="TWN122" s="1"/>
      <c r="TWO122" s="1"/>
      <c r="TWP122" s="1"/>
      <c r="TWQ122" s="1"/>
      <c r="TWR122" s="1"/>
      <c r="TWS122" s="1"/>
      <c r="TWT122" s="1"/>
      <c r="TWU122" s="1"/>
      <c r="TWV122" s="1"/>
      <c r="TWW122" s="1"/>
      <c r="TWX122" s="1"/>
      <c r="TWY122" s="1"/>
      <c r="TWZ122" s="1"/>
      <c r="TXA122" s="1"/>
      <c r="TXB122" s="1"/>
      <c r="TXC122" s="1"/>
      <c r="TXD122" s="1"/>
      <c r="TXE122" s="1"/>
      <c r="TXF122" s="1"/>
      <c r="TXG122" s="1"/>
      <c r="TXH122" s="1"/>
      <c r="TXI122" s="1"/>
      <c r="TXJ122" s="1"/>
      <c r="TXK122" s="1"/>
      <c r="TXL122" s="1"/>
      <c r="TXM122" s="1"/>
      <c r="TXN122" s="1"/>
      <c r="TXO122" s="1"/>
      <c r="TXP122" s="1"/>
      <c r="TXQ122" s="1"/>
      <c r="TXR122" s="1"/>
      <c r="TXS122" s="1"/>
      <c r="TXT122" s="1"/>
      <c r="TXU122" s="1"/>
      <c r="TXV122" s="1"/>
      <c r="TXW122" s="1"/>
      <c r="TXX122" s="1"/>
      <c r="TXY122" s="1"/>
      <c r="TXZ122" s="1"/>
      <c r="TYA122" s="1"/>
      <c r="TYB122" s="1"/>
      <c r="TYC122" s="1"/>
      <c r="TYD122" s="1"/>
      <c r="TYE122" s="1"/>
      <c r="TYF122" s="1"/>
      <c r="TYG122" s="1"/>
      <c r="TYH122" s="1"/>
      <c r="TYI122" s="1"/>
      <c r="TYJ122" s="1"/>
      <c r="TYK122" s="1"/>
      <c r="TYL122" s="1"/>
      <c r="TYM122" s="1"/>
      <c r="TYN122" s="1"/>
      <c r="TYO122" s="1"/>
      <c r="TYP122" s="1"/>
      <c r="TYQ122" s="1"/>
      <c r="TYR122" s="1"/>
      <c r="TYS122" s="1"/>
      <c r="TYT122" s="1"/>
      <c r="TYU122" s="1"/>
      <c r="TYV122" s="1"/>
      <c r="TYW122" s="1"/>
      <c r="TYX122" s="1"/>
      <c r="TYY122" s="1"/>
      <c r="TYZ122" s="1"/>
      <c r="TZA122" s="1"/>
      <c r="TZB122" s="1"/>
      <c r="TZC122" s="1"/>
      <c r="TZD122" s="1"/>
      <c r="TZE122" s="1"/>
      <c r="TZF122" s="1"/>
      <c r="TZG122" s="1"/>
      <c r="TZH122" s="1"/>
      <c r="TZI122" s="1"/>
      <c r="TZJ122" s="1"/>
      <c r="TZK122" s="1"/>
      <c r="TZL122" s="1"/>
      <c r="TZM122" s="1"/>
      <c r="TZN122" s="1"/>
      <c r="TZO122" s="1"/>
      <c r="TZP122" s="1"/>
      <c r="TZQ122" s="1"/>
      <c r="TZR122" s="1"/>
      <c r="TZS122" s="1"/>
      <c r="TZT122" s="1"/>
      <c r="TZU122" s="1"/>
      <c r="TZV122" s="1"/>
      <c r="TZW122" s="1"/>
      <c r="TZX122" s="1"/>
      <c r="TZY122" s="1"/>
      <c r="TZZ122" s="1"/>
      <c r="UAA122" s="1"/>
      <c r="UAB122" s="1"/>
      <c r="UAC122" s="1"/>
      <c r="UAD122" s="1"/>
      <c r="UAE122" s="1"/>
      <c r="UAF122" s="1"/>
      <c r="UAG122" s="1"/>
      <c r="UAH122" s="1"/>
      <c r="UAI122" s="1"/>
      <c r="UAJ122" s="1"/>
      <c r="UAK122" s="1"/>
      <c r="UAL122" s="1"/>
      <c r="UAM122" s="1"/>
      <c r="UAN122" s="1"/>
      <c r="UAO122" s="1"/>
      <c r="UAP122" s="1"/>
      <c r="UAQ122" s="1"/>
      <c r="UAR122" s="1"/>
      <c r="UAS122" s="1"/>
      <c r="UAT122" s="1"/>
      <c r="UAU122" s="1"/>
      <c r="UAV122" s="1"/>
      <c r="UAW122" s="1"/>
      <c r="UAX122" s="1"/>
      <c r="UAY122" s="1"/>
      <c r="UAZ122" s="1"/>
      <c r="UBA122" s="1"/>
      <c r="UBB122" s="1"/>
      <c r="UBC122" s="1"/>
      <c r="UBD122" s="1"/>
      <c r="UBE122" s="1"/>
      <c r="UBF122" s="1"/>
      <c r="UBG122" s="1"/>
      <c r="UBH122" s="1"/>
      <c r="UBI122" s="1"/>
      <c r="UBJ122" s="1"/>
      <c r="UBK122" s="1"/>
      <c r="UBL122" s="1"/>
      <c r="UBM122" s="1"/>
      <c r="UBN122" s="1"/>
      <c r="UBO122" s="1"/>
      <c r="UBP122" s="1"/>
      <c r="UBQ122" s="1"/>
      <c r="UBR122" s="1"/>
      <c r="UBS122" s="1"/>
      <c r="UBT122" s="1"/>
      <c r="UBU122" s="1"/>
      <c r="UBV122" s="1"/>
      <c r="UBW122" s="1"/>
      <c r="UBX122" s="1"/>
      <c r="UBY122" s="1"/>
      <c r="UBZ122" s="1"/>
      <c r="UCA122" s="1"/>
      <c r="UCB122" s="1"/>
      <c r="UCC122" s="1"/>
      <c r="UCD122" s="1"/>
      <c r="UCE122" s="1"/>
      <c r="UCF122" s="1"/>
      <c r="UCG122" s="1"/>
      <c r="UCH122" s="1"/>
      <c r="UCI122" s="1"/>
      <c r="UCJ122" s="1"/>
      <c r="UCK122" s="1"/>
      <c r="UCL122" s="1"/>
      <c r="UCM122" s="1"/>
      <c r="UCN122" s="1"/>
      <c r="UCO122" s="1"/>
      <c r="UCP122" s="1"/>
      <c r="UCQ122" s="1"/>
      <c r="UCR122" s="1"/>
      <c r="UCS122" s="1"/>
      <c r="UCT122" s="1"/>
      <c r="UCU122" s="1"/>
      <c r="UCV122" s="1"/>
      <c r="UCW122" s="1"/>
      <c r="UCX122" s="1"/>
      <c r="UCY122" s="1"/>
      <c r="UCZ122" s="1"/>
      <c r="UDA122" s="1"/>
      <c r="UDB122" s="1"/>
      <c r="UDC122" s="1"/>
      <c r="UDD122" s="1"/>
      <c r="UDE122" s="1"/>
      <c r="UDF122" s="1"/>
      <c r="UDG122" s="1"/>
      <c r="UDH122" s="1"/>
      <c r="UDI122" s="1"/>
      <c r="UDJ122" s="1"/>
      <c r="UDK122" s="1"/>
      <c r="UDL122" s="1"/>
      <c r="UDM122" s="1"/>
      <c r="UDN122" s="1"/>
      <c r="UDO122" s="1"/>
      <c r="UDP122" s="1"/>
      <c r="UDQ122" s="1"/>
      <c r="UDR122" s="1"/>
      <c r="UDS122" s="1"/>
      <c r="UDT122" s="1"/>
      <c r="UDU122" s="1"/>
      <c r="UDV122" s="1"/>
      <c r="UDW122" s="1"/>
      <c r="UDX122" s="1"/>
      <c r="UDY122" s="1"/>
      <c r="UDZ122" s="1"/>
      <c r="UEA122" s="1"/>
      <c r="UEB122" s="1"/>
      <c r="UEC122" s="1"/>
      <c r="UED122" s="1"/>
      <c r="UEE122" s="1"/>
      <c r="UEF122" s="1"/>
      <c r="UEG122" s="1"/>
      <c r="UEH122" s="1"/>
      <c r="UEI122" s="1"/>
      <c r="UEJ122" s="1"/>
      <c r="UEK122" s="1"/>
      <c r="UEL122" s="1"/>
      <c r="UEM122" s="1"/>
      <c r="UEN122" s="1"/>
      <c r="UEO122" s="1"/>
      <c r="UEP122" s="1"/>
      <c r="UEQ122" s="1"/>
      <c r="UER122" s="1"/>
      <c r="UES122" s="1"/>
      <c r="UET122" s="1"/>
      <c r="UEU122" s="1"/>
      <c r="UEV122" s="1"/>
      <c r="UEW122" s="1"/>
      <c r="UEX122" s="1"/>
      <c r="UEY122" s="1"/>
      <c r="UEZ122" s="1"/>
      <c r="UFA122" s="1"/>
      <c r="UFB122" s="1"/>
      <c r="UFC122" s="1"/>
      <c r="UFD122" s="1"/>
      <c r="UFE122" s="1"/>
      <c r="UFF122" s="1"/>
      <c r="UFG122" s="1"/>
      <c r="UFH122" s="1"/>
      <c r="UFI122" s="1"/>
      <c r="UFJ122" s="1"/>
      <c r="UFK122" s="1"/>
      <c r="UFL122" s="1"/>
      <c r="UFM122" s="1"/>
      <c r="UFN122" s="1"/>
      <c r="UFO122" s="1"/>
      <c r="UFP122" s="1"/>
      <c r="UFQ122" s="1"/>
      <c r="UFR122" s="1"/>
      <c r="UFS122" s="1"/>
      <c r="UFT122" s="1"/>
      <c r="UFU122" s="1"/>
      <c r="UFV122" s="1"/>
      <c r="UFW122" s="1"/>
      <c r="UFX122" s="1"/>
      <c r="UFY122" s="1"/>
      <c r="UFZ122" s="1"/>
      <c r="UGA122" s="1"/>
      <c r="UGB122" s="1"/>
      <c r="UGC122" s="1"/>
      <c r="UGD122" s="1"/>
      <c r="UGE122" s="1"/>
      <c r="UGF122" s="1"/>
      <c r="UGG122" s="1"/>
      <c r="UGH122" s="1"/>
      <c r="UGI122" s="1"/>
      <c r="UGJ122" s="1"/>
      <c r="UGK122" s="1"/>
      <c r="UGL122" s="1"/>
      <c r="UGM122" s="1"/>
      <c r="UGN122" s="1"/>
      <c r="UGO122" s="1"/>
      <c r="UGP122" s="1"/>
      <c r="UGQ122" s="1"/>
      <c r="UGR122" s="1"/>
      <c r="UGS122" s="1"/>
      <c r="UGT122" s="1"/>
      <c r="UGU122" s="1"/>
      <c r="UGV122" s="1"/>
      <c r="UGW122" s="1"/>
      <c r="UGX122" s="1"/>
      <c r="UGY122" s="1"/>
      <c r="UGZ122" s="1"/>
      <c r="UHA122" s="1"/>
      <c r="UHB122" s="1"/>
      <c r="UHC122" s="1"/>
      <c r="UHD122" s="1"/>
      <c r="UHE122" s="1"/>
      <c r="UHF122" s="1"/>
      <c r="UHG122" s="1"/>
      <c r="UHH122" s="1"/>
      <c r="UHI122" s="1"/>
      <c r="UHJ122" s="1"/>
      <c r="UHK122" s="1"/>
      <c r="UHL122" s="1"/>
      <c r="UHM122" s="1"/>
      <c r="UHN122" s="1"/>
      <c r="UHO122" s="1"/>
      <c r="UHP122" s="1"/>
      <c r="UHQ122" s="1"/>
      <c r="UHR122" s="1"/>
      <c r="UHS122" s="1"/>
      <c r="UHT122" s="1"/>
      <c r="UHU122" s="1"/>
      <c r="UHV122" s="1"/>
      <c r="UHW122" s="1"/>
      <c r="UHX122" s="1"/>
      <c r="UHY122" s="1"/>
      <c r="UHZ122" s="1"/>
      <c r="UIA122" s="1"/>
      <c r="UIB122" s="1"/>
      <c r="UIC122" s="1"/>
      <c r="UID122" s="1"/>
      <c r="UIE122" s="1"/>
      <c r="UIF122" s="1"/>
      <c r="UIG122" s="1"/>
      <c r="UIH122" s="1"/>
      <c r="UII122" s="1"/>
      <c r="UIJ122" s="1"/>
      <c r="UIK122" s="1"/>
      <c r="UIL122" s="1"/>
      <c r="UIM122" s="1"/>
      <c r="UIN122" s="1"/>
      <c r="UIO122" s="1"/>
      <c r="UIP122" s="1"/>
      <c r="UIQ122" s="1"/>
      <c r="UIR122" s="1"/>
      <c r="UIS122" s="1"/>
      <c r="UIT122" s="1"/>
      <c r="UIU122" s="1"/>
      <c r="UIV122" s="1"/>
      <c r="UIW122" s="1"/>
      <c r="UIX122" s="1"/>
      <c r="UIY122" s="1"/>
      <c r="UIZ122" s="1"/>
      <c r="UJA122" s="1"/>
      <c r="UJB122" s="1"/>
      <c r="UJC122" s="1"/>
      <c r="UJD122" s="1"/>
      <c r="UJE122" s="1"/>
      <c r="UJF122" s="1"/>
      <c r="UJG122" s="1"/>
      <c r="UJH122" s="1"/>
      <c r="UJI122" s="1"/>
      <c r="UJJ122" s="1"/>
      <c r="UJK122" s="1"/>
      <c r="UJL122" s="1"/>
      <c r="UJM122" s="1"/>
      <c r="UJN122" s="1"/>
      <c r="UJO122" s="1"/>
      <c r="UJP122" s="1"/>
      <c r="UJQ122" s="1"/>
      <c r="UJR122" s="1"/>
      <c r="UJS122" s="1"/>
      <c r="UJT122" s="1"/>
      <c r="UJU122" s="1"/>
      <c r="UJV122" s="1"/>
      <c r="UJW122" s="1"/>
      <c r="UJX122" s="1"/>
      <c r="UJY122" s="1"/>
      <c r="UJZ122" s="1"/>
      <c r="UKA122" s="1"/>
      <c r="UKB122" s="1"/>
      <c r="UKC122" s="1"/>
      <c r="UKD122" s="1"/>
      <c r="UKE122" s="1"/>
      <c r="UKF122" s="1"/>
      <c r="UKG122" s="1"/>
      <c r="UKH122" s="1"/>
      <c r="UKI122" s="1"/>
      <c r="UKJ122" s="1"/>
      <c r="UKK122" s="1"/>
      <c r="UKL122" s="1"/>
      <c r="UKM122" s="1"/>
      <c r="UKN122" s="1"/>
      <c r="UKO122" s="1"/>
      <c r="UKP122" s="1"/>
      <c r="UKQ122" s="1"/>
      <c r="UKR122" s="1"/>
      <c r="UKS122" s="1"/>
      <c r="UKT122" s="1"/>
      <c r="UKU122" s="1"/>
      <c r="UKV122" s="1"/>
      <c r="UKW122" s="1"/>
      <c r="UKX122" s="1"/>
      <c r="UKY122" s="1"/>
      <c r="UKZ122" s="1"/>
      <c r="ULA122" s="1"/>
      <c r="ULB122" s="1"/>
      <c r="ULC122" s="1"/>
      <c r="ULD122" s="1"/>
      <c r="ULE122" s="1"/>
      <c r="ULF122" s="1"/>
      <c r="ULG122" s="1"/>
      <c r="ULH122" s="1"/>
      <c r="ULI122" s="1"/>
      <c r="ULJ122" s="1"/>
      <c r="ULK122" s="1"/>
      <c r="ULL122" s="1"/>
      <c r="ULM122" s="1"/>
      <c r="ULN122" s="1"/>
      <c r="ULO122" s="1"/>
      <c r="ULP122" s="1"/>
      <c r="ULQ122" s="1"/>
      <c r="ULR122" s="1"/>
      <c r="ULS122" s="1"/>
      <c r="ULT122" s="1"/>
      <c r="ULU122" s="1"/>
      <c r="ULV122" s="1"/>
      <c r="ULW122" s="1"/>
      <c r="ULX122" s="1"/>
      <c r="ULY122" s="1"/>
      <c r="ULZ122" s="1"/>
      <c r="UMA122" s="1"/>
      <c r="UMB122" s="1"/>
      <c r="UMC122" s="1"/>
      <c r="UMD122" s="1"/>
      <c r="UME122" s="1"/>
      <c r="UMF122" s="1"/>
      <c r="UMG122" s="1"/>
      <c r="UMH122" s="1"/>
      <c r="UMI122" s="1"/>
      <c r="UMJ122" s="1"/>
      <c r="UMK122" s="1"/>
      <c r="UML122" s="1"/>
      <c r="UMM122" s="1"/>
      <c r="UMN122" s="1"/>
      <c r="UMO122" s="1"/>
      <c r="UMP122" s="1"/>
      <c r="UMQ122" s="1"/>
      <c r="UMR122" s="1"/>
      <c r="UMS122" s="1"/>
      <c r="UMT122" s="1"/>
      <c r="UMU122" s="1"/>
      <c r="UMV122" s="1"/>
      <c r="UMW122" s="1"/>
      <c r="UMX122" s="1"/>
      <c r="UMY122" s="1"/>
      <c r="UMZ122" s="1"/>
      <c r="UNA122" s="1"/>
      <c r="UNB122" s="1"/>
      <c r="UNC122" s="1"/>
      <c r="UND122" s="1"/>
      <c r="UNE122" s="1"/>
      <c r="UNF122" s="1"/>
      <c r="UNG122" s="1"/>
      <c r="UNH122" s="1"/>
      <c r="UNI122" s="1"/>
      <c r="UNJ122" s="1"/>
      <c r="UNK122" s="1"/>
      <c r="UNL122" s="1"/>
      <c r="UNM122" s="1"/>
      <c r="UNN122" s="1"/>
      <c r="UNO122" s="1"/>
      <c r="UNP122" s="1"/>
      <c r="UNQ122" s="1"/>
      <c r="UNR122" s="1"/>
      <c r="UNS122" s="1"/>
      <c r="UNT122" s="1"/>
      <c r="UNU122" s="1"/>
      <c r="UNV122" s="1"/>
      <c r="UNW122" s="1"/>
      <c r="UNX122" s="1"/>
      <c r="UNY122" s="1"/>
      <c r="UNZ122" s="1"/>
      <c r="UOA122" s="1"/>
      <c r="UOB122" s="1"/>
      <c r="UOC122" s="1"/>
      <c r="UOD122" s="1"/>
      <c r="UOE122" s="1"/>
      <c r="UOF122" s="1"/>
      <c r="UOG122" s="1"/>
      <c r="UOH122" s="1"/>
      <c r="UOI122" s="1"/>
      <c r="UOJ122" s="1"/>
      <c r="UOK122" s="1"/>
      <c r="UOL122" s="1"/>
      <c r="UOM122" s="1"/>
      <c r="UON122" s="1"/>
      <c r="UOO122" s="1"/>
      <c r="UOP122" s="1"/>
      <c r="UOQ122" s="1"/>
      <c r="UOR122" s="1"/>
      <c r="UOS122" s="1"/>
      <c r="UOT122" s="1"/>
      <c r="UOU122" s="1"/>
      <c r="UOV122" s="1"/>
      <c r="UOW122" s="1"/>
      <c r="UOX122" s="1"/>
      <c r="UOY122" s="1"/>
      <c r="UOZ122" s="1"/>
      <c r="UPA122" s="1"/>
      <c r="UPB122" s="1"/>
      <c r="UPC122" s="1"/>
      <c r="UPD122" s="1"/>
      <c r="UPE122" s="1"/>
      <c r="UPF122" s="1"/>
      <c r="UPG122" s="1"/>
      <c r="UPH122" s="1"/>
      <c r="UPI122" s="1"/>
      <c r="UPJ122" s="1"/>
      <c r="UPK122" s="1"/>
      <c r="UPL122" s="1"/>
      <c r="UPM122" s="1"/>
      <c r="UPN122" s="1"/>
      <c r="UPO122" s="1"/>
      <c r="UPP122" s="1"/>
      <c r="UPQ122" s="1"/>
      <c r="UPR122" s="1"/>
      <c r="UPS122" s="1"/>
      <c r="UPT122" s="1"/>
      <c r="UPU122" s="1"/>
      <c r="UPV122" s="1"/>
      <c r="UPW122" s="1"/>
      <c r="UPX122" s="1"/>
      <c r="UPY122" s="1"/>
      <c r="UPZ122" s="1"/>
      <c r="UQA122" s="1"/>
      <c r="UQB122" s="1"/>
      <c r="UQC122" s="1"/>
      <c r="UQD122" s="1"/>
      <c r="UQE122" s="1"/>
      <c r="UQF122" s="1"/>
      <c r="UQG122" s="1"/>
      <c r="UQH122" s="1"/>
      <c r="UQI122" s="1"/>
      <c r="UQJ122" s="1"/>
      <c r="UQK122" s="1"/>
      <c r="UQL122" s="1"/>
      <c r="UQM122" s="1"/>
      <c r="UQN122" s="1"/>
      <c r="UQO122" s="1"/>
      <c r="UQP122" s="1"/>
      <c r="UQQ122" s="1"/>
      <c r="UQR122" s="1"/>
      <c r="UQS122" s="1"/>
      <c r="UQT122" s="1"/>
      <c r="UQU122" s="1"/>
      <c r="UQV122" s="1"/>
      <c r="UQW122" s="1"/>
      <c r="UQX122" s="1"/>
      <c r="UQY122" s="1"/>
      <c r="UQZ122" s="1"/>
      <c r="URA122" s="1"/>
      <c r="URB122" s="1"/>
      <c r="URC122" s="1"/>
      <c r="URD122" s="1"/>
      <c r="URE122" s="1"/>
      <c r="URF122" s="1"/>
      <c r="URG122" s="1"/>
      <c r="URH122" s="1"/>
      <c r="URI122" s="1"/>
      <c r="URJ122" s="1"/>
      <c r="URK122" s="1"/>
      <c r="URL122" s="1"/>
      <c r="URM122" s="1"/>
      <c r="URN122" s="1"/>
      <c r="URO122" s="1"/>
      <c r="URP122" s="1"/>
      <c r="URQ122" s="1"/>
      <c r="URR122" s="1"/>
      <c r="URS122" s="1"/>
      <c r="URT122" s="1"/>
      <c r="URU122" s="1"/>
      <c r="URV122" s="1"/>
      <c r="URW122" s="1"/>
      <c r="URX122" s="1"/>
      <c r="URY122" s="1"/>
      <c r="URZ122" s="1"/>
      <c r="USA122" s="1"/>
      <c r="USB122" s="1"/>
      <c r="USC122" s="1"/>
      <c r="USD122" s="1"/>
      <c r="USE122" s="1"/>
      <c r="USF122" s="1"/>
      <c r="USG122" s="1"/>
      <c r="USH122" s="1"/>
      <c r="USI122" s="1"/>
      <c r="USJ122" s="1"/>
      <c r="USK122" s="1"/>
      <c r="USL122" s="1"/>
      <c r="USM122" s="1"/>
      <c r="USN122" s="1"/>
      <c r="USO122" s="1"/>
      <c r="USP122" s="1"/>
      <c r="USQ122" s="1"/>
      <c r="USR122" s="1"/>
      <c r="USS122" s="1"/>
      <c r="UST122" s="1"/>
      <c r="USU122" s="1"/>
      <c r="USV122" s="1"/>
      <c r="USW122" s="1"/>
      <c r="USX122" s="1"/>
      <c r="USY122" s="1"/>
      <c r="USZ122" s="1"/>
      <c r="UTA122" s="1"/>
      <c r="UTB122" s="1"/>
      <c r="UTC122" s="1"/>
      <c r="UTD122" s="1"/>
      <c r="UTE122" s="1"/>
      <c r="UTF122" s="1"/>
      <c r="UTG122" s="1"/>
      <c r="UTH122" s="1"/>
      <c r="UTI122" s="1"/>
      <c r="UTJ122" s="1"/>
      <c r="UTK122" s="1"/>
      <c r="UTL122" s="1"/>
      <c r="UTM122" s="1"/>
      <c r="UTN122" s="1"/>
      <c r="UTO122" s="1"/>
      <c r="UTP122" s="1"/>
      <c r="UTQ122" s="1"/>
      <c r="UTR122" s="1"/>
      <c r="UTS122" s="1"/>
      <c r="UTT122" s="1"/>
      <c r="UTU122" s="1"/>
      <c r="UTV122" s="1"/>
      <c r="UTW122" s="1"/>
      <c r="UTX122" s="1"/>
      <c r="UTY122" s="1"/>
      <c r="UTZ122" s="1"/>
      <c r="UUA122" s="1"/>
      <c r="UUB122" s="1"/>
      <c r="UUC122" s="1"/>
      <c r="UUD122" s="1"/>
      <c r="UUE122" s="1"/>
      <c r="UUF122" s="1"/>
      <c r="UUG122" s="1"/>
      <c r="UUH122" s="1"/>
      <c r="UUI122" s="1"/>
      <c r="UUJ122" s="1"/>
      <c r="UUK122" s="1"/>
      <c r="UUL122" s="1"/>
      <c r="UUM122" s="1"/>
      <c r="UUN122" s="1"/>
      <c r="UUO122" s="1"/>
      <c r="UUP122" s="1"/>
      <c r="UUQ122" s="1"/>
      <c r="UUR122" s="1"/>
      <c r="UUS122" s="1"/>
      <c r="UUT122" s="1"/>
      <c r="UUU122" s="1"/>
      <c r="UUV122" s="1"/>
      <c r="UUW122" s="1"/>
      <c r="UUX122" s="1"/>
      <c r="UUY122" s="1"/>
      <c r="UUZ122" s="1"/>
      <c r="UVA122" s="1"/>
      <c r="UVB122" s="1"/>
      <c r="UVC122" s="1"/>
      <c r="UVD122" s="1"/>
      <c r="UVE122" s="1"/>
      <c r="UVF122" s="1"/>
      <c r="UVG122" s="1"/>
      <c r="UVH122" s="1"/>
      <c r="UVI122" s="1"/>
      <c r="UVJ122" s="1"/>
      <c r="UVK122" s="1"/>
      <c r="UVL122" s="1"/>
      <c r="UVM122" s="1"/>
      <c r="UVN122" s="1"/>
      <c r="UVO122" s="1"/>
      <c r="UVP122" s="1"/>
      <c r="UVQ122" s="1"/>
      <c r="UVR122" s="1"/>
      <c r="UVS122" s="1"/>
      <c r="UVT122" s="1"/>
      <c r="UVU122" s="1"/>
      <c r="UVV122" s="1"/>
      <c r="UVW122" s="1"/>
      <c r="UVX122" s="1"/>
      <c r="UVY122" s="1"/>
      <c r="UVZ122" s="1"/>
      <c r="UWA122" s="1"/>
      <c r="UWB122" s="1"/>
      <c r="UWC122" s="1"/>
      <c r="UWD122" s="1"/>
      <c r="UWE122" s="1"/>
      <c r="UWF122" s="1"/>
      <c r="UWG122" s="1"/>
      <c r="UWH122" s="1"/>
      <c r="UWI122" s="1"/>
      <c r="UWJ122" s="1"/>
      <c r="UWK122" s="1"/>
      <c r="UWL122" s="1"/>
      <c r="UWM122" s="1"/>
      <c r="UWN122" s="1"/>
      <c r="UWO122" s="1"/>
      <c r="UWP122" s="1"/>
      <c r="UWQ122" s="1"/>
      <c r="UWR122" s="1"/>
      <c r="UWS122" s="1"/>
      <c r="UWT122" s="1"/>
      <c r="UWU122" s="1"/>
      <c r="UWV122" s="1"/>
      <c r="UWW122" s="1"/>
      <c r="UWX122" s="1"/>
      <c r="UWY122" s="1"/>
      <c r="UWZ122" s="1"/>
      <c r="UXA122" s="1"/>
      <c r="UXB122" s="1"/>
      <c r="UXC122" s="1"/>
      <c r="UXD122" s="1"/>
      <c r="UXE122" s="1"/>
      <c r="UXF122" s="1"/>
      <c r="UXG122" s="1"/>
      <c r="UXH122" s="1"/>
      <c r="UXI122" s="1"/>
      <c r="UXJ122" s="1"/>
      <c r="UXK122" s="1"/>
      <c r="UXL122" s="1"/>
      <c r="UXM122" s="1"/>
      <c r="UXN122" s="1"/>
      <c r="UXO122" s="1"/>
      <c r="UXP122" s="1"/>
      <c r="UXQ122" s="1"/>
      <c r="UXR122" s="1"/>
      <c r="UXS122" s="1"/>
      <c r="UXT122" s="1"/>
      <c r="UXU122" s="1"/>
      <c r="UXV122" s="1"/>
      <c r="UXW122" s="1"/>
      <c r="UXX122" s="1"/>
      <c r="UXY122" s="1"/>
      <c r="UXZ122" s="1"/>
      <c r="UYA122" s="1"/>
      <c r="UYB122" s="1"/>
      <c r="UYC122" s="1"/>
      <c r="UYD122" s="1"/>
      <c r="UYE122" s="1"/>
      <c r="UYF122" s="1"/>
      <c r="UYG122" s="1"/>
      <c r="UYH122" s="1"/>
      <c r="UYI122" s="1"/>
      <c r="UYJ122" s="1"/>
      <c r="UYK122" s="1"/>
      <c r="UYL122" s="1"/>
      <c r="UYM122" s="1"/>
      <c r="UYN122" s="1"/>
      <c r="UYO122" s="1"/>
      <c r="UYP122" s="1"/>
      <c r="UYQ122" s="1"/>
      <c r="UYR122" s="1"/>
      <c r="UYS122" s="1"/>
      <c r="UYT122" s="1"/>
      <c r="UYU122" s="1"/>
      <c r="UYV122" s="1"/>
      <c r="UYW122" s="1"/>
      <c r="UYX122" s="1"/>
      <c r="UYY122" s="1"/>
      <c r="UYZ122" s="1"/>
      <c r="UZA122" s="1"/>
      <c r="UZB122" s="1"/>
      <c r="UZC122" s="1"/>
      <c r="UZD122" s="1"/>
      <c r="UZE122" s="1"/>
      <c r="UZF122" s="1"/>
      <c r="UZG122" s="1"/>
      <c r="UZH122" s="1"/>
      <c r="UZI122" s="1"/>
      <c r="UZJ122" s="1"/>
      <c r="UZK122" s="1"/>
      <c r="UZL122" s="1"/>
      <c r="UZM122" s="1"/>
      <c r="UZN122" s="1"/>
      <c r="UZO122" s="1"/>
      <c r="UZP122" s="1"/>
      <c r="UZQ122" s="1"/>
      <c r="UZR122" s="1"/>
      <c r="UZS122" s="1"/>
      <c r="UZT122" s="1"/>
      <c r="UZU122" s="1"/>
      <c r="UZV122" s="1"/>
      <c r="UZW122" s="1"/>
      <c r="UZX122" s="1"/>
      <c r="UZY122" s="1"/>
      <c r="UZZ122" s="1"/>
      <c r="VAA122" s="1"/>
      <c r="VAB122" s="1"/>
      <c r="VAC122" s="1"/>
      <c r="VAD122" s="1"/>
      <c r="VAE122" s="1"/>
      <c r="VAF122" s="1"/>
      <c r="VAG122" s="1"/>
      <c r="VAH122" s="1"/>
      <c r="VAI122" s="1"/>
      <c r="VAJ122" s="1"/>
      <c r="VAK122" s="1"/>
      <c r="VAL122" s="1"/>
      <c r="VAM122" s="1"/>
      <c r="VAN122" s="1"/>
      <c r="VAO122" s="1"/>
      <c r="VAP122" s="1"/>
      <c r="VAQ122" s="1"/>
      <c r="VAR122" s="1"/>
      <c r="VAS122" s="1"/>
      <c r="VAT122" s="1"/>
      <c r="VAU122" s="1"/>
      <c r="VAV122" s="1"/>
      <c r="VAW122" s="1"/>
      <c r="VAX122" s="1"/>
      <c r="VAY122" s="1"/>
      <c r="VAZ122" s="1"/>
      <c r="VBA122" s="1"/>
      <c r="VBB122" s="1"/>
      <c r="VBC122" s="1"/>
      <c r="VBD122" s="1"/>
      <c r="VBE122" s="1"/>
      <c r="VBF122" s="1"/>
      <c r="VBG122" s="1"/>
      <c r="VBH122" s="1"/>
      <c r="VBI122" s="1"/>
      <c r="VBJ122" s="1"/>
      <c r="VBK122" s="1"/>
      <c r="VBL122" s="1"/>
      <c r="VBM122" s="1"/>
      <c r="VBN122" s="1"/>
      <c r="VBO122" s="1"/>
      <c r="VBP122" s="1"/>
      <c r="VBQ122" s="1"/>
      <c r="VBR122" s="1"/>
      <c r="VBS122" s="1"/>
      <c r="VBT122" s="1"/>
      <c r="VBU122" s="1"/>
      <c r="VBV122" s="1"/>
      <c r="VBW122" s="1"/>
      <c r="VBX122" s="1"/>
      <c r="VBY122" s="1"/>
      <c r="VBZ122" s="1"/>
      <c r="VCA122" s="1"/>
      <c r="VCB122" s="1"/>
      <c r="VCC122" s="1"/>
      <c r="VCD122" s="1"/>
      <c r="VCE122" s="1"/>
      <c r="VCF122" s="1"/>
      <c r="VCG122" s="1"/>
      <c r="VCH122" s="1"/>
      <c r="VCI122" s="1"/>
      <c r="VCJ122" s="1"/>
      <c r="VCK122" s="1"/>
      <c r="VCL122" s="1"/>
      <c r="VCM122" s="1"/>
      <c r="VCN122" s="1"/>
      <c r="VCO122" s="1"/>
      <c r="VCP122" s="1"/>
      <c r="VCQ122" s="1"/>
      <c r="VCR122" s="1"/>
      <c r="VCS122" s="1"/>
      <c r="VCT122" s="1"/>
      <c r="VCU122" s="1"/>
      <c r="VCV122" s="1"/>
      <c r="VCW122" s="1"/>
      <c r="VCX122" s="1"/>
      <c r="VCY122" s="1"/>
      <c r="VCZ122" s="1"/>
      <c r="VDA122" s="1"/>
      <c r="VDB122" s="1"/>
      <c r="VDC122" s="1"/>
      <c r="VDD122" s="1"/>
      <c r="VDE122" s="1"/>
      <c r="VDF122" s="1"/>
      <c r="VDG122" s="1"/>
      <c r="VDH122" s="1"/>
      <c r="VDI122" s="1"/>
      <c r="VDJ122" s="1"/>
      <c r="VDK122" s="1"/>
      <c r="VDL122" s="1"/>
      <c r="VDM122" s="1"/>
      <c r="VDN122" s="1"/>
      <c r="VDO122" s="1"/>
      <c r="VDP122" s="1"/>
      <c r="VDQ122" s="1"/>
      <c r="VDR122" s="1"/>
      <c r="VDS122" s="1"/>
      <c r="VDT122" s="1"/>
      <c r="VDU122" s="1"/>
      <c r="VDV122" s="1"/>
      <c r="VDW122" s="1"/>
      <c r="VDX122" s="1"/>
      <c r="VDY122" s="1"/>
      <c r="VDZ122" s="1"/>
      <c r="VEA122" s="1"/>
      <c r="VEB122" s="1"/>
      <c r="VEC122" s="1"/>
      <c r="VED122" s="1"/>
      <c r="VEE122" s="1"/>
      <c r="VEF122" s="1"/>
      <c r="VEG122" s="1"/>
      <c r="VEH122" s="1"/>
      <c r="VEI122" s="1"/>
      <c r="VEJ122" s="1"/>
      <c r="VEK122" s="1"/>
      <c r="VEL122" s="1"/>
      <c r="VEM122" s="1"/>
      <c r="VEN122" s="1"/>
      <c r="VEO122" s="1"/>
      <c r="VEP122" s="1"/>
      <c r="VEQ122" s="1"/>
      <c r="VER122" s="1"/>
      <c r="VES122" s="1"/>
      <c r="VET122" s="1"/>
      <c r="VEU122" s="1"/>
      <c r="VEV122" s="1"/>
      <c r="VEW122" s="1"/>
      <c r="VEX122" s="1"/>
      <c r="VEY122" s="1"/>
      <c r="VEZ122" s="1"/>
      <c r="VFA122" s="1"/>
      <c r="VFB122" s="1"/>
      <c r="VFC122" s="1"/>
      <c r="VFD122" s="1"/>
      <c r="VFE122" s="1"/>
      <c r="VFF122" s="1"/>
      <c r="VFG122" s="1"/>
      <c r="VFH122" s="1"/>
      <c r="VFI122" s="1"/>
      <c r="VFJ122" s="1"/>
      <c r="VFK122" s="1"/>
      <c r="VFL122" s="1"/>
      <c r="VFM122" s="1"/>
      <c r="VFN122" s="1"/>
      <c r="VFO122" s="1"/>
      <c r="VFP122" s="1"/>
      <c r="VFQ122" s="1"/>
      <c r="VFR122" s="1"/>
      <c r="VFS122" s="1"/>
      <c r="VFT122" s="1"/>
      <c r="VFU122" s="1"/>
      <c r="VFV122" s="1"/>
      <c r="VFW122" s="1"/>
      <c r="VFX122" s="1"/>
      <c r="VFY122" s="1"/>
      <c r="VFZ122" s="1"/>
      <c r="VGA122" s="1"/>
      <c r="VGB122" s="1"/>
      <c r="VGC122" s="1"/>
      <c r="VGD122" s="1"/>
      <c r="VGE122" s="1"/>
      <c r="VGF122" s="1"/>
      <c r="VGG122" s="1"/>
      <c r="VGH122" s="1"/>
      <c r="VGI122" s="1"/>
      <c r="VGJ122" s="1"/>
      <c r="VGK122" s="1"/>
      <c r="VGL122" s="1"/>
      <c r="VGM122" s="1"/>
      <c r="VGN122" s="1"/>
      <c r="VGO122" s="1"/>
      <c r="VGP122" s="1"/>
      <c r="VGQ122" s="1"/>
      <c r="VGR122" s="1"/>
      <c r="VGS122" s="1"/>
      <c r="VGT122" s="1"/>
      <c r="VGU122" s="1"/>
      <c r="VGV122" s="1"/>
      <c r="VGW122" s="1"/>
      <c r="VGX122" s="1"/>
      <c r="VGY122" s="1"/>
      <c r="VGZ122" s="1"/>
      <c r="VHA122" s="1"/>
      <c r="VHB122" s="1"/>
      <c r="VHC122" s="1"/>
      <c r="VHD122" s="1"/>
      <c r="VHE122" s="1"/>
      <c r="VHF122" s="1"/>
      <c r="VHG122" s="1"/>
      <c r="VHH122" s="1"/>
      <c r="VHI122" s="1"/>
      <c r="VHJ122" s="1"/>
      <c r="VHK122" s="1"/>
      <c r="VHL122" s="1"/>
      <c r="VHM122" s="1"/>
      <c r="VHN122" s="1"/>
      <c r="VHO122" s="1"/>
      <c r="VHP122" s="1"/>
      <c r="VHQ122" s="1"/>
      <c r="VHR122" s="1"/>
      <c r="VHS122" s="1"/>
      <c r="VHT122" s="1"/>
      <c r="VHU122" s="1"/>
      <c r="VHV122" s="1"/>
      <c r="VHW122" s="1"/>
      <c r="VHX122" s="1"/>
      <c r="VHY122" s="1"/>
      <c r="VHZ122" s="1"/>
      <c r="VIA122" s="1"/>
      <c r="VIB122" s="1"/>
      <c r="VIC122" s="1"/>
      <c r="VID122" s="1"/>
      <c r="VIE122" s="1"/>
      <c r="VIF122" s="1"/>
      <c r="VIG122" s="1"/>
      <c r="VIH122" s="1"/>
      <c r="VII122" s="1"/>
      <c r="VIJ122" s="1"/>
      <c r="VIK122" s="1"/>
      <c r="VIL122" s="1"/>
      <c r="VIM122" s="1"/>
      <c r="VIN122" s="1"/>
      <c r="VIO122" s="1"/>
      <c r="VIP122" s="1"/>
      <c r="VIQ122" s="1"/>
      <c r="VIR122" s="1"/>
      <c r="VIS122" s="1"/>
      <c r="VIT122" s="1"/>
      <c r="VIU122" s="1"/>
      <c r="VIV122" s="1"/>
      <c r="VIW122" s="1"/>
      <c r="VIX122" s="1"/>
      <c r="VIY122" s="1"/>
      <c r="VIZ122" s="1"/>
      <c r="VJA122" s="1"/>
      <c r="VJB122" s="1"/>
      <c r="VJC122" s="1"/>
      <c r="VJD122" s="1"/>
      <c r="VJE122" s="1"/>
      <c r="VJF122" s="1"/>
      <c r="VJG122" s="1"/>
      <c r="VJH122" s="1"/>
      <c r="VJI122" s="1"/>
      <c r="VJJ122" s="1"/>
      <c r="VJK122" s="1"/>
      <c r="VJL122" s="1"/>
      <c r="VJM122" s="1"/>
      <c r="VJN122" s="1"/>
      <c r="VJO122" s="1"/>
      <c r="VJP122" s="1"/>
      <c r="VJQ122" s="1"/>
      <c r="VJR122" s="1"/>
      <c r="VJS122" s="1"/>
      <c r="VJT122" s="1"/>
      <c r="VJU122" s="1"/>
      <c r="VJV122" s="1"/>
      <c r="VJW122" s="1"/>
      <c r="VJX122" s="1"/>
      <c r="VJY122" s="1"/>
      <c r="VJZ122" s="1"/>
      <c r="VKA122" s="1"/>
      <c r="VKB122" s="1"/>
      <c r="VKC122" s="1"/>
      <c r="VKD122" s="1"/>
      <c r="VKE122" s="1"/>
      <c r="VKF122" s="1"/>
      <c r="VKG122" s="1"/>
      <c r="VKH122" s="1"/>
      <c r="VKI122" s="1"/>
      <c r="VKJ122" s="1"/>
      <c r="VKK122" s="1"/>
      <c r="VKL122" s="1"/>
      <c r="VKM122" s="1"/>
      <c r="VKN122" s="1"/>
      <c r="VKO122" s="1"/>
      <c r="VKP122" s="1"/>
      <c r="VKQ122" s="1"/>
      <c r="VKR122" s="1"/>
      <c r="VKS122" s="1"/>
      <c r="VKT122" s="1"/>
      <c r="VKU122" s="1"/>
      <c r="VKV122" s="1"/>
      <c r="VKW122" s="1"/>
      <c r="VKX122" s="1"/>
      <c r="VKY122" s="1"/>
      <c r="VKZ122" s="1"/>
      <c r="VLA122" s="1"/>
      <c r="VLB122" s="1"/>
      <c r="VLC122" s="1"/>
      <c r="VLD122" s="1"/>
      <c r="VLE122" s="1"/>
      <c r="VLF122" s="1"/>
      <c r="VLG122" s="1"/>
      <c r="VLH122" s="1"/>
      <c r="VLI122" s="1"/>
      <c r="VLJ122" s="1"/>
      <c r="VLK122" s="1"/>
      <c r="VLL122" s="1"/>
      <c r="VLM122" s="1"/>
      <c r="VLN122" s="1"/>
      <c r="VLO122" s="1"/>
      <c r="VLP122" s="1"/>
      <c r="VLQ122" s="1"/>
      <c r="VLR122" s="1"/>
      <c r="VLS122" s="1"/>
      <c r="VLT122" s="1"/>
      <c r="VLU122" s="1"/>
      <c r="VLV122" s="1"/>
      <c r="VLW122" s="1"/>
      <c r="VLX122" s="1"/>
      <c r="VLY122" s="1"/>
      <c r="VLZ122" s="1"/>
      <c r="VMA122" s="1"/>
      <c r="VMB122" s="1"/>
      <c r="VMC122" s="1"/>
      <c r="VMD122" s="1"/>
      <c r="VME122" s="1"/>
      <c r="VMF122" s="1"/>
      <c r="VMG122" s="1"/>
      <c r="VMH122" s="1"/>
      <c r="VMI122" s="1"/>
      <c r="VMJ122" s="1"/>
      <c r="VMK122" s="1"/>
      <c r="VML122" s="1"/>
      <c r="VMM122" s="1"/>
      <c r="VMN122" s="1"/>
      <c r="VMO122" s="1"/>
      <c r="VMP122" s="1"/>
      <c r="VMQ122" s="1"/>
      <c r="VMR122" s="1"/>
      <c r="VMS122" s="1"/>
      <c r="VMT122" s="1"/>
      <c r="VMU122" s="1"/>
      <c r="VMV122" s="1"/>
      <c r="VMW122" s="1"/>
      <c r="VMX122" s="1"/>
      <c r="VMY122" s="1"/>
      <c r="VMZ122" s="1"/>
      <c r="VNA122" s="1"/>
      <c r="VNB122" s="1"/>
      <c r="VNC122" s="1"/>
      <c r="VND122" s="1"/>
      <c r="VNE122" s="1"/>
      <c r="VNF122" s="1"/>
      <c r="VNG122" s="1"/>
      <c r="VNH122" s="1"/>
      <c r="VNI122" s="1"/>
      <c r="VNJ122" s="1"/>
      <c r="VNK122" s="1"/>
      <c r="VNL122" s="1"/>
      <c r="VNM122" s="1"/>
      <c r="VNN122" s="1"/>
      <c r="VNO122" s="1"/>
      <c r="VNP122" s="1"/>
      <c r="VNQ122" s="1"/>
      <c r="VNR122" s="1"/>
      <c r="VNS122" s="1"/>
      <c r="VNT122" s="1"/>
      <c r="VNU122" s="1"/>
      <c r="VNV122" s="1"/>
      <c r="VNW122" s="1"/>
      <c r="VNX122" s="1"/>
      <c r="VNY122" s="1"/>
      <c r="VNZ122" s="1"/>
      <c r="VOA122" s="1"/>
      <c r="VOB122" s="1"/>
      <c r="VOC122" s="1"/>
      <c r="VOD122" s="1"/>
      <c r="VOE122" s="1"/>
      <c r="VOF122" s="1"/>
      <c r="VOG122" s="1"/>
      <c r="VOH122" s="1"/>
      <c r="VOI122" s="1"/>
      <c r="VOJ122" s="1"/>
      <c r="VOK122" s="1"/>
      <c r="VOL122" s="1"/>
      <c r="VOM122" s="1"/>
      <c r="VON122" s="1"/>
      <c r="VOO122" s="1"/>
      <c r="VOP122" s="1"/>
      <c r="VOQ122" s="1"/>
      <c r="VOR122" s="1"/>
      <c r="VOS122" s="1"/>
      <c r="VOT122" s="1"/>
      <c r="VOU122" s="1"/>
      <c r="VOV122" s="1"/>
      <c r="VOW122" s="1"/>
      <c r="VOX122" s="1"/>
      <c r="VOY122" s="1"/>
      <c r="VOZ122" s="1"/>
      <c r="VPA122" s="1"/>
      <c r="VPB122" s="1"/>
      <c r="VPC122" s="1"/>
      <c r="VPD122" s="1"/>
      <c r="VPE122" s="1"/>
      <c r="VPF122" s="1"/>
      <c r="VPG122" s="1"/>
      <c r="VPH122" s="1"/>
      <c r="VPI122" s="1"/>
      <c r="VPJ122" s="1"/>
      <c r="VPK122" s="1"/>
      <c r="VPL122" s="1"/>
      <c r="VPM122" s="1"/>
      <c r="VPN122" s="1"/>
      <c r="VPO122" s="1"/>
      <c r="VPP122" s="1"/>
      <c r="VPQ122" s="1"/>
      <c r="VPR122" s="1"/>
      <c r="VPS122" s="1"/>
      <c r="VPT122" s="1"/>
      <c r="VPU122" s="1"/>
      <c r="VPV122" s="1"/>
      <c r="VPW122" s="1"/>
      <c r="VPX122" s="1"/>
      <c r="VPY122" s="1"/>
      <c r="VPZ122" s="1"/>
      <c r="VQA122" s="1"/>
      <c r="VQB122" s="1"/>
      <c r="VQC122" s="1"/>
      <c r="VQD122" s="1"/>
      <c r="VQE122" s="1"/>
      <c r="VQF122" s="1"/>
      <c r="VQG122" s="1"/>
      <c r="VQH122" s="1"/>
      <c r="VQI122" s="1"/>
      <c r="VQJ122" s="1"/>
      <c r="VQK122" s="1"/>
      <c r="VQL122" s="1"/>
      <c r="VQM122" s="1"/>
      <c r="VQN122" s="1"/>
      <c r="VQO122" s="1"/>
      <c r="VQP122" s="1"/>
      <c r="VQQ122" s="1"/>
      <c r="VQR122" s="1"/>
      <c r="VQS122" s="1"/>
      <c r="VQT122" s="1"/>
      <c r="VQU122" s="1"/>
      <c r="VQV122" s="1"/>
      <c r="VQW122" s="1"/>
      <c r="VQX122" s="1"/>
      <c r="VQY122" s="1"/>
      <c r="VQZ122" s="1"/>
      <c r="VRA122" s="1"/>
      <c r="VRB122" s="1"/>
      <c r="VRC122" s="1"/>
      <c r="VRD122" s="1"/>
      <c r="VRE122" s="1"/>
      <c r="VRF122" s="1"/>
      <c r="VRG122" s="1"/>
      <c r="VRH122" s="1"/>
      <c r="VRI122" s="1"/>
      <c r="VRJ122" s="1"/>
      <c r="VRK122" s="1"/>
      <c r="VRL122" s="1"/>
      <c r="VRM122" s="1"/>
      <c r="VRN122" s="1"/>
      <c r="VRO122" s="1"/>
      <c r="VRP122" s="1"/>
      <c r="VRQ122" s="1"/>
      <c r="VRR122" s="1"/>
      <c r="VRS122" s="1"/>
      <c r="VRT122" s="1"/>
      <c r="VRU122" s="1"/>
      <c r="VRV122" s="1"/>
      <c r="VRW122" s="1"/>
      <c r="VRX122" s="1"/>
      <c r="VRY122" s="1"/>
      <c r="VRZ122" s="1"/>
      <c r="VSA122" s="1"/>
      <c r="VSB122" s="1"/>
      <c r="VSC122" s="1"/>
      <c r="VSD122" s="1"/>
      <c r="VSE122" s="1"/>
      <c r="VSF122" s="1"/>
      <c r="VSG122" s="1"/>
      <c r="VSH122" s="1"/>
      <c r="VSI122" s="1"/>
      <c r="VSJ122" s="1"/>
      <c r="VSK122" s="1"/>
      <c r="VSL122" s="1"/>
      <c r="VSM122" s="1"/>
      <c r="VSN122" s="1"/>
      <c r="VSO122" s="1"/>
      <c r="VSP122" s="1"/>
      <c r="VSQ122" s="1"/>
      <c r="VSR122" s="1"/>
      <c r="VSS122" s="1"/>
      <c r="VST122" s="1"/>
      <c r="VSU122" s="1"/>
      <c r="VSV122" s="1"/>
      <c r="VSW122" s="1"/>
      <c r="VSX122" s="1"/>
      <c r="VSY122" s="1"/>
      <c r="VSZ122" s="1"/>
      <c r="VTA122" s="1"/>
      <c r="VTB122" s="1"/>
      <c r="VTC122" s="1"/>
      <c r="VTD122" s="1"/>
      <c r="VTE122" s="1"/>
      <c r="VTF122" s="1"/>
      <c r="VTG122" s="1"/>
      <c r="VTH122" s="1"/>
      <c r="VTI122" s="1"/>
      <c r="VTJ122" s="1"/>
      <c r="VTK122" s="1"/>
      <c r="VTL122" s="1"/>
      <c r="VTM122" s="1"/>
      <c r="VTN122" s="1"/>
      <c r="VTO122" s="1"/>
      <c r="VTP122" s="1"/>
      <c r="VTQ122" s="1"/>
      <c r="VTR122" s="1"/>
      <c r="VTS122" s="1"/>
      <c r="VTT122" s="1"/>
      <c r="VTU122" s="1"/>
      <c r="VTV122" s="1"/>
      <c r="VTW122" s="1"/>
      <c r="VTX122" s="1"/>
      <c r="VTY122" s="1"/>
      <c r="VTZ122" s="1"/>
      <c r="VUA122" s="1"/>
      <c r="VUB122" s="1"/>
      <c r="VUC122" s="1"/>
      <c r="VUD122" s="1"/>
      <c r="VUE122" s="1"/>
      <c r="VUF122" s="1"/>
      <c r="VUG122" s="1"/>
      <c r="VUH122" s="1"/>
      <c r="VUI122" s="1"/>
      <c r="VUJ122" s="1"/>
      <c r="VUK122" s="1"/>
      <c r="VUL122" s="1"/>
      <c r="VUM122" s="1"/>
      <c r="VUN122" s="1"/>
      <c r="VUO122" s="1"/>
      <c r="VUP122" s="1"/>
      <c r="VUQ122" s="1"/>
      <c r="VUR122" s="1"/>
      <c r="VUS122" s="1"/>
      <c r="VUT122" s="1"/>
      <c r="VUU122" s="1"/>
      <c r="VUV122" s="1"/>
      <c r="VUW122" s="1"/>
      <c r="VUX122" s="1"/>
      <c r="VUY122" s="1"/>
      <c r="VUZ122" s="1"/>
      <c r="VVA122" s="1"/>
      <c r="VVB122" s="1"/>
      <c r="VVC122" s="1"/>
      <c r="VVD122" s="1"/>
      <c r="VVE122" s="1"/>
      <c r="VVF122" s="1"/>
      <c r="VVG122" s="1"/>
      <c r="VVH122" s="1"/>
      <c r="VVI122" s="1"/>
      <c r="VVJ122" s="1"/>
      <c r="VVK122" s="1"/>
      <c r="VVL122" s="1"/>
      <c r="VVM122" s="1"/>
      <c r="VVN122" s="1"/>
      <c r="VVO122" s="1"/>
      <c r="VVP122" s="1"/>
      <c r="VVQ122" s="1"/>
      <c r="VVR122" s="1"/>
      <c r="VVS122" s="1"/>
      <c r="VVT122" s="1"/>
      <c r="VVU122" s="1"/>
      <c r="VVV122" s="1"/>
      <c r="VVW122" s="1"/>
      <c r="VVX122" s="1"/>
      <c r="VVY122" s="1"/>
      <c r="VVZ122" s="1"/>
      <c r="VWA122" s="1"/>
      <c r="VWB122" s="1"/>
      <c r="VWC122" s="1"/>
      <c r="VWD122" s="1"/>
      <c r="VWE122" s="1"/>
      <c r="VWF122" s="1"/>
      <c r="VWG122" s="1"/>
      <c r="VWH122" s="1"/>
      <c r="VWI122" s="1"/>
      <c r="VWJ122" s="1"/>
      <c r="VWK122" s="1"/>
      <c r="VWL122" s="1"/>
      <c r="VWM122" s="1"/>
      <c r="VWN122" s="1"/>
      <c r="VWO122" s="1"/>
      <c r="VWP122" s="1"/>
      <c r="VWQ122" s="1"/>
      <c r="VWR122" s="1"/>
      <c r="VWS122" s="1"/>
      <c r="VWT122" s="1"/>
      <c r="VWU122" s="1"/>
      <c r="VWV122" s="1"/>
      <c r="VWW122" s="1"/>
      <c r="VWX122" s="1"/>
      <c r="VWY122" s="1"/>
      <c r="VWZ122" s="1"/>
      <c r="VXA122" s="1"/>
      <c r="VXB122" s="1"/>
      <c r="VXC122" s="1"/>
      <c r="VXD122" s="1"/>
      <c r="VXE122" s="1"/>
      <c r="VXF122" s="1"/>
      <c r="VXG122" s="1"/>
      <c r="VXH122" s="1"/>
      <c r="VXI122" s="1"/>
      <c r="VXJ122" s="1"/>
      <c r="VXK122" s="1"/>
      <c r="VXL122" s="1"/>
      <c r="VXM122" s="1"/>
      <c r="VXN122" s="1"/>
      <c r="VXO122" s="1"/>
      <c r="VXP122" s="1"/>
      <c r="VXQ122" s="1"/>
      <c r="VXR122" s="1"/>
      <c r="VXS122" s="1"/>
      <c r="VXT122" s="1"/>
      <c r="VXU122" s="1"/>
      <c r="VXV122" s="1"/>
      <c r="VXW122" s="1"/>
      <c r="VXX122" s="1"/>
      <c r="VXY122" s="1"/>
      <c r="VXZ122" s="1"/>
      <c r="VYA122" s="1"/>
      <c r="VYB122" s="1"/>
      <c r="VYC122" s="1"/>
      <c r="VYD122" s="1"/>
      <c r="VYE122" s="1"/>
      <c r="VYF122" s="1"/>
      <c r="VYG122" s="1"/>
      <c r="VYH122" s="1"/>
      <c r="VYI122" s="1"/>
      <c r="VYJ122" s="1"/>
      <c r="VYK122" s="1"/>
      <c r="VYL122" s="1"/>
      <c r="VYM122" s="1"/>
      <c r="VYN122" s="1"/>
      <c r="VYO122" s="1"/>
      <c r="VYP122" s="1"/>
      <c r="VYQ122" s="1"/>
      <c r="VYR122" s="1"/>
      <c r="VYS122" s="1"/>
      <c r="VYT122" s="1"/>
      <c r="VYU122" s="1"/>
      <c r="VYV122" s="1"/>
      <c r="VYW122" s="1"/>
      <c r="VYX122" s="1"/>
      <c r="VYY122" s="1"/>
      <c r="VYZ122" s="1"/>
      <c r="VZA122" s="1"/>
      <c r="VZB122" s="1"/>
      <c r="VZC122" s="1"/>
      <c r="VZD122" s="1"/>
      <c r="VZE122" s="1"/>
      <c r="VZF122" s="1"/>
      <c r="VZG122" s="1"/>
      <c r="VZH122" s="1"/>
      <c r="VZI122" s="1"/>
      <c r="VZJ122" s="1"/>
      <c r="VZK122" s="1"/>
      <c r="VZL122" s="1"/>
      <c r="VZM122" s="1"/>
      <c r="VZN122" s="1"/>
      <c r="VZO122" s="1"/>
      <c r="VZP122" s="1"/>
      <c r="VZQ122" s="1"/>
      <c r="VZR122" s="1"/>
      <c r="VZS122" s="1"/>
      <c r="VZT122" s="1"/>
      <c r="VZU122" s="1"/>
      <c r="VZV122" s="1"/>
      <c r="VZW122" s="1"/>
      <c r="VZX122" s="1"/>
      <c r="VZY122" s="1"/>
      <c r="VZZ122" s="1"/>
      <c r="WAA122" s="1"/>
      <c r="WAB122" s="1"/>
      <c r="WAC122" s="1"/>
      <c r="WAD122" s="1"/>
      <c r="WAE122" s="1"/>
      <c r="WAF122" s="1"/>
      <c r="WAG122" s="1"/>
      <c r="WAH122" s="1"/>
      <c r="WAI122" s="1"/>
      <c r="WAJ122" s="1"/>
      <c r="WAK122" s="1"/>
      <c r="WAL122" s="1"/>
      <c r="WAM122" s="1"/>
      <c r="WAN122" s="1"/>
      <c r="WAO122" s="1"/>
      <c r="WAP122" s="1"/>
      <c r="WAQ122" s="1"/>
      <c r="WAR122" s="1"/>
      <c r="WAS122" s="1"/>
      <c r="WAT122" s="1"/>
      <c r="WAU122" s="1"/>
      <c r="WAV122" s="1"/>
      <c r="WAW122" s="1"/>
      <c r="WAX122" s="1"/>
      <c r="WAY122" s="1"/>
      <c r="WAZ122" s="1"/>
      <c r="WBA122" s="1"/>
      <c r="WBB122" s="1"/>
      <c r="WBC122" s="1"/>
      <c r="WBD122" s="1"/>
      <c r="WBE122" s="1"/>
      <c r="WBF122" s="1"/>
      <c r="WBG122" s="1"/>
      <c r="WBH122" s="1"/>
      <c r="WBI122" s="1"/>
      <c r="WBJ122" s="1"/>
      <c r="WBK122" s="1"/>
      <c r="WBL122" s="1"/>
      <c r="WBM122" s="1"/>
      <c r="WBN122" s="1"/>
      <c r="WBO122" s="1"/>
      <c r="WBP122" s="1"/>
      <c r="WBQ122" s="1"/>
      <c r="WBR122" s="1"/>
      <c r="WBS122" s="1"/>
      <c r="WBT122" s="1"/>
      <c r="WBU122" s="1"/>
      <c r="WBV122" s="1"/>
      <c r="WBW122" s="1"/>
      <c r="WBX122" s="1"/>
      <c r="WBY122" s="1"/>
      <c r="WBZ122" s="1"/>
      <c r="WCA122" s="1"/>
      <c r="WCB122" s="1"/>
      <c r="WCC122" s="1"/>
      <c r="WCD122" s="1"/>
      <c r="WCE122" s="1"/>
      <c r="WCF122" s="1"/>
      <c r="WCG122" s="1"/>
      <c r="WCH122" s="1"/>
      <c r="WCI122" s="1"/>
      <c r="WCJ122" s="1"/>
      <c r="WCK122" s="1"/>
      <c r="WCL122" s="1"/>
      <c r="WCM122" s="1"/>
      <c r="WCN122" s="1"/>
      <c r="WCO122" s="1"/>
      <c r="WCP122" s="1"/>
      <c r="WCQ122" s="1"/>
      <c r="WCR122" s="1"/>
      <c r="WCS122" s="1"/>
      <c r="WCT122" s="1"/>
      <c r="WCU122" s="1"/>
      <c r="WCV122" s="1"/>
      <c r="WCW122" s="1"/>
      <c r="WCX122" s="1"/>
      <c r="WCY122" s="1"/>
      <c r="WCZ122" s="1"/>
      <c r="WDA122" s="1"/>
      <c r="WDB122" s="1"/>
      <c r="WDC122" s="1"/>
      <c r="WDD122" s="1"/>
      <c r="WDE122" s="1"/>
      <c r="WDF122" s="1"/>
      <c r="WDG122" s="1"/>
      <c r="WDH122" s="1"/>
      <c r="WDI122" s="1"/>
      <c r="WDJ122" s="1"/>
      <c r="WDK122" s="1"/>
      <c r="WDL122" s="1"/>
      <c r="WDM122" s="1"/>
      <c r="WDN122" s="1"/>
      <c r="WDO122" s="1"/>
      <c r="WDP122" s="1"/>
      <c r="WDQ122" s="1"/>
      <c r="WDR122" s="1"/>
      <c r="WDS122" s="1"/>
      <c r="WDT122" s="1"/>
      <c r="WDU122" s="1"/>
      <c r="WDV122" s="1"/>
      <c r="WDW122" s="1"/>
      <c r="WDX122" s="1"/>
      <c r="WDY122" s="1"/>
      <c r="WDZ122" s="1"/>
      <c r="WEA122" s="1"/>
      <c r="WEB122" s="1"/>
      <c r="WEC122" s="1"/>
      <c r="WED122" s="1"/>
      <c r="WEE122" s="1"/>
      <c r="WEF122" s="1"/>
      <c r="WEG122" s="1"/>
      <c r="WEH122" s="1"/>
      <c r="WEI122" s="1"/>
      <c r="WEJ122" s="1"/>
      <c r="WEK122" s="1"/>
      <c r="WEL122" s="1"/>
      <c r="WEM122" s="1"/>
      <c r="WEN122" s="1"/>
      <c r="WEO122" s="1"/>
      <c r="WEP122" s="1"/>
      <c r="WEQ122" s="1"/>
      <c r="WER122" s="1"/>
      <c r="WES122" s="1"/>
      <c r="WET122" s="1"/>
      <c r="WEU122" s="1"/>
      <c r="WEV122" s="1"/>
      <c r="WEW122" s="1"/>
      <c r="WEX122" s="1"/>
      <c r="WEY122" s="1"/>
      <c r="WEZ122" s="1"/>
      <c r="WFA122" s="1"/>
      <c r="WFB122" s="1"/>
      <c r="WFC122" s="1"/>
      <c r="WFD122" s="1"/>
      <c r="WFE122" s="1"/>
      <c r="WFF122" s="1"/>
      <c r="WFG122" s="1"/>
      <c r="WFH122" s="1"/>
      <c r="WFI122" s="1"/>
      <c r="WFJ122" s="1"/>
      <c r="WFK122" s="1"/>
      <c r="WFL122" s="1"/>
      <c r="WFM122" s="1"/>
      <c r="WFN122" s="1"/>
      <c r="WFO122" s="1"/>
      <c r="WFP122" s="1"/>
      <c r="WFQ122" s="1"/>
      <c r="WFR122" s="1"/>
      <c r="WFS122" s="1"/>
      <c r="WFT122" s="1"/>
      <c r="WFU122" s="1"/>
      <c r="WFV122" s="1"/>
      <c r="WFW122" s="1"/>
      <c r="WFX122" s="1"/>
      <c r="WFY122" s="1"/>
      <c r="WFZ122" s="1"/>
      <c r="WGA122" s="1"/>
      <c r="WGB122" s="1"/>
      <c r="WGC122" s="1"/>
      <c r="WGD122" s="1"/>
      <c r="WGE122" s="1"/>
      <c r="WGF122" s="1"/>
      <c r="WGG122" s="1"/>
      <c r="WGH122" s="1"/>
      <c r="WGI122" s="1"/>
      <c r="WGJ122" s="1"/>
      <c r="WGK122" s="1"/>
      <c r="WGL122" s="1"/>
      <c r="WGM122" s="1"/>
      <c r="WGN122" s="1"/>
      <c r="WGO122" s="1"/>
      <c r="WGP122" s="1"/>
      <c r="WGQ122" s="1"/>
      <c r="WGR122" s="1"/>
      <c r="WGS122" s="1"/>
      <c r="WGT122" s="1"/>
      <c r="WGU122" s="1"/>
      <c r="WGV122" s="1"/>
      <c r="WGW122" s="1"/>
      <c r="WGX122" s="1"/>
      <c r="WGY122" s="1"/>
      <c r="WGZ122" s="1"/>
      <c r="WHA122" s="1"/>
      <c r="WHB122" s="1"/>
      <c r="WHC122" s="1"/>
      <c r="WHD122" s="1"/>
      <c r="WHE122" s="1"/>
      <c r="WHF122" s="1"/>
      <c r="WHG122" s="1"/>
      <c r="WHH122" s="1"/>
      <c r="WHI122" s="1"/>
      <c r="WHJ122" s="1"/>
      <c r="WHK122" s="1"/>
      <c r="WHL122" s="1"/>
      <c r="WHM122" s="1"/>
      <c r="WHN122" s="1"/>
      <c r="WHO122" s="1"/>
      <c r="WHP122" s="1"/>
      <c r="WHQ122" s="1"/>
      <c r="WHR122" s="1"/>
      <c r="WHS122" s="1"/>
      <c r="WHT122" s="1"/>
      <c r="WHU122" s="1"/>
      <c r="WHV122" s="1"/>
      <c r="WHW122" s="1"/>
      <c r="WHX122" s="1"/>
      <c r="WHY122" s="1"/>
      <c r="WHZ122" s="1"/>
      <c r="WIA122" s="1"/>
      <c r="WIB122" s="1"/>
      <c r="WIC122" s="1"/>
      <c r="WID122" s="1"/>
      <c r="WIE122" s="1"/>
      <c r="WIF122" s="1"/>
      <c r="WIG122" s="1"/>
      <c r="WIH122" s="1"/>
      <c r="WII122" s="1"/>
      <c r="WIJ122" s="1"/>
      <c r="WIK122" s="1"/>
      <c r="WIL122" s="1"/>
      <c r="WIM122" s="1"/>
      <c r="WIN122" s="1"/>
      <c r="WIO122" s="1"/>
      <c r="WIP122" s="1"/>
      <c r="WIQ122" s="1"/>
      <c r="WIR122" s="1"/>
      <c r="WIS122" s="1"/>
      <c r="WIT122" s="1"/>
      <c r="WIU122" s="1"/>
      <c r="WIV122" s="1"/>
      <c r="WIW122" s="1"/>
      <c r="WIX122" s="1"/>
      <c r="WIY122" s="1"/>
      <c r="WIZ122" s="1"/>
      <c r="WJA122" s="1"/>
      <c r="WJB122" s="1"/>
      <c r="WJC122" s="1"/>
      <c r="WJD122" s="1"/>
      <c r="WJE122" s="1"/>
      <c r="WJF122" s="1"/>
      <c r="WJG122" s="1"/>
      <c r="WJH122" s="1"/>
      <c r="WJI122" s="1"/>
      <c r="WJJ122" s="1"/>
      <c r="WJK122" s="1"/>
      <c r="WJL122" s="1"/>
      <c r="WJM122" s="1"/>
      <c r="WJN122" s="1"/>
      <c r="WJO122" s="1"/>
      <c r="WJP122" s="1"/>
      <c r="WJQ122" s="1"/>
      <c r="WJR122" s="1"/>
      <c r="WJS122" s="1"/>
      <c r="WJT122" s="1"/>
      <c r="WJU122" s="1"/>
      <c r="WJV122" s="1"/>
      <c r="WJW122" s="1"/>
      <c r="WJX122" s="1"/>
      <c r="WJY122" s="1"/>
      <c r="WJZ122" s="1"/>
      <c r="WKA122" s="1"/>
      <c r="WKB122" s="1"/>
      <c r="WKC122" s="1"/>
      <c r="WKD122" s="1"/>
      <c r="WKE122" s="1"/>
      <c r="WKF122" s="1"/>
      <c r="WKG122" s="1"/>
      <c r="WKH122" s="1"/>
      <c r="WKI122" s="1"/>
      <c r="WKJ122" s="1"/>
      <c r="WKK122" s="1"/>
      <c r="WKL122" s="1"/>
      <c r="WKM122" s="1"/>
      <c r="WKN122" s="1"/>
      <c r="WKO122" s="1"/>
      <c r="WKP122" s="1"/>
      <c r="WKQ122" s="1"/>
      <c r="WKR122" s="1"/>
      <c r="WKS122" s="1"/>
      <c r="WKT122" s="1"/>
      <c r="WKU122" s="1"/>
      <c r="WKV122" s="1"/>
      <c r="WKW122" s="1"/>
      <c r="WKX122" s="1"/>
      <c r="WKY122" s="1"/>
      <c r="WKZ122" s="1"/>
      <c r="WLA122" s="1"/>
      <c r="WLB122" s="1"/>
      <c r="WLC122" s="1"/>
      <c r="WLD122" s="1"/>
      <c r="WLE122" s="1"/>
      <c r="WLF122" s="1"/>
      <c r="WLG122" s="1"/>
      <c r="WLH122" s="1"/>
      <c r="WLI122" s="1"/>
      <c r="WLJ122" s="1"/>
      <c r="WLK122" s="1"/>
      <c r="WLL122" s="1"/>
      <c r="WLM122" s="1"/>
      <c r="WLN122" s="1"/>
      <c r="WLO122" s="1"/>
      <c r="WLP122" s="1"/>
      <c r="WLQ122" s="1"/>
      <c r="WLR122" s="1"/>
      <c r="WLS122" s="1"/>
      <c r="WLT122" s="1"/>
      <c r="WLU122" s="1"/>
      <c r="WLV122" s="1"/>
      <c r="WLW122" s="1"/>
      <c r="WLX122" s="1"/>
      <c r="WLY122" s="1"/>
      <c r="WLZ122" s="1"/>
      <c r="WMA122" s="1"/>
      <c r="WMB122" s="1"/>
      <c r="WMC122" s="1"/>
      <c r="WMD122" s="1"/>
      <c r="WME122" s="1"/>
      <c r="WMF122" s="1"/>
      <c r="WMG122" s="1"/>
      <c r="WMH122" s="1"/>
      <c r="WMI122" s="1"/>
      <c r="WMJ122" s="1"/>
      <c r="WMK122" s="1"/>
      <c r="WML122" s="1"/>
      <c r="WMM122" s="1"/>
      <c r="WMN122" s="1"/>
      <c r="WMO122" s="1"/>
      <c r="WMP122" s="1"/>
      <c r="WMQ122" s="1"/>
      <c r="WMR122" s="1"/>
      <c r="WMS122" s="1"/>
      <c r="WMT122" s="1"/>
      <c r="WMU122" s="1"/>
      <c r="WMV122" s="1"/>
      <c r="WMW122" s="1"/>
      <c r="WMX122" s="1"/>
      <c r="WMY122" s="1"/>
      <c r="WMZ122" s="1"/>
      <c r="WNA122" s="1"/>
      <c r="WNB122" s="1"/>
      <c r="WNC122" s="1"/>
      <c r="WND122" s="1"/>
      <c r="WNE122" s="1"/>
      <c r="WNF122" s="1"/>
      <c r="WNG122" s="1"/>
      <c r="WNH122" s="1"/>
      <c r="WNI122" s="1"/>
      <c r="WNJ122" s="1"/>
      <c r="WNK122" s="1"/>
      <c r="WNL122" s="1"/>
      <c r="WNM122" s="1"/>
      <c r="WNN122" s="1"/>
      <c r="WNO122" s="1"/>
      <c r="WNP122" s="1"/>
      <c r="WNQ122" s="1"/>
      <c r="WNR122" s="1"/>
      <c r="WNS122" s="1"/>
      <c r="WNT122" s="1"/>
      <c r="WNU122" s="1"/>
      <c r="WNV122" s="1"/>
      <c r="WNW122" s="1"/>
      <c r="WNX122" s="1"/>
      <c r="WNY122" s="1"/>
      <c r="WNZ122" s="1"/>
      <c r="WOA122" s="1"/>
      <c r="WOB122" s="1"/>
      <c r="WOC122" s="1"/>
      <c r="WOD122" s="1"/>
      <c r="WOE122" s="1"/>
      <c r="WOF122" s="1"/>
      <c r="WOG122" s="1"/>
      <c r="WOH122" s="1"/>
      <c r="WOI122" s="1"/>
      <c r="WOJ122" s="1"/>
      <c r="WOK122" s="1"/>
      <c r="WOL122" s="1"/>
      <c r="WOM122" s="1"/>
      <c r="WON122" s="1"/>
      <c r="WOO122" s="1"/>
      <c r="WOP122" s="1"/>
      <c r="WOQ122" s="1"/>
      <c r="WOR122" s="1"/>
      <c r="WOS122" s="1"/>
      <c r="WOT122" s="1"/>
      <c r="WOU122" s="1"/>
      <c r="WOV122" s="1"/>
      <c r="WOW122" s="1"/>
      <c r="WOX122" s="1"/>
      <c r="WOY122" s="1"/>
      <c r="WOZ122" s="1"/>
      <c r="WPA122" s="1"/>
      <c r="WPB122" s="1"/>
      <c r="WPC122" s="1"/>
      <c r="WPD122" s="1"/>
      <c r="WPE122" s="1"/>
      <c r="WPF122" s="1"/>
      <c r="WPG122" s="1"/>
      <c r="WPH122" s="1"/>
      <c r="WPI122" s="1"/>
      <c r="WPJ122" s="1"/>
      <c r="WPK122" s="1"/>
      <c r="WPL122" s="1"/>
      <c r="WPM122" s="1"/>
      <c r="WPN122" s="1"/>
      <c r="WPO122" s="1"/>
      <c r="WPP122" s="1"/>
      <c r="WPQ122" s="1"/>
      <c r="WPR122" s="1"/>
      <c r="WPS122" s="1"/>
      <c r="WPT122" s="1"/>
      <c r="WPU122" s="1"/>
      <c r="WPV122" s="1"/>
      <c r="WPW122" s="1"/>
      <c r="WPX122" s="1"/>
      <c r="WPY122" s="1"/>
      <c r="WPZ122" s="1"/>
      <c r="WQA122" s="1"/>
      <c r="WQB122" s="1"/>
      <c r="WQC122" s="1"/>
      <c r="WQD122" s="1"/>
      <c r="WQE122" s="1"/>
      <c r="WQF122" s="1"/>
      <c r="WQG122" s="1"/>
      <c r="WQH122" s="1"/>
      <c r="WQI122" s="1"/>
      <c r="WQJ122" s="1"/>
      <c r="WQK122" s="1"/>
      <c r="WQL122" s="1"/>
      <c r="WQM122" s="1"/>
      <c r="WQN122" s="1"/>
      <c r="WQO122" s="1"/>
      <c r="WQP122" s="1"/>
      <c r="WQQ122" s="1"/>
      <c r="WQR122" s="1"/>
      <c r="WQS122" s="1"/>
      <c r="WQT122" s="1"/>
      <c r="WQU122" s="1"/>
      <c r="WQV122" s="1"/>
      <c r="WQW122" s="1"/>
      <c r="WQX122" s="1"/>
      <c r="WQY122" s="1"/>
      <c r="WQZ122" s="1"/>
      <c r="WRA122" s="1"/>
      <c r="WRB122" s="1"/>
      <c r="WRC122" s="1"/>
      <c r="WRD122" s="1"/>
      <c r="WRE122" s="1"/>
      <c r="WRF122" s="1"/>
      <c r="WRG122" s="1"/>
      <c r="WRH122" s="1"/>
      <c r="WRI122" s="1"/>
      <c r="WRJ122" s="1"/>
      <c r="WRK122" s="1"/>
      <c r="WRL122" s="1"/>
      <c r="WRM122" s="1"/>
      <c r="WRN122" s="1"/>
      <c r="WRO122" s="1"/>
      <c r="WRP122" s="1"/>
      <c r="WRQ122" s="1"/>
      <c r="WRR122" s="1"/>
      <c r="WRS122" s="1"/>
      <c r="WRT122" s="1"/>
      <c r="WRU122" s="1"/>
      <c r="WRV122" s="1"/>
      <c r="WRW122" s="1"/>
      <c r="WRX122" s="1"/>
      <c r="WRY122" s="1"/>
      <c r="WRZ122" s="1"/>
      <c r="WSA122" s="1"/>
      <c r="WSB122" s="1"/>
      <c r="WSC122" s="1"/>
      <c r="WSD122" s="1"/>
      <c r="WSE122" s="1"/>
      <c r="WSF122" s="1"/>
      <c r="WSG122" s="1"/>
      <c r="WSH122" s="1"/>
      <c r="WSI122" s="1"/>
      <c r="WSJ122" s="1"/>
      <c r="WSK122" s="1"/>
      <c r="WSL122" s="1"/>
      <c r="WSM122" s="1"/>
      <c r="WSN122" s="1"/>
      <c r="WSO122" s="1"/>
      <c r="WSP122" s="1"/>
      <c r="WSQ122" s="1"/>
      <c r="WSR122" s="1"/>
      <c r="WSS122" s="1"/>
      <c r="WST122" s="1"/>
      <c r="WSU122" s="1"/>
      <c r="WSV122" s="1"/>
      <c r="WSW122" s="1"/>
      <c r="WSX122" s="1"/>
      <c r="WSY122" s="1"/>
      <c r="WSZ122" s="1"/>
      <c r="WTA122" s="1"/>
      <c r="WTB122" s="1"/>
      <c r="WTC122" s="1"/>
      <c r="WTD122" s="1"/>
      <c r="WTE122" s="1"/>
      <c r="WTF122" s="1"/>
      <c r="WTG122" s="1"/>
      <c r="WTH122" s="1"/>
      <c r="WTI122" s="1"/>
      <c r="WTJ122" s="1"/>
      <c r="WTK122" s="1"/>
      <c r="WTL122" s="1"/>
      <c r="WTM122" s="1"/>
      <c r="WTN122" s="1"/>
      <c r="WTO122" s="1"/>
      <c r="WTP122" s="1"/>
      <c r="WTQ122" s="1"/>
      <c r="WTR122" s="1"/>
      <c r="WTS122" s="1"/>
      <c r="WTT122" s="1"/>
      <c r="WTU122" s="1"/>
      <c r="WTV122" s="1"/>
      <c r="WTW122" s="1"/>
      <c r="WTX122" s="1"/>
      <c r="WTY122" s="1"/>
      <c r="WTZ122" s="1"/>
      <c r="WUA122" s="1"/>
      <c r="WUB122" s="1"/>
      <c r="WUC122" s="1"/>
      <c r="WUD122" s="1"/>
      <c r="WUE122" s="1"/>
      <c r="WUF122" s="1"/>
      <c r="WUG122" s="1"/>
      <c r="WUH122" s="1"/>
      <c r="WUI122" s="1"/>
      <c r="WUJ122" s="1"/>
      <c r="WUK122" s="1"/>
      <c r="WUL122" s="1"/>
      <c r="WUM122" s="1"/>
      <c r="WUN122" s="1"/>
      <c r="WUO122" s="1"/>
      <c r="WUP122" s="1"/>
      <c r="WUQ122" s="1"/>
      <c r="WUR122" s="1"/>
      <c r="WUS122" s="1"/>
      <c r="WUT122" s="1"/>
      <c r="WUU122" s="1"/>
      <c r="WUV122" s="1"/>
      <c r="WUW122" s="1"/>
      <c r="WUX122" s="1"/>
      <c r="WUY122" s="1"/>
      <c r="WUZ122" s="1"/>
      <c r="WVA122" s="1"/>
      <c r="WVB122" s="1"/>
      <c r="WVC122" s="1"/>
      <c r="WVD122" s="1"/>
      <c r="WVE122" s="1"/>
      <c r="WVF122" s="1"/>
      <c r="WVG122" s="1"/>
      <c r="WVH122" s="1"/>
      <c r="WVI122" s="1"/>
      <c r="WVJ122" s="1"/>
      <c r="WVK122" s="1"/>
      <c r="WVL122" s="1"/>
      <c r="WVM122" s="1"/>
      <c r="WVN122" s="1"/>
      <c r="WVO122" s="1"/>
      <c r="WVP122" s="1"/>
      <c r="WVQ122" s="1"/>
      <c r="WVR122" s="1"/>
      <c r="WVS122" s="1"/>
      <c r="WVT122" s="1"/>
      <c r="WVU122" s="1"/>
      <c r="WVV122" s="1"/>
      <c r="WVW122" s="1"/>
      <c r="WVX122" s="1"/>
      <c r="WVY122" s="1"/>
      <c r="WVZ122" s="1"/>
      <c r="WWA122" s="1"/>
      <c r="WWB122" s="1"/>
      <c r="WWC122" s="1"/>
      <c r="WWD122" s="1"/>
      <c r="WWE122" s="1"/>
      <c r="WWF122" s="1"/>
      <c r="WWG122" s="1"/>
      <c r="WWH122" s="1"/>
      <c r="WWI122" s="1"/>
      <c r="WWJ122" s="1"/>
      <c r="WWK122" s="1"/>
      <c r="WWL122" s="1"/>
      <c r="WWM122" s="1"/>
      <c r="WWN122" s="1"/>
      <c r="WWO122" s="1"/>
      <c r="WWP122" s="1"/>
      <c r="WWQ122" s="1"/>
      <c r="WWR122" s="1"/>
      <c r="WWS122" s="1"/>
      <c r="WWT122" s="1"/>
      <c r="WWU122" s="1"/>
      <c r="WWV122" s="1"/>
      <c r="WWW122" s="1"/>
      <c r="WWX122" s="1"/>
      <c r="WWY122" s="1"/>
      <c r="WWZ122" s="1"/>
      <c r="WXA122" s="1"/>
      <c r="WXB122" s="1"/>
      <c r="WXC122" s="1"/>
      <c r="WXD122" s="1"/>
      <c r="WXE122" s="1"/>
      <c r="WXF122" s="1"/>
      <c r="WXG122" s="1"/>
      <c r="WXH122" s="1"/>
      <c r="WXI122" s="1"/>
      <c r="WXJ122" s="1"/>
      <c r="WXK122" s="1"/>
      <c r="WXL122" s="1"/>
      <c r="WXM122" s="1"/>
      <c r="WXN122" s="1"/>
      <c r="WXO122" s="1"/>
      <c r="WXP122" s="1"/>
      <c r="WXQ122" s="1"/>
      <c r="WXR122" s="1"/>
      <c r="WXS122" s="1"/>
      <c r="WXT122" s="1"/>
      <c r="WXU122" s="1"/>
      <c r="WXV122" s="1"/>
      <c r="WXW122" s="1"/>
      <c r="WXX122" s="1"/>
      <c r="WXY122" s="1"/>
      <c r="WXZ122" s="1"/>
      <c r="WYA122" s="1"/>
      <c r="WYB122" s="1"/>
      <c r="WYC122" s="1"/>
      <c r="WYD122" s="1"/>
      <c r="WYE122" s="1"/>
      <c r="WYF122" s="1"/>
      <c r="WYG122" s="1"/>
      <c r="WYH122" s="1"/>
      <c r="WYI122" s="1"/>
      <c r="WYJ122" s="1"/>
      <c r="WYK122" s="1"/>
      <c r="WYL122" s="1"/>
      <c r="WYM122" s="1"/>
      <c r="WYN122" s="1"/>
      <c r="WYO122" s="1"/>
      <c r="WYP122" s="1"/>
      <c r="WYQ122" s="1"/>
      <c r="WYR122" s="1"/>
      <c r="WYS122" s="1"/>
      <c r="WYT122" s="1"/>
      <c r="WYU122" s="1"/>
      <c r="WYV122" s="1"/>
      <c r="WYW122" s="1"/>
      <c r="WYX122" s="1"/>
      <c r="WYY122" s="1"/>
      <c r="WYZ122" s="1"/>
      <c r="WZA122" s="1"/>
      <c r="WZB122" s="1"/>
      <c r="WZC122" s="1"/>
      <c r="WZD122" s="1"/>
      <c r="WZE122" s="1"/>
      <c r="WZF122" s="1"/>
      <c r="WZG122" s="1"/>
      <c r="WZH122" s="1"/>
      <c r="WZI122" s="1"/>
      <c r="WZJ122" s="1"/>
      <c r="WZK122" s="1"/>
      <c r="WZL122" s="1"/>
      <c r="WZM122" s="1"/>
      <c r="WZN122" s="1"/>
      <c r="WZO122" s="1"/>
      <c r="WZP122" s="1"/>
      <c r="WZQ122" s="1"/>
      <c r="WZR122" s="1"/>
      <c r="WZS122" s="1"/>
      <c r="WZT122" s="1"/>
      <c r="WZU122" s="1"/>
      <c r="WZV122" s="1"/>
      <c r="WZW122" s="1"/>
      <c r="WZX122" s="1"/>
      <c r="WZY122" s="1"/>
      <c r="WZZ122" s="1"/>
      <c r="XAA122" s="1"/>
      <c r="XAB122" s="1"/>
      <c r="XAC122" s="1"/>
      <c r="XAD122" s="1"/>
      <c r="XAE122" s="1"/>
      <c r="XAF122" s="1"/>
      <c r="XAG122" s="1"/>
      <c r="XAH122" s="1"/>
      <c r="XAI122" s="1"/>
      <c r="XAJ122" s="1"/>
      <c r="XAK122" s="1"/>
      <c r="XAL122" s="1"/>
      <c r="XAM122" s="1"/>
      <c r="XAN122" s="1"/>
      <c r="XAO122" s="1"/>
      <c r="XAP122" s="1"/>
      <c r="XAQ122" s="1"/>
      <c r="XAR122" s="1"/>
      <c r="XAS122" s="1"/>
      <c r="XAT122" s="1"/>
      <c r="XAU122" s="1"/>
      <c r="XAV122" s="1"/>
      <c r="XAW122" s="1"/>
      <c r="XAX122" s="1"/>
      <c r="XAY122" s="1"/>
      <c r="XAZ122" s="1"/>
      <c r="XBA122" s="1"/>
      <c r="XBB122" s="1"/>
      <c r="XBC122" s="1"/>
      <c r="XBD122" s="1"/>
      <c r="XBE122" s="1"/>
      <c r="XBF122" s="1"/>
      <c r="XBG122" s="1"/>
      <c r="XBH122" s="1"/>
      <c r="XBI122" s="1"/>
      <c r="XBJ122" s="1"/>
      <c r="XBK122" s="1"/>
      <c r="XBL122" s="1"/>
      <c r="XBM122" s="1"/>
      <c r="XBN122" s="1"/>
      <c r="XBO122" s="1"/>
      <c r="XBP122" s="1"/>
      <c r="XBQ122" s="1"/>
      <c r="XBR122" s="1"/>
      <c r="XBS122" s="1"/>
      <c r="XBT122" s="1"/>
      <c r="XBU122" s="1"/>
      <c r="XBV122" s="1"/>
      <c r="XBW122" s="1"/>
      <c r="XBX122" s="1"/>
      <c r="XBY122" s="1"/>
      <c r="XBZ122" s="1"/>
      <c r="XCA122" s="1"/>
      <c r="XCB122" s="1"/>
      <c r="XCC122" s="1"/>
      <c r="XCD122" s="1"/>
      <c r="XCE122" s="1"/>
      <c r="XCF122" s="1"/>
      <c r="XCG122" s="1"/>
      <c r="XCH122" s="1"/>
      <c r="XCI122" s="1"/>
      <c r="XCJ122" s="1"/>
      <c r="XCK122" s="1"/>
      <c r="XCL122" s="1"/>
      <c r="XCM122" s="1"/>
      <c r="XCN122" s="1"/>
      <c r="XCO122" s="1"/>
      <c r="XCP122" s="1"/>
      <c r="XCQ122" s="1"/>
      <c r="XCR122" s="1"/>
      <c r="XCS122" s="1"/>
      <c r="XCT122" s="1"/>
      <c r="XCU122" s="1"/>
      <c r="XCV122" s="1"/>
      <c r="XCW122" s="1"/>
      <c r="XCX122" s="1"/>
      <c r="XCY122" s="1"/>
      <c r="XCZ122" s="1"/>
      <c r="XDA122" s="1"/>
      <c r="XDB122" s="1"/>
      <c r="XDC122" s="1"/>
      <c r="XDD122" s="1"/>
      <c r="XDE122" s="1"/>
      <c r="XDF122" s="1"/>
      <c r="XDG122" s="1"/>
      <c r="XDH122" s="1"/>
      <c r="XDI122" s="1"/>
      <c r="XDJ122" s="1"/>
      <c r="XDK122" s="1"/>
      <c r="XDL122" s="1"/>
      <c r="XDM122" s="1"/>
      <c r="XDN122" s="1"/>
      <c r="XDO122" s="1"/>
      <c r="XDP122" s="1"/>
      <c r="XDQ122" s="1"/>
      <c r="XDR122" s="1"/>
      <c r="XDS122" s="1"/>
      <c r="XDT122" s="1"/>
      <c r="XDU122" s="1"/>
      <c r="XDV122" s="1"/>
      <c r="XDW122" s="1"/>
      <c r="XDX122" s="1"/>
      <c r="XDY122" s="1"/>
      <c r="XDZ122" s="1"/>
      <c r="XEA122" s="1"/>
      <c r="XEB122" s="1"/>
      <c r="XEC122" s="1"/>
      <c r="XED122" s="1"/>
      <c r="XEE122" s="1"/>
      <c r="XEF122" s="1"/>
      <c r="XEG122" s="1"/>
      <c r="XEH122" s="1"/>
      <c r="XEI122" s="1"/>
      <c r="XEJ122" s="1"/>
      <c r="XEK122" s="1"/>
      <c r="XEL122" s="1"/>
      <c r="XEM122" s="1"/>
      <c r="XEN122" s="1"/>
      <c r="XEO122" s="1"/>
      <c r="XEP122" s="1"/>
      <c r="XEQ122" s="1"/>
      <c r="XER122" s="1"/>
      <c r="XES122" s="1"/>
      <c r="XET122" s="1"/>
      <c r="XEU122" s="1"/>
      <c r="XEV122" s="1"/>
      <c r="XEW122" s="1"/>
      <c r="XEX122" s="1"/>
      <c r="XEY122" s="1"/>
      <c r="XEZ122" s="1"/>
      <c r="XFA122" s="1"/>
      <c r="XFB122" s="1"/>
      <c r="XFC122" s="1"/>
      <c r="XFD122" s="1"/>
    </row>
    <row r="123" spans="1:16384" s="13" customFormat="1" ht="28.5" customHeight="1">
      <c r="A123" s="85"/>
      <c r="B123" s="83"/>
      <c r="C123" s="19" t="s">
        <v>19</v>
      </c>
      <c r="D123" s="44">
        <v>111</v>
      </c>
      <c r="E123" s="44">
        <f>E122/D122*100</f>
        <v>100.03056442642364</v>
      </c>
      <c r="F123" s="44">
        <f>F122/E122*100</f>
        <v>102.30179028132993</v>
      </c>
      <c r="G123" s="44">
        <f>G122/F122*100</f>
        <v>105</v>
      </c>
      <c r="H123" s="44">
        <f>H122/G122*100</f>
        <v>105.95238095238095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  <c r="JL123" s="1"/>
      <c r="JM123" s="1"/>
      <c r="JN123" s="1"/>
      <c r="JO123" s="1"/>
      <c r="JP123" s="1"/>
      <c r="JQ123" s="1"/>
      <c r="JR123" s="1"/>
      <c r="JS123" s="1"/>
      <c r="JT123" s="1"/>
      <c r="JU123" s="1"/>
      <c r="JV123" s="1"/>
      <c r="JW123" s="1"/>
      <c r="JX123" s="1"/>
      <c r="JY123" s="1"/>
      <c r="JZ123" s="1"/>
      <c r="KA123" s="1"/>
      <c r="KB123" s="1"/>
      <c r="KC123" s="1"/>
      <c r="KD123" s="1"/>
      <c r="KE123" s="1"/>
      <c r="KF123" s="1"/>
      <c r="KG123" s="1"/>
      <c r="KH123" s="1"/>
      <c r="KI123" s="1"/>
      <c r="KJ123" s="1"/>
      <c r="KK123" s="1"/>
      <c r="KL123" s="1"/>
      <c r="KM123" s="1"/>
      <c r="KN123" s="1"/>
      <c r="KO123" s="1"/>
      <c r="KP123" s="1"/>
      <c r="KQ123" s="1"/>
      <c r="KR123" s="1"/>
      <c r="KS123" s="1"/>
      <c r="KT123" s="1"/>
      <c r="KU123" s="1"/>
      <c r="KV123" s="1"/>
      <c r="KW123" s="1"/>
      <c r="KX123" s="1"/>
      <c r="KY123" s="1"/>
      <c r="KZ123" s="1"/>
      <c r="LA123" s="1"/>
      <c r="LB123" s="1"/>
      <c r="LC123" s="1"/>
      <c r="LD123" s="1"/>
      <c r="LE123" s="1"/>
      <c r="LF123" s="1"/>
      <c r="LG123" s="1"/>
      <c r="LH123" s="1"/>
      <c r="LI123" s="1"/>
      <c r="LJ123" s="1"/>
      <c r="LK123" s="1"/>
      <c r="LL123" s="1"/>
      <c r="LM123" s="1"/>
      <c r="LN123" s="1"/>
      <c r="LO123" s="1"/>
      <c r="LP123" s="1"/>
      <c r="LQ123" s="1"/>
      <c r="LR123" s="1"/>
      <c r="LS123" s="1"/>
      <c r="LT123" s="1"/>
      <c r="LU123" s="1"/>
      <c r="LV123" s="1"/>
      <c r="LW123" s="1"/>
      <c r="LX123" s="1"/>
      <c r="LY123" s="1"/>
      <c r="LZ123" s="1"/>
      <c r="MA123" s="1"/>
      <c r="MB123" s="1"/>
      <c r="MC123" s="1"/>
      <c r="MD123" s="1"/>
      <c r="ME123" s="1"/>
      <c r="MF123" s="1"/>
      <c r="MG123" s="1"/>
      <c r="MH123" s="1"/>
      <c r="MI123" s="1"/>
      <c r="MJ123" s="1"/>
      <c r="MK123" s="1"/>
      <c r="ML123" s="1"/>
      <c r="MM123" s="1"/>
      <c r="MN123" s="1"/>
      <c r="MO123" s="1"/>
      <c r="MP123" s="1"/>
      <c r="MQ123" s="1"/>
      <c r="MR123" s="1"/>
      <c r="MS123" s="1"/>
      <c r="MT123" s="1"/>
      <c r="MU123" s="1"/>
      <c r="MV123" s="1"/>
      <c r="MW123" s="1"/>
      <c r="MX123" s="1"/>
      <c r="MY123" s="1"/>
      <c r="MZ123" s="1"/>
      <c r="NA123" s="1"/>
      <c r="NB123" s="1"/>
      <c r="NC123" s="1"/>
      <c r="ND123" s="1"/>
      <c r="NE123" s="1"/>
      <c r="NF123" s="1"/>
      <c r="NG123" s="1"/>
      <c r="NH123" s="1"/>
      <c r="NI123" s="1"/>
      <c r="NJ123" s="1"/>
      <c r="NK123" s="1"/>
      <c r="NL123" s="1"/>
      <c r="NM123" s="1"/>
      <c r="NN123" s="1"/>
      <c r="NO123" s="1"/>
      <c r="NP123" s="1"/>
      <c r="NQ123" s="1"/>
      <c r="NR123" s="1"/>
      <c r="NS123" s="1"/>
      <c r="NT123" s="1"/>
      <c r="NU123" s="1"/>
      <c r="NV123" s="1"/>
      <c r="NW123" s="1"/>
      <c r="NX123" s="1"/>
      <c r="NY123" s="1"/>
      <c r="NZ123" s="1"/>
      <c r="OA123" s="1"/>
      <c r="OB123" s="1"/>
      <c r="OC123" s="1"/>
      <c r="OD123" s="1"/>
      <c r="OE123" s="1"/>
      <c r="OF123" s="1"/>
      <c r="OG123" s="1"/>
      <c r="OH123" s="1"/>
      <c r="OI123" s="1"/>
      <c r="OJ123" s="1"/>
      <c r="OK123" s="1"/>
      <c r="OL123" s="1"/>
      <c r="OM123" s="1"/>
      <c r="ON123" s="1"/>
      <c r="OO123" s="1"/>
      <c r="OP123" s="1"/>
      <c r="OQ123" s="1"/>
      <c r="OR123" s="1"/>
      <c r="OS123" s="1"/>
      <c r="OT123" s="1"/>
      <c r="OU123" s="1"/>
      <c r="OV123" s="1"/>
      <c r="OW123" s="1"/>
      <c r="OX123" s="1"/>
      <c r="OY123" s="1"/>
      <c r="OZ123" s="1"/>
      <c r="PA123" s="1"/>
      <c r="PB123" s="1"/>
      <c r="PC123" s="1"/>
      <c r="PD123" s="1"/>
      <c r="PE123" s="1"/>
      <c r="PF123" s="1"/>
      <c r="PG123" s="1"/>
      <c r="PH123" s="1"/>
      <c r="PI123" s="1"/>
      <c r="PJ123" s="1"/>
      <c r="PK123" s="1"/>
      <c r="PL123" s="1"/>
      <c r="PM123" s="1"/>
      <c r="PN123" s="1"/>
      <c r="PO123" s="1"/>
      <c r="PP123" s="1"/>
      <c r="PQ123" s="1"/>
      <c r="PR123" s="1"/>
      <c r="PS123" s="1"/>
      <c r="PT123" s="1"/>
      <c r="PU123" s="1"/>
      <c r="PV123" s="1"/>
      <c r="PW123" s="1"/>
      <c r="PX123" s="1"/>
      <c r="PY123" s="1"/>
      <c r="PZ123" s="1"/>
      <c r="QA123" s="1"/>
      <c r="QB123" s="1"/>
      <c r="QC123" s="1"/>
      <c r="QD123" s="1"/>
      <c r="QE123" s="1"/>
      <c r="QF123" s="1"/>
      <c r="QG123" s="1"/>
      <c r="QH123" s="1"/>
      <c r="QI123" s="1"/>
      <c r="QJ123" s="1"/>
      <c r="QK123" s="1"/>
      <c r="QL123" s="1"/>
      <c r="QM123" s="1"/>
      <c r="QN123" s="1"/>
      <c r="QO123" s="1"/>
      <c r="QP123" s="1"/>
      <c r="QQ123" s="1"/>
      <c r="QR123" s="1"/>
      <c r="QS123" s="1"/>
      <c r="QT123" s="1"/>
      <c r="QU123" s="1"/>
      <c r="QV123" s="1"/>
      <c r="QW123" s="1"/>
      <c r="QX123" s="1"/>
      <c r="QY123" s="1"/>
      <c r="QZ123" s="1"/>
      <c r="RA123" s="1"/>
      <c r="RB123" s="1"/>
      <c r="RC123" s="1"/>
      <c r="RD123" s="1"/>
      <c r="RE123" s="1"/>
      <c r="RF123" s="1"/>
      <c r="RG123" s="1"/>
      <c r="RH123" s="1"/>
      <c r="RI123" s="1"/>
      <c r="RJ123" s="1"/>
      <c r="RK123" s="1"/>
      <c r="RL123" s="1"/>
      <c r="RM123" s="1"/>
      <c r="RN123" s="1"/>
      <c r="RO123" s="1"/>
      <c r="RP123" s="1"/>
      <c r="RQ123" s="1"/>
      <c r="RR123" s="1"/>
      <c r="RS123" s="1"/>
      <c r="RT123" s="1"/>
      <c r="RU123" s="1"/>
      <c r="RV123" s="1"/>
      <c r="RW123" s="1"/>
      <c r="RX123" s="1"/>
      <c r="RY123" s="1"/>
      <c r="RZ123" s="1"/>
      <c r="SA123" s="1"/>
      <c r="SB123" s="1"/>
      <c r="SC123" s="1"/>
      <c r="SD123" s="1"/>
      <c r="SE123" s="1"/>
      <c r="SF123" s="1"/>
      <c r="SG123" s="1"/>
      <c r="SH123" s="1"/>
      <c r="SI123" s="1"/>
      <c r="SJ123" s="1"/>
      <c r="SK123" s="1"/>
      <c r="SL123" s="1"/>
      <c r="SM123" s="1"/>
      <c r="SN123" s="1"/>
      <c r="SO123" s="1"/>
      <c r="SP123" s="1"/>
      <c r="SQ123" s="1"/>
      <c r="SR123" s="1"/>
      <c r="SS123" s="1"/>
      <c r="ST123" s="1"/>
      <c r="SU123" s="1"/>
      <c r="SV123" s="1"/>
      <c r="SW123" s="1"/>
      <c r="SX123" s="1"/>
      <c r="SY123" s="1"/>
      <c r="SZ123" s="1"/>
      <c r="TA123" s="1"/>
      <c r="TB123" s="1"/>
      <c r="TC123" s="1"/>
      <c r="TD123" s="1"/>
      <c r="TE123" s="1"/>
      <c r="TF123" s="1"/>
      <c r="TG123" s="1"/>
      <c r="TH123" s="1"/>
      <c r="TI123" s="1"/>
      <c r="TJ123" s="1"/>
      <c r="TK123" s="1"/>
      <c r="TL123" s="1"/>
      <c r="TM123" s="1"/>
      <c r="TN123" s="1"/>
      <c r="TO123" s="1"/>
      <c r="TP123" s="1"/>
      <c r="TQ123" s="1"/>
      <c r="TR123" s="1"/>
      <c r="TS123" s="1"/>
      <c r="TT123" s="1"/>
      <c r="TU123" s="1"/>
      <c r="TV123" s="1"/>
      <c r="TW123" s="1"/>
      <c r="TX123" s="1"/>
      <c r="TY123" s="1"/>
      <c r="TZ123" s="1"/>
      <c r="UA123" s="1"/>
      <c r="UB123" s="1"/>
      <c r="UC123" s="1"/>
      <c r="UD123" s="1"/>
      <c r="UE123" s="1"/>
      <c r="UF123" s="1"/>
      <c r="UG123" s="1"/>
      <c r="UH123" s="1"/>
      <c r="UI123" s="1"/>
      <c r="UJ123" s="1"/>
      <c r="UK123" s="1"/>
      <c r="UL123" s="1"/>
      <c r="UM123" s="1"/>
      <c r="UN123" s="1"/>
      <c r="UO123" s="1"/>
      <c r="UP123" s="1"/>
      <c r="UQ123" s="1"/>
      <c r="UR123" s="1"/>
      <c r="US123" s="1"/>
      <c r="UT123" s="1"/>
      <c r="UU123" s="1"/>
      <c r="UV123" s="1"/>
      <c r="UW123" s="1"/>
      <c r="UX123" s="1"/>
      <c r="UY123" s="1"/>
      <c r="UZ123" s="1"/>
      <c r="VA123" s="1"/>
      <c r="VB123" s="1"/>
      <c r="VC123" s="1"/>
      <c r="VD123" s="1"/>
      <c r="VE123" s="1"/>
      <c r="VF123" s="1"/>
      <c r="VG123" s="1"/>
      <c r="VH123" s="1"/>
      <c r="VI123" s="1"/>
      <c r="VJ123" s="1"/>
      <c r="VK123" s="1"/>
      <c r="VL123" s="1"/>
      <c r="VM123" s="1"/>
      <c r="VN123" s="1"/>
      <c r="VO123" s="1"/>
      <c r="VP123" s="1"/>
      <c r="VQ123" s="1"/>
      <c r="VR123" s="1"/>
      <c r="VS123" s="1"/>
      <c r="VT123" s="1"/>
      <c r="VU123" s="1"/>
      <c r="VV123" s="1"/>
      <c r="VW123" s="1"/>
      <c r="VX123" s="1"/>
      <c r="VY123" s="1"/>
      <c r="VZ123" s="1"/>
      <c r="WA123" s="1"/>
      <c r="WB123" s="1"/>
      <c r="WC123" s="1"/>
      <c r="WD123" s="1"/>
      <c r="WE123" s="1"/>
      <c r="WF123" s="1"/>
      <c r="WG123" s="1"/>
      <c r="WH123" s="1"/>
      <c r="WI123" s="1"/>
      <c r="WJ123" s="1"/>
      <c r="WK123" s="1"/>
      <c r="WL123" s="1"/>
      <c r="WM123" s="1"/>
      <c r="WN123" s="1"/>
      <c r="WO123" s="1"/>
      <c r="WP123" s="1"/>
      <c r="WQ123" s="1"/>
      <c r="WR123" s="1"/>
      <c r="WS123" s="1"/>
      <c r="WT123" s="1"/>
      <c r="WU123" s="1"/>
      <c r="WV123" s="1"/>
      <c r="WW123" s="1"/>
      <c r="WX123" s="1"/>
      <c r="WY123" s="1"/>
      <c r="WZ123" s="1"/>
      <c r="XA123" s="1"/>
      <c r="XB123" s="1"/>
      <c r="XC123" s="1"/>
      <c r="XD123" s="1"/>
      <c r="XE123" s="1"/>
      <c r="XF123" s="1"/>
      <c r="XG123" s="1"/>
      <c r="XH123" s="1"/>
      <c r="XI123" s="1"/>
      <c r="XJ123" s="1"/>
      <c r="XK123" s="1"/>
      <c r="XL123" s="1"/>
      <c r="XM123" s="1"/>
      <c r="XN123" s="1"/>
      <c r="XO123" s="1"/>
      <c r="XP123" s="1"/>
      <c r="XQ123" s="1"/>
      <c r="XR123" s="1"/>
      <c r="XS123" s="1"/>
      <c r="XT123" s="1"/>
      <c r="XU123" s="1"/>
      <c r="XV123" s="1"/>
      <c r="XW123" s="1"/>
      <c r="XX123" s="1"/>
      <c r="XY123" s="1"/>
      <c r="XZ123" s="1"/>
      <c r="YA123" s="1"/>
      <c r="YB123" s="1"/>
      <c r="YC123" s="1"/>
      <c r="YD123" s="1"/>
      <c r="YE123" s="1"/>
      <c r="YF123" s="1"/>
      <c r="YG123" s="1"/>
      <c r="YH123" s="1"/>
      <c r="YI123" s="1"/>
      <c r="YJ123" s="1"/>
      <c r="YK123" s="1"/>
      <c r="YL123" s="1"/>
      <c r="YM123" s="1"/>
      <c r="YN123" s="1"/>
      <c r="YO123" s="1"/>
      <c r="YP123" s="1"/>
      <c r="YQ123" s="1"/>
      <c r="YR123" s="1"/>
      <c r="YS123" s="1"/>
      <c r="YT123" s="1"/>
      <c r="YU123" s="1"/>
      <c r="YV123" s="1"/>
      <c r="YW123" s="1"/>
      <c r="YX123" s="1"/>
      <c r="YY123" s="1"/>
      <c r="YZ123" s="1"/>
      <c r="ZA123" s="1"/>
      <c r="ZB123" s="1"/>
      <c r="ZC123" s="1"/>
      <c r="ZD123" s="1"/>
      <c r="ZE123" s="1"/>
      <c r="ZF123" s="1"/>
      <c r="ZG123" s="1"/>
      <c r="ZH123" s="1"/>
      <c r="ZI123" s="1"/>
      <c r="ZJ123" s="1"/>
      <c r="ZK123" s="1"/>
      <c r="ZL123" s="1"/>
      <c r="ZM123" s="1"/>
      <c r="ZN123" s="1"/>
      <c r="ZO123" s="1"/>
      <c r="ZP123" s="1"/>
      <c r="ZQ123" s="1"/>
      <c r="ZR123" s="1"/>
      <c r="ZS123" s="1"/>
      <c r="ZT123" s="1"/>
      <c r="ZU123" s="1"/>
      <c r="ZV123" s="1"/>
      <c r="ZW123" s="1"/>
      <c r="ZX123" s="1"/>
      <c r="ZY123" s="1"/>
      <c r="ZZ123" s="1"/>
      <c r="AAA123" s="1"/>
      <c r="AAB123" s="1"/>
      <c r="AAC123" s="1"/>
      <c r="AAD123" s="1"/>
      <c r="AAE123" s="1"/>
      <c r="AAF123" s="1"/>
      <c r="AAG123" s="1"/>
      <c r="AAH123" s="1"/>
      <c r="AAI123" s="1"/>
      <c r="AAJ123" s="1"/>
      <c r="AAK123" s="1"/>
      <c r="AAL123" s="1"/>
      <c r="AAM123" s="1"/>
      <c r="AAN123" s="1"/>
      <c r="AAO123" s="1"/>
      <c r="AAP123" s="1"/>
      <c r="AAQ123" s="1"/>
      <c r="AAR123" s="1"/>
      <c r="AAS123" s="1"/>
      <c r="AAT123" s="1"/>
      <c r="AAU123" s="1"/>
      <c r="AAV123" s="1"/>
      <c r="AAW123" s="1"/>
      <c r="AAX123" s="1"/>
      <c r="AAY123" s="1"/>
      <c r="AAZ123" s="1"/>
      <c r="ABA123" s="1"/>
      <c r="ABB123" s="1"/>
      <c r="ABC123" s="1"/>
      <c r="ABD123" s="1"/>
      <c r="ABE123" s="1"/>
      <c r="ABF123" s="1"/>
      <c r="ABG123" s="1"/>
      <c r="ABH123" s="1"/>
      <c r="ABI123" s="1"/>
      <c r="ABJ123" s="1"/>
      <c r="ABK123" s="1"/>
      <c r="ABL123" s="1"/>
      <c r="ABM123" s="1"/>
      <c r="ABN123" s="1"/>
      <c r="ABO123" s="1"/>
      <c r="ABP123" s="1"/>
      <c r="ABQ123" s="1"/>
      <c r="ABR123" s="1"/>
      <c r="ABS123" s="1"/>
      <c r="ABT123" s="1"/>
      <c r="ABU123" s="1"/>
      <c r="ABV123" s="1"/>
      <c r="ABW123" s="1"/>
      <c r="ABX123" s="1"/>
      <c r="ABY123" s="1"/>
      <c r="ABZ123" s="1"/>
      <c r="ACA123" s="1"/>
      <c r="ACB123" s="1"/>
      <c r="ACC123" s="1"/>
      <c r="ACD123" s="1"/>
      <c r="ACE123" s="1"/>
      <c r="ACF123" s="1"/>
      <c r="ACG123" s="1"/>
      <c r="ACH123" s="1"/>
      <c r="ACI123" s="1"/>
      <c r="ACJ123" s="1"/>
      <c r="ACK123" s="1"/>
      <c r="ACL123" s="1"/>
      <c r="ACM123" s="1"/>
      <c r="ACN123" s="1"/>
      <c r="ACO123" s="1"/>
      <c r="ACP123" s="1"/>
      <c r="ACQ123" s="1"/>
      <c r="ACR123" s="1"/>
      <c r="ACS123" s="1"/>
      <c r="ACT123" s="1"/>
      <c r="ACU123" s="1"/>
      <c r="ACV123" s="1"/>
      <c r="ACW123" s="1"/>
      <c r="ACX123" s="1"/>
      <c r="ACY123" s="1"/>
      <c r="ACZ123" s="1"/>
      <c r="ADA123" s="1"/>
      <c r="ADB123" s="1"/>
      <c r="ADC123" s="1"/>
      <c r="ADD123" s="1"/>
      <c r="ADE123" s="1"/>
      <c r="ADF123" s="1"/>
      <c r="ADG123" s="1"/>
      <c r="ADH123" s="1"/>
      <c r="ADI123" s="1"/>
      <c r="ADJ123" s="1"/>
      <c r="ADK123" s="1"/>
      <c r="ADL123" s="1"/>
      <c r="ADM123" s="1"/>
      <c r="ADN123" s="1"/>
      <c r="ADO123" s="1"/>
      <c r="ADP123" s="1"/>
      <c r="ADQ123" s="1"/>
      <c r="ADR123" s="1"/>
      <c r="ADS123" s="1"/>
      <c r="ADT123" s="1"/>
      <c r="ADU123" s="1"/>
      <c r="ADV123" s="1"/>
      <c r="ADW123" s="1"/>
      <c r="ADX123" s="1"/>
      <c r="ADY123" s="1"/>
      <c r="ADZ123" s="1"/>
      <c r="AEA123" s="1"/>
      <c r="AEB123" s="1"/>
      <c r="AEC123" s="1"/>
      <c r="AED123" s="1"/>
      <c r="AEE123" s="1"/>
      <c r="AEF123" s="1"/>
      <c r="AEG123" s="1"/>
      <c r="AEH123" s="1"/>
      <c r="AEI123" s="1"/>
      <c r="AEJ123" s="1"/>
      <c r="AEK123" s="1"/>
      <c r="AEL123" s="1"/>
      <c r="AEM123" s="1"/>
      <c r="AEN123" s="1"/>
      <c r="AEO123" s="1"/>
      <c r="AEP123" s="1"/>
      <c r="AEQ123" s="1"/>
      <c r="AER123" s="1"/>
      <c r="AES123" s="1"/>
      <c r="AET123" s="1"/>
      <c r="AEU123" s="1"/>
      <c r="AEV123" s="1"/>
      <c r="AEW123" s="1"/>
      <c r="AEX123" s="1"/>
      <c r="AEY123" s="1"/>
      <c r="AEZ123" s="1"/>
      <c r="AFA123" s="1"/>
      <c r="AFB123" s="1"/>
      <c r="AFC123" s="1"/>
      <c r="AFD123" s="1"/>
      <c r="AFE123" s="1"/>
      <c r="AFF123" s="1"/>
      <c r="AFG123" s="1"/>
      <c r="AFH123" s="1"/>
      <c r="AFI123" s="1"/>
      <c r="AFJ123" s="1"/>
      <c r="AFK123" s="1"/>
      <c r="AFL123" s="1"/>
      <c r="AFM123" s="1"/>
      <c r="AFN123" s="1"/>
      <c r="AFO123" s="1"/>
      <c r="AFP123" s="1"/>
      <c r="AFQ123" s="1"/>
      <c r="AFR123" s="1"/>
      <c r="AFS123" s="1"/>
      <c r="AFT123" s="1"/>
      <c r="AFU123" s="1"/>
      <c r="AFV123" s="1"/>
      <c r="AFW123" s="1"/>
      <c r="AFX123" s="1"/>
      <c r="AFY123" s="1"/>
      <c r="AFZ123" s="1"/>
      <c r="AGA123" s="1"/>
      <c r="AGB123" s="1"/>
      <c r="AGC123" s="1"/>
      <c r="AGD123" s="1"/>
      <c r="AGE123" s="1"/>
      <c r="AGF123" s="1"/>
      <c r="AGG123" s="1"/>
      <c r="AGH123" s="1"/>
      <c r="AGI123" s="1"/>
      <c r="AGJ123" s="1"/>
      <c r="AGK123" s="1"/>
      <c r="AGL123" s="1"/>
      <c r="AGM123" s="1"/>
      <c r="AGN123" s="1"/>
      <c r="AGO123" s="1"/>
      <c r="AGP123" s="1"/>
      <c r="AGQ123" s="1"/>
      <c r="AGR123" s="1"/>
      <c r="AGS123" s="1"/>
      <c r="AGT123" s="1"/>
      <c r="AGU123" s="1"/>
      <c r="AGV123" s="1"/>
      <c r="AGW123" s="1"/>
      <c r="AGX123" s="1"/>
      <c r="AGY123" s="1"/>
      <c r="AGZ123" s="1"/>
      <c r="AHA123" s="1"/>
      <c r="AHB123" s="1"/>
      <c r="AHC123" s="1"/>
      <c r="AHD123" s="1"/>
      <c r="AHE123" s="1"/>
      <c r="AHF123" s="1"/>
      <c r="AHG123" s="1"/>
      <c r="AHH123" s="1"/>
      <c r="AHI123" s="1"/>
      <c r="AHJ123" s="1"/>
      <c r="AHK123" s="1"/>
      <c r="AHL123" s="1"/>
      <c r="AHM123" s="1"/>
      <c r="AHN123" s="1"/>
      <c r="AHO123" s="1"/>
      <c r="AHP123" s="1"/>
      <c r="AHQ123" s="1"/>
      <c r="AHR123" s="1"/>
      <c r="AHS123" s="1"/>
      <c r="AHT123" s="1"/>
      <c r="AHU123" s="1"/>
      <c r="AHV123" s="1"/>
      <c r="AHW123" s="1"/>
      <c r="AHX123" s="1"/>
      <c r="AHY123" s="1"/>
      <c r="AHZ123" s="1"/>
      <c r="AIA123" s="1"/>
      <c r="AIB123" s="1"/>
      <c r="AIC123" s="1"/>
      <c r="AID123" s="1"/>
      <c r="AIE123" s="1"/>
      <c r="AIF123" s="1"/>
      <c r="AIG123" s="1"/>
      <c r="AIH123" s="1"/>
      <c r="AII123" s="1"/>
      <c r="AIJ123" s="1"/>
      <c r="AIK123" s="1"/>
      <c r="AIL123" s="1"/>
      <c r="AIM123" s="1"/>
      <c r="AIN123" s="1"/>
      <c r="AIO123" s="1"/>
      <c r="AIP123" s="1"/>
      <c r="AIQ123" s="1"/>
      <c r="AIR123" s="1"/>
      <c r="AIS123" s="1"/>
      <c r="AIT123" s="1"/>
      <c r="AIU123" s="1"/>
      <c r="AIV123" s="1"/>
      <c r="AIW123" s="1"/>
      <c r="AIX123" s="1"/>
      <c r="AIY123" s="1"/>
      <c r="AIZ123" s="1"/>
      <c r="AJA123" s="1"/>
      <c r="AJB123" s="1"/>
      <c r="AJC123" s="1"/>
      <c r="AJD123" s="1"/>
      <c r="AJE123" s="1"/>
      <c r="AJF123" s="1"/>
      <c r="AJG123" s="1"/>
      <c r="AJH123" s="1"/>
      <c r="AJI123" s="1"/>
      <c r="AJJ123" s="1"/>
      <c r="AJK123" s="1"/>
      <c r="AJL123" s="1"/>
      <c r="AJM123" s="1"/>
      <c r="AJN123" s="1"/>
      <c r="AJO123" s="1"/>
      <c r="AJP123" s="1"/>
      <c r="AJQ123" s="1"/>
      <c r="AJR123" s="1"/>
      <c r="AJS123" s="1"/>
      <c r="AJT123" s="1"/>
      <c r="AJU123" s="1"/>
      <c r="AJV123" s="1"/>
      <c r="AJW123" s="1"/>
      <c r="AJX123" s="1"/>
      <c r="AJY123" s="1"/>
      <c r="AJZ123" s="1"/>
      <c r="AKA123" s="1"/>
      <c r="AKB123" s="1"/>
      <c r="AKC123" s="1"/>
      <c r="AKD123" s="1"/>
      <c r="AKE123" s="1"/>
      <c r="AKF123" s="1"/>
      <c r="AKG123" s="1"/>
      <c r="AKH123" s="1"/>
      <c r="AKI123" s="1"/>
      <c r="AKJ123" s="1"/>
      <c r="AKK123" s="1"/>
      <c r="AKL123" s="1"/>
      <c r="AKM123" s="1"/>
      <c r="AKN123" s="1"/>
      <c r="AKO123" s="1"/>
      <c r="AKP123" s="1"/>
      <c r="AKQ123" s="1"/>
      <c r="AKR123" s="1"/>
      <c r="AKS123" s="1"/>
      <c r="AKT123" s="1"/>
      <c r="AKU123" s="1"/>
      <c r="AKV123" s="1"/>
      <c r="AKW123" s="1"/>
      <c r="AKX123" s="1"/>
      <c r="AKY123" s="1"/>
      <c r="AKZ123" s="1"/>
      <c r="ALA123" s="1"/>
      <c r="ALB123" s="1"/>
      <c r="ALC123" s="1"/>
      <c r="ALD123" s="1"/>
      <c r="ALE123" s="1"/>
      <c r="ALF123" s="1"/>
      <c r="ALG123" s="1"/>
      <c r="ALH123" s="1"/>
      <c r="ALI123" s="1"/>
      <c r="ALJ123" s="1"/>
      <c r="ALK123" s="1"/>
      <c r="ALL123" s="1"/>
      <c r="ALM123" s="1"/>
      <c r="ALN123" s="1"/>
      <c r="ALO123" s="1"/>
      <c r="ALP123" s="1"/>
      <c r="ALQ123" s="1"/>
      <c r="ALR123" s="1"/>
      <c r="ALS123" s="1"/>
      <c r="ALT123" s="1"/>
      <c r="ALU123" s="1"/>
      <c r="ALV123" s="1"/>
      <c r="ALW123" s="1"/>
      <c r="ALX123" s="1"/>
      <c r="ALY123" s="1"/>
      <c r="ALZ123" s="1"/>
      <c r="AMA123" s="1"/>
      <c r="AMB123" s="1"/>
      <c r="AMC123" s="1"/>
      <c r="AMD123" s="1"/>
      <c r="AME123" s="1"/>
      <c r="AMF123" s="1"/>
      <c r="AMG123" s="1"/>
      <c r="AMH123" s="1"/>
      <c r="AMI123" s="1"/>
      <c r="AMJ123" s="1"/>
      <c r="AMK123" s="1"/>
      <c r="AML123" s="1"/>
      <c r="AMM123" s="1"/>
      <c r="AMN123" s="1"/>
      <c r="AMO123" s="1"/>
      <c r="AMP123" s="1"/>
      <c r="AMQ123" s="1"/>
      <c r="AMR123" s="1"/>
      <c r="AMS123" s="1"/>
      <c r="AMT123" s="1"/>
      <c r="AMU123" s="1"/>
      <c r="AMV123" s="1"/>
      <c r="AMW123" s="1"/>
      <c r="AMX123" s="1"/>
      <c r="AMY123" s="1"/>
      <c r="AMZ123" s="1"/>
      <c r="ANA123" s="1"/>
      <c r="ANB123" s="1"/>
      <c r="ANC123" s="1"/>
      <c r="AND123" s="1"/>
      <c r="ANE123" s="1"/>
      <c r="ANF123" s="1"/>
      <c r="ANG123" s="1"/>
      <c r="ANH123" s="1"/>
      <c r="ANI123" s="1"/>
      <c r="ANJ123" s="1"/>
      <c r="ANK123" s="1"/>
      <c r="ANL123" s="1"/>
      <c r="ANM123" s="1"/>
      <c r="ANN123" s="1"/>
      <c r="ANO123" s="1"/>
      <c r="ANP123" s="1"/>
      <c r="ANQ123" s="1"/>
      <c r="ANR123" s="1"/>
      <c r="ANS123" s="1"/>
      <c r="ANT123" s="1"/>
      <c r="ANU123" s="1"/>
      <c r="ANV123" s="1"/>
      <c r="ANW123" s="1"/>
      <c r="ANX123" s="1"/>
      <c r="ANY123" s="1"/>
      <c r="ANZ123" s="1"/>
      <c r="AOA123" s="1"/>
      <c r="AOB123" s="1"/>
      <c r="AOC123" s="1"/>
      <c r="AOD123" s="1"/>
      <c r="AOE123" s="1"/>
      <c r="AOF123" s="1"/>
      <c r="AOG123" s="1"/>
      <c r="AOH123" s="1"/>
      <c r="AOI123" s="1"/>
      <c r="AOJ123" s="1"/>
      <c r="AOK123" s="1"/>
      <c r="AOL123" s="1"/>
      <c r="AOM123" s="1"/>
      <c r="AON123" s="1"/>
      <c r="AOO123" s="1"/>
      <c r="AOP123" s="1"/>
      <c r="AOQ123" s="1"/>
      <c r="AOR123" s="1"/>
      <c r="AOS123" s="1"/>
      <c r="AOT123" s="1"/>
      <c r="AOU123" s="1"/>
      <c r="AOV123" s="1"/>
      <c r="AOW123" s="1"/>
      <c r="AOX123" s="1"/>
      <c r="AOY123" s="1"/>
      <c r="AOZ123" s="1"/>
      <c r="APA123" s="1"/>
      <c r="APB123" s="1"/>
      <c r="APC123" s="1"/>
      <c r="APD123" s="1"/>
      <c r="APE123" s="1"/>
      <c r="APF123" s="1"/>
      <c r="APG123" s="1"/>
      <c r="APH123" s="1"/>
      <c r="API123" s="1"/>
      <c r="APJ123" s="1"/>
      <c r="APK123" s="1"/>
      <c r="APL123" s="1"/>
      <c r="APM123" s="1"/>
      <c r="APN123" s="1"/>
      <c r="APO123" s="1"/>
      <c r="APP123" s="1"/>
      <c r="APQ123" s="1"/>
      <c r="APR123" s="1"/>
      <c r="APS123" s="1"/>
      <c r="APT123" s="1"/>
      <c r="APU123" s="1"/>
      <c r="APV123" s="1"/>
      <c r="APW123" s="1"/>
      <c r="APX123" s="1"/>
      <c r="APY123" s="1"/>
      <c r="APZ123" s="1"/>
      <c r="AQA123" s="1"/>
      <c r="AQB123" s="1"/>
      <c r="AQC123" s="1"/>
      <c r="AQD123" s="1"/>
      <c r="AQE123" s="1"/>
      <c r="AQF123" s="1"/>
      <c r="AQG123" s="1"/>
      <c r="AQH123" s="1"/>
      <c r="AQI123" s="1"/>
      <c r="AQJ123" s="1"/>
      <c r="AQK123" s="1"/>
      <c r="AQL123" s="1"/>
      <c r="AQM123" s="1"/>
      <c r="AQN123" s="1"/>
      <c r="AQO123" s="1"/>
      <c r="AQP123" s="1"/>
      <c r="AQQ123" s="1"/>
      <c r="AQR123" s="1"/>
      <c r="AQS123" s="1"/>
      <c r="AQT123" s="1"/>
      <c r="AQU123" s="1"/>
      <c r="AQV123" s="1"/>
      <c r="AQW123" s="1"/>
      <c r="AQX123" s="1"/>
      <c r="AQY123" s="1"/>
      <c r="AQZ123" s="1"/>
      <c r="ARA123" s="1"/>
      <c r="ARB123" s="1"/>
      <c r="ARC123" s="1"/>
      <c r="ARD123" s="1"/>
      <c r="ARE123" s="1"/>
      <c r="ARF123" s="1"/>
      <c r="ARG123" s="1"/>
      <c r="ARH123" s="1"/>
      <c r="ARI123" s="1"/>
      <c r="ARJ123" s="1"/>
      <c r="ARK123" s="1"/>
      <c r="ARL123" s="1"/>
      <c r="ARM123" s="1"/>
      <c r="ARN123" s="1"/>
      <c r="ARO123" s="1"/>
      <c r="ARP123" s="1"/>
      <c r="ARQ123" s="1"/>
      <c r="ARR123" s="1"/>
      <c r="ARS123" s="1"/>
      <c r="ART123" s="1"/>
      <c r="ARU123" s="1"/>
      <c r="ARV123" s="1"/>
      <c r="ARW123" s="1"/>
      <c r="ARX123" s="1"/>
      <c r="ARY123" s="1"/>
      <c r="ARZ123" s="1"/>
      <c r="ASA123" s="1"/>
      <c r="ASB123" s="1"/>
      <c r="ASC123" s="1"/>
      <c r="ASD123" s="1"/>
      <c r="ASE123" s="1"/>
      <c r="ASF123" s="1"/>
      <c r="ASG123" s="1"/>
      <c r="ASH123" s="1"/>
      <c r="ASI123" s="1"/>
      <c r="ASJ123" s="1"/>
      <c r="ASK123" s="1"/>
      <c r="ASL123" s="1"/>
      <c r="ASM123" s="1"/>
      <c r="ASN123" s="1"/>
      <c r="ASO123" s="1"/>
      <c r="ASP123" s="1"/>
      <c r="ASQ123" s="1"/>
      <c r="ASR123" s="1"/>
      <c r="ASS123" s="1"/>
      <c r="AST123" s="1"/>
      <c r="ASU123" s="1"/>
      <c r="ASV123" s="1"/>
      <c r="ASW123" s="1"/>
      <c r="ASX123" s="1"/>
      <c r="ASY123" s="1"/>
      <c r="ASZ123" s="1"/>
      <c r="ATA123" s="1"/>
      <c r="ATB123" s="1"/>
      <c r="ATC123" s="1"/>
      <c r="ATD123" s="1"/>
      <c r="ATE123" s="1"/>
      <c r="ATF123" s="1"/>
      <c r="ATG123" s="1"/>
      <c r="ATH123" s="1"/>
      <c r="ATI123" s="1"/>
      <c r="ATJ123" s="1"/>
      <c r="ATK123" s="1"/>
      <c r="ATL123" s="1"/>
      <c r="ATM123" s="1"/>
      <c r="ATN123" s="1"/>
      <c r="ATO123" s="1"/>
      <c r="ATP123" s="1"/>
      <c r="ATQ123" s="1"/>
      <c r="ATR123" s="1"/>
      <c r="ATS123" s="1"/>
      <c r="ATT123" s="1"/>
      <c r="ATU123" s="1"/>
      <c r="ATV123" s="1"/>
      <c r="ATW123" s="1"/>
      <c r="ATX123" s="1"/>
      <c r="ATY123" s="1"/>
      <c r="ATZ123" s="1"/>
      <c r="AUA123" s="1"/>
      <c r="AUB123" s="1"/>
      <c r="AUC123" s="1"/>
      <c r="AUD123" s="1"/>
      <c r="AUE123" s="1"/>
      <c r="AUF123" s="1"/>
      <c r="AUG123" s="1"/>
      <c r="AUH123" s="1"/>
      <c r="AUI123" s="1"/>
      <c r="AUJ123" s="1"/>
      <c r="AUK123" s="1"/>
      <c r="AUL123" s="1"/>
      <c r="AUM123" s="1"/>
      <c r="AUN123" s="1"/>
      <c r="AUO123" s="1"/>
      <c r="AUP123" s="1"/>
      <c r="AUQ123" s="1"/>
      <c r="AUR123" s="1"/>
      <c r="AUS123" s="1"/>
      <c r="AUT123" s="1"/>
      <c r="AUU123" s="1"/>
      <c r="AUV123" s="1"/>
      <c r="AUW123" s="1"/>
      <c r="AUX123" s="1"/>
      <c r="AUY123" s="1"/>
      <c r="AUZ123" s="1"/>
      <c r="AVA123" s="1"/>
      <c r="AVB123" s="1"/>
      <c r="AVC123" s="1"/>
      <c r="AVD123" s="1"/>
      <c r="AVE123" s="1"/>
      <c r="AVF123" s="1"/>
      <c r="AVG123" s="1"/>
      <c r="AVH123" s="1"/>
      <c r="AVI123" s="1"/>
      <c r="AVJ123" s="1"/>
      <c r="AVK123" s="1"/>
      <c r="AVL123" s="1"/>
      <c r="AVM123" s="1"/>
      <c r="AVN123" s="1"/>
      <c r="AVO123" s="1"/>
      <c r="AVP123" s="1"/>
      <c r="AVQ123" s="1"/>
      <c r="AVR123" s="1"/>
      <c r="AVS123" s="1"/>
      <c r="AVT123" s="1"/>
      <c r="AVU123" s="1"/>
      <c r="AVV123" s="1"/>
      <c r="AVW123" s="1"/>
      <c r="AVX123" s="1"/>
      <c r="AVY123" s="1"/>
      <c r="AVZ123" s="1"/>
      <c r="AWA123" s="1"/>
      <c r="AWB123" s="1"/>
      <c r="AWC123" s="1"/>
      <c r="AWD123" s="1"/>
      <c r="AWE123" s="1"/>
      <c r="AWF123" s="1"/>
      <c r="AWG123" s="1"/>
      <c r="AWH123" s="1"/>
      <c r="AWI123" s="1"/>
      <c r="AWJ123" s="1"/>
      <c r="AWK123" s="1"/>
      <c r="AWL123" s="1"/>
      <c r="AWM123" s="1"/>
      <c r="AWN123" s="1"/>
      <c r="AWO123" s="1"/>
      <c r="AWP123" s="1"/>
      <c r="AWQ123" s="1"/>
      <c r="AWR123" s="1"/>
      <c r="AWS123" s="1"/>
      <c r="AWT123" s="1"/>
      <c r="AWU123" s="1"/>
      <c r="AWV123" s="1"/>
      <c r="AWW123" s="1"/>
      <c r="AWX123" s="1"/>
      <c r="AWY123" s="1"/>
      <c r="AWZ123" s="1"/>
      <c r="AXA123" s="1"/>
      <c r="AXB123" s="1"/>
      <c r="AXC123" s="1"/>
      <c r="AXD123" s="1"/>
      <c r="AXE123" s="1"/>
      <c r="AXF123" s="1"/>
      <c r="AXG123" s="1"/>
      <c r="AXH123" s="1"/>
      <c r="AXI123" s="1"/>
      <c r="AXJ123" s="1"/>
      <c r="AXK123" s="1"/>
      <c r="AXL123" s="1"/>
      <c r="AXM123" s="1"/>
      <c r="AXN123" s="1"/>
      <c r="AXO123" s="1"/>
      <c r="AXP123" s="1"/>
      <c r="AXQ123" s="1"/>
      <c r="AXR123" s="1"/>
      <c r="AXS123" s="1"/>
      <c r="AXT123" s="1"/>
      <c r="AXU123" s="1"/>
      <c r="AXV123" s="1"/>
      <c r="AXW123" s="1"/>
      <c r="AXX123" s="1"/>
      <c r="AXY123" s="1"/>
      <c r="AXZ123" s="1"/>
      <c r="AYA123" s="1"/>
      <c r="AYB123" s="1"/>
      <c r="AYC123" s="1"/>
      <c r="AYD123" s="1"/>
      <c r="AYE123" s="1"/>
      <c r="AYF123" s="1"/>
      <c r="AYG123" s="1"/>
      <c r="AYH123" s="1"/>
      <c r="AYI123" s="1"/>
      <c r="AYJ123" s="1"/>
      <c r="AYK123" s="1"/>
      <c r="AYL123" s="1"/>
      <c r="AYM123" s="1"/>
      <c r="AYN123" s="1"/>
      <c r="AYO123" s="1"/>
      <c r="AYP123" s="1"/>
      <c r="AYQ123" s="1"/>
      <c r="AYR123" s="1"/>
      <c r="AYS123" s="1"/>
      <c r="AYT123" s="1"/>
      <c r="AYU123" s="1"/>
      <c r="AYV123" s="1"/>
      <c r="AYW123" s="1"/>
      <c r="AYX123" s="1"/>
      <c r="AYY123" s="1"/>
      <c r="AYZ123" s="1"/>
      <c r="AZA123" s="1"/>
      <c r="AZB123" s="1"/>
      <c r="AZC123" s="1"/>
      <c r="AZD123" s="1"/>
      <c r="AZE123" s="1"/>
      <c r="AZF123" s="1"/>
      <c r="AZG123" s="1"/>
      <c r="AZH123" s="1"/>
      <c r="AZI123" s="1"/>
      <c r="AZJ123" s="1"/>
      <c r="AZK123" s="1"/>
      <c r="AZL123" s="1"/>
      <c r="AZM123" s="1"/>
      <c r="AZN123" s="1"/>
      <c r="AZO123" s="1"/>
      <c r="AZP123" s="1"/>
      <c r="AZQ123" s="1"/>
      <c r="AZR123" s="1"/>
      <c r="AZS123" s="1"/>
      <c r="AZT123" s="1"/>
      <c r="AZU123" s="1"/>
      <c r="AZV123" s="1"/>
      <c r="AZW123" s="1"/>
      <c r="AZX123" s="1"/>
      <c r="AZY123" s="1"/>
      <c r="AZZ123" s="1"/>
      <c r="BAA123" s="1"/>
      <c r="BAB123" s="1"/>
      <c r="BAC123" s="1"/>
      <c r="BAD123" s="1"/>
      <c r="BAE123" s="1"/>
      <c r="BAF123" s="1"/>
      <c r="BAG123" s="1"/>
      <c r="BAH123" s="1"/>
      <c r="BAI123" s="1"/>
      <c r="BAJ123" s="1"/>
      <c r="BAK123" s="1"/>
      <c r="BAL123" s="1"/>
      <c r="BAM123" s="1"/>
      <c r="BAN123" s="1"/>
      <c r="BAO123" s="1"/>
      <c r="BAP123" s="1"/>
      <c r="BAQ123" s="1"/>
      <c r="BAR123" s="1"/>
      <c r="BAS123" s="1"/>
      <c r="BAT123" s="1"/>
      <c r="BAU123" s="1"/>
      <c r="BAV123" s="1"/>
      <c r="BAW123" s="1"/>
      <c r="BAX123" s="1"/>
      <c r="BAY123" s="1"/>
      <c r="BAZ123" s="1"/>
      <c r="BBA123" s="1"/>
      <c r="BBB123" s="1"/>
      <c r="BBC123" s="1"/>
      <c r="BBD123" s="1"/>
      <c r="BBE123" s="1"/>
      <c r="BBF123" s="1"/>
      <c r="BBG123" s="1"/>
      <c r="BBH123" s="1"/>
      <c r="BBI123" s="1"/>
      <c r="BBJ123" s="1"/>
      <c r="BBK123" s="1"/>
      <c r="BBL123" s="1"/>
      <c r="BBM123" s="1"/>
      <c r="BBN123" s="1"/>
      <c r="BBO123" s="1"/>
      <c r="BBP123" s="1"/>
      <c r="BBQ123" s="1"/>
      <c r="BBR123" s="1"/>
      <c r="BBS123" s="1"/>
      <c r="BBT123" s="1"/>
      <c r="BBU123" s="1"/>
      <c r="BBV123" s="1"/>
      <c r="BBW123" s="1"/>
      <c r="BBX123" s="1"/>
      <c r="BBY123" s="1"/>
      <c r="BBZ123" s="1"/>
      <c r="BCA123" s="1"/>
      <c r="BCB123" s="1"/>
      <c r="BCC123" s="1"/>
      <c r="BCD123" s="1"/>
      <c r="BCE123" s="1"/>
      <c r="BCF123" s="1"/>
      <c r="BCG123" s="1"/>
      <c r="BCH123" s="1"/>
      <c r="BCI123" s="1"/>
      <c r="BCJ123" s="1"/>
      <c r="BCK123" s="1"/>
      <c r="BCL123" s="1"/>
      <c r="BCM123" s="1"/>
      <c r="BCN123" s="1"/>
      <c r="BCO123" s="1"/>
      <c r="BCP123" s="1"/>
      <c r="BCQ123" s="1"/>
      <c r="BCR123" s="1"/>
      <c r="BCS123" s="1"/>
      <c r="BCT123" s="1"/>
      <c r="BCU123" s="1"/>
      <c r="BCV123" s="1"/>
      <c r="BCW123" s="1"/>
      <c r="BCX123" s="1"/>
      <c r="BCY123" s="1"/>
      <c r="BCZ123" s="1"/>
      <c r="BDA123" s="1"/>
      <c r="BDB123" s="1"/>
      <c r="BDC123" s="1"/>
      <c r="BDD123" s="1"/>
      <c r="BDE123" s="1"/>
      <c r="BDF123" s="1"/>
      <c r="BDG123" s="1"/>
      <c r="BDH123" s="1"/>
      <c r="BDI123" s="1"/>
      <c r="BDJ123" s="1"/>
      <c r="BDK123" s="1"/>
      <c r="BDL123" s="1"/>
      <c r="BDM123" s="1"/>
      <c r="BDN123" s="1"/>
      <c r="BDO123" s="1"/>
      <c r="BDP123" s="1"/>
      <c r="BDQ123" s="1"/>
      <c r="BDR123" s="1"/>
      <c r="BDS123" s="1"/>
      <c r="BDT123" s="1"/>
      <c r="BDU123" s="1"/>
      <c r="BDV123" s="1"/>
      <c r="BDW123" s="1"/>
      <c r="BDX123" s="1"/>
      <c r="BDY123" s="1"/>
      <c r="BDZ123" s="1"/>
      <c r="BEA123" s="1"/>
      <c r="BEB123" s="1"/>
      <c r="BEC123" s="1"/>
      <c r="BED123" s="1"/>
      <c r="BEE123" s="1"/>
      <c r="BEF123" s="1"/>
      <c r="BEG123" s="1"/>
      <c r="BEH123" s="1"/>
      <c r="BEI123" s="1"/>
      <c r="BEJ123" s="1"/>
      <c r="BEK123" s="1"/>
      <c r="BEL123" s="1"/>
      <c r="BEM123" s="1"/>
      <c r="BEN123" s="1"/>
      <c r="BEO123" s="1"/>
      <c r="BEP123" s="1"/>
      <c r="BEQ123" s="1"/>
      <c r="BER123" s="1"/>
      <c r="BES123" s="1"/>
      <c r="BET123" s="1"/>
      <c r="BEU123" s="1"/>
      <c r="BEV123" s="1"/>
      <c r="BEW123" s="1"/>
      <c r="BEX123" s="1"/>
      <c r="BEY123" s="1"/>
      <c r="BEZ123" s="1"/>
      <c r="BFA123" s="1"/>
      <c r="BFB123" s="1"/>
      <c r="BFC123" s="1"/>
      <c r="BFD123" s="1"/>
      <c r="BFE123" s="1"/>
      <c r="BFF123" s="1"/>
      <c r="BFG123" s="1"/>
      <c r="BFH123" s="1"/>
      <c r="BFI123" s="1"/>
      <c r="BFJ123" s="1"/>
      <c r="BFK123" s="1"/>
      <c r="BFL123" s="1"/>
      <c r="BFM123" s="1"/>
      <c r="BFN123" s="1"/>
      <c r="BFO123" s="1"/>
      <c r="BFP123" s="1"/>
      <c r="BFQ123" s="1"/>
      <c r="BFR123" s="1"/>
      <c r="BFS123" s="1"/>
      <c r="BFT123" s="1"/>
      <c r="BFU123" s="1"/>
      <c r="BFV123" s="1"/>
      <c r="BFW123" s="1"/>
      <c r="BFX123" s="1"/>
      <c r="BFY123" s="1"/>
      <c r="BFZ123" s="1"/>
      <c r="BGA123" s="1"/>
      <c r="BGB123" s="1"/>
      <c r="BGC123" s="1"/>
      <c r="BGD123" s="1"/>
      <c r="BGE123" s="1"/>
      <c r="BGF123" s="1"/>
      <c r="BGG123" s="1"/>
      <c r="BGH123" s="1"/>
      <c r="BGI123" s="1"/>
      <c r="BGJ123" s="1"/>
      <c r="BGK123" s="1"/>
      <c r="BGL123" s="1"/>
      <c r="BGM123" s="1"/>
      <c r="BGN123" s="1"/>
      <c r="BGO123" s="1"/>
      <c r="BGP123" s="1"/>
      <c r="BGQ123" s="1"/>
      <c r="BGR123" s="1"/>
      <c r="BGS123" s="1"/>
      <c r="BGT123" s="1"/>
      <c r="BGU123" s="1"/>
      <c r="BGV123" s="1"/>
      <c r="BGW123" s="1"/>
      <c r="BGX123" s="1"/>
      <c r="BGY123" s="1"/>
      <c r="BGZ123" s="1"/>
      <c r="BHA123" s="1"/>
      <c r="BHB123" s="1"/>
      <c r="BHC123" s="1"/>
      <c r="BHD123" s="1"/>
      <c r="BHE123" s="1"/>
      <c r="BHF123" s="1"/>
      <c r="BHG123" s="1"/>
      <c r="BHH123" s="1"/>
      <c r="BHI123" s="1"/>
      <c r="BHJ123" s="1"/>
      <c r="BHK123" s="1"/>
      <c r="BHL123" s="1"/>
      <c r="BHM123" s="1"/>
      <c r="BHN123" s="1"/>
      <c r="BHO123" s="1"/>
      <c r="BHP123" s="1"/>
      <c r="BHQ123" s="1"/>
      <c r="BHR123" s="1"/>
      <c r="BHS123" s="1"/>
      <c r="BHT123" s="1"/>
      <c r="BHU123" s="1"/>
      <c r="BHV123" s="1"/>
      <c r="BHW123" s="1"/>
      <c r="BHX123" s="1"/>
      <c r="BHY123" s="1"/>
      <c r="BHZ123" s="1"/>
      <c r="BIA123" s="1"/>
      <c r="BIB123" s="1"/>
      <c r="BIC123" s="1"/>
      <c r="BID123" s="1"/>
      <c r="BIE123" s="1"/>
      <c r="BIF123" s="1"/>
      <c r="BIG123" s="1"/>
      <c r="BIH123" s="1"/>
      <c r="BII123" s="1"/>
      <c r="BIJ123" s="1"/>
      <c r="BIK123" s="1"/>
      <c r="BIL123" s="1"/>
      <c r="BIM123" s="1"/>
      <c r="BIN123" s="1"/>
      <c r="BIO123" s="1"/>
      <c r="BIP123" s="1"/>
      <c r="BIQ123" s="1"/>
      <c r="BIR123" s="1"/>
      <c r="BIS123" s="1"/>
      <c r="BIT123" s="1"/>
      <c r="BIU123" s="1"/>
      <c r="BIV123" s="1"/>
      <c r="BIW123" s="1"/>
      <c r="BIX123" s="1"/>
      <c r="BIY123" s="1"/>
      <c r="BIZ123" s="1"/>
      <c r="BJA123" s="1"/>
      <c r="BJB123" s="1"/>
      <c r="BJC123" s="1"/>
      <c r="BJD123" s="1"/>
      <c r="BJE123" s="1"/>
      <c r="BJF123" s="1"/>
      <c r="BJG123" s="1"/>
      <c r="BJH123" s="1"/>
      <c r="BJI123" s="1"/>
      <c r="BJJ123" s="1"/>
      <c r="BJK123" s="1"/>
      <c r="BJL123" s="1"/>
      <c r="BJM123" s="1"/>
      <c r="BJN123" s="1"/>
      <c r="BJO123" s="1"/>
      <c r="BJP123" s="1"/>
      <c r="BJQ123" s="1"/>
      <c r="BJR123" s="1"/>
      <c r="BJS123" s="1"/>
      <c r="BJT123" s="1"/>
      <c r="BJU123" s="1"/>
      <c r="BJV123" s="1"/>
      <c r="BJW123" s="1"/>
      <c r="BJX123" s="1"/>
      <c r="BJY123" s="1"/>
      <c r="BJZ123" s="1"/>
      <c r="BKA123" s="1"/>
      <c r="BKB123" s="1"/>
      <c r="BKC123" s="1"/>
      <c r="BKD123" s="1"/>
      <c r="BKE123" s="1"/>
      <c r="BKF123" s="1"/>
      <c r="BKG123" s="1"/>
      <c r="BKH123" s="1"/>
      <c r="BKI123" s="1"/>
      <c r="BKJ123" s="1"/>
      <c r="BKK123" s="1"/>
      <c r="BKL123" s="1"/>
      <c r="BKM123" s="1"/>
      <c r="BKN123" s="1"/>
      <c r="BKO123" s="1"/>
      <c r="BKP123" s="1"/>
      <c r="BKQ123" s="1"/>
      <c r="BKR123" s="1"/>
      <c r="BKS123" s="1"/>
      <c r="BKT123" s="1"/>
      <c r="BKU123" s="1"/>
      <c r="BKV123" s="1"/>
      <c r="BKW123" s="1"/>
      <c r="BKX123" s="1"/>
      <c r="BKY123" s="1"/>
      <c r="BKZ123" s="1"/>
      <c r="BLA123" s="1"/>
      <c r="BLB123" s="1"/>
      <c r="BLC123" s="1"/>
      <c r="BLD123" s="1"/>
      <c r="BLE123" s="1"/>
      <c r="BLF123" s="1"/>
      <c r="BLG123" s="1"/>
      <c r="BLH123" s="1"/>
      <c r="BLI123" s="1"/>
      <c r="BLJ123" s="1"/>
      <c r="BLK123" s="1"/>
      <c r="BLL123" s="1"/>
      <c r="BLM123" s="1"/>
      <c r="BLN123" s="1"/>
      <c r="BLO123" s="1"/>
      <c r="BLP123" s="1"/>
      <c r="BLQ123" s="1"/>
      <c r="BLR123" s="1"/>
      <c r="BLS123" s="1"/>
      <c r="BLT123" s="1"/>
      <c r="BLU123" s="1"/>
      <c r="BLV123" s="1"/>
      <c r="BLW123" s="1"/>
      <c r="BLX123" s="1"/>
      <c r="BLY123" s="1"/>
      <c r="BLZ123" s="1"/>
      <c r="BMA123" s="1"/>
      <c r="BMB123" s="1"/>
      <c r="BMC123" s="1"/>
      <c r="BMD123" s="1"/>
      <c r="BME123" s="1"/>
      <c r="BMF123" s="1"/>
      <c r="BMG123" s="1"/>
      <c r="BMH123" s="1"/>
      <c r="BMI123" s="1"/>
      <c r="BMJ123" s="1"/>
      <c r="BMK123" s="1"/>
      <c r="BML123" s="1"/>
      <c r="BMM123" s="1"/>
      <c r="BMN123" s="1"/>
      <c r="BMO123" s="1"/>
      <c r="BMP123" s="1"/>
      <c r="BMQ123" s="1"/>
      <c r="BMR123" s="1"/>
      <c r="BMS123" s="1"/>
      <c r="BMT123" s="1"/>
      <c r="BMU123" s="1"/>
      <c r="BMV123" s="1"/>
      <c r="BMW123" s="1"/>
      <c r="BMX123" s="1"/>
      <c r="BMY123" s="1"/>
      <c r="BMZ123" s="1"/>
      <c r="BNA123" s="1"/>
      <c r="BNB123" s="1"/>
      <c r="BNC123" s="1"/>
      <c r="BND123" s="1"/>
      <c r="BNE123" s="1"/>
      <c r="BNF123" s="1"/>
      <c r="BNG123" s="1"/>
      <c r="BNH123" s="1"/>
      <c r="BNI123" s="1"/>
      <c r="BNJ123" s="1"/>
      <c r="BNK123" s="1"/>
      <c r="BNL123" s="1"/>
      <c r="BNM123" s="1"/>
      <c r="BNN123" s="1"/>
      <c r="BNO123" s="1"/>
      <c r="BNP123" s="1"/>
      <c r="BNQ123" s="1"/>
      <c r="BNR123" s="1"/>
      <c r="BNS123" s="1"/>
      <c r="BNT123" s="1"/>
      <c r="BNU123" s="1"/>
      <c r="BNV123" s="1"/>
      <c r="BNW123" s="1"/>
      <c r="BNX123" s="1"/>
      <c r="BNY123" s="1"/>
      <c r="BNZ123" s="1"/>
      <c r="BOA123" s="1"/>
      <c r="BOB123" s="1"/>
      <c r="BOC123" s="1"/>
      <c r="BOD123" s="1"/>
      <c r="BOE123" s="1"/>
      <c r="BOF123" s="1"/>
      <c r="BOG123" s="1"/>
      <c r="BOH123" s="1"/>
      <c r="BOI123" s="1"/>
      <c r="BOJ123" s="1"/>
      <c r="BOK123" s="1"/>
      <c r="BOL123" s="1"/>
      <c r="BOM123" s="1"/>
      <c r="BON123" s="1"/>
      <c r="BOO123" s="1"/>
      <c r="BOP123" s="1"/>
      <c r="BOQ123" s="1"/>
      <c r="BOR123" s="1"/>
      <c r="BOS123" s="1"/>
      <c r="BOT123" s="1"/>
      <c r="BOU123" s="1"/>
      <c r="BOV123" s="1"/>
      <c r="BOW123" s="1"/>
      <c r="BOX123" s="1"/>
      <c r="BOY123" s="1"/>
      <c r="BOZ123" s="1"/>
      <c r="BPA123" s="1"/>
      <c r="BPB123" s="1"/>
      <c r="BPC123" s="1"/>
      <c r="BPD123" s="1"/>
      <c r="BPE123" s="1"/>
      <c r="BPF123" s="1"/>
      <c r="BPG123" s="1"/>
      <c r="BPH123" s="1"/>
      <c r="BPI123" s="1"/>
      <c r="BPJ123" s="1"/>
      <c r="BPK123" s="1"/>
      <c r="BPL123" s="1"/>
      <c r="BPM123" s="1"/>
      <c r="BPN123" s="1"/>
      <c r="BPO123" s="1"/>
      <c r="BPP123" s="1"/>
      <c r="BPQ123" s="1"/>
      <c r="BPR123" s="1"/>
      <c r="BPS123" s="1"/>
      <c r="BPT123" s="1"/>
      <c r="BPU123" s="1"/>
      <c r="BPV123" s="1"/>
      <c r="BPW123" s="1"/>
      <c r="BPX123" s="1"/>
      <c r="BPY123" s="1"/>
      <c r="BPZ123" s="1"/>
      <c r="BQA123" s="1"/>
      <c r="BQB123" s="1"/>
      <c r="BQC123" s="1"/>
      <c r="BQD123" s="1"/>
      <c r="BQE123" s="1"/>
      <c r="BQF123" s="1"/>
      <c r="BQG123" s="1"/>
      <c r="BQH123" s="1"/>
      <c r="BQI123" s="1"/>
      <c r="BQJ123" s="1"/>
      <c r="BQK123" s="1"/>
      <c r="BQL123" s="1"/>
      <c r="BQM123" s="1"/>
      <c r="BQN123" s="1"/>
      <c r="BQO123" s="1"/>
      <c r="BQP123" s="1"/>
      <c r="BQQ123" s="1"/>
      <c r="BQR123" s="1"/>
      <c r="BQS123" s="1"/>
      <c r="BQT123" s="1"/>
      <c r="BQU123" s="1"/>
      <c r="BQV123" s="1"/>
      <c r="BQW123" s="1"/>
      <c r="BQX123" s="1"/>
      <c r="BQY123" s="1"/>
      <c r="BQZ123" s="1"/>
      <c r="BRA123" s="1"/>
      <c r="BRB123" s="1"/>
      <c r="BRC123" s="1"/>
      <c r="BRD123" s="1"/>
      <c r="BRE123" s="1"/>
      <c r="BRF123" s="1"/>
      <c r="BRG123" s="1"/>
      <c r="BRH123" s="1"/>
      <c r="BRI123" s="1"/>
      <c r="BRJ123" s="1"/>
      <c r="BRK123" s="1"/>
      <c r="BRL123" s="1"/>
      <c r="BRM123" s="1"/>
      <c r="BRN123" s="1"/>
      <c r="BRO123" s="1"/>
      <c r="BRP123" s="1"/>
      <c r="BRQ123" s="1"/>
      <c r="BRR123" s="1"/>
      <c r="BRS123" s="1"/>
      <c r="BRT123" s="1"/>
      <c r="BRU123" s="1"/>
      <c r="BRV123" s="1"/>
      <c r="BRW123" s="1"/>
      <c r="BRX123" s="1"/>
      <c r="BRY123" s="1"/>
      <c r="BRZ123" s="1"/>
      <c r="BSA123" s="1"/>
      <c r="BSB123" s="1"/>
      <c r="BSC123" s="1"/>
      <c r="BSD123" s="1"/>
      <c r="BSE123" s="1"/>
      <c r="BSF123" s="1"/>
      <c r="BSG123" s="1"/>
      <c r="BSH123" s="1"/>
      <c r="BSI123" s="1"/>
      <c r="BSJ123" s="1"/>
      <c r="BSK123" s="1"/>
      <c r="BSL123" s="1"/>
      <c r="BSM123" s="1"/>
      <c r="BSN123" s="1"/>
      <c r="BSO123" s="1"/>
      <c r="BSP123" s="1"/>
      <c r="BSQ123" s="1"/>
      <c r="BSR123" s="1"/>
      <c r="BSS123" s="1"/>
      <c r="BST123" s="1"/>
      <c r="BSU123" s="1"/>
      <c r="BSV123" s="1"/>
      <c r="BSW123" s="1"/>
      <c r="BSX123" s="1"/>
      <c r="BSY123" s="1"/>
      <c r="BSZ123" s="1"/>
      <c r="BTA123" s="1"/>
      <c r="BTB123" s="1"/>
      <c r="BTC123" s="1"/>
      <c r="BTD123" s="1"/>
      <c r="BTE123" s="1"/>
      <c r="BTF123" s="1"/>
      <c r="BTG123" s="1"/>
      <c r="BTH123" s="1"/>
      <c r="BTI123" s="1"/>
      <c r="BTJ123" s="1"/>
      <c r="BTK123" s="1"/>
      <c r="BTL123" s="1"/>
      <c r="BTM123" s="1"/>
      <c r="BTN123" s="1"/>
      <c r="BTO123" s="1"/>
      <c r="BTP123" s="1"/>
      <c r="BTQ123" s="1"/>
      <c r="BTR123" s="1"/>
      <c r="BTS123" s="1"/>
      <c r="BTT123" s="1"/>
      <c r="BTU123" s="1"/>
      <c r="BTV123" s="1"/>
      <c r="BTW123" s="1"/>
      <c r="BTX123" s="1"/>
      <c r="BTY123" s="1"/>
      <c r="BTZ123" s="1"/>
      <c r="BUA123" s="1"/>
      <c r="BUB123" s="1"/>
      <c r="BUC123" s="1"/>
      <c r="BUD123" s="1"/>
      <c r="BUE123" s="1"/>
      <c r="BUF123" s="1"/>
      <c r="BUG123" s="1"/>
      <c r="BUH123" s="1"/>
      <c r="BUI123" s="1"/>
      <c r="BUJ123" s="1"/>
      <c r="BUK123" s="1"/>
      <c r="BUL123" s="1"/>
      <c r="BUM123" s="1"/>
      <c r="BUN123" s="1"/>
      <c r="BUO123" s="1"/>
      <c r="BUP123" s="1"/>
      <c r="BUQ123" s="1"/>
      <c r="BUR123" s="1"/>
      <c r="BUS123" s="1"/>
      <c r="BUT123" s="1"/>
      <c r="BUU123" s="1"/>
      <c r="BUV123" s="1"/>
      <c r="BUW123" s="1"/>
      <c r="BUX123" s="1"/>
      <c r="BUY123" s="1"/>
      <c r="BUZ123" s="1"/>
      <c r="BVA123" s="1"/>
      <c r="BVB123" s="1"/>
      <c r="BVC123" s="1"/>
      <c r="BVD123" s="1"/>
      <c r="BVE123" s="1"/>
      <c r="BVF123" s="1"/>
      <c r="BVG123" s="1"/>
      <c r="BVH123" s="1"/>
      <c r="BVI123" s="1"/>
      <c r="BVJ123" s="1"/>
      <c r="BVK123" s="1"/>
      <c r="BVL123" s="1"/>
      <c r="BVM123" s="1"/>
      <c r="BVN123" s="1"/>
      <c r="BVO123" s="1"/>
      <c r="BVP123" s="1"/>
      <c r="BVQ123" s="1"/>
      <c r="BVR123" s="1"/>
      <c r="BVS123" s="1"/>
      <c r="BVT123" s="1"/>
      <c r="BVU123" s="1"/>
      <c r="BVV123" s="1"/>
      <c r="BVW123" s="1"/>
      <c r="BVX123" s="1"/>
      <c r="BVY123" s="1"/>
      <c r="BVZ123" s="1"/>
      <c r="BWA123" s="1"/>
      <c r="BWB123" s="1"/>
      <c r="BWC123" s="1"/>
      <c r="BWD123" s="1"/>
      <c r="BWE123" s="1"/>
      <c r="BWF123" s="1"/>
      <c r="BWG123" s="1"/>
      <c r="BWH123" s="1"/>
      <c r="BWI123" s="1"/>
      <c r="BWJ123" s="1"/>
      <c r="BWK123" s="1"/>
      <c r="BWL123" s="1"/>
      <c r="BWM123" s="1"/>
      <c r="BWN123" s="1"/>
      <c r="BWO123" s="1"/>
      <c r="BWP123" s="1"/>
      <c r="BWQ123" s="1"/>
      <c r="BWR123" s="1"/>
      <c r="BWS123" s="1"/>
      <c r="BWT123" s="1"/>
      <c r="BWU123" s="1"/>
      <c r="BWV123" s="1"/>
      <c r="BWW123" s="1"/>
      <c r="BWX123" s="1"/>
      <c r="BWY123" s="1"/>
      <c r="BWZ123" s="1"/>
      <c r="BXA123" s="1"/>
      <c r="BXB123" s="1"/>
      <c r="BXC123" s="1"/>
      <c r="BXD123" s="1"/>
      <c r="BXE123" s="1"/>
      <c r="BXF123" s="1"/>
      <c r="BXG123" s="1"/>
      <c r="BXH123" s="1"/>
      <c r="BXI123" s="1"/>
      <c r="BXJ123" s="1"/>
      <c r="BXK123" s="1"/>
      <c r="BXL123" s="1"/>
      <c r="BXM123" s="1"/>
      <c r="BXN123" s="1"/>
      <c r="BXO123" s="1"/>
      <c r="BXP123" s="1"/>
      <c r="BXQ123" s="1"/>
      <c r="BXR123" s="1"/>
      <c r="BXS123" s="1"/>
      <c r="BXT123" s="1"/>
      <c r="BXU123" s="1"/>
      <c r="BXV123" s="1"/>
      <c r="BXW123" s="1"/>
      <c r="BXX123" s="1"/>
      <c r="BXY123" s="1"/>
      <c r="BXZ123" s="1"/>
      <c r="BYA123" s="1"/>
      <c r="BYB123" s="1"/>
      <c r="BYC123" s="1"/>
      <c r="BYD123" s="1"/>
      <c r="BYE123" s="1"/>
      <c r="BYF123" s="1"/>
      <c r="BYG123" s="1"/>
      <c r="BYH123" s="1"/>
      <c r="BYI123" s="1"/>
      <c r="BYJ123" s="1"/>
      <c r="BYK123" s="1"/>
      <c r="BYL123" s="1"/>
      <c r="BYM123" s="1"/>
      <c r="BYN123" s="1"/>
      <c r="BYO123" s="1"/>
      <c r="BYP123" s="1"/>
      <c r="BYQ123" s="1"/>
      <c r="BYR123" s="1"/>
      <c r="BYS123" s="1"/>
      <c r="BYT123" s="1"/>
      <c r="BYU123" s="1"/>
      <c r="BYV123" s="1"/>
      <c r="BYW123" s="1"/>
      <c r="BYX123" s="1"/>
      <c r="BYY123" s="1"/>
      <c r="BYZ123" s="1"/>
      <c r="BZA123" s="1"/>
      <c r="BZB123" s="1"/>
      <c r="BZC123" s="1"/>
      <c r="BZD123" s="1"/>
      <c r="BZE123" s="1"/>
      <c r="BZF123" s="1"/>
      <c r="BZG123" s="1"/>
      <c r="BZH123" s="1"/>
      <c r="BZI123" s="1"/>
      <c r="BZJ123" s="1"/>
      <c r="BZK123" s="1"/>
      <c r="BZL123" s="1"/>
      <c r="BZM123" s="1"/>
      <c r="BZN123" s="1"/>
      <c r="BZO123" s="1"/>
      <c r="BZP123" s="1"/>
      <c r="BZQ123" s="1"/>
      <c r="BZR123" s="1"/>
      <c r="BZS123" s="1"/>
      <c r="BZT123" s="1"/>
      <c r="BZU123" s="1"/>
      <c r="BZV123" s="1"/>
      <c r="BZW123" s="1"/>
      <c r="BZX123" s="1"/>
      <c r="BZY123" s="1"/>
      <c r="BZZ123" s="1"/>
      <c r="CAA123" s="1"/>
      <c r="CAB123" s="1"/>
      <c r="CAC123" s="1"/>
      <c r="CAD123" s="1"/>
      <c r="CAE123" s="1"/>
      <c r="CAF123" s="1"/>
      <c r="CAG123" s="1"/>
      <c r="CAH123" s="1"/>
      <c r="CAI123" s="1"/>
      <c r="CAJ123" s="1"/>
      <c r="CAK123" s="1"/>
      <c r="CAL123" s="1"/>
      <c r="CAM123" s="1"/>
      <c r="CAN123" s="1"/>
      <c r="CAO123" s="1"/>
      <c r="CAP123" s="1"/>
      <c r="CAQ123" s="1"/>
      <c r="CAR123" s="1"/>
      <c r="CAS123" s="1"/>
      <c r="CAT123" s="1"/>
      <c r="CAU123" s="1"/>
      <c r="CAV123" s="1"/>
      <c r="CAW123" s="1"/>
      <c r="CAX123" s="1"/>
      <c r="CAY123" s="1"/>
      <c r="CAZ123" s="1"/>
      <c r="CBA123" s="1"/>
      <c r="CBB123" s="1"/>
      <c r="CBC123" s="1"/>
      <c r="CBD123" s="1"/>
      <c r="CBE123" s="1"/>
      <c r="CBF123" s="1"/>
      <c r="CBG123" s="1"/>
      <c r="CBH123" s="1"/>
      <c r="CBI123" s="1"/>
      <c r="CBJ123" s="1"/>
      <c r="CBK123" s="1"/>
      <c r="CBL123" s="1"/>
      <c r="CBM123" s="1"/>
      <c r="CBN123" s="1"/>
      <c r="CBO123" s="1"/>
      <c r="CBP123" s="1"/>
      <c r="CBQ123" s="1"/>
      <c r="CBR123" s="1"/>
      <c r="CBS123" s="1"/>
      <c r="CBT123" s="1"/>
      <c r="CBU123" s="1"/>
      <c r="CBV123" s="1"/>
      <c r="CBW123" s="1"/>
      <c r="CBX123" s="1"/>
      <c r="CBY123" s="1"/>
      <c r="CBZ123" s="1"/>
      <c r="CCA123" s="1"/>
      <c r="CCB123" s="1"/>
      <c r="CCC123" s="1"/>
      <c r="CCD123" s="1"/>
      <c r="CCE123" s="1"/>
      <c r="CCF123" s="1"/>
      <c r="CCG123" s="1"/>
      <c r="CCH123" s="1"/>
      <c r="CCI123" s="1"/>
      <c r="CCJ123" s="1"/>
      <c r="CCK123" s="1"/>
      <c r="CCL123" s="1"/>
      <c r="CCM123" s="1"/>
      <c r="CCN123" s="1"/>
      <c r="CCO123" s="1"/>
      <c r="CCP123" s="1"/>
      <c r="CCQ123" s="1"/>
      <c r="CCR123" s="1"/>
      <c r="CCS123" s="1"/>
      <c r="CCT123" s="1"/>
      <c r="CCU123" s="1"/>
      <c r="CCV123" s="1"/>
      <c r="CCW123" s="1"/>
      <c r="CCX123" s="1"/>
      <c r="CCY123" s="1"/>
      <c r="CCZ123" s="1"/>
      <c r="CDA123" s="1"/>
      <c r="CDB123" s="1"/>
      <c r="CDC123" s="1"/>
      <c r="CDD123" s="1"/>
      <c r="CDE123" s="1"/>
      <c r="CDF123" s="1"/>
      <c r="CDG123" s="1"/>
      <c r="CDH123" s="1"/>
      <c r="CDI123" s="1"/>
      <c r="CDJ123" s="1"/>
      <c r="CDK123" s="1"/>
      <c r="CDL123" s="1"/>
      <c r="CDM123" s="1"/>
      <c r="CDN123" s="1"/>
      <c r="CDO123" s="1"/>
      <c r="CDP123" s="1"/>
      <c r="CDQ123" s="1"/>
      <c r="CDR123" s="1"/>
      <c r="CDS123" s="1"/>
      <c r="CDT123" s="1"/>
      <c r="CDU123" s="1"/>
      <c r="CDV123" s="1"/>
      <c r="CDW123" s="1"/>
      <c r="CDX123" s="1"/>
      <c r="CDY123" s="1"/>
      <c r="CDZ123" s="1"/>
      <c r="CEA123" s="1"/>
      <c r="CEB123" s="1"/>
      <c r="CEC123" s="1"/>
      <c r="CED123" s="1"/>
      <c r="CEE123" s="1"/>
      <c r="CEF123" s="1"/>
      <c r="CEG123" s="1"/>
      <c r="CEH123" s="1"/>
      <c r="CEI123" s="1"/>
      <c r="CEJ123" s="1"/>
      <c r="CEK123" s="1"/>
      <c r="CEL123" s="1"/>
      <c r="CEM123" s="1"/>
      <c r="CEN123" s="1"/>
      <c r="CEO123" s="1"/>
      <c r="CEP123" s="1"/>
      <c r="CEQ123" s="1"/>
      <c r="CER123" s="1"/>
      <c r="CES123" s="1"/>
      <c r="CET123" s="1"/>
      <c r="CEU123" s="1"/>
      <c r="CEV123" s="1"/>
      <c r="CEW123" s="1"/>
      <c r="CEX123" s="1"/>
      <c r="CEY123" s="1"/>
      <c r="CEZ123" s="1"/>
      <c r="CFA123" s="1"/>
      <c r="CFB123" s="1"/>
      <c r="CFC123" s="1"/>
      <c r="CFD123" s="1"/>
      <c r="CFE123" s="1"/>
      <c r="CFF123" s="1"/>
      <c r="CFG123" s="1"/>
      <c r="CFH123" s="1"/>
      <c r="CFI123" s="1"/>
      <c r="CFJ123" s="1"/>
      <c r="CFK123" s="1"/>
      <c r="CFL123" s="1"/>
      <c r="CFM123" s="1"/>
      <c r="CFN123" s="1"/>
      <c r="CFO123" s="1"/>
      <c r="CFP123" s="1"/>
      <c r="CFQ123" s="1"/>
      <c r="CFR123" s="1"/>
      <c r="CFS123" s="1"/>
      <c r="CFT123" s="1"/>
      <c r="CFU123" s="1"/>
      <c r="CFV123" s="1"/>
      <c r="CFW123" s="1"/>
      <c r="CFX123" s="1"/>
      <c r="CFY123" s="1"/>
      <c r="CFZ123" s="1"/>
      <c r="CGA123" s="1"/>
      <c r="CGB123" s="1"/>
      <c r="CGC123" s="1"/>
      <c r="CGD123" s="1"/>
      <c r="CGE123" s="1"/>
      <c r="CGF123" s="1"/>
      <c r="CGG123" s="1"/>
      <c r="CGH123" s="1"/>
      <c r="CGI123" s="1"/>
      <c r="CGJ123" s="1"/>
      <c r="CGK123" s="1"/>
      <c r="CGL123" s="1"/>
      <c r="CGM123" s="1"/>
      <c r="CGN123" s="1"/>
      <c r="CGO123" s="1"/>
      <c r="CGP123" s="1"/>
      <c r="CGQ123" s="1"/>
      <c r="CGR123" s="1"/>
      <c r="CGS123" s="1"/>
      <c r="CGT123" s="1"/>
      <c r="CGU123" s="1"/>
      <c r="CGV123" s="1"/>
      <c r="CGW123" s="1"/>
      <c r="CGX123" s="1"/>
      <c r="CGY123" s="1"/>
      <c r="CGZ123" s="1"/>
      <c r="CHA123" s="1"/>
      <c r="CHB123" s="1"/>
      <c r="CHC123" s="1"/>
      <c r="CHD123" s="1"/>
      <c r="CHE123" s="1"/>
      <c r="CHF123" s="1"/>
      <c r="CHG123" s="1"/>
      <c r="CHH123" s="1"/>
      <c r="CHI123" s="1"/>
      <c r="CHJ123" s="1"/>
      <c r="CHK123" s="1"/>
      <c r="CHL123" s="1"/>
      <c r="CHM123" s="1"/>
      <c r="CHN123" s="1"/>
      <c r="CHO123" s="1"/>
      <c r="CHP123" s="1"/>
      <c r="CHQ123" s="1"/>
      <c r="CHR123" s="1"/>
      <c r="CHS123" s="1"/>
      <c r="CHT123" s="1"/>
      <c r="CHU123" s="1"/>
      <c r="CHV123" s="1"/>
      <c r="CHW123" s="1"/>
      <c r="CHX123" s="1"/>
      <c r="CHY123" s="1"/>
      <c r="CHZ123" s="1"/>
      <c r="CIA123" s="1"/>
      <c r="CIB123" s="1"/>
      <c r="CIC123" s="1"/>
      <c r="CID123" s="1"/>
      <c r="CIE123" s="1"/>
      <c r="CIF123" s="1"/>
      <c r="CIG123" s="1"/>
      <c r="CIH123" s="1"/>
      <c r="CII123" s="1"/>
      <c r="CIJ123" s="1"/>
      <c r="CIK123" s="1"/>
      <c r="CIL123" s="1"/>
      <c r="CIM123" s="1"/>
      <c r="CIN123" s="1"/>
      <c r="CIO123" s="1"/>
      <c r="CIP123" s="1"/>
      <c r="CIQ123" s="1"/>
      <c r="CIR123" s="1"/>
      <c r="CIS123" s="1"/>
      <c r="CIT123" s="1"/>
      <c r="CIU123" s="1"/>
      <c r="CIV123" s="1"/>
      <c r="CIW123" s="1"/>
      <c r="CIX123" s="1"/>
      <c r="CIY123" s="1"/>
      <c r="CIZ123" s="1"/>
      <c r="CJA123" s="1"/>
      <c r="CJB123" s="1"/>
      <c r="CJC123" s="1"/>
      <c r="CJD123" s="1"/>
      <c r="CJE123" s="1"/>
      <c r="CJF123" s="1"/>
      <c r="CJG123" s="1"/>
      <c r="CJH123" s="1"/>
      <c r="CJI123" s="1"/>
      <c r="CJJ123" s="1"/>
      <c r="CJK123" s="1"/>
      <c r="CJL123" s="1"/>
      <c r="CJM123" s="1"/>
      <c r="CJN123" s="1"/>
      <c r="CJO123" s="1"/>
      <c r="CJP123" s="1"/>
      <c r="CJQ123" s="1"/>
      <c r="CJR123" s="1"/>
      <c r="CJS123" s="1"/>
      <c r="CJT123" s="1"/>
      <c r="CJU123" s="1"/>
      <c r="CJV123" s="1"/>
      <c r="CJW123" s="1"/>
      <c r="CJX123" s="1"/>
      <c r="CJY123" s="1"/>
      <c r="CJZ123" s="1"/>
      <c r="CKA123" s="1"/>
      <c r="CKB123" s="1"/>
      <c r="CKC123" s="1"/>
      <c r="CKD123" s="1"/>
      <c r="CKE123" s="1"/>
      <c r="CKF123" s="1"/>
      <c r="CKG123" s="1"/>
      <c r="CKH123" s="1"/>
      <c r="CKI123" s="1"/>
      <c r="CKJ123" s="1"/>
      <c r="CKK123" s="1"/>
      <c r="CKL123" s="1"/>
      <c r="CKM123" s="1"/>
      <c r="CKN123" s="1"/>
      <c r="CKO123" s="1"/>
      <c r="CKP123" s="1"/>
      <c r="CKQ123" s="1"/>
      <c r="CKR123" s="1"/>
      <c r="CKS123" s="1"/>
      <c r="CKT123" s="1"/>
      <c r="CKU123" s="1"/>
      <c r="CKV123" s="1"/>
      <c r="CKW123" s="1"/>
      <c r="CKX123" s="1"/>
      <c r="CKY123" s="1"/>
      <c r="CKZ123" s="1"/>
      <c r="CLA123" s="1"/>
      <c r="CLB123" s="1"/>
      <c r="CLC123" s="1"/>
      <c r="CLD123" s="1"/>
      <c r="CLE123" s="1"/>
      <c r="CLF123" s="1"/>
      <c r="CLG123" s="1"/>
      <c r="CLH123" s="1"/>
      <c r="CLI123" s="1"/>
      <c r="CLJ123" s="1"/>
      <c r="CLK123" s="1"/>
      <c r="CLL123" s="1"/>
      <c r="CLM123" s="1"/>
      <c r="CLN123" s="1"/>
      <c r="CLO123" s="1"/>
      <c r="CLP123" s="1"/>
      <c r="CLQ123" s="1"/>
      <c r="CLR123" s="1"/>
      <c r="CLS123" s="1"/>
      <c r="CLT123" s="1"/>
      <c r="CLU123" s="1"/>
      <c r="CLV123" s="1"/>
      <c r="CLW123" s="1"/>
      <c r="CLX123" s="1"/>
      <c r="CLY123" s="1"/>
      <c r="CLZ123" s="1"/>
      <c r="CMA123" s="1"/>
      <c r="CMB123" s="1"/>
      <c r="CMC123" s="1"/>
      <c r="CMD123" s="1"/>
      <c r="CME123" s="1"/>
      <c r="CMF123" s="1"/>
      <c r="CMG123" s="1"/>
      <c r="CMH123" s="1"/>
      <c r="CMI123" s="1"/>
      <c r="CMJ123" s="1"/>
      <c r="CMK123" s="1"/>
      <c r="CML123" s="1"/>
      <c r="CMM123" s="1"/>
      <c r="CMN123" s="1"/>
      <c r="CMO123" s="1"/>
      <c r="CMP123" s="1"/>
      <c r="CMQ123" s="1"/>
      <c r="CMR123" s="1"/>
      <c r="CMS123" s="1"/>
      <c r="CMT123" s="1"/>
      <c r="CMU123" s="1"/>
      <c r="CMV123" s="1"/>
      <c r="CMW123" s="1"/>
      <c r="CMX123" s="1"/>
      <c r="CMY123" s="1"/>
      <c r="CMZ123" s="1"/>
      <c r="CNA123" s="1"/>
      <c r="CNB123" s="1"/>
      <c r="CNC123" s="1"/>
      <c r="CND123" s="1"/>
      <c r="CNE123" s="1"/>
      <c r="CNF123" s="1"/>
      <c r="CNG123" s="1"/>
      <c r="CNH123" s="1"/>
      <c r="CNI123" s="1"/>
      <c r="CNJ123" s="1"/>
      <c r="CNK123" s="1"/>
      <c r="CNL123" s="1"/>
      <c r="CNM123" s="1"/>
      <c r="CNN123" s="1"/>
      <c r="CNO123" s="1"/>
      <c r="CNP123" s="1"/>
      <c r="CNQ123" s="1"/>
      <c r="CNR123" s="1"/>
      <c r="CNS123" s="1"/>
      <c r="CNT123" s="1"/>
      <c r="CNU123" s="1"/>
      <c r="CNV123" s="1"/>
      <c r="CNW123" s="1"/>
      <c r="CNX123" s="1"/>
      <c r="CNY123" s="1"/>
      <c r="CNZ123" s="1"/>
      <c r="COA123" s="1"/>
      <c r="COB123" s="1"/>
      <c r="COC123" s="1"/>
      <c r="COD123" s="1"/>
      <c r="COE123" s="1"/>
      <c r="COF123" s="1"/>
      <c r="COG123" s="1"/>
      <c r="COH123" s="1"/>
      <c r="COI123" s="1"/>
      <c r="COJ123" s="1"/>
      <c r="COK123" s="1"/>
      <c r="COL123" s="1"/>
      <c r="COM123" s="1"/>
      <c r="CON123" s="1"/>
      <c r="COO123" s="1"/>
      <c r="COP123" s="1"/>
      <c r="COQ123" s="1"/>
      <c r="COR123" s="1"/>
      <c r="COS123" s="1"/>
      <c r="COT123" s="1"/>
      <c r="COU123" s="1"/>
      <c r="COV123" s="1"/>
      <c r="COW123" s="1"/>
      <c r="COX123" s="1"/>
      <c r="COY123" s="1"/>
      <c r="COZ123" s="1"/>
      <c r="CPA123" s="1"/>
      <c r="CPB123" s="1"/>
      <c r="CPC123" s="1"/>
      <c r="CPD123" s="1"/>
      <c r="CPE123" s="1"/>
      <c r="CPF123" s="1"/>
      <c r="CPG123" s="1"/>
      <c r="CPH123" s="1"/>
      <c r="CPI123" s="1"/>
      <c r="CPJ123" s="1"/>
      <c r="CPK123" s="1"/>
      <c r="CPL123" s="1"/>
      <c r="CPM123" s="1"/>
      <c r="CPN123" s="1"/>
      <c r="CPO123" s="1"/>
      <c r="CPP123" s="1"/>
      <c r="CPQ123" s="1"/>
      <c r="CPR123" s="1"/>
      <c r="CPS123" s="1"/>
      <c r="CPT123" s="1"/>
      <c r="CPU123" s="1"/>
      <c r="CPV123" s="1"/>
      <c r="CPW123" s="1"/>
      <c r="CPX123" s="1"/>
      <c r="CPY123" s="1"/>
      <c r="CPZ123" s="1"/>
      <c r="CQA123" s="1"/>
      <c r="CQB123" s="1"/>
      <c r="CQC123" s="1"/>
      <c r="CQD123" s="1"/>
      <c r="CQE123" s="1"/>
      <c r="CQF123" s="1"/>
      <c r="CQG123" s="1"/>
      <c r="CQH123" s="1"/>
      <c r="CQI123" s="1"/>
      <c r="CQJ123" s="1"/>
      <c r="CQK123" s="1"/>
      <c r="CQL123" s="1"/>
      <c r="CQM123" s="1"/>
      <c r="CQN123" s="1"/>
      <c r="CQO123" s="1"/>
      <c r="CQP123" s="1"/>
      <c r="CQQ123" s="1"/>
      <c r="CQR123" s="1"/>
      <c r="CQS123" s="1"/>
      <c r="CQT123" s="1"/>
      <c r="CQU123" s="1"/>
      <c r="CQV123" s="1"/>
      <c r="CQW123" s="1"/>
      <c r="CQX123" s="1"/>
      <c r="CQY123" s="1"/>
      <c r="CQZ123" s="1"/>
      <c r="CRA123" s="1"/>
      <c r="CRB123" s="1"/>
      <c r="CRC123" s="1"/>
      <c r="CRD123" s="1"/>
      <c r="CRE123" s="1"/>
      <c r="CRF123" s="1"/>
      <c r="CRG123" s="1"/>
      <c r="CRH123" s="1"/>
      <c r="CRI123" s="1"/>
      <c r="CRJ123" s="1"/>
      <c r="CRK123" s="1"/>
      <c r="CRL123" s="1"/>
      <c r="CRM123" s="1"/>
      <c r="CRN123" s="1"/>
      <c r="CRO123" s="1"/>
      <c r="CRP123" s="1"/>
      <c r="CRQ123" s="1"/>
      <c r="CRR123" s="1"/>
      <c r="CRS123" s="1"/>
      <c r="CRT123" s="1"/>
      <c r="CRU123" s="1"/>
      <c r="CRV123" s="1"/>
      <c r="CRW123" s="1"/>
      <c r="CRX123" s="1"/>
      <c r="CRY123" s="1"/>
      <c r="CRZ123" s="1"/>
      <c r="CSA123" s="1"/>
      <c r="CSB123" s="1"/>
      <c r="CSC123" s="1"/>
      <c r="CSD123" s="1"/>
      <c r="CSE123" s="1"/>
      <c r="CSF123" s="1"/>
      <c r="CSG123" s="1"/>
      <c r="CSH123" s="1"/>
      <c r="CSI123" s="1"/>
      <c r="CSJ123" s="1"/>
      <c r="CSK123" s="1"/>
      <c r="CSL123" s="1"/>
      <c r="CSM123" s="1"/>
      <c r="CSN123" s="1"/>
      <c r="CSO123" s="1"/>
      <c r="CSP123" s="1"/>
      <c r="CSQ123" s="1"/>
      <c r="CSR123" s="1"/>
      <c r="CSS123" s="1"/>
      <c r="CST123" s="1"/>
      <c r="CSU123" s="1"/>
      <c r="CSV123" s="1"/>
      <c r="CSW123" s="1"/>
      <c r="CSX123" s="1"/>
      <c r="CSY123" s="1"/>
      <c r="CSZ123" s="1"/>
      <c r="CTA123" s="1"/>
      <c r="CTB123" s="1"/>
      <c r="CTC123" s="1"/>
      <c r="CTD123" s="1"/>
      <c r="CTE123" s="1"/>
      <c r="CTF123" s="1"/>
      <c r="CTG123" s="1"/>
      <c r="CTH123" s="1"/>
      <c r="CTI123" s="1"/>
      <c r="CTJ123" s="1"/>
      <c r="CTK123" s="1"/>
      <c r="CTL123" s="1"/>
      <c r="CTM123" s="1"/>
      <c r="CTN123" s="1"/>
      <c r="CTO123" s="1"/>
      <c r="CTP123" s="1"/>
      <c r="CTQ123" s="1"/>
      <c r="CTR123" s="1"/>
      <c r="CTS123" s="1"/>
      <c r="CTT123" s="1"/>
      <c r="CTU123" s="1"/>
      <c r="CTV123" s="1"/>
      <c r="CTW123" s="1"/>
      <c r="CTX123" s="1"/>
      <c r="CTY123" s="1"/>
      <c r="CTZ123" s="1"/>
      <c r="CUA123" s="1"/>
      <c r="CUB123" s="1"/>
      <c r="CUC123" s="1"/>
      <c r="CUD123" s="1"/>
      <c r="CUE123" s="1"/>
      <c r="CUF123" s="1"/>
      <c r="CUG123" s="1"/>
      <c r="CUH123" s="1"/>
      <c r="CUI123" s="1"/>
      <c r="CUJ123" s="1"/>
      <c r="CUK123" s="1"/>
      <c r="CUL123" s="1"/>
      <c r="CUM123" s="1"/>
      <c r="CUN123" s="1"/>
      <c r="CUO123" s="1"/>
      <c r="CUP123" s="1"/>
      <c r="CUQ123" s="1"/>
      <c r="CUR123" s="1"/>
      <c r="CUS123" s="1"/>
      <c r="CUT123" s="1"/>
      <c r="CUU123" s="1"/>
      <c r="CUV123" s="1"/>
      <c r="CUW123" s="1"/>
      <c r="CUX123" s="1"/>
      <c r="CUY123" s="1"/>
      <c r="CUZ123" s="1"/>
      <c r="CVA123" s="1"/>
      <c r="CVB123" s="1"/>
      <c r="CVC123" s="1"/>
      <c r="CVD123" s="1"/>
      <c r="CVE123" s="1"/>
      <c r="CVF123" s="1"/>
      <c r="CVG123" s="1"/>
      <c r="CVH123" s="1"/>
      <c r="CVI123" s="1"/>
      <c r="CVJ123" s="1"/>
      <c r="CVK123" s="1"/>
      <c r="CVL123" s="1"/>
      <c r="CVM123" s="1"/>
      <c r="CVN123" s="1"/>
      <c r="CVO123" s="1"/>
      <c r="CVP123" s="1"/>
      <c r="CVQ123" s="1"/>
      <c r="CVR123" s="1"/>
      <c r="CVS123" s="1"/>
      <c r="CVT123" s="1"/>
      <c r="CVU123" s="1"/>
      <c r="CVV123" s="1"/>
      <c r="CVW123" s="1"/>
      <c r="CVX123" s="1"/>
      <c r="CVY123" s="1"/>
      <c r="CVZ123" s="1"/>
      <c r="CWA123" s="1"/>
      <c r="CWB123" s="1"/>
      <c r="CWC123" s="1"/>
      <c r="CWD123" s="1"/>
      <c r="CWE123" s="1"/>
      <c r="CWF123" s="1"/>
      <c r="CWG123" s="1"/>
      <c r="CWH123" s="1"/>
      <c r="CWI123" s="1"/>
      <c r="CWJ123" s="1"/>
      <c r="CWK123" s="1"/>
      <c r="CWL123" s="1"/>
      <c r="CWM123" s="1"/>
      <c r="CWN123" s="1"/>
      <c r="CWO123" s="1"/>
      <c r="CWP123" s="1"/>
      <c r="CWQ123" s="1"/>
      <c r="CWR123" s="1"/>
      <c r="CWS123" s="1"/>
      <c r="CWT123" s="1"/>
      <c r="CWU123" s="1"/>
      <c r="CWV123" s="1"/>
      <c r="CWW123" s="1"/>
      <c r="CWX123" s="1"/>
      <c r="CWY123" s="1"/>
      <c r="CWZ123" s="1"/>
      <c r="CXA123" s="1"/>
      <c r="CXB123" s="1"/>
      <c r="CXC123" s="1"/>
      <c r="CXD123" s="1"/>
      <c r="CXE123" s="1"/>
      <c r="CXF123" s="1"/>
      <c r="CXG123" s="1"/>
      <c r="CXH123" s="1"/>
      <c r="CXI123" s="1"/>
      <c r="CXJ123" s="1"/>
      <c r="CXK123" s="1"/>
      <c r="CXL123" s="1"/>
      <c r="CXM123" s="1"/>
      <c r="CXN123" s="1"/>
      <c r="CXO123" s="1"/>
      <c r="CXP123" s="1"/>
      <c r="CXQ123" s="1"/>
      <c r="CXR123" s="1"/>
      <c r="CXS123" s="1"/>
      <c r="CXT123" s="1"/>
      <c r="CXU123" s="1"/>
      <c r="CXV123" s="1"/>
      <c r="CXW123" s="1"/>
      <c r="CXX123" s="1"/>
      <c r="CXY123" s="1"/>
      <c r="CXZ123" s="1"/>
      <c r="CYA123" s="1"/>
      <c r="CYB123" s="1"/>
      <c r="CYC123" s="1"/>
      <c r="CYD123" s="1"/>
      <c r="CYE123" s="1"/>
      <c r="CYF123" s="1"/>
      <c r="CYG123" s="1"/>
      <c r="CYH123" s="1"/>
      <c r="CYI123" s="1"/>
      <c r="CYJ123" s="1"/>
      <c r="CYK123" s="1"/>
      <c r="CYL123" s="1"/>
      <c r="CYM123" s="1"/>
      <c r="CYN123" s="1"/>
      <c r="CYO123" s="1"/>
      <c r="CYP123" s="1"/>
      <c r="CYQ123" s="1"/>
      <c r="CYR123" s="1"/>
      <c r="CYS123" s="1"/>
      <c r="CYT123" s="1"/>
      <c r="CYU123" s="1"/>
      <c r="CYV123" s="1"/>
      <c r="CYW123" s="1"/>
      <c r="CYX123" s="1"/>
      <c r="CYY123" s="1"/>
      <c r="CYZ123" s="1"/>
      <c r="CZA123" s="1"/>
      <c r="CZB123" s="1"/>
      <c r="CZC123" s="1"/>
      <c r="CZD123" s="1"/>
      <c r="CZE123" s="1"/>
      <c r="CZF123" s="1"/>
      <c r="CZG123" s="1"/>
      <c r="CZH123" s="1"/>
      <c r="CZI123" s="1"/>
      <c r="CZJ123" s="1"/>
      <c r="CZK123" s="1"/>
      <c r="CZL123" s="1"/>
      <c r="CZM123" s="1"/>
      <c r="CZN123" s="1"/>
      <c r="CZO123" s="1"/>
      <c r="CZP123" s="1"/>
      <c r="CZQ123" s="1"/>
      <c r="CZR123" s="1"/>
      <c r="CZS123" s="1"/>
      <c r="CZT123" s="1"/>
      <c r="CZU123" s="1"/>
      <c r="CZV123" s="1"/>
      <c r="CZW123" s="1"/>
      <c r="CZX123" s="1"/>
      <c r="CZY123" s="1"/>
      <c r="CZZ123" s="1"/>
      <c r="DAA123" s="1"/>
      <c r="DAB123" s="1"/>
      <c r="DAC123" s="1"/>
      <c r="DAD123" s="1"/>
      <c r="DAE123" s="1"/>
      <c r="DAF123" s="1"/>
      <c r="DAG123" s="1"/>
      <c r="DAH123" s="1"/>
      <c r="DAI123" s="1"/>
      <c r="DAJ123" s="1"/>
      <c r="DAK123" s="1"/>
      <c r="DAL123" s="1"/>
      <c r="DAM123" s="1"/>
      <c r="DAN123" s="1"/>
      <c r="DAO123" s="1"/>
      <c r="DAP123" s="1"/>
      <c r="DAQ123" s="1"/>
      <c r="DAR123" s="1"/>
      <c r="DAS123" s="1"/>
      <c r="DAT123" s="1"/>
      <c r="DAU123" s="1"/>
      <c r="DAV123" s="1"/>
      <c r="DAW123" s="1"/>
      <c r="DAX123" s="1"/>
      <c r="DAY123" s="1"/>
      <c r="DAZ123" s="1"/>
      <c r="DBA123" s="1"/>
      <c r="DBB123" s="1"/>
      <c r="DBC123" s="1"/>
      <c r="DBD123" s="1"/>
      <c r="DBE123" s="1"/>
      <c r="DBF123" s="1"/>
      <c r="DBG123" s="1"/>
      <c r="DBH123" s="1"/>
      <c r="DBI123" s="1"/>
      <c r="DBJ123" s="1"/>
      <c r="DBK123" s="1"/>
      <c r="DBL123" s="1"/>
      <c r="DBM123" s="1"/>
      <c r="DBN123" s="1"/>
      <c r="DBO123" s="1"/>
      <c r="DBP123" s="1"/>
      <c r="DBQ123" s="1"/>
      <c r="DBR123" s="1"/>
      <c r="DBS123" s="1"/>
      <c r="DBT123" s="1"/>
      <c r="DBU123" s="1"/>
      <c r="DBV123" s="1"/>
      <c r="DBW123" s="1"/>
      <c r="DBX123" s="1"/>
      <c r="DBY123" s="1"/>
      <c r="DBZ123" s="1"/>
      <c r="DCA123" s="1"/>
      <c r="DCB123" s="1"/>
      <c r="DCC123" s="1"/>
      <c r="DCD123" s="1"/>
      <c r="DCE123" s="1"/>
      <c r="DCF123" s="1"/>
      <c r="DCG123" s="1"/>
      <c r="DCH123" s="1"/>
      <c r="DCI123" s="1"/>
      <c r="DCJ123" s="1"/>
      <c r="DCK123" s="1"/>
      <c r="DCL123" s="1"/>
      <c r="DCM123" s="1"/>
      <c r="DCN123" s="1"/>
      <c r="DCO123" s="1"/>
      <c r="DCP123" s="1"/>
      <c r="DCQ123" s="1"/>
      <c r="DCR123" s="1"/>
      <c r="DCS123" s="1"/>
      <c r="DCT123" s="1"/>
      <c r="DCU123" s="1"/>
      <c r="DCV123" s="1"/>
      <c r="DCW123" s="1"/>
      <c r="DCX123" s="1"/>
      <c r="DCY123" s="1"/>
      <c r="DCZ123" s="1"/>
      <c r="DDA123" s="1"/>
      <c r="DDB123" s="1"/>
      <c r="DDC123" s="1"/>
      <c r="DDD123" s="1"/>
      <c r="DDE123" s="1"/>
      <c r="DDF123" s="1"/>
      <c r="DDG123" s="1"/>
      <c r="DDH123" s="1"/>
      <c r="DDI123" s="1"/>
      <c r="DDJ123" s="1"/>
      <c r="DDK123" s="1"/>
      <c r="DDL123" s="1"/>
      <c r="DDM123" s="1"/>
      <c r="DDN123" s="1"/>
      <c r="DDO123" s="1"/>
      <c r="DDP123" s="1"/>
      <c r="DDQ123" s="1"/>
      <c r="DDR123" s="1"/>
      <c r="DDS123" s="1"/>
      <c r="DDT123" s="1"/>
      <c r="DDU123" s="1"/>
      <c r="DDV123" s="1"/>
      <c r="DDW123" s="1"/>
      <c r="DDX123" s="1"/>
      <c r="DDY123" s="1"/>
      <c r="DDZ123" s="1"/>
      <c r="DEA123" s="1"/>
      <c r="DEB123" s="1"/>
      <c r="DEC123" s="1"/>
      <c r="DED123" s="1"/>
      <c r="DEE123" s="1"/>
      <c r="DEF123" s="1"/>
      <c r="DEG123" s="1"/>
      <c r="DEH123" s="1"/>
      <c r="DEI123" s="1"/>
      <c r="DEJ123" s="1"/>
      <c r="DEK123" s="1"/>
      <c r="DEL123" s="1"/>
      <c r="DEM123" s="1"/>
      <c r="DEN123" s="1"/>
      <c r="DEO123" s="1"/>
      <c r="DEP123" s="1"/>
      <c r="DEQ123" s="1"/>
      <c r="DER123" s="1"/>
      <c r="DES123" s="1"/>
      <c r="DET123" s="1"/>
      <c r="DEU123" s="1"/>
      <c r="DEV123" s="1"/>
      <c r="DEW123" s="1"/>
      <c r="DEX123" s="1"/>
      <c r="DEY123" s="1"/>
      <c r="DEZ123" s="1"/>
      <c r="DFA123" s="1"/>
      <c r="DFB123" s="1"/>
      <c r="DFC123" s="1"/>
      <c r="DFD123" s="1"/>
      <c r="DFE123" s="1"/>
      <c r="DFF123" s="1"/>
      <c r="DFG123" s="1"/>
      <c r="DFH123" s="1"/>
      <c r="DFI123" s="1"/>
      <c r="DFJ123" s="1"/>
      <c r="DFK123" s="1"/>
      <c r="DFL123" s="1"/>
      <c r="DFM123" s="1"/>
      <c r="DFN123" s="1"/>
      <c r="DFO123" s="1"/>
      <c r="DFP123" s="1"/>
      <c r="DFQ123" s="1"/>
      <c r="DFR123" s="1"/>
      <c r="DFS123" s="1"/>
      <c r="DFT123" s="1"/>
      <c r="DFU123" s="1"/>
      <c r="DFV123" s="1"/>
      <c r="DFW123" s="1"/>
      <c r="DFX123" s="1"/>
      <c r="DFY123" s="1"/>
      <c r="DFZ123" s="1"/>
      <c r="DGA123" s="1"/>
      <c r="DGB123" s="1"/>
      <c r="DGC123" s="1"/>
      <c r="DGD123" s="1"/>
      <c r="DGE123" s="1"/>
      <c r="DGF123" s="1"/>
      <c r="DGG123" s="1"/>
      <c r="DGH123" s="1"/>
      <c r="DGI123" s="1"/>
      <c r="DGJ123" s="1"/>
      <c r="DGK123" s="1"/>
      <c r="DGL123" s="1"/>
      <c r="DGM123" s="1"/>
      <c r="DGN123" s="1"/>
      <c r="DGO123" s="1"/>
      <c r="DGP123" s="1"/>
      <c r="DGQ123" s="1"/>
      <c r="DGR123" s="1"/>
      <c r="DGS123" s="1"/>
      <c r="DGT123" s="1"/>
      <c r="DGU123" s="1"/>
      <c r="DGV123" s="1"/>
      <c r="DGW123" s="1"/>
      <c r="DGX123" s="1"/>
      <c r="DGY123" s="1"/>
      <c r="DGZ123" s="1"/>
      <c r="DHA123" s="1"/>
      <c r="DHB123" s="1"/>
      <c r="DHC123" s="1"/>
      <c r="DHD123" s="1"/>
      <c r="DHE123" s="1"/>
      <c r="DHF123" s="1"/>
      <c r="DHG123" s="1"/>
      <c r="DHH123" s="1"/>
      <c r="DHI123" s="1"/>
      <c r="DHJ123" s="1"/>
      <c r="DHK123" s="1"/>
      <c r="DHL123" s="1"/>
      <c r="DHM123" s="1"/>
      <c r="DHN123" s="1"/>
      <c r="DHO123" s="1"/>
      <c r="DHP123" s="1"/>
      <c r="DHQ123" s="1"/>
      <c r="DHR123" s="1"/>
      <c r="DHS123" s="1"/>
      <c r="DHT123" s="1"/>
      <c r="DHU123" s="1"/>
      <c r="DHV123" s="1"/>
      <c r="DHW123" s="1"/>
      <c r="DHX123" s="1"/>
      <c r="DHY123" s="1"/>
      <c r="DHZ123" s="1"/>
      <c r="DIA123" s="1"/>
      <c r="DIB123" s="1"/>
      <c r="DIC123" s="1"/>
      <c r="DID123" s="1"/>
      <c r="DIE123" s="1"/>
      <c r="DIF123" s="1"/>
      <c r="DIG123" s="1"/>
      <c r="DIH123" s="1"/>
      <c r="DII123" s="1"/>
      <c r="DIJ123" s="1"/>
      <c r="DIK123" s="1"/>
      <c r="DIL123" s="1"/>
      <c r="DIM123" s="1"/>
      <c r="DIN123" s="1"/>
      <c r="DIO123" s="1"/>
      <c r="DIP123" s="1"/>
      <c r="DIQ123" s="1"/>
      <c r="DIR123" s="1"/>
      <c r="DIS123" s="1"/>
      <c r="DIT123" s="1"/>
      <c r="DIU123" s="1"/>
      <c r="DIV123" s="1"/>
      <c r="DIW123" s="1"/>
      <c r="DIX123" s="1"/>
      <c r="DIY123" s="1"/>
      <c r="DIZ123" s="1"/>
      <c r="DJA123" s="1"/>
      <c r="DJB123" s="1"/>
      <c r="DJC123" s="1"/>
      <c r="DJD123" s="1"/>
      <c r="DJE123" s="1"/>
      <c r="DJF123" s="1"/>
      <c r="DJG123" s="1"/>
      <c r="DJH123" s="1"/>
      <c r="DJI123" s="1"/>
      <c r="DJJ123" s="1"/>
      <c r="DJK123" s="1"/>
      <c r="DJL123" s="1"/>
      <c r="DJM123" s="1"/>
      <c r="DJN123" s="1"/>
      <c r="DJO123" s="1"/>
      <c r="DJP123" s="1"/>
      <c r="DJQ123" s="1"/>
      <c r="DJR123" s="1"/>
      <c r="DJS123" s="1"/>
      <c r="DJT123" s="1"/>
      <c r="DJU123" s="1"/>
      <c r="DJV123" s="1"/>
      <c r="DJW123" s="1"/>
      <c r="DJX123" s="1"/>
      <c r="DJY123" s="1"/>
      <c r="DJZ123" s="1"/>
      <c r="DKA123" s="1"/>
      <c r="DKB123" s="1"/>
      <c r="DKC123" s="1"/>
      <c r="DKD123" s="1"/>
      <c r="DKE123" s="1"/>
      <c r="DKF123" s="1"/>
      <c r="DKG123" s="1"/>
      <c r="DKH123" s="1"/>
      <c r="DKI123" s="1"/>
      <c r="DKJ123" s="1"/>
      <c r="DKK123" s="1"/>
      <c r="DKL123" s="1"/>
      <c r="DKM123" s="1"/>
      <c r="DKN123" s="1"/>
      <c r="DKO123" s="1"/>
      <c r="DKP123" s="1"/>
      <c r="DKQ123" s="1"/>
      <c r="DKR123" s="1"/>
      <c r="DKS123" s="1"/>
      <c r="DKT123" s="1"/>
      <c r="DKU123" s="1"/>
      <c r="DKV123" s="1"/>
      <c r="DKW123" s="1"/>
      <c r="DKX123" s="1"/>
      <c r="DKY123" s="1"/>
      <c r="DKZ123" s="1"/>
      <c r="DLA123" s="1"/>
      <c r="DLB123" s="1"/>
      <c r="DLC123" s="1"/>
      <c r="DLD123" s="1"/>
      <c r="DLE123" s="1"/>
      <c r="DLF123" s="1"/>
      <c r="DLG123" s="1"/>
      <c r="DLH123" s="1"/>
      <c r="DLI123" s="1"/>
      <c r="DLJ123" s="1"/>
      <c r="DLK123" s="1"/>
      <c r="DLL123" s="1"/>
      <c r="DLM123" s="1"/>
      <c r="DLN123" s="1"/>
      <c r="DLO123" s="1"/>
      <c r="DLP123" s="1"/>
      <c r="DLQ123" s="1"/>
      <c r="DLR123" s="1"/>
      <c r="DLS123" s="1"/>
      <c r="DLT123" s="1"/>
      <c r="DLU123" s="1"/>
      <c r="DLV123" s="1"/>
      <c r="DLW123" s="1"/>
      <c r="DLX123" s="1"/>
      <c r="DLY123" s="1"/>
      <c r="DLZ123" s="1"/>
      <c r="DMA123" s="1"/>
      <c r="DMB123" s="1"/>
      <c r="DMC123" s="1"/>
      <c r="DMD123" s="1"/>
      <c r="DME123" s="1"/>
      <c r="DMF123" s="1"/>
      <c r="DMG123" s="1"/>
      <c r="DMH123" s="1"/>
      <c r="DMI123" s="1"/>
      <c r="DMJ123" s="1"/>
      <c r="DMK123" s="1"/>
      <c r="DML123" s="1"/>
      <c r="DMM123" s="1"/>
      <c r="DMN123" s="1"/>
      <c r="DMO123" s="1"/>
      <c r="DMP123" s="1"/>
      <c r="DMQ123" s="1"/>
      <c r="DMR123" s="1"/>
      <c r="DMS123" s="1"/>
      <c r="DMT123" s="1"/>
      <c r="DMU123" s="1"/>
      <c r="DMV123" s="1"/>
      <c r="DMW123" s="1"/>
      <c r="DMX123" s="1"/>
      <c r="DMY123" s="1"/>
      <c r="DMZ123" s="1"/>
      <c r="DNA123" s="1"/>
      <c r="DNB123" s="1"/>
      <c r="DNC123" s="1"/>
      <c r="DND123" s="1"/>
      <c r="DNE123" s="1"/>
      <c r="DNF123" s="1"/>
      <c r="DNG123" s="1"/>
      <c r="DNH123" s="1"/>
      <c r="DNI123" s="1"/>
      <c r="DNJ123" s="1"/>
      <c r="DNK123" s="1"/>
      <c r="DNL123" s="1"/>
      <c r="DNM123" s="1"/>
      <c r="DNN123" s="1"/>
      <c r="DNO123" s="1"/>
      <c r="DNP123" s="1"/>
      <c r="DNQ123" s="1"/>
      <c r="DNR123" s="1"/>
      <c r="DNS123" s="1"/>
      <c r="DNT123" s="1"/>
      <c r="DNU123" s="1"/>
      <c r="DNV123" s="1"/>
      <c r="DNW123" s="1"/>
      <c r="DNX123" s="1"/>
      <c r="DNY123" s="1"/>
      <c r="DNZ123" s="1"/>
      <c r="DOA123" s="1"/>
      <c r="DOB123" s="1"/>
      <c r="DOC123" s="1"/>
      <c r="DOD123" s="1"/>
      <c r="DOE123" s="1"/>
      <c r="DOF123" s="1"/>
      <c r="DOG123" s="1"/>
      <c r="DOH123" s="1"/>
      <c r="DOI123" s="1"/>
      <c r="DOJ123" s="1"/>
      <c r="DOK123" s="1"/>
      <c r="DOL123" s="1"/>
      <c r="DOM123" s="1"/>
      <c r="DON123" s="1"/>
      <c r="DOO123" s="1"/>
      <c r="DOP123" s="1"/>
      <c r="DOQ123" s="1"/>
      <c r="DOR123" s="1"/>
      <c r="DOS123" s="1"/>
      <c r="DOT123" s="1"/>
      <c r="DOU123" s="1"/>
      <c r="DOV123" s="1"/>
      <c r="DOW123" s="1"/>
      <c r="DOX123" s="1"/>
      <c r="DOY123" s="1"/>
      <c r="DOZ123" s="1"/>
      <c r="DPA123" s="1"/>
      <c r="DPB123" s="1"/>
      <c r="DPC123" s="1"/>
      <c r="DPD123" s="1"/>
      <c r="DPE123" s="1"/>
      <c r="DPF123" s="1"/>
      <c r="DPG123" s="1"/>
      <c r="DPH123" s="1"/>
      <c r="DPI123" s="1"/>
      <c r="DPJ123" s="1"/>
      <c r="DPK123" s="1"/>
      <c r="DPL123" s="1"/>
      <c r="DPM123" s="1"/>
      <c r="DPN123" s="1"/>
      <c r="DPO123" s="1"/>
      <c r="DPP123" s="1"/>
      <c r="DPQ123" s="1"/>
      <c r="DPR123" s="1"/>
      <c r="DPS123" s="1"/>
      <c r="DPT123" s="1"/>
      <c r="DPU123" s="1"/>
      <c r="DPV123" s="1"/>
      <c r="DPW123" s="1"/>
      <c r="DPX123" s="1"/>
      <c r="DPY123" s="1"/>
      <c r="DPZ123" s="1"/>
      <c r="DQA123" s="1"/>
      <c r="DQB123" s="1"/>
      <c r="DQC123" s="1"/>
      <c r="DQD123" s="1"/>
      <c r="DQE123" s="1"/>
      <c r="DQF123" s="1"/>
      <c r="DQG123" s="1"/>
      <c r="DQH123" s="1"/>
      <c r="DQI123" s="1"/>
      <c r="DQJ123" s="1"/>
      <c r="DQK123" s="1"/>
      <c r="DQL123" s="1"/>
      <c r="DQM123" s="1"/>
      <c r="DQN123" s="1"/>
      <c r="DQO123" s="1"/>
      <c r="DQP123" s="1"/>
      <c r="DQQ123" s="1"/>
      <c r="DQR123" s="1"/>
      <c r="DQS123" s="1"/>
      <c r="DQT123" s="1"/>
      <c r="DQU123" s="1"/>
      <c r="DQV123" s="1"/>
      <c r="DQW123" s="1"/>
      <c r="DQX123" s="1"/>
      <c r="DQY123" s="1"/>
      <c r="DQZ123" s="1"/>
      <c r="DRA123" s="1"/>
      <c r="DRB123" s="1"/>
      <c r="DRC123" s="1"/>
      <c r="DRD123" s="1"/>
      <c r="DRE123" s="1"/>
      <c r="DRF123" s="1"/>
      <c r="DRG123" s="1"/>
      <c r="DRH123" s="1"/>
      <c r="DRI123" s="1"/>
      <c r="DRJ123" s="1"/>
      <c r="DRK123" s="1"/>
      <c r="DRL123" s="1"/>
      <c r="DRM123" s="1"/>
      <c r="DRN123" s="1"/>
      <c r="DRO123" s="1"/>
      <c r="DRP123" s="1"/>
      <c r="DRQ123" s="1"/>
      <c r="DRR123" s="1"/>
      <c r="DRS123" s="1"/>
      <c r="DRT123" s="1"/>
      <c r="DRU123" s="1"/>
      <c r="DRV123" s="1"/>
      <c r="DRW123" s="1"/>
      <c r="DRX123" s="1"/>
      <c r="DRY123" s="1"/>
      <c r="DRZ123" s="1"/>
      <c r="DSA123" s="1"/>
      <c r="DSB123" s="1"/>
      <c r="DSC123" s="1"/>
      <c r="DSD123" s="1"/>
      <c r="DSE123" s="1"/>
      <c r="DSF123" s="1"/>
      <c r="DSG123" s="1"/>
      <c r="DSH123" s="1"/>
      <c r="DSI123" s="1"/>
      <c r="DSJ123" s="1"/>
      <c r="DSK123" s="1"/>
      <c r="DSL123" s="1"/>
      <c r="DSM123" s="1"/>
      <c r="DSN123" s="1"/>
      <c r="DSO123" s="1"/>
      <c r="DSP123" s="1"/>
      <c r="DSQ123" s="1"/>
      <c r="DSR123" s="1"/>
      <c r="DSS123" s="1"/>
      <c r="DST123" s="1"/>
      <c r="DSU123" s="1"/>
      <c r="DSV123" s="1"/>
      <c r="DSW123" s="1"/>
      <c r="DSX123" s="1"/>
      <c r="DSY123" s="1"/>
      <c r="DSZ123" s="1"/>
      <c r="DTA123" s="1"/>
      <c r="DTB123" s="1"/>
      <c r="DTC123" s="1"/>
      <c r="DTD123" s="1"/>
      <c r="DTE123" s="1"/>
      <c r="DTF123" s="1"/>
      <c r="DTG123" s="1"/>
      <c r="DTH123" s="1"/>
      <c r="DTI123" s="1"/>
      <c r="DTJ123" s="1"/>
      <c r="DTK123" s="1"/>
      <c r="DTL123" s="1"/>
      <c r="DTM123" s="1"/>
      <c r="DTN123" s="1"/>
      <c r="DTO123" s="1"/>
      <c r="DTP123" s="1"/>
      <c r="DTQ123" s="1"/>
      <c r="DTR123" s="1"/>
      <c r="DTS123" s="1"/>
      <c r="DTT123" s="1"/>
      <c r="DTU123" s="1"/>
      <c r="DTV123" s="1"/>
      <c r="DTW123" s="1"/>
      <c r="DTX123" s="1"/>
      <c r="DTY123" s="1"/>
      <c r="DTZ123" s="1"/>
      <c r="DUA123" s="1"/>
      <c r="DUB123" s="1"/>
      <c r="DUC123" s="1"/>
      <c r="DUD123" s="1"/>
      <c r="DUE123" s="1"/>
      <c r="DUF123" s="1"/>
      <c r="DUG123" s="1"/>
      <c r="DUH123" s="1"/>
      <c r="DUI123" s="1"/>
      <c r="DUJ123" s="1"/>
      <c r="DUK123" s="1"/>
      <c r="DUL123" s="1"/>
      <c r="DUM123" s="1"/>
      <c r="DUN123" s="1"/>
      <c r="DUO123" s="1"/>
      <c r="DUP123" s="1"/>
      <c r="DUQ123" s="1"/>
      <c r="DUR123" s="1"/>
      <c r="DUS123" s="1"/>
      <c r="DUT123" s="1"/>
      <c r="DUU123" s="1"/>
      <c r="DUV123" s="1"/>
      <c r="DUW123" s="1"/>
      <c r="DUX123" s="1"/>
      <c r="DUY123" s="1"/>
      <c r="DUZ123" s="1"/>
      <c r="DVA123" s="1"/>
      <c r="DVB123" s="1"/>
      <c r="DVC123" s="1"/>
      <c r="DVD123" s="1"/>
      <c r="DVE123" s="1"/>
      <c r="DVF123" s="1"/>
      <c r="DVG123" s="1"/>
      <c r="DVH123" s="1"/>
      <c r="DVI123" s="1"/>
      <c r="DVJ123" s="1"/>
      <c r="DVK123" s="1"/>
      <c r="DVL123" s="1"/>
      <c r="DVM123" s="1"/>
      <c r="DVN123" s="1"/>
      <c r="DVO123" s="1"/>
      <c r="DVP123" s="1"/>
      <c r="DVQ123" s="1"/>
      <c r="DVR123" s="1"/>
      <c r="DVS123" s="1"/>
      <c r="DVT123" s="1"/>
      <c r="DVU123" s="1"/>
      <c r="DVV123" s="1"/>
      <c r="DVW123" s="1"/>
      <c r="DVX123" s="1"/>
      <c r="DVY123" s="1"/>
      <c r="DVZ123" s="1"/>
      <c r="DWA123" s="1"/>
      <c r="DWB123" s="1"/>
      <c r="DWC123" s="1"/>
      <c r="DWD123" s="1"/>
      <c r="DWE123" s="1"/>
      <c r="DWF123" s="1"/>
      <c r="DWG123" s="1"/>
      <c r="DWH123" s="1"/>
      <c r="DWI123" s="1"/>
      <c r="DWJ123" s="1"/>
      <c r="DWK123" s="1"/>
      <c r="DWL123" s="1"/>
      <c r="DWM123" s="1"/>
      <c r="DWN123" s="1"/>
      <c r="DWO123" s="1"/>
      <c r="DWP123" s="1"/>
      <c r="DWQ123" s="1"/>
      <c r="DWR123" s="1"/>
      <c r="DWS123" s="1"/>
      <c r="DWT123" s="1"/>
      <c r="DWU123" s="1"/>
      <c r="DWV123" s="1"/>
      <c r="DWW123" s="1"/>
      <c r="DWX123" s="1"/>
      <c r="DWY123" s="1"/>
      <c r="DWZ123" s="1"/>
      <c r="DXA123" s="1"/>
      <c r="DXB123" s="1"/>
      <c r="DXC123" s="1"/>
      <c r="DXD123" s="1"/>
      <c r="DXE123" s="1"/>
      <c r="DXF123" s="1"/>
      <c r="DXG123" s="1"/>
      <c r="DXH123" s="1"/>
      <c r="DXI123" s="1"/>
      <c r="DXJ123" s="1"/>
      <c r="DXK123" s="1"/>
      <c r="DXL123" s="1"/>
      <c r="DXM123" s="1"/>
      <c r="DXN123" s="1"/>
      <c r="DXO123" s="1"/>
      <c r="DXP123" s="1"/>
      <c r="DXQ123" s="1"/>
      <c r="DXR123" s="1"/>
      <c r="DXS123" s="1"/>
      <c r="DXT123" s="1"/>
      <c r="DXU123" s="1"/>
      <c r="DXV123" s="1"/>
      <c r="DXW123" s="1"/>
      <c r="DXX123" s="1"/>
      <c r="DXY123" s="1"/>
      <c r="DXZ123" s="1"/>
      <c r="DYA123" s="1"/>
      <c r="DYB123" s="1"/>
      <c r="DYC123" s="1"/>
      <c r="DYD123" s="1"/>
      <c r="DYE123" s="1"/>
      <c r="DYF123" s="1"/>
      <c r="DYG123" s="1"/>
      <c r="DYH123" s="1"/>
      <c r="DYI123" s="1"/>
      <c r="DYJ123" s="1"/>
      <c r="DYK123" s="1"/>
      <c r="DYL123" s="1"/>
      <c r="DYM123" s="1"/>
      <c r="DYN123" s="1"/>
      <c r="DYO123" s="1"/>
      <c r="DYP123" s="1"/>
      <c r="DYQ123" s="1"/>
      <c r="DYR123" s="1"/>
      <c r="DYS123" s="1"/>
      <c r="DYT123" s="1"/>
      <c r="DYU123" s="1"/>
      <c r="DYV123" s="1"/>
      <c r="DYW123" s="1"/>
      <c r="DYX123" s="1"/>
      <c r="DYY123" s="1"/>
      <c r="DYZ123" s="1"/>
      <c r="DZA123" s="1"/>
      <c r="DZB123" s="1"/>
      <c r="DZC123" s="1"/>
      <c r="DZD123" s="1"/>
      <c r="DZE123" s="1"/>
      <c r="DZF123" s="1"/>
      <c r="DZG123" s="1"/>
      <c r="DZH123" s="1"/>
      <c r="DZI123" s="1"/>
      <c r="DZJ123" s="1"/>
      <c r="DZK123" s="1"/>
      <c r="DZL123" s="1"/>
      <c r="DZM123" s="1"/>
      <c r="DZN123" s="1"/>
      <c r="DZO123" s="1"/>
      <c r="DZP123" s="1"/>
      <c r="DZQ123" s="1"/>
      <c r="DZR123" s="1"/>
      <c r="DZS123" s="1"/>
      <c r="DZT123" s="1"/>
      <c r="DZU123" s="1"/>
      <c r="DZV123" s="1"/>
      <c r="DZW123" s="1"/>
      <c r="DZX123" s="1"/>
      <c r="DZY123" s="1"/>
      <c r="DZZ123" s="1"/>
      <c r="EAA123" s="1"/>
      <c r="EAB123" s="1"/>
      <c r="EAC123" s="1"/>
      <c r="EAD123" s="1"/>
      <c r="EAE123" s="1"/>
      <c r="EAF123" s="1"/>
      <c r="EAG123" s="1"/>
      <c r="EAH123" s="1"/>
      <c r="EAI123" s="1"/>
      <c r="EAJ123" s="1"/>
      <c r="EAK123" s="1"/>
      <c r="EAL123" s="1"/>
      <c r="EAM123" s="1"/>
      <c r="EAN123" s="1"/>
      <c r="EAO123" s="1"/>
      <c r="EAP123" s="1"/>
      <c r="EAQ123" s="1"/>
      <c r="EAR123" s="1"/>
      <c r="EAS123" s="1"/>
      <c r="EAT123" s="1"/>
      <c r="EAU123" s="1"/>
      <c r="EAV123" s="1"/>
      <c r="EAW123" s="1"/>
      <c r="EAX123" s="1"/>
      <c r="EAY123" s="1"/>
      <c r="EAZ123" s="1"/>
      <c r="EBA123" s="1"/>
      <c r="EBB123" s="1"/>
      <c r="EBC123" s="1"/>
      <c r="EBD123" s="1"/>
      <c r="EBE123" s="1"/>
      <c r="EBF123" s="1"/>
      <c r="EBG123" s="1"/>
      <c r="EBH123" s="1"/>
      <c r="EBI123" s="1"/>
      <c r="EBJ123" s="1"/>
      <c r="EBK123" s="1"/>
      <c r="EBL123" s="1"/>
      <c r="EBM123" s="1"/>
      <c r="EBN123" s="1"/>
      <c r="EBO123" s="1"/>
      <c r="EBP123" s="1"/>
      <c r="EBQ123" s="1"/>
      <c r="EBR123" s="1"/>
      <c r="EBS123" s="1"/>
      <c r="EBT123" s="1"/>
      <c r="EBU123" s="1"/>
      <c r="EBV123" s="1"/>
      <c r="EBW123" s="1"/>
      <c r="EBX123" s="1"/>
      <c r="EBY123" s="1"/>
      <c r="EBZ123" s="1"/>
      <c r="ECA123" s="1"/>
      <c r="ECB123" s="1"/>
      <c r="ECC123" s="1"/>
      <c r="ECD123" s="1"/>
      <c r="ECE123" s="1"/>
      <c r="ECF123" s="1"/>
      <c r="ECG123" s="1"/>
      <c r="ECH123" s="1"/>
      <c r="ECI123" s="1"/>
      <c r="ECJ123" s="1"/>
      <c r="ECK123" s="1"/>
      <c r="ECL123" s="1"/>
      <c r="ECM123" s="1"/>
      <c r="ECN123" s="1"/>
      <c r="ECO123" s="1"/>
      <c r="ECP123" s="1"/>
      <c r="ECQ123" s="1"/>
      <c r="ECR123" s="1"/>
      <c r="ECS123" s="1"/>
      <c r="ECT123" s="1"/>
      <c r="ECU123" s="1"/>
      <c r="ECV123" s="1"/>
      <c r="ECW123" s="1"/>
      <c r="ECX123" s="1"/>
      <c r="ECY123" s="1"/>
      <c r="ECZ123" s="1"/>
      <c r="EDA123" s="1"/>
      <c r="EDB123" s="1"/>
      <c r="EDC123" s="1"/>
      <c r="EDD123" s="1"/>
      <c r="EDE123" s="1"/>
      <c r="EDF123" s="1"/>
      <c r="EDG123" s="1"/>
      <c r="EDH123" s="1"/>
      <c r="EDI123" s="1"/>
      <c r="EDJ123" s="1"/>
      <c r="EDK123" s="1"/>
      <c r="EDL123" s="1"/>
      <c r="EDM123" s="1"/>
      <c r="EDN123" s="1"/>
      <c r="EDO123" s="1"/>
      <c r="EDP123" s="1"/>
      <c r="EDQ123" s="1"/>
      <c r="EDR123" s="1"/>
      <c r="EDS123" s="1"/>
      <c r="EDT123" s="1"/>
      <c r="EDU123" s="1"/>
      <c r="EDV123" s="1"/>
      <c r="EDW123" s="1"/>
      <c r="EDX123" s="1"/>
      <c r="EDY123" s="1"/>
      <c r="EDZ123" s="1"/>
      <c r="EEA123" s="1"/>
      <c r="EEB123" s="1"/>
      <c r="EEC123" s="1"/>
      <c r="EED123" s="1"/>
      <c r="EEE123" s="1"/>
      <c r="EEF123" s="1"/>
      <c r="EEG123" s="1"/>
      <c r="EEH123" s="1"/>
      <c r="EEI123" s="1"/>
      <c r="EEJ123" s="1"/>
      <c r="EEK123" s="1"/>
      <c r="EEL123" s="1"/>
      <c r="EEM123" s="1"/>
      <c r="EEN123" s="1"/>
      <c r="EEO123" s="1"/>
      <c r="EEP123" s="1"/>
      <c r="EEQ123" s="1"/>
      <c r="EER123" s="1"/>
      <c r="EES123" s="1"/>
      <c r="EET123" s="1"/>
      <c r="EEU123" s="1"/>
      <c r="EEV123" s="1"/>
      <c r="EEW123" s="1"/>
      <c r="EEX123" s="1"/>
      <c r="EEY123" s="1"/>
      <c r="EEZ123" s="1"/>
      <c r="EFA123" s="1"/>
      <c r="EFB123" s="1"/>
      <c r="EFC123" s="1"/>
      <c r="EFD123" s="1"/>
      <c r="EFE123" s="1"/>
      <c r="EFF123" s="1"/>
      <c r="EFG123" s="1"/>
      <c r="EFH123" s="1"/>
      <c r="EFI123" s="1"/>
      <c r="EFJ123" s="1"/>
      <c r="EFK123" s="1"/>
      <c r="EFL123" s="1"/>
      <c r="EFM123" s="1"/>
      <c r="EFN123" s="1"/>
      <c r="EFO123" s="1"/>
      <c r="EFP123" s="1"/>
      <c r="EFQ123" s="1"/>
      <c r="EFR123" s="1"/>
      <c r="EFS123" s="1"/>
      <c r="EFT123" s="1"/>
      <c r="EFU123" s="1"/>
      <c r="EFV123" s="1"/>
      <c r="EFW123" s="1"/>
      <c r="EFX123" s="1"/>
      <c r="EFY123" s="1"/>
      <c r="EFZ123" s="1"/>
      <c r="EGA123" s="1"/>
      <c r="EGB123" s="1"/>
      <c r="EGC123" s="1"/>
      <c r="EGD123" s="1"/>
      <c r="EGE123" s="1"/>
      <c r="EGF123" s="1"/>
      <c r="EGG123" s="1"/>
      <c r="EGH123" s="1"/>
      <c r="EGI123" s="1"/>
      <c r="EGJ123" s="1"/>
      <c r="EGK123" s="1"/>
      <c r="EGL123" s="1"/>
      <c r="EGM123" s="1"/>
      <c r="EGN123" s="1"/>
      <c r="EGO123" s="1"/>
      <c r="EGP123" s="1"/>
      <c r="EGQ123" s="1"/>
      <c r="EGR123" s="1"/>
      <c r="EGS123" s="1"/>
      <c r="EGT123" s="1"/>
      <c r="EGU123" s="1"/>
      <c r="EGV123" s="1"/>
      <c r="EGW123" s="1"/>
      <c r="EGX123" s="1"/>
      <c r="EGY123" s="1"/>
      <c r="EGZ123" s="1"/>
      <c r="EHA123" s="1"/>
      <c r="EHB123" s="1"/>
      <c r="EHC123" s="1"/>
      <c r="EHD123" s="1"/>
      <c r="EHE123" s="1"/>
      <c r="EHF123" s="1"/>
      <c r="EHG123" s="1"/>
      <c r="EHH123" s="1"/>
      <c r="EHI123" s="1"/>
      <c r="EHJ123" s="1"/>
      <c r="EHK123" s="1"/>
      <c r="EHL123" s="1"/>
      <c r="EHM123" s="1"/>
      <c r="EHN123" s="1"/>
      <c r="EHO123" s="1"/>
      <c r="EHP123" s="1"/>
      <c r="EHQ123" s="1"/>
      <c r="EHR123" s="1"/>
      <c r="EHS123" s="1"/>
      <c r="EHT123" s="1"/>
      <c r="EHU123" s="1"/>
      <c r="EHV123" s="1"/>
      <c r="EHW123" s="1"/>
      <c r="EHX123" s="1"/>
      <c r="EHY123" s="1"/>
      <c r="EHZ123" s="1"/>
      <c r="EIA123" s="1"/>
      <c r="EIB123" s="1"/>
      <c r="EIC123" s="1"/>
      <c r="EID123" s="1"/>
      <c r="EIE123" s="1"/>
      <c r="EIF123" s="1"/>
      <c r="EIG123" s="1"/>
      <c r="EIH123" s="1"/>
      <c r="EII123" s="1"/>
      <c r="EIJ123" s="1"/>
      <c r="EIK123" s="1"/>
      <c r="EIL123" s="1"/>
      <c r="EIM123" s="1"/>
      <c r="EIN123" s="1"/>
      <c r="EIO123" s="1"/>
      <c r="EIP123" s="1"/>
      <c r="EIQ123" s="1"/>
      <c r="EIR123" s="1"/>
      <c r="EIS123" s="1"/>
      <c r="EIT123" s="1"/>
      <c r="EIU123" s="1"/>
      <c r="EIV123" s="1"/>
      <c r="EIW123" s="1"/>
      <c r="EIX123" s="1"/>
      <c r="EIY123" s="1"/>
      <c r="EIZ123" s="1"/>
      <c r="EJA123" s="1"/>
      <c r="EJB123" s="1"/>
      <c r="EJC123" s="1"/>
      <c r="EJD123" s="1"/>
      <c r="EJE123" s="1"/>
      <c r="EJF123" s="1"/>
      <c r="EJG123" s="1"/>
      <c r="EJH123" s="1"/>
      <c r="EJI123" s="1"/>
      <c r="EJJ123" s="1"/>
      <c r="EJK123" s="1"/>
      <c r="EJL123" s="1"/>
      <c r="EJM123" s="1"/>
      <c r="EJN123" s="1"/>
      <c r="EJO123" s="1"/>
      <c r="EJP123" s="1"/>
      <c r="EJQ123" s="1"/>
      <c r="EJR123" s="1"/>
      <c r="EJS123" s="1"/>
      <c r="EJT123" s="1"/>
      <c r="EJU123" s="1"/>
      <c r="EJV123" s="1"/>
      <c r="EJW123" s="1"/>
      <c r="EJX123" s="1"/>
      <c r="EJY123" s="1"/>
      <c r="EJZ123" s="1"/>
      <c r="EKA123" s="1"/>
      <c r="EKB123" s="1"/>
      <c r="EKC123" s="1"/>
      <c r="EKD123" s="1"/>
      <c r="EKE123" s="1"/>
      <c r="EKF123" s="1"/>
      <c r="EKG123" s="1"/>
      <c r="EKH123" s="1"/>
      <c r="EKI123" s="1"/>
      <c r="EKJ123" s="1"/>
      <c r="EKK123" s="1"/>
      <c r="EKL123" s="1"/>
      <c r="EKM123" s="1"/>
      <c r="EKN123" s="1"/>
      <c r="EKO123" s="1"/>
      <c r="EKP123" s="1"/>
      <c r="EKQ123" s="1"/>
      <c r="EKR123" s="1"/>
      <c r="EKS123" s="1"/>
      <c r="EKT123" s="1"/>
      <c r="EKU123" s="1"/>
      <c r="EKV123" s="1"/>
      <c r="EKW123" s="1"/>
      <c r="EKX123" s="1"/>
      <c r="EKY123" s="1"/>
      <c r="EKZ123" s="1"/>
      <c r="ELA123" s="1"/>
      <c r="ELB123" s="1"/>
      <c r="ELC123" s="1"/>
      <c r="ELD123" s="1"/>
      <c r="ELE123" s="1"/>
      <c r="ELF123" s="1"/>
      <c r="ELG123" s="1"/>
      <c r="ELH123" s="1"/>
      <c r="ELI123" s="1"/>
      <c r="ELJ123" s="1"/>
      <c r="ELK123" s="1"/>
      <c r="ELL123" s="1"/>
      <c r="ELM123" s="1"/>
      <c r="ELN123" s="1"/>
      <c r="ELO123" s="1"/>
      <c r="ELP123" s="1"/>
      <c r="ELQ123" s="1"/>
      <c r="ELR123" s="1"/>
      <c r="ELS123" s="1"/>
      <c r="ELT123" s="1"/>
      <c r="ELU123" s="1"/>
      <c r="ELV123" s="1"/>
      <c r="ELW123" s="1"/>
      <c r="ELX123" s="1"/>
      <c r="ELY123" s="1"/>
      <c r="ELZ123" s="1"/>
      <c r="EMA123" s="1"/>
      <c r="EMB123" s="1"/>
      <c r="EMC123" s="1"/>
      <c r="EMD123" s="1"/>
      <c r="EME123" s="1"/>
      <c r="EMF123" s="1"/>
      <c r="EMG123" s="1"/>
      <c r="EMH123" s="1"/>
      <c r="EMI123" s="1"/>
      <c r="EMJ123" s="1"/>
      <c r="EMK123" s="1"/>
      <c r="EML123" s="1"/>
      <c r="EMM123" s="1"/>
      <c r="EMN123" s="1"/>
      <c r="EMO123" s="1"/>
      <c r="EMP123" s="1"/>
      <c r="EMQ123" s="1"/>
      <c r="EMR123" s="1"/>
      <c r="EMS123" s="1"/>
      <c r="EMT123" s="1"/>
      <c r="EMU123" s="1"/>
      <c r="EMV123" s="1"/>
      <c r="EMW123" s="1"/>
      <c r="EMX123" s="1"/>
      <c r="EMY123" s="1"/>
      <c r="EMZ123" s="1"/>
      <c r="ENA123" s="1"/>
      <c r="ENB123" s="1"/>
      <c r="ENC123" s="1"/>
      <c r="END123" s="1"/>
      <c r="ENE123" s="1"/>
      <c r="ENF123" s="1"/>
      <c r="ENG123" s="1"/>
      <c r="ENH123" s="1"/>
      <c r="ENI123" s="1"/>
      <c r="ENJ123" s="1"/>
      <c r="ENK123" s="1"/>
      <c r="ENL123" s="1"/>
      <c r="ENM123" s="1"/>
      <c r="ENN123" s="1"/>
      <c r="ENO123" s="1"/>
      <c r="ENP123" s="1"/>
      <c r="ENQ123" s="1"/>
      <c r="ENR123" s="1"/>
      <c r="ENS123" s="1"/>
      <c r="ENT123" s="1"/>
      <c r="ENU123" s="1"/>
      <c r="ENV123" s="1"/>
      <c r="ENW123" s="1"/>
      <c r="ENX123" s="1"/>
      <c r="ENY123" s="1"/>
      <c r="ENZ123" s="1"/>
      <c r="EOA123" s="1"/>
      <c r="EOB123" s="1"/>
      <c r="EOC123" s="1"/>
      <c r="EOD123" s="1"/>
      <c r="EOE123" s="1"/>
      <c r="EOF123" s="1"/>
      <c r="EOG123" s="1"/>
      <c r="EOH123" s="1"/>
      <c r="EOI123" s="1"/>
      <c r="EOJ123" s="1"/>
      <c r="EOK123" s="1"/>
      <c r="EOL123" s="1"/>
      <c r="EOM123" s="1"/>
      <c r="EON123" s="1"/>
      <c r="EOO123" s="1"/>
      <c r="EOP123" s="1"/>
      <c r="EOQ123" s="1"/>
      <c r="EOR123" s="1"/>
      <c r="EOS123" s="1"/>
      <c r="EOT123" s="1"/>
      <c r="EOU123" s="1"/>
      <c r="EOV123" s="1"/>
      <c r="EOW123" s="1"/>
      <c r="EOX123" s="1"/>
      <c r="EOY123" s="1"/>
      <c r="EOZ123" s="1"/>
      <c r="EPA123" s="1"/>
      <c r="EPB123" s="1"/>
      <c r="EPC123" s="1"/>
      <c r="EPD123" s="1"/>
      <c r="EPE123" s="1"/>
      <c r="EPF123" s="1"/>
      <c r="EPG123" s="1"/>
      <c r="EPH123" s="1"/>
      <c r="EPI123" s="1"/>
      <c r="EPJ123" s="1"/>
      <c r="EPK123" s="1"/>
      <c r="EPL123" s="1"/>
      <c r="EPM123" s="1"/>
      <c r="EPN123" s="1"/>
      <c r="EPO123" s="1"/>
      <c r="EPP123" s="1"/>
      <c r="EPQ123" s="1"/>
      <c r="EPR123" s="1"/>
      <c r="EPS123" s="1"/>
      <c r="EPT123" s="1"/>
      <c r="EPU123" s="1"/>
      <c r="EPV123" s="1"/>
      <c r="EPW123" s="1"/>
      <c r="EPX123" s="1"/>
      <c r="EPY123" s="1"/>
      <c r="EPZ123" s="1"/>
      <c r="EQA123" s="1"/>
      <c r="EQB123" s="1"/>
      <c r="EQC123" s="1"/>
      <c r="EQD123" s="1"/>
      <c r="EQE123" s="1"/>
      <c r="EQF123" s="1"/>
      <c r="EQG123" s="1"/>
      <c r="EQH123" s="1"/>
      <c r="EQI123" s="1"/>
      <c r="EQJ123" s="1"/>
      <c r="EQK123" s="1"/>
      <c r="EQL123" s="1"/>
      <c r="EQM123" s="1"/>
      <c r="EQN123" s="1"/>
      <c r="EQO123" s="1"/>
      <c r="EQP123" s="1"/>
      <c r="EQQ123" s="1"/>
      <c r="EQR123" s="1"/>
      <c r="EQS123" s="1"/>
      <c r="EQT123" s="1"/>
      <c r="EQU123" s="1"/>
      <c r="EQV123" s="1"/>
      <c r="EQW123" s="1"/>
      <c r="EQX123" s="1"/>
      <c r="EQY123" s="1"/>
      <c r="EQZ123" s="1"/>
      <c r="ERA123" s="1"/>
      <c r="ERB123" s="1"/>
      <c r="ERC123" s="1"/>
      <c r="ERD123" s="1"/>
      <c r="ERE123" s="1"/>
      <c r="ERF123" s="1"/>
      <c r="ERG123" s="1"/>
      <c r="ERH123" s="1"/>
      <c r="ERI123" s="1"/>
      <c r="ERJ123" s="1"/>
      <c r="ERK123" s="1"/>
      <c r="ERL123" s="1"/>
      <c r="ERM123" s="1"/>
      <c r="ERN123" s="1"/>
      <c r="ERO123" s="1"/>
      <c r="ERP123" s="1"/>
      <c r="ERQ123" s="1"/>
      <c r="ERR123" s="1"/>
      <c r="ERS123" s="1"/>
      <c r="ERT123" s="1"/>
      <c r="ERU123" s="1"/>
      <c r="ERV123" s="1"/>
      <c r="ERW123" s="1"/>
      <c r="ERX123" s="1"/>
      <c r="ERY123" s="1"/>
      <c r="ERZ123" s="1"/>
      <c r="ESA123" s="1"/>
      <c r="ESB123" s="1"/>
      <c r="ESC123" s="1"/>
      <c r="ESD123" s="1"/>
      <c r="ESE123" s="1"/>
      <c r="ESF123" s="1"/>
      <c r="ESG123" s="1"/>
      <c r="ESH123" s="1"/>
      <c r="ESI123" s="1"/>
      <c r="ESJ123" s="1"/>
      <c r="ESK123" s="1"/>
      <c r="ESL123" s="1"/>
      <c r="ESM123" s="1"/>
      <c r="ESN123" s="1"/>
      <c r="ESO123" s="1"/>
      <c r="ESP123" s="1"/>
      <c r="ESQ123" s="1"/>
      <c r="ESR123" s="1"/>
      <c r="ESS123" s="1"/>
      <c r="EST123" s="1"/>
      <c r="ESU123" s="1"/>
      <c r="ESV123" s="1"/>
      <c r="ESW123" s="1"/>
      <c r="ESX123" s="1"/>
      <c r="ESY123" s="1"/>
      <c r="ESZ123" s="1"/>
      <c r="ETA123" s="1"/>
      <c r="ETB123" s="1"/>
      <c r="ETC123" s="1"/>
      <c r="ETD123" s="1"/>
      <c r="ETE123" s="1"/>
      <c r="ETF123" s="1"/>
      <c r="ETG123" s="1"/>
      <c r="ETH123" s="1"/>
      <c r="ETI123" s="1"/>
      <c r="ETJ123" s="1"/>
      <c r="ETK123" s="1"/>
      <c r="ETL123" s="1"/>
      <c r="ETM123" s="1"/>
      <c r="ETN123" s="1"/>
      <c r="ETO123" s="1"/>
      <c r="ETP123" s="1"/>
      <c r="ETQ123" s="1"/>
      <c r="ETR123" s="1"/>
      <c r="ETS123" s="1"/>
      <c r="ETT123" s="1"/>
      <c r="ETU123" s="1"/>
      <c r="ETV123" s="1"/>
      <c r="ETW123" s="1"/>
      <c r="ETX123" s="1"/>
      <c r="ETY123" s="1"/>
      <c r="ETZ123" s="1"/>
      <c r="EUA123" s="1"/>
      <c r="EUB123" s="1"/>
      <c r="EUC123" s="1"/>
      <c r="EUD123" s="1"/>
      <c r="EUE123" s="1"/>
      <c r="EUF123" s="1"/>
      <c r="EUG123" s="1"/>
      <c r="EUH123" s="1"/>
      <c r="EUI123" s="1"/>
      <c r="EUJ123" s="1"/>
      <c r="EUK123" s="1"/>
      <c r="EUL123" s="1"/>
      <c r="EUM123" s="1"/>
      <c r="EUN123" s="1"/>
      <c r="EUO123" s="1"/>
      <c r="EUP123" s="1"/>
      <c r="EUQ123" s="1"/>
      <c r="EUR123" s="1"/>
      <c r="EUS123" s="1"/>
      <c r="EUT123" s="1"/>
      <c r="EUU123" s="1"/>
      <c r="EUV123" s="1"/>
      <c r="EUW123" s="1"/>
      <c r="EUX123" s="1"/>
      <c r="EUY123" s="1"/>
      <c r="EUZ123" s="1"/>
      <c r="EVA123" s="1"/>
      <c r="EVB123" s="1"/>
      <c r="EVC123" s="1"/>
      <c r="EVD123" s="1"/>
      <c r="EVE123" s="1"/>
      <c r="EVF123" s="1"/>
      <c r="EVG123" s="1"/>
      <c r="EVH123" s="1"/>
      <c r="EVI123" s="1"/>
      <c r="EVJ123" s="1"/>
      <c r="EVK123" s="1"/>
      <c r="EVL123" s="1"/>
      <c r="EVM123" s="1"/>
      <c r="EVN123" s="1"/>
      <c r="EVO123" s="1"/>
      <c r="EVP123" s="1"/>
      <c r="EVQ123" s="1"/>
      <c r="EVR123" s="1"/>
      <c r="EVS123" s="1"/>
      <c r="EVT123" s="1"/>
      <c r="EVU123" s="1"/>
      <c r="EVV123" s="1"/>
      <c r="EVW123" s="1"/>
      <c r="EVX123" s="1"/>
      <c r="EVY123" s="1"/>
      <c r="EVZ123" s="1"/>
      <c r="EWA123" s="1"/>
      <c r="EWB123" s="1"/>
      <c r="EWC123" s="1"/>
      <c r="EWD123" s="1"/>
      <c r="EWE123" s="1"/>
      <c r="EWF123" s="1"/>
      <c r="EWG123" s="1"/>
      <c r="EWH123" s="1"/>
      <c r="EWI123" s="1"/>
      <c r="EWJ123" s="1"/>
      <c r="EWK123" s="1"/>
      <c r="EWL123" s="1"/>
      <c r="EWM123" s="1"/>
      <c r="EWN123" s="1"/>
      <c r="EWO123" s="1"/>
      <c r="EWP123" s="1"/>
      <c r="EWQ123" s="1"/>
      <c r="EWR123" s="1"/>
      <c r="EWS123" s="1"/>
      <c r="EWT123" s="1"/>
      <c r="EWU123" s="1"/>
      <c r="EWV123" s="1"/>
      <c r="EWW123" s="1"/>
      <c r="EWX123" s="1"/>
      <c r="EWY123" s="1"/>
      <c r="EWZ123" s="1"/>
      <c r="EXA123" s="1"/>
      <c r="EXB123" s="1"/>
      <c r="EXC123" s="1"/>
      <c r="EXD123" s="1"/>
      <c r="EXE123" s="1"/>
      <c r="EXF123" s="1"/>
      <c r="EXG123" s="1"/>
      <c r="EXH123" s="1"/>
      <c r="EXI123" s="1"/>
      <c r="EXJ123" s="1"/>
      <c r="EXK123" s="1"/>
      <c r="EXL123" s="1"/>
      <c r="EXM123" s="1"/>
      <c r="EXN123" s="1"/>
      <c r="EXO123" s="1"/>
      <c r="EXP123" s="1"/>
      <c r="EXQ123" s="1"/>
      <c r="EXR123" s="1"/>
      <c r="EXS123" s="1"/>
      <c r="EXT123" s="1"/>
      <c r="EXU123" s="1"/>
      <c r="EXV123" s="1"/>
      <c r="EXW123" s="1"/>
      <c r="EXX123" s="1"/>
      <c r="EXY123" s="1"/>
      <c r="EXZ123" s="1"/>
      <c r="EYA123" s="1"/>
      <c r="EYB123" s="1"/>
      <c r="EYC123" s="1"/>
      <c r="EYD123" s="1"/>
      <c r="EYE123" s="1"/>
      <c r="EYF123" s="1"/>
      <c r="EYG123" s="1"/>
      <c r="EYH123" s="1"/>
      <c r="EYI123" s="1"/>
      <c r="EYJ123" s="1"/>
      <c r="EYK123" s="1"/>
      <c r="EYL123" s="1"/>
      <c r="EYM123" s="1"/>
      <c r="EYN123" s="1"/>
      <c r="EYO123" s="1"/>
      <c r="EYP123" s="1"/>
      <c r="EYQ123" s="1"/>
      <c r="EYR123" s="1"/>
      <c r="EYS123" s="1"/>
      <c r="EYT123" s="1"/>
      <c r="EYU123" s="1"/>
      <c r="EYV123" s="1"/>
      <c r="EYW123" s="1"/>
      <c r="EYX123" s="1"/>
      <c r="EYY123" s="1"/>
      <c r="EYZ123" s="1"/>
      <c r="EZA123" s="1"/>
      <c r="EZB123" s="1"/>
      <c r="EZC123" s="1"/>
      <c r="EZD123" s="1"/>
      <c r="EZE123" s="1"/>
      <c r="EZF123" s="1"/>
      <c r="EZG123" s="1"/>
      <c r="EZH123" s="1"/>
      <c r="EZI123" s="1"/>
      <c r="EZJ123" s="1"/>
      <c r="EZK123" s="1"/>
      <c r="EZL123" s="1"/>
      <c r="EZM123" s="1"/>
      <c r="EZN123" s="1"/>
      <c r="EZO123" s="1"/>
      <c r="EZP123" s="1"/>
      <c r="EZQ123" s="1"/>
      <c r="EZR123" s="1"/>
      <c r="EZS123" s="1"/>
      <c r="EZT123" s="1"/>
      <c r="EZU123" s="1"/>
      <c r="EZV123" s="1"/>
      <c r="EZW123" s="1"/>
      <c r="EZX123" s="1"/>
      <c r="EZY123" s="1"/>
      <c r="EZZ123" s="1"/>
      <c r="FAA123" s="1"/>
      <c r="FAB123" s="1"/>
      <c r="FAC123" s="1"/>
      <c r="FAD123" s="1"/>
      <c r="FAE123" s="1"/>
      <c r="FAF123" s="1"/>
      <c r="FAG123" s="1"/>
      <c r="FAH123" s="1"/>
      <c r="FAI123" s="1"/>
      <c r="FAJ123" s="1"/>
      <c r="FAK123" s="1"/>
      <c r="FAL123" s="1"/>
      <c r="FAM123" s="1"/>
      <c r="FAN123" s="1"/>
      <c r="FAO123" s="1"/>
      <c r="FAP123" s="1"/>
      <c r="FAQ123" s="1"/>
      <c r="FAR123" s="1"/>
      <c r="FAS123" s="1"/>
      <c r="FAT123" s="1"/>
      <c r="FAU123" s="1"/>
      <c r="FAV123" s="1"/>
      <c r="FAW123" s="1"/>
      <c r="FAX123" s="1"/>
      <c r="FAY123" s="1"/>
      <c r="FAZ123" s="1"/>
      <c r="FBA123" s="1"/>
      <c r="FBB123" s="1"/>
      <c r="FBC123" s="1"/>
      <c r="FBD123" s="1"/>
      <c r="FBE123" s="1"/>
      <c r="FBF123" s="1"/>
      <c r="FBG123" s="1"/>
      <c r="FBH123" s="1"/>
      <c r="FBI123" s="1"/>
      <c r="FBJ123" s="1"/>
      <c r="FBK123" s="1"/>
      <c r="FBL123" s="1"/>
      <c r="FBM123" s="1"/>
      <c r="FBN123" s="1"/>
      <c r="FBO123" s="1"/>
      <c r="FBP123" s="1"/>
      <c r="FBQ123" s="1"/>
      <c r="FBR123" s="1"/>
      <c r="FBS123" s="1"/>
      <c r="FBT123" s="1"/>
      <c r="FBU123" s="1"/>
      <c r="FBV123" s="1"/>
      <c r="FBW123" s="1"/>
      <c r="FBX123" s="1"/>
      <c r="FBY123" s="1"/>
      <c r="FBZ123" s="1"/>
      <c r="FCA123" s="1"/>
      <c r="FCB123" s="1"/>
      <c r="FCC123" s="1"/>
      <c r="FCD123" s="1"/>
      <c r="FCE123" s="1"/>
      <c r="FCF123" s="1"/>
      <c r="FCG123" s="1"/>
      <c r="FCH123" s="1"/>
      <c r="FCI123" s="1"/>
      <c r="FCJ123" s="1"/>
      <c r="FCK123" s="1"/>
      <c r="FCL123" s="1"/>
      <c r="FCM123" s="1"/>
      <c r="FCN123" s="1"/>
      <c r="FCO123" s="1"/>
      <c r="FCP123" s="1"/>
      <c r="FCQ123" s="1"/>
      <c r="FCR123" s="1"/>
      <c r="FCS123" s="1"/>
      <c r="FCT123" s="1"/>
      <c r="FCU123" s="1"/>
      <c r="FCV123" s="1"/>
      <c r="FCW123" s="1"/>
      <c r="FCX123" s="1"/>
      <c r="FCY123" s="1"/>
      <c r="FCZ123" s="1"/>
      <c r="FDA123" s="1"/>
      <c r="FDB123" s="1"/>
      <c r="FDC123" s="1"/>
      <c r="FDD123" s="1"/>
      <c r="FDE123" s="1"/>
      <c r="FDF123" s="1"/>
      <c r="FDG123" s="1"/>
      <c r="FDH123" s="1"/>
      <c r="FDI123" s="1"/>
      <c r="FDJ123" s="1"/>
      <c r="FDK123" s="1"/>
      <c r="FDL123" s="1"/>
      <c r="FDM123" s="1"/>
      <c r="FDN123" s="1"/>
      <c r="FDO123" s="1"/>
      <c r="FDP123" s="1"/>
      <c r="FDQ123" s="1"/>
      <c r="FDR123" s="1"/>
      <c r="FDS123" s="1"/>
      <c r="FDT123" s="1"/>
      <c r="FDU123" s="1"/>
      <c r="FDV123" s="1"/>
      <c r="FDW123" s="1"/>
      <c r="FDX123" s="1"/>
      <c r="FDY123" s="1"/>
      <c r="FDZ123" s="1"/>
      <c r="FEA123" s="1"/>
      <c r="FEB123" s="1"/>
      <c r="FEC123" s="1"/>
      <c r="FED123" s="1"/>
      <c r="FEE123" s="1"/>
      <c r="FEF123" s="1"/>
      <c r="FEG123" s="1"/>
      <c r="FEH123" s="1"/>
      <c r="FEI123" s="1"/>
      <c r="FEJ123" s="1"/>
      <c r="FEK123" s="1"/>
      <c r="FEL123" s="1"/>
      <c r="FEM123" s="1"/>
      <c r="FEN123" s="1"/>
      <c r="FEO123" s="1"/>
      <c r="FEP123" s="1"/>
      <c r="FEQ123" s="1"/>
      <c r="FER123" s="1"/>
      <c r="FES123" s="1"/>
      <c r="FET123" s="1"/>
      <c r="FEU123" s="1"/>
      <c r="FEV123" s="1"/>
      <c r="FEW123" s="1"/>
      <c r="FEX123" s="1"/>
      <c r="FEY123" s="1"/>
      <c r="FEZ123" s="1"/>
      <c r="FFA123" s="1"/>
      <c r="FFB123" s="1"/>
      <c r="FFC123" s="1"/>
      <c r="FFD123" s="1"/>
      <c r="FFE123" s="1"/>
      <c r="FFF123" s="1"/>
      <c r="FFG123" s="1"/>
      <c r="FFH123" s="1"/>
      <c r="FFI123" s="1"/>
      <c r="FFJ123" s="1"/>
      <c r="FFK123" s="1"/>
      <c r="FFL123" s="1"/>
      <c r="FFM123" s="1"/>
      <c r="FFN123" s="1"/>
      <c r="FFO123" s="1"/>
      <c r="FFP123" s="1"/>
      <c r="FFQ123" s="1"/>
      <c r="FFR123" s="1"/>
      <c r="FFS123" s="1"/>
      <c r="FFT123" s="1"/>
      <c r="FFU123" s="1"/>
      <c r="FFV123" s="1"/>
      <c r="FFW123" s="1"/>
      <c r="FFX123" s="1"/>
      <c r="FFY123" s="1"/>
      <c r="FFZ123" s="1"/>
      <c r="FGA123" s="1"/>
      <c r="FGB123" s="1"/>
      <c r="FGC123" s="1"/>
      <c r="FGD123" s="1"/>
      <c r="FGE123" s="1"/>
      <c r="FGF123" s="1"/>
      <c r="FGG123" s="1"/>
      <c r="FGH123" s="1"/>
      <c r="FGI123" s="1"/>
      <c r="FGJ123" s="1"/>
      <c r="FGK123" s="1"/>
      <c r="FGL123" s="1"/>
      <c r="FGM123" s="1"/>
      <c r="FGN123" s="1"/>
      <c r="FGO123" s="1"/>
      <c r="FGP123" s="1"/>
      <c r="FGQ123" s="1"/>
      <c r="FGR123" s="1"/>
      <c r="FGS123" s="1"/>
      <c r="FGT123" s="1"/>
      <c r="FGU123" s="1"/>
      <c r="FGV123" s="1"/>
      <c r="FGW123" s="1"/>
      <c r="FGX123" s="1"/>
      <c r="FGY123" s="1"/>
      <c r="FGZ123" s="1"/>
      <c r="FHA123" s="1"/>
      <c r="FHB123" s="1"/>
      <c r="FHC123" s="1"/>
      <c r="FHD123" s="1"/>
      <c r="FHE123" s="1"/>
      <c r="FHF123" s="1"/>
      <c r="FHG123" s="1"/>
      <c r="FHH123" s="1"/>
      <c r="FHI123" s="1"/>
      <c r="FHJ123" s="1"/>
      <c r="FHK123" s="1"/>
      <c r="FHL123" s="1"/>
      <c r="FHM123" s="1"/>
      <c r="FHN123" s="1"/>
      <c r="FHO123" s="1"/>
      <c r="FHP123" s="1"/>
      <c r="FHQ123" s="1"/>
      <c r="FHR123" s="1"/>
      <c r="FHS123" s="1"/>
      <c r="FHT123" s="1"/>
      <c r="FHU123" s="1"/>
      <c r="FHV123" s="1"/>
      <c r="FHW123" s="1"/>
      <c r="FHX123" s="1"/>
      <c r="FHY123" s="1"/>
      <c r="FHZ123" s="1"/>
      <c r="FIA123" s="1"/>
      <c r="FIB123" s="1"/>
      <c r="FIC123" s="1"/>
      <c r="FID123" s="1"/>
      <c r="FIE123" s="1"/>
      <c r="FIF123" s="1"/>
      <c r="FIG123" s="1"/>
      <c r="FIH123" s="1"/>
      <c r="FII123" s="1"/>
      <c r="FIJ123" s="1"/>
      <c r="FIK123" s="1"/>
      <c r="FIL123" s="1"/>
      <c r="FIM123" s="1"/>
      <c r="FIN123" s="1"/>
      <c r="FIO123" s="1"/>
      <c r="FIP123" s="1"/>
      <c r="FIQ123" s="1"/>
      <c r="FIR123" s="1"/>
      <c r="FIS123" s="1"/>
      <c r="FIT123" s="1"/>
      <c r="FIU123" s="1"/>
      <c r="FIV123" s="1"/>
      <c r="FIW123" s="1"/>
      <c r="FIX123" s="1"/>
      <c r="FIY123" s="1"/>
      <c r="FIZ123" s="1"/>
      <c r="FJA123" s="1"/>
      <c r="FJB123" s="1"/>
      <c r="FJC123" s="1"/>
      <c r="FJD123" s="1"/>
      <c r="FJE123" s="1"/>
      <c r="FJF123" s="1"/>
      <c r="FJG123" s="1"/>
      <c r="FJH123" s="1"/>
      <c r="FJI123" s="1"/>
      <c r="FJJ123" s="1"/>
      <c r="FJK123" s="1"/>
      <c r="FJL123" s="1"/>
      <c r="FJM123" s="1"/>
      <c r="FJN123" s="1"/>
      <c r="FJO123" s="1"/>
      <c r="FJP123" s="1"/>
      <c r="FJQ123" s="1"/>
      <c r="FJR123" s="1"/>
      <c r="FJS123" s="1"/>
      <c r="FJT123" s="1"/>
      <c r="FJU123" s="1"/>
      <c r="FJV123" s="1"/>
      <c r="FJW123" s="1"/>
      <c r="FJX123" s="1"/>
      <c r="FJY123" s="1"/>
      <c r="FJZ123" s="1"/>
      <c r="FKA123" s="1"/>
      <c r="FKB123" s="1"/>
      <c r="FKC123" s="1"/>
      <c r="FKD123" s="1"/>
      <c r="FKE123" s="1"/>
      <c r="FKF123" s="1"/>
      <c r="FKG123" s="1"/>
      <c r="FKH123" s="1"/>
      <c r="FKI123" s="1"/>
      <c r="FKJ123" s="1"/>
      <c r="FKK123" s="1"/>
      <c r="FKL123" s="1"/>
      <c r="FKM123" s="1"/>
      <c r="FKN123" s="1"/>
      <c r="FKO123" s="1"/>
      <c r="FKP123" s="1"/>
      <c r="FKQ123" s="1"/>
      <c r="FKR123" s="1"/>
      <c r="FKS123" s="1"/>
      <c r="FKT123" s="1"/>
      <c r="FKU123" s="1"/>
      <c r="FKV123" s="1"/>
      <c r="FKW123" s="1"/>
      <c r="FKX123" s="1"/>
      <c r="FKY123" s="1"/>
      <c r="FKZ123" s="1"/>
      <c r="FLA123" s="1"/>
      <c r="FLB123" s="1"/>
      <c r="FLC123" s="1"/>
      <c r="FLD123" s="1"/>
      <c r="FLE123" s="1"/>
      <c r="FLF123" s="1"/>
      <c r="FLG123" s="1"/>
      <c r="FLH123" s="1"/>
      <c r="FLI123" s="1"/>
      <c r="FLJ123" s="1"/>
      <c r="FLK123" s="1"/>
      <c r="FLL123" s="1"/>
      <c r="FLM123" s="1"/>
      <c r="FLN123" s="1"/>
      <c r="FLO123" s="1"/>
      <c r="FLP123" s="1"/>
      <c r="FLQ123" s="1"/>
      <c r="FLR123" s="1"/>
      <c r="FLS123" s="1"/>
      <c r="FLT123" s="1"/>
      <c r="FLU123" s="1"/>
      <c r="FLV123" s="1"/>
      <c r="FLW123" s="1"/>
      <c r="FLX123" s="1"/>
      <c r="FLY123" s="1"/>
      <c r="FLZ123" s="1"/>
      <c r="FMA123" s="1"/>
      <c r="FMB123" s="1"/>
      <c r="FMC123" s="1"/>
      <c r="FMD123" s="1"/>
      <c r="FME123" s="1"/>
      <c r="FMF123" s="1"/>
      <c r="FMG123" s="1"/>
      <c r="FMH123" s="1"/>
      <c r="FMI123" s="1"/>
      <c r="FMJ123" s="1"/>
      <c r="FMK123" s="1"/>
      <c r="FML123" s="1"/>
      <c r="FMM123" s="1"/>
      <c r="FMN123" s="1"/>
      <c r="FMO123" s="1"/>
      <c r="FMP123" s="1"/>
      <c r="FMQ123" s="1"/>
      <c r="FMR123" s="1"/>
      <c r="FMS123" s="1"/>
      <c r="FMT123" s="1"/>
      <c r="FMU123" s="1"/>
      <c r="FMV123" s="1"/>
      <c r="FMW123" s="1"/>
      <c r="FMX123" s="1"/>
      <c r="FMY123" s="1"/>
      <c r="FMZ123" s="1"/>
      <c r="FNA123" s="1"/>
      <c r="FNB123" s="1"/>
      <c r="FNC123" s="1"/>
      <c r="FND123" s="1"/>
      <c r="FNE123" s="1"/>
      <c r="FNF123" s="1"/>
      <c r="FNG123" s="1"/>
      <c r="FNH123" s="1"/>
      <c r="FNI123" s="1"/>
      <c r="FNJ123" s="1"/>
      <c r="FNK123" s="1"/>
      <c r="FNL123" s="1"/>
      <c r="FNM123" s="1"/>
      <c r="FNN123" s="1"/>
      <c r="FNO123" s="1"/>
      <c r="FNP123" s="1"/>
      <c r="FNQ123" s="1"/>
      <c r="FNR123" s="1"/>
      <c r="FNS123" s="1"/>
      <c r="FNT123" s="1"/>
      <c r="FNU123" s="1"/>
      <c r="FNV123" s="1"/>
      <c r="FNW123" s="1"/>
      <c r="FNX123" s="1"/>
      <c r="FNY123" s="1"/>
      <c r="FNZ123" s="1"/>
      <c r="FOA123" s="1"/>
      <c r="FOB123" s="1"/>
      <c r="FOC123" s="1"/>
      <c r="FOD123" s="1"/>
      <c r="FOE123" s="1"/>
      <c r="FOF123" s="1"/>
      <c r="FOG123" s="1"/>
      <c r="FOH123" s="1"/>
      <c r="FOI123" s="1"/>
      <c r="FOJ123" s="1"/>
      <c r="FOK123" s="1"/>
      <c r="FOL123" s="1"/>
      <c r="FOM123" s="1"/>
      <c r="FON123" s="1"/>
      <c r="FOO123" s="1"/>
      <c r="FOP123" s="1"/>
      <c r="FOQ123" s="1"/>
      <c r="FOR123" s="1"/>
      <c r="FOS123" s="1"/>
      <c r="FOT123" s="1"/>
      <c r="FOU123" s="1"/>
      <c r="FOV123" s="1"/>
      <c r="FOW123" s="1"/>
      <c r="FOX123" s="1"/>
      <c r="FOY123" s="1"/>
      <c r="FOZ123" s="1"/>
      <c r="FPA123" s="1"/>
      <c r="FPB123" s="1"/>
      <c r="FPC123" s="1"/>
      <c r="FPD123" s="1"/>
      <c r="FPE123" s="1"/>
      <c r="FPF123" s="1"/>
      <c r="FPG123" s="1"/>
      <c r="FPH123" s="1"/>
      <c r="FPI123" s="1"/>
      <c r="FPJ123" s="1"/>
      <c r="FPK123" s="1"/>
      <c r="FPL123" s="1"/>
      <c r="FPM123" s="1"/>
      <c r="FPN123" s="1"/>
      <c r="FPO123" s="1"/>
      <c r="FPP123" s="1"/>
      <c r="FPQ123" s="1"/>
      <c r="FPR123" s="1"/>
      <c r="FPS123" s="1"/>
      <c r="FPT123" s="1"/>
      <c r="FPU123" s="1"/>
      <c r="FPV123" s="1"/>
      <c r="FPW123" s="1"/>
      <c r="FPX123" s="1"/>
      <c r="FPY123" s="1"/>
      <c r="FPZ123" s="1"/>
      <c r="FQA123" s="1"/>
      <c r="FQB123" s="1"/>
      <c r="FQC123" s="1"/>
      <c r="FQD123" s="1"/>
      <c r="FQE123" s="1"/>
      <c r="FQF123" s="1"/>
      <c r="FQG123" s="1"/>
      <c r="FQH123" s="1"/>
      <c r="FQI123" s="1"/>
      <c r="FQJ123" s="1"/>
      <c r="FQK123" s="1"/>
      <c r="FQL123" s="1"/>
      <c r="FQM123" s="1"/>
      <c r="FQN123" s="1"/>
      <c r="FQO123" s="1"/>
      <c r="FQP123" s="1"/>
      <c r="FQQ123" s="1"/>
      <c r="FQR123" s="1"/>
      <c r="FQS123" s="1"/>
      <c r="FQT123" s="1"/>
      <c r="FQU123" s="1"/>
      <c r="FQV123" s="1"/>
      <c r="FQW123" s="1"/>
      <c r="FQX123" s="1"/>
      <c r="FQY123" s="1"/>
      <c r="FQZ123" s="1"/>
      <c r="FRA123" s="1"/>
      <c r="FRB123" s="1"/>
      <c r="FRC123" s="1"/>
      <c r="FRD123" s="1"/>
      <c r="FRE123" s="1"/>
      <c r="FRF123" s="1"/>
      <c r="FRG123" s="1"/>
      <c r="FRH123" s="1"/>
      <c r="FRI123" s="1"/>
      <c r="FRJ123" s="1"/>
      <c r="FRK123" s="1"/>
      <c r="FRL123" s="1"/>
      <c r="FRM123" s="1"/>
      <c r="FRN123" s="1"/>
      <c r="FRO123" s="1"/>
      <c r="FRP123" s="1"/>
      <c r="FRQ123" s="1"/>
      <c r="FRR123" s="1"/>
      <c r="FRS123" s="1"/>
      <c r="FRT123" s="1"/>
      <c r="FRU123" s="1"/>
      <c r="FRV123" s="1"/>
      <c r="FRW123" s="1"/>
      <c r="FRX123" s="1"/>
      <c r="FRY123" s="1"/>
      <c r="FRZ123" s="1"/>
      <c r="FSA123" s="1"/>
      <c r="FSB123" s="1"/>
      <c r="FSC123" s="1"/>
      <c r="FSD123" s="1"/>
      <c r="FSE123" s="1"/>
      <c r="FSF123" s="1"/>
      <c r="FSG123" s="1"/>
      <c r="FSH123" s="1"/>
      <c r="FSI123" s="1"/>
      <c r="FSJ123" s="1"/>
      <c r="FSK123" s="1"/>
      <c r="FSL123" s="1"/>
      <c r="FSM123" s="1"/>
      <c r="FSN123" s="1"/>
      <c r="FSO123" s="1"/>
      <c r="FSP123" s="1"/>
      <c r="FSQ123" s="1"/>
      <c r="FSR123" s="1"/>
      <c r="FSS123" s="1"/>
      <c r="FST123" s="1"/>
      <c r="FSU123" s="1"/>
      <c r="FSV123" s="1"/>
      <c r="FSW123" s="1"/>
      <c r="FSX123" s="1"/>
      <c r="FSY123" s="1"/>
      <c r="FSZ123" s="1"/>
      <c r="FTA123" s="1"/>
      <c r="FTB123" s="1"/>
      <c r="FTC123" s="1"/>
      <c r="FTD123" s="1"/>
      <c r="FTE123" s="1"/>
      <c r="FTF123" s="1"/>
      <c r="FTG123" s="1"/>
      <c r="FTH123" s="1"/>
      <c r="FTI123" s="1"/>
      <c r="FTJ123" s="1"/>
      <c r="FTK123" s="1"/>
      <c r="FTL123" s="1"/>
      <c r="FTM123" s="1"/>
      <c r="FTN123" s="1"/>
      <c r="FTO123" s="1"/>
      <c r="FTP123" s="1"/>
      <c r="FTQ123" s="1"/>
      <c r="FTR123" s="1"/>
      <c r="FTS123" s="1"/>
      <c r="FTT123" s="1"/>
      <c r="FTU123" s="1"/>
      <c r="FTV123" s="1"/>
      <c r="FTW123" s="1"/>
      <c r="FTX123" s="1"/>
      <c r="FTY123" s="1"/>
      <c r="FTZ123" s="1"/>
      <c r="FUA123" s="1"/>
      <c r="FUB123" s="1"/>
      <c r="FUC123" s="1"/>
      <c r="FUD123" s="1"/>
      <c r="FUE123" s="1"/>
      <c r="FUF123" s="1"/>
      <c r="FUG123" s="1"/>
      <c r="FUH123" s="1"/>
      <c r="FUI123" s="1"/>
      <c r="FUJ123" s="1"/>
      <c r="FUK123" s="1"/>
      <c r="FUL123" s="1"/>
      <c r="FUM123" s="1"/>
      <c r="FUN123" s="1"/>
      <c r="FUO123" s="1"/>
      <c r="FUP123" s="1"/>
      <c r="FUQ123" s="1"/>
      <c r="FUR123" s="1"/>
      <c r="FUS123" s="1"/>
      <c r="FUT123" s="1"/>
      <c r="FUU123" s="1"/>
      <c r="FUV123" s="1"/>
      <c r="FUW123" s="1"/>
      <c r="FUX123" s="1"/>
      <c r="FUY123" s="1"/>
      <c r="FUZ123" s="1"/>
      <c r="FVA123" s="1"/>
      <c r="FVB123" s="1"/>
      <c r="FVC123" s="1"/>
      <c r="FVD123" s="1"/>
      <c r="FVE123" s="1"/>
      <c r="FVF123" s="1"/>
      <c r="FVG123" s="1"/>
      <c r="FVH123" s="1"/>
      <c r="FVI123" s="1"/>
      <c r="FVJ123" s="1"/>
      <c r="FVK123" s="1"/>
      <c r="FVL123" s="1"/>
      <c r="FVM123" s="1"/>
      <c r="FVN123" s="1"/>
      <c r="FVO123" s="1"/>
      <c r="FVP123" s="1"/>
      <c r="FVQ123" s="1"/>
      <c r="FVR123" s="1"/>
      <c r="FVS123" s="1"/>
      <c r="FVT123" s="1"/>
      <c r="FVU123" s="1"/>
      <c r="FVV123" s="1"/>
      <c r="FVW123" s="1"/>
      <c r="FVX123" s="1"/>
      <c r="FVY123" s="1"/>
      <c r="FVZ123" s="1"/>
      <c r="FWA123" s="1"/>
      <c r="FWB123" s="1"/>
      <c r="FWC123" s="1"/>
      <c r="FWD123" s="1"/>
      <c r="FWE123" s="1"/>
      <c r="FWF123" s="1"/>
      <c r="FWG123" s="1"/>
      <c r="FWH123" s="1"/>
      <c r="FWI123" s="1"/>
      <c r="FWJ123" s="1"/>
      <c r="FWK123" s="1"/>
      <c r="FWL123" s="1"/>
      <c r="FWM123" s="1"/>
      <c r="FWN123" s="1"/>
      <c r="FWO123" s="1"/>
      <c r="FWP123" s="1"/>
      <c r="FWQ123" s="1"/>
      <c r="FWR123" s="1"/>
      <c r="FWS123" s="1"/>
      <c r="FWT123" s="1"/>
      <c r="FWU123" s="1"/>
      <c r="FWV123" s="1"/>
      <c r="FWW123" s="1"/>
      <c r="FWX123" s="1"/>
      <c r="FWY123" s="1"/>
      <c r="FWZ123" s="1"/>
      <c r="FXA123" s="1"/>
      <c r="FXB123" s="1"/>
      <c r="FXC123" s="1"/>
      <c r="FXD123" s="1"/>
      <c r="FXE123" s="1"/>
      <c r="FXF123" s="1"/>
      <c r="FXG123" s="1"/>
      <c r="FXH123" s="1"/>
      <c r="FXI123" s="1"/>
      <c r="FXJ123" s="1"/>
      <c r="FXK123" s="1"/>
      <c r="FXL123" s="1"/>
      <c r="FXM123" s="1"/>
      <c r="FXN123" s="1"/>
      <c r="FXO123" s="1"/>
      <c r="FXP123" s="1"/>
      <c r="FXQ123" s="1"/>
      <c r="FXR123" s="1"/>
      <c r="FXS123" s="1"/>
      <c r="FXT123" s="1"/>
      <c r="FXU123" s="1"/>
      <c r="FXV123" s="1"/>
      <c r="FXW123" s="1"/>
      <c r="FXX123" s="1"/>
      <c r="FXY123" s="1"/>
      <c r="FXZ123" s="1"/>
      <c r="FYA123" s="1"/>
      <c r="FYB123" s="1"/>
      <c r="FYC123" s="1"/>
      <c r="FYD123" s="1"/>
      <c r="FYE123" s="1"/>
      <c r="FYF123" s="1"/>
      <c r="FYG123" s="1"/>
      <c r="FYH123" s="1"/>
      <c r="FYI123" s="1"/>
      <c r="FYJ123" s="1"/>
      <c r="FYK123" s="1"/>
      <c r="FYL123" s="1"/>
      <c r="FYM123" s="1"/>
      <c r="FYN123" s="1"/>
      <c r="FYO123" s="1"/>
      <c r="FYP123" s="1"/>
      <c r="FYQ123" s="1"/>
      <c r="FYR123" s="1"/>
      <c r="FYS123" s="1"/>
      <c r="FYT123" s="1"/>
      <c r="FYU123" s="1"/>
      <c r="FYV123" s="1"/>
      <c r="FYW123" s="1"/>
      <c r="FYX123" s="1"/>
      <c r="FYY123" s="1"/>
      <c r="FYZ123" s="1"/>
      <c r="FZA123" s="1"/>
      <c r="FZB123" s="1"/>
      <c r="FZC123" s="1"/>
      <c r="FZD123" s="1"/>
      <c r="FZE123" s="1"/>
      <c r="FZF123" s="1"/>
      <c r="FZG123" s="1"/>
      <c r="FZH123" s="1"/>
      <c r="FZI123" s="1"/>
      <c r="FZJ123" s="1"/>
      <c r="FZK123" s="1"/>
      <c r="FZL123" s="1"/>
      <c r="FZM123" s="1"/>
      <c r="FZN123" s="1"/>
      <c r="FZO123" s="1"/>
      <c r="FZP123" s="1"/>
      <c r="FZQ123" s="1"/>
      <c r="FZR123" s="1"/>
      <c r="FZS123" s="1"/>
      <c r="FZT123" s="1"/>
      <c r="FZU123" s="1"/>
      <c r="FZV123" s="1"/>
      <c r="FZW123" s="1"/>
      <c r="FZX123" s="1"/>
      <c r="FZY123" s="1"/>
      <c r="FZZ123" s="1"/>
      <c r="GAA123" s="1"/>
      <c r="GAB123" s="1"/>
      <c r="GAC123" s="1"/>
      <c r="GAD123" s="1"/>
      <c r="GAE123" s="1"/>
      <c r="GAF123" s="1"/>
      <c r="GAG123" s="1"/>
      <c r="GAH123" s="1"/>
      <c r="GAI123" s="1"/>
      <c r="GAJ123" s="1"/>
      <c r="GAK123" s="1"/>
      <c r="GAL123" s="1"/>
      <c r="GAM123" s="1"/>
      <c r="GAN123" s="1"/>
      <c r="GAO123" s="1"/>
      <c r="GAP123" s="1"/>
      <c r="GAQ123" s="1"/>
      <c r="GAR123" s="1"/>
      <c r="GAS123" s="1"/>
      <c r="GAT123" s="1"/>
      <c r="GAU123" s="1"/>
      <c r="GAV123" s="1"/>
      <c r="GAW123" s="1"/>
      <c r="GAX123" s="1"/>
      <c r="GAY123" s="1"/>
      <c r="GAZ123" s="1"/>
      <c r="GBA123" s="1"/>
      <c r="GBB123" s="1"/>
      <c r="GBC123" s="1"/>
      <c r="GBD123" s="1"/>
      <c r="GBE123" s="1"/>
      <c r="GBF123" s="1"/>
      <c r="GBG123" s="1"/>
      <c r="GBH123" s="1"/>
      <c r="GBI123" s="1"/>
      <c r="GBJ123" s="1"/>
      <c r="GBK123" s="1"/>
      <c r="GBL123" s="1"/>
      <c r="GBM123" s="1"/>
      <c r="GBN123" s="1"/>
      <c r="GBO123" s="1"/>
      <c r="GBP123" s="1"/>
      <c r="GBQ123" s="1"/>
      <c r="GBR123" s="1"/>
      <c r="GBS123" s="1"/>
      <c r="GBT123" s="1"/>
      <c r="GBU123" s="1"/>
      <c r="GBV123" s="1"/>
      <c r="GBW123" s="1"/>
      <c r="GBX123" s="1"/>
      <c r="GBY123" s="1"/>
      <c r="GBZ123" s="1"/>
      <c r="GCA123" s="1"/>
      <c r="GCB123" s="1"/>
      <c r="GCC123" s="1"/>
      <c r="GCD123" s="1"/>
      <c r="GCE123" s="1"/>
      <c r="GCF123" s="1"/>
      <c r="GCG123" s="1"/>
      <c r="GCH123" s="1"/>
      <c r="GCI123" s="1"/>
      <c r="GCJ123" s="1"/>
      <c r="GCK123" s="1"/>
      <c r="GCL123" s="1"/>
      <c r="GCM123" s="1"/>
      <c r="GCN123" s="1"/>
      <c r="GCO123" s="1"/>
      <c r="GCP123" s="1"/>
      <c r="GCQ123" s="1"/>
      <c r="GCR123" s="1"/>
      <c r="GCS123" s="1"/>
      <c r="GCT123" s="1"/>
      <c r="GCU123" s="1"/>
      <c r="GCV123" s="1"/>
      <c r="GCW123" s="1"/>
      <c r="GCX123" s="1"/>
      <c r="GCY123" s="1"/>
      <c r="GCZ123" s="1"/>
      <c r="GDA123" s="1"/>
      <c r="GDB123" s="1"/>
      <c r="GDC123" s="1"/>
      <c r="GDD123" s="1"/>
      <c r="GDE123" s="1"/>
      <c r="GDF123" s="1"/>
      <c r="GDG123" s="1"/>
      <c r="GDH123" s="1"/>
      <c r="GDI123" s="1"/>
      <c r="GDJ123" s="1"/>
      <c r="GDK123" s="1"/>
      <c r="GDL123" s="1"/>
      <c r="GDM123" s="1"/>
      <c r="GDN123" s="1"/>
      <c r="GDO123" s="1"/>
      <c r="GDP123" s="1"/>
      <c r="GDQ123" s="1"/>
      <c r="GDR123" s="1"/>
      <c r="GDS123" s="1"/>
      <c r="GDT123" s="1"/>
      <c r="GDU123" s="1"/>
      <c r="GDV123" s="1"/>
      <c r="GDW123" s="1"/>
      <c r="GDX123" s="1"/>
      <c r="GDY123" s="1"/>
      <c r="GDZ123" s="1"/>
      <c r="GEA123" s="1"/>
      <c r="GEB123" s="1"/>
      <c r="GEC123" s="1"/>
      <c r="GED123" s="1"/>
      <c r="GEE123" s="1"/>
      <c r="GEF123" s="1"/>
      <c r="GEG123" s="1"/>
      <c r="GEH123" s="1"/>
      <c r="GEI123" s="1"/>
      <c r="GEJ123" s="1"/>
      <c r="GEK123" s="1"/>
      <c r="GEL123" s="1"/>
      <c r="GEM123" s="1"/>
      <c r="GEN123" s="1"/>
      <c r="GEO123" s="1"/>
      <c r="GEP123" s="1"/>
      <c r="GEQ123" s="1"/>
      <c r="GER123" s="1"/>
      <c r="GES123" s="1"/>
      <c r="GET123" s="1"/>
      <c r="GEU123" s="1"/>
      <c r="GEV123" s="1"/>
      <c r="GEW123" s="1"/>
      <c r="GEX123" s="1"/>
      <c r="GEY123" s="1"/>
      <c r="GEZ123" s="1"/>
      <c r="GFA123" s="1"/>
      <c r="GFB123" s="1"/>
      <c r="GFC123" s="1"/>
      <c r="GFD123" s="1"/>
      <c r="GFE123" s="1"/>
      <c r="GFF123" s="1"/>
      <c r="GFG123" s="1"/>
      <c r="GFH123" s="1"/>
      <c r="GFI123" s="1"/>
      <c r="GFJ123" s="1"/>
      <c r="GFK123" s="1"/>
      <c r="GFL123" s="1"/>
      <c r="GFM123" s="1"/>
      <c r="GFN123" s="1"/>
      <c r="GFO123" s="1"/>
      <c r="GFP123" s="1"/>
      <c r="GFQ123" s="1"/>
      <c r="GFR123" s="1"/>
      <c r="GFS123" s="1"/>
      <c r="GFT123" s="1"/>
      <c r="GFU123" s="1"/>
      <c r="GFV123" s="1"/>
      <c r="GFW123" s="1"/>
      <c r="GFX123" s="1"/>
      <c r="GFY123" s="1"/>
      <c r="GFZ123" s="1"/>
      <c r="GGA123" s="1"/>
      <c r="GGB123" s="1"/>
      <c r="GGC123" s="1"/>
      <c r="GGD123" s="1"/>
      <c r="GGE123" s="1"/>
      <c r="GGF123" s="1"/>
      <c r="GGG123" s="1"/>
      <c r="GGH123" s="1"/>
      <c r="GGI123" s="1"/>
      <c r="GGJ123" s="1"/>
      <c r="GGK123" s="1"/>
      <c r="GGL123" s="1"/>
      <c r="GGM123" s="1"/>
      <c r="GGN123" s="1"/>
      <c r="GGO123" s="1"/>
      <c r="GGP123" s="1"/>
      <c r="GGQ123" s="1"/>
      <c r="GGR123" s="1"/>
      <c r="GGS123" s="1"/>
      <c r="GGT123" s="1"/>
      <c r="GGU123" s="1"/>
      <c r="GGV123" s="1"/>
      <c r="GGW123" s="1"/>
      <c r="GGX123" s="1"/>
      <c r="GGY123" s="1"/>
      <c r="GGZ123" s="1"/>
      <c r="GHA123" s="1"/>
      <c r="GHB123" s="1"/>
      <c r="GHC123" s="1"/>
      <c r="GHD123" s="1"/>
      <c r="GHE123" s="1"/>
      <c r="GHF123" s="1"/>
      <c r="GHG123" s="1"/>
      <c r="GHH123" s="1"/>
      <c r="GHI123" s="1"/>
      <c r="GHJ123" s="1"/>
      <c r="GHK123" s="1"/>
      <c r="GHL123" s="1"/>
      <c r="GHM123" s="1"/>
      <c r="GHN123" s="1"/>
      <c r="GHO123" s="1"/>
      <c r="GHP123" s="1"/>
      <c r="GHQ123" s="1"/>
      <c r="GHR123" s="1"/>
      <c r="GHS123" s="1"/>
      <c r="GHT123" s="1"/>
      <c r="GHU123" s="1"/>
      <c r="GHV123" s="1"/>
      <c r="GHW123" s="1"/>
      <c r="GHX123" s="1"/>
      <c r="GHY123" s="1"/>
      <c r="GHZ123" s="1"/>
      <c r="GIA123" s="1"/>
      <c r="GIB123" s="1"/>
      <c r="GIC123" s="1"/>
      <c r="GID123" s="1"/>
      <c r="GIE123" s="1"/>
      <c r="GIF123" s="1"/>
      <c r="GIG123" s="1"/>
      <c r="GIH123" s="1"/>
      <c r="GII123" s="1"/>
      <c r="GIJ123" s="1"/>
      <c r="GIK123" s="1"/>
      <c r="GIL123" s="1"/>
      <c r="GIM123" s="1"/>
      <c r="GIN123" s="1"/>
      <c r="GIO123" s="1"/>
      <c r="GIP123" s="1"/>
      <c r="GIQ123" s="1"/>
      <c r="GIR123" s="1"/>
      <c r="GIS123" s="1"/>
      <c r="GIT123" s="1"/>
      <c r="GIU123" s="1"/>
      <c r="GIV123" s="1"/>
      <c r="GIW123" s="1"/>
      <c r="GIX123" s="1"/>
      <c r="GIY123" s="1"/>
      <c r="GIZ123" s="1"/>
      <c r="GJA123" s="1"/>
      <c r="GJB123" s="1"/>
      <c r="GJC123" s="1"/>
      <c r="GJD123" s="1"/>
      <c r="GJE123" s="1"/>
      <c r="GJF123" s="1"/>
      <c r="GJG123" s="1"/>
      <c r="GJH123" s="1"/>
      <c r="GJI123" s="1"/>
      <c r="GJJ123" s="1"/>
      <c r="GJK123" s="1"/>
      <c r="GJL123" s="1"/>
      <c r="GJM123" s="1"/>
      <c r="GJN123" s="1"/>
      <c r="GJO123" s="1"/>
      <c r="GJP123" s="1"/>
      <c r="GJQ123" s="1"/>
      <c r="GJR123" s="1"/>
      <c r="GJS123" s="1"/>
      <c r="GJT123" s="1"/>
      <c r="GJU123" s="1"/>
      <c r="GJV123" s="1"/>
      <c r="GJW123" s="1"/>
      <c r="GJX123" s="1"/>
      <c r="GJY123" s="1"/>
      <c r="GJZ123" s="1"/>
      <c r="GKA123" s="1"/>
      <c r="GKB123" s="1"/>
      <c r="GKC123" s="1"/>
      <c r="GKD123" s="1"/>
      <c r="GKE123" s="1"/>
      <c r="GKF123" s="1"/>
      <c r="GKG123" s="1"/>
      <c r="GKH123" s="1"/>
      <c r="GKI123" s="1"/>
      <c r="GKJ123" s="1"/>
      <c r="GKK123" s="1"/>
      <c r="GKL123" s="1"/>
      <c r="GKM123" s="1"/>
      <c r="GKN123" s="1"/>
      <c r="GKO123" s="1"/>
      <c r="GKP123" s="1"/>
      <c r="GKQ123" s="1"/>
      <c r="GKR123" s="1"/>
      <c r="GKS123" s="1"/>
      <c r="GKT123" s="1"/>
      <c r="GKU123" s="1"/>
      <c r="GKV123" s="1"/>
      <c r="GKW123" s="1"/>
      <c r="GKX123" s="1"/>
      <c r="GKY123" s="1"/>
      <c r="GKZ123" s="1"/>
      <c r="GLA123" s="1"/>
      <c r="GLB123" s="1"/>
      <c r="GLC123" s="1"/>
      <c r="GLD123" s="1"/>
      <c r="GLE123" s="1"/>
      <c r="GLF123" s="1"/>
      <c r="GLG123" s="1"/>
      <c r="GLH123" s="1"/>
      <c r="GLI123" s="1"/>
      <c r="GLJ123" s="1"/>
      <c r="GLK123" s="1"/>
      <c r="GLL123" s="1"/>
      <c r="GLM123" s="1"/>
      <c r="GLN123" s="1"/>
      <c r="GLO123" s="1"/>
      <c r="GLP123" s="1"/>
      <c r="GLQ123" s="1"/>
      <c r="GLR123" s="1"/>
      <c r="GLS123" s="1"/>
      <c r="GLT123" s="1"/>
      <c r="GLU123" s="1"/>
      <c r="GLV123" s="1"/>
      <c r="GLW123" s="1"/>
      <c r="GLX123" s="1"/>
      <c r="GLY123" s="1"/>
      <c r="GLZ123" s="1"/>
      <c r="GMA123" s="1"/>
      <c r="GMB123" s="1"/>
      <c r="GMC123" s="1"/>
      <c r="GMD123" s="1"/>
      <c r="GME123" s="1"/>
      <c r="GMF123" s="1"/>
      <c r="GMG123" s="1"/>
      <c r="GMH123" s="1"/>
      <c r="GMI123" s="1"/>
      <c r="GMJ123" s="1"/>
      <c r="GMK123" s="1"/>
      <c r="GML123" s="1"/>
      <c r="GMM123" s="1"/>
      <c r="GMN123" s="1"/>
      <c r="GMO123" s="1"/>
      <c r="GMP123" s="1"/>
      <c r="GMQ123" s="1"/>
      <c r="GMR123" s="1"/>
      <c r="GMS123" s="1"/>
      <c r="GMT123" s="1"/>
      <c r="GMU123" s="1"/>
      <c r="GMV123" s="1"/>
      <c r="GMW123" s="1"/>
      <c r="GMX123" s="1"/>
      <c r="GMY123" s="1"/>
      <c r="GMZ123" s="1"/>
      <c r="GNA123" s="1"/>
      <c r="GNB123" s="1"/>
      <c r="GNC123" s="1"/>
      <c r="GND123" s="1"/>
      <c r="GNE123" s="1"/>
      <c r="GNF123" s="1"/>
      <c r="GNG123" s="1"/>
      <c r="GNH123" s="1"/>
      <c r="GNI123" s="1"/>
      <c r="GNJ123" s="1"/>
      <c r="GNK123" s="1"/>
      <c r="GNL123" s="1"/>
      <c r="GNM123" s="1"/>
      <c r="GNN123" s="1"/>
      <c r="GNO123" s="1"/>
      <c r="GNP123" s="1"/>
      <c r="GNQ123" s="1"/>
      <c r="GNR123" s="1"/>
      <c r="GNS123" s="1"/>
      <c r="GNT123" s="1"/>
      <c r="GNU123" s="1"/>
      <c r="GNV123" s="1"/>
      <c r="GNW123" s="1"/>
      <c r="GNX123" s="1"/>
      <c r="GNY123" s="1"/>
      <c r="GNZ123" s="1"/>
      <c r="GOA123" s="1"/>
      <c r="GOB123" s="1"/>
      <c r="GOC123" s="1"/>
      <c r="GOD123" s="1"/>
      <c r="GOE123" s="1"/>
      <c r="GOF123" s="1"/>
      <c r="GOG123" s="1"/>
      <c r="GOH123" s="1"/>
      <c r="GOI123" s="1"/>
      <c r="GOJ123" s="1"/>
      <c r="GOK123" s="1"/>
      <c r="GOL123" s="1"/>
      <c r="GOM123" s="1"/>
      <c r="GON123" s="1"/>
      <c r="GOO123" s="1"/>
      <c r="GOP123" s="1"/>
      <c r="GOQ123" s="1"/>
      <c r="GOR123" s="1"/>
      <c r="GOS123" s="1"/>
      <c r="GOT123" s="1"/>
      <c r="GOU123" s="1"/>
      <c r="GOV123" s="1"/>
      <c r="GOW123" s="1"/>
      <c r="GOX123" s="1"/>
      <c r="GOY123" s="1"/>
      <c r="GOZ123" s="1"/>
      <c r="GPA123" s="1"/>
      <c r="GPB123" s="1"/>
      <c r="GPC123" s="1"/>
      <c r="GPD123" s="1"/>
      <c r="GPE123" s="1"/>
      <c r="GPF123" s="1"/>
      <c r="GPG123" s="1"/>
      <c r="GPH123" s="1"/>
      <c r="GPI123" s="1"/>
      <c r="GPJ123" s="1"/>
      <c r="GPK123" s="1"/>
      <c r="GPL123" s="1"/>
      <c r="GPM123" s="1"/>
      <c r="GPN123" s="1"/>
      <c r="GPO123" s="1"/>
      <c r="GPP123" s="1"/>
      <c r="GPQ123" s="1"/>
      <c r="GPR123" s="1"/>
      <c r="GPS123" s="1"/>
      <c r="GPT123" s="1"/>
      <c r="GPU123" s="1"/>
      <c r="GPV123" s="1"/>
      <c r="GPW123" s="1"/>
      <c r="GPX123" s="1"/>
      <c r="GPY123" s="1"/>
      <c r="GPZ123" s="1"/>
      <c r="GQA123" s="1"/>
      <c r="GQB123" s="1"/>
      <c r="GQC123" s="1"/>
      <c r="GQD123" s="1"/>
      <c r="GQE123" s="1"/>
      <c r="GQF123" s="1"/>
      <c r="GQG123" s="1"/>
      <c r="GQH123" s="1"/>
      <c r="GQI123" s="1"/>
      <c r="GQJ123" s="1"/>
      <c r="GQK123" s="1"/>
      <c r="GQL123" s="1"/>
      <c r="GQM123" s="1"/>
      <c r="GQN123" s="1"/>
      <c r="GQO123" s="1"/>
      <c r="GQP123" s="1"/>
      <c r="GQQ123" s="1"/>
      <c r="GQR123" s="1"/>
      <c r="GQS123" s="1"/>
      <c r="GQT123" s="1"/>
      <c r="GQU123" s="1"/>
      <c r="GQV123" s="1"/>
      <c r="GQW123" s="1"/>
      <c r="GQX123" s="1"/>
      <c r="GQY123" s="1"/>
      <c r="GQZ123" s="1"/>
      <c r="GRA123" s="1"/>
      <c r="GRB123" s="1"/>
      <c r="GRC123" s="1"/>
      <c r="GRD123" s="1"/>
      <c r="GRE123" s="1"/>
      <c r="GRF123" s="1"/>
      <c r="GRG123" s="1"/>
      <c r="GRH123" s="1"/>
      <c r="GRI123" s="1"/>
      <c r="GRJ123" s="1"/>
      <c r="GRK123" s="1"/>
      <c r="GRL123" s="1"/>
      <c r="GRM123" s="1"/>
      <c r="GRN123" s="1"/>
      <c r="GRO123" s="1"/>
      <c r="GRP123" s="1"/>
      <c r="GRQ123" s="1"/>
      <c r="GRR123" s="1"/>
      <c r="GRS123" s="1"/>
      <c r="GRT123" s="1"/>
      <c r="GRU123" s="1"/>
      <c r="GRV123" s="1"/>
      <c r="GRW123" s="1"/>
      <c r="GRX123" s="1"/>
      <c r="GRY123" s="1"/>
      <c r="GRZ123" s="1"/>
      <c r="GSA123" s="1"/>
      <c r="GSB123" s="1"/>
      <c r="GSC123" s="1"/>
      <c r="GSD123" s="1"/>
      <c r="GSE123" s="1"/>
      <c r="GSF123" s="1"/>
      <c r="GSG123" s="1"/>
      <c r="GSH123" s="1"/>
      <c r="GSI123" s="1"/>
      <c r="GSJ123" s="1"/>
      <c r="GSK123" s="1"/>
      <c r="GSL123" s="1"/>
      <c r="GSM123" s="1"/>
      <c r="GSN123" s="1"/>
      <c r="GSO123" s="1"/>
      <c r="GSP123" s="1"/>
      <c r="GSQ123" s="1"/>
      <c r="GSR123" s="1"/>
      <c r="GSS123" s="1"/>
      <c r="GST123" s="1"/>
      <c r="GSU123" s="1"/>
      <c r="GSV123" s="1"/>
      <c r="GSW123" s="1"/>
      <c r="GSX123" s="1"/>
      <c r="GSY123" s="1"/>
      <c r="GSZ123" s="1"/>
      <c r="GTA123" s="1"/>
      <c r="GTB123" s="1"/>
      <c r="GTC123" s="1"/>
      <c r="GTD123" s="1"/>
      <c r="GTE123" s="1"/>
      <c r="GTF123" s="1"/>
      <c r="GTG123" s="1"/>
      <c r="GTH123" s="1"/>
      <c r="GTI123" s="1"/>
      <c r="GTJ123" s="1"/>
      <c r="GTK123" s="1"/>
      <c r="GTL123" s="1"/>
      <c r="GTM123" s="1"/>
      <c r="GTN123" s="1"/>
      <c r="GTO123" s="1"/>
      <c r="GTP123" s="1"/>
      <c r="GTQ123" s="1"/>
      <c r="GTR123" s="1"/>
      <c r="GTS123" s="1"/>
      <c r="GTT123" s="1"/>
      <c r="GTU123" s="1"/>
      <c r="GTV123" s="1"/>
      <c r="GTW123" s="1"/>
      <c r="GTX123" s="1"/>
      <c r="GTY123" s="1"/>
      <c r="GTZ123" s="1"/>
      <c r="GUA123" s="1"/>
      <c r="GUB123" s="1"/>
      <c r="GUC123" s="1"/>
      <c r="GUD123" s="1"/>
      <c r="GUE123" s="1"/>
      <c r="GUF123" s="1"/>
      <c r="GUG123" s="1"/>
      <c r="GUH123" s="1"/>
      <c r="GUI123" s="1"/>
      <c r="GUJ123" s="1"/>
      <c r="GUK123" s="1"/>
      <c r="GUL123" s="1"/>
      <c r="GUM123" s="1"/>
      <c r="GUN123" s="1"/>
      <c r="GUO123" s="1"/>
      <c r="GUP123" s="1"/>
      <c r="GUQ123" s="1"/>
      <c r="GUR123" s="1"/>
      <c r="GUS123" s="1"/>
      <c r="GUT123" s="1"/>
      <c r="GUU123" s="1"/>
      <c r="GUV123" s="1"/>
      <c r="GUW123" s="1"/>
      <c r="GUX123" s="1"/>
      <c r="GUY123" s="1"/>
      <c r="GUZ123" s="1"/>
      <c r="GVA123" s="1"/>
      <c r="GVB123" s="1"/>
      <c r="GVC123" s="1"/>
      <c r="GVD123" s="1"/>
      <c r="GVE123" s="1"/>
      <c r="GVF123" s="1"/>
      <c r="GVG123" s="1"/>
      <c r="GVH123" s="1"/>
      <c r="GVI123" s="1"/>
      <c r="GVJ123" s="1"/>
      <c r="GVK123" s="1"/>
      <c r="GVL123" s="1"/>
      <c r="GVM123" s="1"/>
      <c r="GVN123" s="1"/>
      <c r="GVO123" s="1"/>
      <c r="GVP123" s="1"/>
      <c r="GVQ123" s="1"/>
      <c r="GVR123" s="1"/>
      <c r="GVS123" s="1"/>
      <c r="GVT123" s="1"/>
      <c r="GVU123" s="1"/>
      <c r="GVV123" s="1"/>
      <c r="GVW123" s="1"/>
      <c r="GVX123" s="1"/>
      <c r="GVY123" s="1"/>
      <c r="GVZ123" s="1"/>
      <c r="GWA123" s="1"/>
      <c r="GWB123" s="1"/>
      <c r="GWC123" s="1"/>
      <c r="GWD123" s="1"/>
      <c r="GWE123" s="1"/>
      <c r="GWF123" s="1"/>
      <c r="GWG123" s="1"/>
      <c r="GWH123" s="1"/>
      <c r="GWI123" s="1"/>
      <c r="GWJ123" s="1"/>
      <c r="GWK123" s="1"/>
      <c r="GWL123" s="1"/>
      <c r="GWM123" s="1"/>
      <c r="GWN123" s="1"/>
      <c r="GWO123" s="1"/>
      <c r="GWP123" s="1"/>
      <c r="GWQ123" s="1"/>
      <c r="GWR123" s="1"/>
      <c r="GWS123" s="1"/>
      <c r="GWT123" s="1"/>
      <c r="GWU123" s="1"/>
      <c r="GWV123" s="1"/>
      <c r="GWW123" s="1"/>
      <c r="GWX123" s="1"/>
      <c r="GWY123" s="1"/>
      <c r="GWZ123" s="1"/>
      <c r="GXA123" s="1"/>
      <c r="GXB123" s="1"/>
      <c r="GXC123" s="1"/>
      <c r="GXD123" s="1"/>
      <c r="GXE123" s="1"/>
      <c r="GXF123" s="1"/>
      <c r="GXG123" s="1"/>
      <c r="GXH123" s="1"/>
      <c r="GXI123" s="1"/>
      <c r="GXJ123" s="1"/>
      <c r="GXK123" s="1"/>
      <c r="GXL123" s="1"/>
      <c r="GXM123" s="1"/>
      <c r="GXN123" s="1"/>
      <c r="GXO123" s="1"/>
      <c r="GXP123" s="1"/>
      <c r="GXQ123" s="1"/>
      <c r="GXR123" s="1"/>
      <c r="GXS123" s="1"/>
      <c r="GXT123" s="1"/>
      <c r="GXU123" s="1"/>
      <c r="GXV123" s="1"/>
      <c r="GXW123" s="1"/>
      <c r="GXX123" s="1"/>
      <c r="GXY123" s="1"/>
      <c r="GXZ123" s="1"/>
      <c r="GYA123" s="1"/>
      <c r="GYB123" s="1"/>
      <c r="GYC123" s="1"/>
      <c r="GYD123" s="1"/>
      <c r="GYE123" s="1"/>
      <c r="GYF123" s="1"/>
      <c r="GYG123" s="1"/>
      <c r="GYH123" s="1"/>
      <c r="GYI123" s="1"/>
      <c r="GYJ123" s="1"/>
      <c r="GYK123" s="1"/>
      <c r="GYL123" s="1"/>
      <c r="GYM123" s="1"/>
      <c r="GYN123" s="1"/>
      <c r="GYO123" s="1"/>
      <c r="GYP123" s="1"/>
      <c r="GYQ123" s="1"/>
      <c r="GYR123" s="1"/>
      <c r="GYS123" s="1"/>
      <c r="GYT123" s="1"/>
      <c r="GYU123" s="1"/>
      <c r="GYV123" s="1"/>
      <c r="GYW123" s="1"/>
      <c r="GYX123" s="1"/>
      <c r="GYY123" s="1"/>
      <c r="GYZ123" s="1"/>
      <c r="GZA123" s="1"/>
      <c r="GZB123" s="1"/>
      <c r="GZC123" s="1"/>
      <c r="GZD123" s="1"/>
      <c r="GZE123" s="1"/>
      <c r="GZF123" s="1"/>
      <c r="GZG123" s="1"/>
      <c r="GZH123" s="1"/>
      <c r="GZI123" s="1"/>
      <c r="GZJ123" s="1"/>
      <c r="GZK123" s="1"/>
      <c r="GZL123" s="1"/>
      <c r="GZM123" s="1"/>
      <c r="GZN123" s="1"/>
      <c r="GZO123" s="1"/>
      <c r="GZP123" s="1"/>
      <c r="GZQ123" s="1"/>
      <c r="GZR123" s="1"/>
      <c r="GZS123" s="1"/>
      <c r="GZT123" s="1"/>
      <c r="GZU123" s="1"/>
      <c r="GZV123" s="1"/>
      <c r="GZW123" s="1"/>
      <c r="GZX123" s="1"/>
      <c r="GZY123" s="1"/>
      <c r="GZZ123" s="1"/>
      <c r="HAA123" s="1"/>
      <c r="HAB123" s="1"/>
      <c r="HAC123" s="1"/>
      <c r="HAD123" s="1"/>
      <c r="HAE123" s="1"/>
      <c r="HAF123" s="1"/>
      <c r="HAG123" s="1"/>
      <c r="HAH123" s="1"/>
      <c r="HAI123" s="1"/>
      <c r="HAJ123" s="1"/>
      <c r="HAK123" s="1"/>
      <c r="HAL123" s="1"/>
      <c r="HAM123" s="1"/>
      <c r="HAN123" s="1"/>
      <c r="HAO123" s="1"/>
      <c r="HAP123" s="1"/>
      <c r="HAQ123" s="1"/>
      <c r="HAR123" s="1"/>
      <c r="HAS123" s="1"/>
      <c r="HAT123" s="1"/>
      <c r="HAU123" s="1"/>
      <c r="HAV123" s="1"/>
      <c r="HAW123" s="1"/>
      <c r="HAX123" s="1"/>
      <c r="HAY123" s="1"/>
      <c r="HAZ123" s="1"/>
      <c r="HBA123" s="1"/>
      <c r="HBB123" s="1"/>
      <c r="HBC123" s="1"/>
      <c r="HBD123" s="1"/>
      <c r="HBE123" s="1"/>
      <c r="HBF123" s="1"/>
      <c r="HBG123" s="1"/>
      <c r="HBH123" s="1"/>
      <c r="HBI123" s="1"/>
      <c r="HBJ123" s="1"/>
      <c r="HBK123" s="1"/>
      <c r="HBL123" s="1"/>
      <c r="HBM123" s="1"/>
      <c r="HBN123" s="1"/>
      <c r="HBO123" s="1"/>
      <c r="HBP123" s="1"/>
      <c r="HBQ123" s="1"/>
      <c r="HBR123" s="1"/>
      <c r="HBS123" s="1"/>
      <c r="HBT123" s="1"/>
      <c r="HBU123" s="1"/>
      <c r="HBV123" s="1"/>
      <c r="HBW123" s="1"/>
      <c r="HBX123" s="1"/>
      <c r="HBY123" s="1"/>
      <c r="HBZ123" s="1"/>
      <c r="HCA123" s="1"/>
      <c r="HCB123" s="1"/>
      <c r="HCC123" s="1"/>
      <c r="HCD123" s="1"/>
      <c r="HCE123" s="1"/>
      <c r="HCF123" s="1"/>
      <c r="HCG123" s="1"/>
      <c r="HCH123" s="1"/>
      <c r="HCI123" s="1"/>
      <c r="HCJ123" s="1"/>
      <c r="HCK123" s="1"/>
      <c r="HCL123" s="1"/>
      <c r="HCM123" s="1"/>
      <c r="HCN123" s="1"/>
      <c r="HCO123" s="1"/>
      <c r="HCP123" s="1"/>
      <c r="HCQ123" s="1"/>
      <c r="HCR123" s="1"/>
      <c r="HCS123" s="1"/>
      <c r="HCT123" s="1"/>
      <c r="HCU123" s="1"/>
      <c r="HCV123" s="1"/>
      <c r="HCW123" s="1"/>
      <c r="HCX123" s="1"/>
      <c r="HCY123" s="1"/>
      <c r="HCZ123" s="1"/>
      <c r="HDA123" s="1"/>
      <c r="HDB123" s="1"/>
      <c r="HDC123" s="1"/>
      <c r="HDD123" s="1"/>
      <c r="HDE123" s="1"/>
      <c r="HDF123" s="1"/>
      <c r="HDG123" s="1"/>
      <c r="HDH123" s="1"/>
      <c r="HDI123" s="1"/>
      <c r="HDJ123" s="1"/>
      <c r="HDK123" s="1"/>
      <c r="HDL123" s="1"/>
      <c r="HDM123" s="1"/>
      <c r="HDN123" s="1"/>
      <c r="HDO123" s="1"/>
      <c r="HDP123" s="1"/>
      <c r="HDQ123" s="1"/>
      <c r="HDR123" s="1"/>
      <c r="HDS123" s="1"/>
      <c r="HDT123" s="1"/>
      <c r="HDU123" s="1"/>
      <c r="HDV123" s="1"/>
      <c r="HDW123" s="1"/>
      <c r="HDX123" s="1"/>
      <c r="HDY123" s="1"/>
      <c r="HDZ123" s="1"/>
      <c r="HEA123" s="1"/>
      <c r="HEB123" s="1"/>
      <c r="HEC123" s="1"/>
      <c r="HED123" s="1"/>
      <c r="HEE123" s="1"/>
      <c r="HEF123" s="1"/>
      <c r="HEG123" s="1"/>
      <c r="HEH123" s="1"/>
      <c r="HEI123" s="1"/>
      <c r="HEJ123" s="1"/>
      <c r="HEK123" s="1"/>
      <c r="HEL123" s="1"/>
      <c r="HEM123" s="1"/>
      <c r="HEN123" s="1"/>
      <c r="HEO123" s="1"/>
      <c r="HEP123" s="1"/>
      <c r="HEQ123" s="1"/>
      <c r="HER123" s="1"/>
      <c r="HES123" s="1"/>
      <c r="HET123" s="1"/>
      <c r="HEU123" s="1"/>
      <c r="HEV123" s="1"/>
      <c r="HEW123" s="1"/>
      <c r="HEX123" s="1"/>
      <c r="HEY123" s="1"/>
      <c r="HEZ123" s="1"/>
      <c r="HFA123" s="1"/>
      <c r="HFB123" s="1"/>
      <c r="HFC123" s="1"/>
      <c r="HFD123" s="1"/>
      <c r="HFE123" s="1"/>
      <c r="HFF123" s="1"/>
      <c r="HFG123" s="1"/>
      <c r="HFH123" s="1"/>
      <c r="HFI123" s="1"/>
      <c r="HFJ123" s="1"/>
      <c r="HFK123" s="1"/>
      <c r="HFL123" s="1"/>
      <c r="HFM123" s="1"/>
      <c r="HFN123" s="1"/>
      <c r="HFO123" s="1"/>
      <c r="HFP123" s="1"/>
      <c r="HFQ123" s="1"/>
      <c r="HFR123" s="1"/>
      <c r="HFS123" s="1"/>
      <c r="HFT123" s="1"/>
      <c r="HFU123" s="1"/>
      <c r="HFV123" s="1"/>
      <c r="HFW123" s="1"/>
      <c r="HFX123" s="1"/>
      <c r="HFY123" s="1"/>
      <c r="HFZ123" s="1"/>
      <c r="HGA123" s="1"/>
      <c r="HGB123" s="1"/>
      <c r="HGC123" s="1"/>
      <c r="HGD123" s="1"/>
      <c r="HGE123" s="1"/>
      <c r="HGF123" s="1"/>
      <c r="HGG123" s="1"/>
      <c r="HGH123" s="1"/>
      <c r="HGI123" s="1"/>
      <c r="HGJ123" s="1"/>
      <c r="HGK123" s="1"/>
      <c r="HGL123" s="1"/>
      <c r="HGM123" s="1"/>
      <c r="HGN123" s="1"/>
      <c r="HGO123" s="1"/>
      <c r="HGP123" s="1"/>
      <c r="HGQ123" s="1"/>
      <c r="HGR123" s="1"/>
      <c r="HGS123" s="1"/>
      <c r="HGT123" s="1"/>
      <c r="HGU123" s="1"/>
      <c r="HGV123" s="1"/>
      <c r="HGW123" s="1"/>
      <c r="HGX123" s="1"/>
      <c r="HGY123" s="1"/>
      <c r="HGZ123" s="1"/>
      <c r="HHA123" s="1"/>
      <c r="HHB123" s="1"/>
      <c r="HHC123" s="1"/>
      <c r="HHD123" s="1"/>
      <c r="HHE123" s="1"/>
      <c r="HHF123" s="1"/>
      <c r="HHG123" s="1"/>
      <c r="HHH123" s="1"/>
      <c r="HHI123" s="1"/>
      <c r="HHJ123" s="1"/>
      <c r="HHK123" s="1"/>
      <c r="HHL123" s="1"/>
      <c r="HHM123" s="1"/>
      <c r="HHN123" s="1"/>
      <c r="HHO123" s="1"/>
      <c r="HHP123" s="1"/>
      <c r="HHQ123" s="1"/>
      <c r="HHR123" s="1"/>
      <c r="HHS123" s="1"/>
      <c r="HHT123" s="1"/>
      <c r="HHU123" s="1"/>
      <c r="HHV123" s="1"/>
      <c r="HHW123" s="1"/>
      <c r="HHX123" s="1"/>
      <c r="HHY123" s="1"/>
      <c r="HHZ123" s="1"/>
      <c r="HIA123" s="1"/>
      <c r="HIB123" s="1"/>
      <c r="HIC123" s="1"/>
      <c r="HID123" s="1"/>
      <c r="HIE123" s="1"/>
      <c r="HIF123" s="1"/>
      <c r="HIG123" s="1"/>
      <c r="HIH123" s="1"/>
      <c r="HII123" s="1"/>
      <c r="HIJ123" s="1"/>
      <c r="HIK123" s="1"/>
      <c r="HIL123" s="1"/>
      <c r="HIM123" s="1"/>
      <c r="HIN123" s="1"/>
      <c r="HIO123" s="1"/>
      <c r="HIP123" s="1"/>
      <c r="HIQ123" s="1"/>
      <c r="HIR123" s="1"/>
      <c r="HIS123" s="1"/>
      <c r="HIT123" s="1"/>
      <c r="HIU123" s="1"/>
      <c r="HIV123" s="1"/>
      <c r="HIW123" s="1"/>
      <c r="HIX123" s="1"/>
      <c r="HIY123" s="1"/>
      <c r="HIZ123" s="1"/>
      <c r="HJA123" s="1"/>
      <c r="HJB123" s="1"/>
      <c r="HJC123" s="1"/>
      <c r="HJD123" s="1"/>
      <c r="HJE123" s="1"/>
      <c r="HJF123" s="1"/>
      <c r="HJG123" s="1"/>
      <c r="HJH123" s="1"/>
      <c r="HJI123" s="1"/>
      <c r="HJJ123" s="1"/>
      <c r="HJK123" s="1"/>
      <c r="HJL123" s="1"/>
      <c r="HJM123" s="1"/>
      <c r="HJN123" s="1"/>
      <c r="HJO123" s="1"/>
      <c r="HJP123" s="1"/>
      <c r="HJQ123" s="1"/>
      <c r="HJR123" s="1"/>
      <c r="HJS123" s="1"/>
      <c r="HJT123" s="1"/>
      <c r="HJU123" s="1"/>
      <c r="HJV123" s="1"/>
      <c r="HJW123" s="1"/>
      <c r="HJX123" s="1"/>
      <c r="HJY123" s="1"/>
      <c r="HJZ123" s="1"/>
      <c r="HKA123" s="1"/>
      <c r="HKB123" s="1"/>
      <c r="HKC123" s="1"/>
      <c r="HKD123" s="1"/>
      <c r="HKE123" s="1"/>
      <c r="HKF123" s="1"/>
      <c r="HKG123" s="1"/>
      <c r="HKH123" s="1"/>
      <c r="HKI123" s="1"/>
      <c r="HKJ123" s="1"/>
      <c r="HKK123" s="1"/>
      <c r="HKL123" s="1"/>
      <c r="HKM123" s="1"/>
      <c r="HKN123" s="1"/>
      <c r="HKO123" s="1"/>
      <c r="HKP123" s="1"/>
      <c r="HKQ123" s="1"/>
      <c r="HKR123" s="1"/>
      <c r="HKS123" s="1"/>
      <c r="HKT123" s="1"/>
      <c r="HKU123" s="1"/>
      <c r="HKV123" s="1"/>
      <c r="HKW123" s="1"/>
      <c r="HKX123" s="1"/>
      <c r="HKY123" s="1"/>
      <c r="HKZ123" s="1"/>
      <c r="HLA123" s="1"/>
      <c r="HLB123" s="1"/>
      <c r="HLC123" s="1"/>
      <c r="HLD123" s="1"/>
      <c r="HLE123" s="1"/>
      <c r="HLF123" s="1"/>
      <c r="HLG123" s="1"/>
      <c r="HLH123" s="1"/>
      <c r="HLI123" s="1"/>
      <c r="HLJ123" s="1"/>
      <c r="HLK123" s="1"/>
      <c r="HLL123" s="1"/>
      <c r="HLM123" s="1"/>
      <c r="HLN123" s="1"/>
      <c r="HLO123" s="1"/>
      <c r="HLP123" s="1"/>
      <c r="HLQ123" s="1"/>
      <c r="HLR123" s="1"/>
      <c r="HLS123" s="1"/>
      <c r="HLT123" s="1"/>
      <c r="HLU123" s="1"/>
      <c r="HLV123" s="1"/>
      <c r="HLW123" s="1"/>
      <c r="HLX123" s="1"/>
      <c r="HLY123" s="1"/>
      <c r="HLZ123" s="1"/>
      <c r="HMA123" s="1"/>
      <c r="HMB123" s="1"/>
      <c r="HMC123" s="1"/>
      <c r="HMD123" s="1"/>
      <c r="HME123" s="1"/>
      <c r="HMF123" s="1"/>
      <c r="HMG123" s="1"/>
      <c r="HMH123" s="1"/>
      <c r="HMI123" s="1"/>
      <c r="HMJ123" s="1"/>
      <c r="HMK123" s="1"/>
      <c r="HML123" s="1"/>
      <c r="HMM123" s="1"/>
      <c r="HMN123" s="1"/>
      <c r="HMO123" s="1"/>
      <c r="HMP123" s="1"/>
      <c r="HMQ123" s="1"/>
      <c r="HMR123" s="1"/>
      <c r="HMS123" s="1"/>
      <c r="HMT123" s="1"/>
      <c r="HMU123" s="1"/>
      <c r="HMV123" s="1"/>
      <c r="HMW123" s="1"/>
      <c r="HMX123" s="1"/>
      <c r="HMY123" s="1"/>
      <c r="HMZ123" s="1"/>
      <c r="HNA123" s="1"/>
      <c r="HNB123" s="1"/>
      <c r="HNC123" s="1"/>
      <c r="HND123" s="1"/>
      <c r="HNE123" s="1"/>
      <c r="HNF123" s="1"/>
      <c r="HNG123" s="1"/>
      <c r="HNH123" s="1"/>
      <c r="HNI123" s="1"/>
      <c r="HNJ123" s="1"/>
      <c r="HNK123" s="1"/>
      <c r="HNL123" s="1"/>
      <c r="HNM123" s="1"/>
      <c r="HNN123" s="1"/>
      <c r="HNO123" s="1"/>
      <c r="HNP123" s="1"/>
      <c r="HNQ123" s="1"/>
      <c r="HNR123" s="1"/>
      <c r="HNS123" s="1"/>
      <c r="HNT123" s="1"/>
      <c r="HNU123" s="1"/>
      <c r="HNV123" s="1"/>
      <c r="HNW123" s="1"/>
      <c r="HNX123" s="1"/>
      <c r="HNY123" s="1"/>
      <c r="HNZ123" s="1"/>
      <c r="HOA123" s="1"/>
      <c r="HOB123" s="1"/>
      <c r="HOC123" s="1"/>
      <c r="HOD123" s="1"/>
      <c r="HOE123" s="1"/>
      <c r="HOF123" s="1"/>
      <c r="HOG123" s="1"/>
      <c r="HOH123" s="1"/>
      <c r="HOI123" s="1"/>
      <c r="HOJ123" s="1"/>
      <c r="HOK123" s="1"/>
      <c r="HOL123" s="1"/>
      <c r="HOM123" s="1"/>
      <c r="HON123" s="1"/>
      <c r="HOO123" s="1"/>
      <c r="HOP123" s="1"/>
      <c r="HOQ123" s="1"/>
      <c r="HOR123" s="1"/>
      <c r="HOS123" s="1"/>
      <c r="HOT123" s="1"/>
      <c r="HOU123" s="1"/>
      <c r="HOV123" s="1"/>
      <c r="HOW123" s="1"/>
      <c r="HOX123" s="1"/>
      <c r="HOY123" s="1"/>
      <c r="HOZ123" s="1"/>
      <c r="HPA123" s="1"/>
      <c r="HPB123" s="1"/>
      <c r="HPC123" s="1"/>
      <c r="HPD123" s="1"/>
      <c r="HPE123" s="1"/>
      <c r="HPF123" s="1"/>
      <c r="HPG123" s="1"/>
      <c r="HPH123" s="1"/>
      <c r="HPI123" s="1"/>
      <c r="HPJ123" s="1"/>
      <c r="HPK123" s="1"/>
      <c r="HPL123" s="1"/>
      <c r="HPM123" s="1"/>
      <c r="HPN123" s="1"/>
      <c r="HPO123" s="1"/>
      <c r="HPP123" s="1"/>
      <c r="HPQ123" s="1"/>
      <c r="HPR123" s="1"/>
      <c r="HPS123" s="1"/>
      <c r="HPT123" s="1"/>
      <c r="HPU123" s="1"/>
      <c r="HPV123" s="1"/>
      <c r="HPW123" s="1"/>
      <c r="HPX123" s="1"/>
      <c r="HPY123" s="1"/>
      <c r="HPZ123" s="1"/>
      <c r="HQA123" s="1"/>
      <c r="HQB123" s="1"/>
      <c r="HQC123" s="1"/>
      <c r="HQD123" s="1"/>
      <c r="HQE123" s="1"/>
      <c r="HQF123" s="1"/>
      <c r="HQG123" s="1"/>
      <c r="HQH123" s="1"/>
      <c r="HQI123" s="1"/>
      <c r="HQJ123" s="1"/>
      <c r="HQK123" s="1"/>
      <c r="HQL123" s="1"/>
      <c r="HQM123" s="1"/>
      <c r="HQN123" s="1"/>
      <c r="HQO123" s="1"/>
      <c r="HQP123" s="1"/>
      <c r="HQQ123" s="1"/>
      <c r="HQR123" s="1"/>
      <c r="HQS123" s="1"/>
      <c r="HQT123" s="1"/>
      <c r="HQU123" s="1"/>
      <c r="HQV123" s="1"/>
      <c r="HQW123" s="1"/>
      <c r="HQX123" s="1"/>
      <c r="HQY123" s="1"/>
      <c r="HQZ123" s="1"/>
      <c r="HRA123" s="1"/>
      <c r="HRB123" s="1"/>
      <c r="HRC123" s="1"/>
      <c r="HRD123" s="1"/>
      <c r="HRE123" s="1"/>
      <c r="HRF123" s="1"/>
      <c r="HRG123" s="1"/>
      <c r="HRH123" s="1"/>
      <c r="HRI123" s="1"/>
      <c r="HRJ123" s="1"/>
      <c r="HRK123" s="1"/>
      <c r="HRL123" s="1"/>
      <c r="HRM123" s="1"/>
      <c r="HRN123" s="1"/>
      <c r="HRO123" s="1"/>
      <c r="HRP123" s="1"/>
      <c r="HRQ123" s="1"/>
      <c r="HRR123" s="1"/>
      <c r="HRS123" s="1"/>
      <c r="HRT123" s="1"/>
      <c r="HRU123" s="1"/>
      <c r="HRV123" s="1"/>
      <c r="HRW123" s="1"/>
      <c r="HRX123" s="1"/>
      <c r="HRY123" s="1"/>
      <c r="HRZ123" s="1"/>
      <c r="HSA123" s="1"/>
      <c r="HSB123" s="1"/>
      <c r="HSC123" s="1"/>
      <c r="HSD123" s="1"/>
      <c r="HSE123" s="1"/>
      <c r="HSF123" s="1"/>
      <c r="HSG123" s="1"/>
      <c r="HSH123" s="1"/>
      <c r="HSI123" s="1"/>
      <c r="HSJ123" s="1"/>
      <c r="HSK123" s="1"/>
      <c r="HSL123" s="1"/>
      <c r="HSM123" s="1"/>
      <c r="HSN123" s="1"/>
      <c r="HSO123" s="1"/>
      <c r="HSP123" s="1"/>
      <c r="HSQ123" s="1"/>
      <c r="HSR123" s="1"/>
      <c r="HSS123" s="1"/>
      <c r="HST123" s="1"/>
      <c r="HSU123" s="1"/>
      <c r="HSV123" s="1"/>
      <c r="HSW123" s="1"/>
      <c r="HSX123" s="1"/>
      <c r="HSY123" s="1"/>
      <c r="HSZ123" s="1"/>
      <c r="HTA123" s="1"/>
      <c r="HTB123" s="1"/>
      <c r="HTC123" s="1"/>
      <c r="HTD123" s="1"/>
      <c r="HTE123" s="1"/>
      <c r="HTF123" s="1"/>
      <c r="HTG123" s="1"/>
      <c r="HTH123" s="1"/>
      <c r="HTI123" s="1"/>
      <c r="HTJ123" s="1"/>
      <c r="HTK123" s="1"/>
      <c r="HTL123" s="1"/>
      <c r="HTM123" s="1"/>
      <c r="HTN123" s="1"/>
      <c r="HTO123" s="1"/>
      <c r="HTP123" s="1"/>
      <c r="HTQ123" s="1"/>
      <c r="HTR123" s="1"/>
      <c r="HTS123" s="1"/>
      <c r="HTT123" s="1"/>
      <c r="HTU123" s="1"/>
      <c r="HTV123" s="1"/>
      <c r="HTW123" s="1"/>
      <c r="HTX123" s="1"/>
      <c r="HTY123" s="1"/>
      <c r="HTZ123" s="1"/>
      <c r="HUA123" s="1"/>
      <c r="HUB123" s="1"/>
      <c r="HUC123" s="1"/>
      <c r="HUD123" s="1"/>
      <c r="HUE123" s="1"/>
      <c r="HUF123" s="1"/>
      <c r="HUG123" s="1"/>
      <c r="HUH123" s="1"/>
      <c r="HUI123" s="1"/>
      <c r="HUJ123" s="1"/>
      <c r="HUK123" s="1"/>
      <c r="HUL123" s="1"/>
      <c r="HUM123" s="1"/>
      <c r="HUN123" s="1"/>
      <c r="HUO123" s="1"/>
      <c r="HUP123" s="1"/>
      <c r="HUQ123" s="1"/>
      <c r="HUR123" s="1"/>
      <c r="HUS123" s="1"/>
      <c r="HUT123" s="1"/>
      <c r="HUU123" s="1"/>
      <c r="HUV123" s="1"/>
      <c r="HUW123" s="1"/>
      <c r="HUX123" s="1"/>
      <c r="HUY123" s="1"/>
      <c r="HUZ123" s="1"/>
      <c r="HVA123" s="1"/>
      <c r="HVB123" s="1"/>
      <c r="HVC123" s="1"/>
      <c r="HVD123" s="1"/>
      <c r="HVE123" s="1"/>
      <c r="HVF123" s="1"/>
      <c r="HVG123" s="1"/>
      <c r="HVH123" s="1"/>
      <c r="HVI123" s="1"/>
      <c r="HVJ123" s="1"/>
      <c r="HVK123" s="1"/>
      <c r="HVL123" s="1"/>
      <c r="HVM123" s="1"/>
      <c r="HVN123" s="1"/>
      <c r="HVO123" s="1"/>
      <c r="HVP123" s="1"/>
      <c r="HVQ123" s="1"/>
      <c r="HVR123" s="1"/>
      <c r="HVS123" s="1"/>
      <c r="HVT123" s="1"/>
      <c r="HVU123" s="1"/>
      <c r="HVV123" s="1"/>
      <c r="HVW123" s="1"/>
      <c r="HVX123" s="1"/>
      <c r="HVY123" s="1"/>
      <c r="HVZ123" s="1"/>
      <c r="HWA123" s="1"/>
      <c r="HWB123" s="1"/>
      <c r="HWC123" s="1"/>
      <c r="HWD123" s="1"/>
      <c r="HWE123" s="1"/>
      <c r="HWF123" s="1"/>
      <c r="HWG123" s="1"/>
      <c r="HWH123" s="1"/>
      <c r="HWI123" s="1"/>
      <c r="HWJ123" s="1"/>
      <c r="HWK123" s="1"/>
      <c r="HWL123" s="1"/>
      <c r="HWM123" s="1"/>
      <c r="HWN123" s="1"/>
      <c r="HWO123" s="1"/>
      <c r="HWP123" s="1"/>
      <c r="HWQ123" s="1"/>
      <c r="HWR123" s="1"/>
      <c r="HWS123" s="1"/>
      <c r="HWT123" s="1"/>
      <c r="HWU123" s="1"/>
      <c r="HWV123" s="1"/>
      <c r="HWW123" s="1"/>
      <c r="HWX123" s="1"/>
      <c r="HWY123" s="1"/>
      <c r="HWZ123" s="1"/>
      <c r="HXA123" s="1"/>
      <c r="HXB123" s="1"/>
      <c r="HXC123" s="1"/>
      <c r="HXD123" s="1"/>
      <c r="HXE123" s="1"/>
      <c r="HXF123" s="1"/>
      <c r="HXG123" s="1"/>
      <c r="HXH123" s="1"/>
      <c r="HXI123" s="1"/>
      <c r="HXJ123" s="1"/>
      <c r="HXK123" s="1"/>
      <c r="HXL123" s="1"/>
      <c r="HXM123" s="1"/>
      <c r="HXN123" s="1"/>
      <c r="HXO123" s="1"/>
      <c r="HXP123" s="1"/>
      <c r="HXQ123" s="1"/>
      <c r="HXR123" s="1"/>
      <c r="HXS123" s="1"/>
      <c r="HXT123" s="1"/>
      <c r="HXU123" s="1"/>
      <c r="HXV123" s="1"/>
      <c r="HXW123" s="1"/>
      <c r="HXX123" s="1"/>
      <c r="HXY123" s="1"/>
      <c r="HXZ123" s="1"/>
      <c r="HYA123" s="1"/>
      <c r="HYB123" s="1"/>
      <c r="HYC123" s="1"/>
      <c r="HYD123" s="1"/>
      <c r="HYE123" s="1"/>
      <c r="HYF123" s="1"/>
      <c r="HYG123" s="1"/>
      <c r="HYH123" s="1"/>
      <c r="HYI123" s="1"/>
      <c r="HYJ123" s="1"/>
      <c r="HYK123" s="1"/>
      <c r="HYL123" s="1"/>
      <c r="HYM123" s="1"/>
      <c r="HYN123" s="1"/>
      <c r="HYO123" s="1"/>
      <c r="HYP123" s="1"/>
      <c r="HYQ123" s="1"/>
      <c r="HYR123" s="1"/>
      <c r="HYS123" s="1"/>
      <c r="HYT123" s="1"/>
      <c r="HYU123" s="1"/>
      <c r="HYV123" s="1"/>
      <c r="HYW123" s="1"/>
      <c r="HYX123" s="1"/>
      <c r="HYY123" s="1"/>
      <c r="HYZ123" s="1"/>
      <c r="HZA123" s="1"/>
      <c r="HZB123" s="1"/>
      <c r="HZC123" s="1"/>
      <c r="HZD123" s="1"/>
      <c r="HZE123" s="1"/>
      <c r="HZF123" s="1"/>
      <c r="HZG123" s="1"/>
      <c r="HZH123" s="1"/>
      <c r="HZI123" s="1"/>
      <c r="HZJ123" s="1"/>
      <c r="HZK123" s="1"/>
      <c r="HZL123" s="1"/>
      <c r="HZM123" s="1"/>
      <c r="HZN123" s="1"/>
      <c r="HZO123" s="1"/>
      <c r="HZP123" s="1"/>
      <c r="HZQ123" s="1"/>
      <c r="HZR123" s="1"/>
      <c r="HZS123" s="1"/>
      <c r="HZT123" s="1"/>
      <c r="HZU123" s="1"/>
      <c r="HZV123" s="1"/>
      <c r="HZW123" s="1"/>
      <c r="HZX123" s="1"/>
      <c r="HZY123" s="1"/>
      <c r="HZZ123" s="1"/>
      <c r="IAA123" s="1"/>
      <c r="IAB123" s="1"/>
      <c r="IAC123" s="1"/>
      <c r="IAD123" s="1"/>
      <c r="IAE123" s="1"/>
      <c r="IAF123" s="1"/>
      <c r="IAG123" s="1"/>
      <c r="IAH123" s="1"/>
      <c r="IAI123" s="1"/>
      <c r="IAJ123" s="1"/>
      <c r="IAK123" s="1"/>
      <c r="IAL123" s="1"/>
      <c r="IAM123" s="1"/>
      <c r="IAN123" s="1"/>
      <c r="IAO123" s="1"/>
      <c r="IAP123" s="1"/>
      <c r="IAQ123" s="1"/>
      <c r="IAR123" s="1"/>
      <c r="IAS123" s="1"/>
      <c r="IAT123" s="1"/>
      <c r="IAU123" s="1"/>
      <c r="IAV123" s="1"/>
      <c r="IAW123" s="1"/>
      <c r="IAX123" s="1"/>
      <c r="IAY123" s="1"/>
      <c r="IAZ123" s="1"/>
      <c r="IBA123" s="1"/>
      <c r="IBB123" s="1"/>
      <c r="IBC123" s="1"/>
      <c r="IBD123" s="1"/>
      <c r="IBE123" s="1"/>
      <c r="IBF123" s="1"/>
      <c r="IBG123" s="1"/>
      <c r="IBH123" s="1"/>
      <c r="IBI123" s="1"/>
      <c r="IBJ123" s="1"/>
      <c r="IBK123" s="1"/>
      <c r="IBL123" s="1"/>
      <c r="IBM123" s="1"/>
      <c r="IBN123" s="1"/>
      <c r="IBO123" s="1"/>
      <c r="IBP123" s="1"/>
      <c r="IBQ123" s="1"/>
      <c r="IBR123" s="1"/>
      <c r="IBS123" s="1"/>
      <c r="IBT123" s="1"/>
      <c r="IBU123" s="1"/>
      <c r="IBV123" s="1"/>
      <c r="IBW123" s="1"/>
      <c r="IBX123" s="1"/>
      <c r="IBY123" s="1"/>
      <c r="IBZ123" s="1"/>
      <c r="ICA123" s="1"/>
      <c r="ICB123" s="1"/>
      <c r="ICC123" s="1"/>
      <c r="ICD123" s="1"/>
      <c r="ICE123" s="1"/>
      <c r="ICF123" s="1"/>
      <c r="ICG123" s="1"/>
      <c r="ICH123" s="1"/>
      <c r="ICI123" s="1"/>
      <c r="ICJ123" s="1"/>
      <c r="ICK123" s="1"/>
      <c r="ICL123" s="1"/>
      <c r="ICM123" s="1"/>
      <c r="ICN123" s="1"/>
      <c r="ICO123" s="1"/>
      <c r="ICP123" s="1"/>
      <c r="ICQ123" s="1"/>
      <c r="ICR123" s="1"/>
      <c r="ICS123" s="1"/>
      <c r="ICT123" s="1"/>
      <c r="ICU123" s="1"/>
      <c r="ICV123" s="1"/>
      <c r="ICW123" s="1"/>
      <c r="ICX123" s="1"/>
      <c r="ICY123" s="1"/>
      <c r="ICZ123" s="1"/>
      <c r="IDA123" s="1"/>
      <c r="IDB123" s="1"/>
      <c r="IDC123" s="1"/>
      <c r="IDD123" s="1"/>
      <c r="IDE123" s="1"/>
      <c r="IDF123" s="1"/>
      <c r="IDG123" s="1"/>
      <c r="IDH123" s="1"/>
      <c r="IDI123" s="1"/>
      <c r="IDJ123" s="1"/>
      <c r="IDK123" s="1"/>
      <c r="IDL123" s="1"/>
      <c r="IDM123" s="1"/>
      <c r="IDN123" s="1"/>
      <c r="IDO123" s="1"/>
      <c r="IDP123" s="1"/>
      <c r="IDQ123" s="1"/>
      <c r="IDR123" s="1"/>
      <c r="IDS123" s="1"/>
      <c r="IDT123" s="1"/>
      <c r="IDU123" s="1"/>
      <c r="IDV123" s="1"/>
      <c r="IDW123" s="1"/>
      <c r="IDX123" s="1"/>
      <c r="IDY123" s="1"/>
      <c r="IDZ123" s="1"/>
      <c r="IEA123" s="1"/>
      <c r="IEB123" s="1"/>
      <c r="IEC123" s="1"/>
      <c r="IED123" s="1"/>
      <c r="IEE123" s="1"/>
      <c r="IEF123" s="1"/>
      <c r="IEG123" s="1"/>
      <c r="IEH123" s="1"/>
      <c r="IEI123" s="1"/>
      <c r="IEJ123" s="1"/>
      <c r="IEK123" s="1"/>
      <c r="IEL123" s="1"/>
      <c r="IEM123" s="1"/>
      <c r="IEN123" s="1"/>
      <c r="IEO123" s="1"/>
      <c r="IEP123" s="1"/>
      <c r="IEQ123" s="1"/>
      <c r="IER123" s="1"/>
      <c r="IES123" s="1"/>
      <c r="IET123" s="1"/>
      <c r="IEU123" s="1"/>
      <c r="IEV123" s="1"/>
      <c r="IEW123" s="1"/>
      <c r="IEX123" s="1"/>
      <c r="IEY123" s="1"/>
      <c r="IEZ123" s="1"/>
      <c r="IFA123" s="1"/>
      <c r="IFB123" s="1"/>
      <c r="IFC123" s="1"/>
      <c r="IFD123" s="1"/>
      <c r="IFE123" s="1"/>
      <c r="IFF123" s="1"/>
      <c r="IFG123" s="1"/>
      <c r="IFH123" s="1"/>
      <c r="IFI123" s="1"/>
      <c r="IFJ123" s="1"/>
      <c r="IFK123" s="1"/>
      <c r="IFL123" s="1"/>
      <c r="IFM123" s="1"/>
      <c r="IFN123" s="1"/>
      <c r="IFO123" s="1"/>
      <c r="IFP123" s="1"/>
      <c r="IFQ123" s="1"/>
      <c r="IFR123" s="1"/>
      <c r="IFS123" s="1"/>
      <c r="IFT123" s="1"/>
      <c r="IFU123" s="1"/>
      <c r="IFV123" s="1"/>
      <c r="IFW123" s="1"/>
      <c r="IFX123" s="1"/>
      <c r="IFY123" s="1"/>
      <c r="IFZ123" s="1"/>
      <c r="IGA123" s="1"/>
      <c r="IGB123" s="1"/>
      <c r="IGC123" s="1"/>
      <c r="IGD123" s="1"/>
      <c r="IGE123" s="1"/>
      <c r="IGF123" s="1"/>
      <c r="IGG123" s="1"/>
      <c r="IGH123" s="1"/>
      <c r="IGI123" s="1"/>
      <c r="IGJ123" s="1"/>
      <c r="IGK123" s="1"/>
      <c r="IGL123" s="1"/>
      <c r="IGM123" s="1"/>
      <c r="IGN123" s="1"/>
      <c r="IGO123" s="1"/>
      <c r="IGP123" s="1"/>
      <c r="IGQ123" s="1"/>
      <c r="IGR123" s="1"/>
      <c r="IGS123" s="1"/>
      <c r="IGT123" s="1"/>
      <c r="IGU123" s="1"/>
      <c r="IGV123" s="1"/>
      <c r="IGW123" s="1"/>
      <c r="IGX123" s="1"/>
      <c r="IGY123" s="1"/>
      <c r="IGZ123" s="1"/>
      <c r="IHA123" s="1"/>
      <c r="IHB123" s="1"/>
      <c r="IHC123" s="1"/>
      <c r="IHD123" s="1"/>
      <c r="IHE123" s="1"/>
      <c r="IHF123" s="1"/>
      <c r="IHG123" s="1"/>
      <c r="IHH123" s="1"/>
      <c r="IHI123" s="1"/>
      <c r="IHJ123" s="1"/>
      <c r="IHK123" s="1"/>
      <c r="IHL123" s="1"/>
      <c r="IHM123" s="1"/>
      <c r="IHN123" s="1"/>
      <c r="IHO123" s="1"/>
      <c r="IHP123" s="1"/>
      <c r="IHQ123" s="1"/>
      <c r="IHR123" s="1"/>
      <c r="IHS123" s="1"/>
      <c r="IHT123" s="1"/>
      <c r="IHU123" s="1"/>
      <c r="IHV123" s="1"/>
      <c r="IHW123" s="1"/>
      <c r="IHX123" s="1"/>
      <c r="IHY123" s="1"/>
      <c r="IHZ123" s="1"/>
      <c r="IIA123" s="1"/>
      <c r="IIB123" s="1"/>
      <c r="IIC123" s="1"/>
      <c r="IID123" s="1"/>
      <c r="IIE123" s="1"/>
      <c r="IIF123" s="1"/>
      <c r="IIG123" s="1"/>
      <c r="IIH123" s="1"/>
      <c r="III123" s="1"/>
      <c r="IIJ123" s="1"/>
      <c r="IIK123" s="1"/>
      <c r="IIL123" s="1"/>
      <c r="IIM123" s="1"/>
      <c r="IIN123" s="1"/>
      <c r="IIO123" s="1"/>
      <c r="IIP123" s="1"/>
      <c r="IIQ123" s="1"/>
      <c r="IIR123" s="1"/>
      <c r="IIS123" s="1"/>
      <c r="IIT123" s="1"/>
      <c r="IIU123" s="1"/>
      <c r="IIV123" s="1"/>
      <c r="IIW123" s="1"/>
      <c r="IIX123" s="1"/>
      <c r="IIY123" s="1"/>
      <c r="IIZ123" s="1"/>
      <c r="IJA123" s="1"/>
      <c r="IJB123" s="1"/>
      <c r="IJC123" s="1"/>
      <c r="IJD123" s="1"/>
      <c r="IJE123" s="1"/>
      <c r="IJF123" s="1"/>
      <c r="IJG123" s="1"/>
      <c r="IJH123" s="1"/>
      <c r="IJI123" s="1"/>
      <c r="IJJ123" s="1"/>
      <c r="IJK123" s="1"/>
      <c r="IJL123" s="1"/>
      <c r="IJM123" s="1"/>
      <c r="IJN123" s="1"/>
      <c r="IJO123" s="1"/>
      <c r="IJP123" s="1"/>
      <c r="IJQ123" s="1"/>
      <c r="IJR123" s="1"/>
      <c r="IJS123" s="1"/>
      <c r="IJT123" s="1"/>
      <c r="IJU123" s="1"/>
      <c r="IJV123" s="1"/>
      <c r="IJW123" s="1"/>
      <c r="IJX123" s="1"/>
      <c r="IJY123" s="1"/>
      <c r="IJZ123" s="1"/>
      <c r="IKA123" s="1"/>
      <c r="IKB123" s="1"/>
      <c r="IKC123" s="1"/>
      <c r="IKD123" s="1"/>
      <c r="IKE123" s="1"/>
      <c r="IKF123" s="1"/>
      <c r="IKG123" s="1"/>
      <c r="IKH123" s="1"/>
      <c r="IKI123" s="1"/>
      <c r="IKJ123" s="1"/>
      <c r="IKK123" s="1"/>
      <c r="IKL123" s="1"/>
      <c r="IKM123" s="1"/>
      <c r="IKN123" s="1"/>
      <c r="IKO123" s="1"/>
      <c r="IKP123" s="1"/>
      <c r="IKQ123" s="1"/>
      <c r="IKR123" s="1"/>
      <c r="IKS123" s="1"/>
      <c r="IKT123" s="1"/>
      <c r="IKU123" s="1"/>
      <c r="IKV123" s="1"/>
      <c r="IKW123" s="1"/>
      <c r="IKX123" s="1"/>
      <c r="IKY123" s="1"/>
      <c r="IKZ123" s="1"/>
      <c r="ILA123" s="1"/>
      <c r="ILB123" s="1"/>
      <c r="ILC123" s="1"/>
      <c r="ILD123" s="1"/>
      <c r="ILE123" s="1"/>
      <c r="ILF123" s="1"/>
      <c r="ILG123" s="1"/>
      <c r="ILH123" s="1"/>
      <c r="ILI123" s="1"/>
      <c r="ILJ123" s="1"/>
      <c r="ILK123" s="1"/>
      <c r="ILL123" s="1"/>
      <c r="ILM123" s="1"/>
      <c r="ILN123" s="1"/>
      <c r="ILO123" s="1"/>
      <c r="ILP123" s="1"/>
      <c r="ILQ123" s="1"/>
      <c r="ILR123" s="1"/>
      <c r="ILS123" s="1"/>
      <c r="ILT123" s="1"/>
      <c r="ILU123" s="1"/>
      <c r="ILV123" s="1"/>
      <c r="ILW123" s="1"/>
      <c r="ILX123" s="1"/>
      <c r="ILY123" s="1"/>
      <c r="ILZ123" s="1"/>
      <c r="IMA123" s="1"/>
      <c r="IMB123" s="1"/>
      <c r="IMC123" s="1"/>
      <c r="IMD123" s="1"/>
      <c r="IME123" s="1"/>
      <c r="IMF123" s="1"/>
      <c r="IMG123" s="1"/>
      <c r="IMH123" s="1"/>
      <c r="IMI123" s="1"/>
      <c r="IMJ123" s="1"/>
      <c r="IMK123" s="1"/>
      <c r="IML123" s="1"/>
      <c r="IMM123" s="1"/>
      <c r="IMN123" s="1"/>
      <c r="IMO123" s="1"/>
      <c r="IMP123" s="1"/>
      <c r="IMQ123" s="1"/>
      <c r="IMR123" s="1"/>
      <c r="IMS123" s="1"/>
      <c r="IMT123" s="1"/>
      <c r="IMU123" s="1"/>
      <c r="IMV123" s="1"/>
      <c r="IMW123" s="1"/>
      <c r="IMX123" s="1"/>
      <c r="IMY123" s="1"/>
      <c r="IMZ123" s="1"/>
      <c r="INA123" s="1"/>
      <c r="INB123" s="1"/>
      <c r="INC123" s="1"/>
      <c r="IND123" s="1"/>
      <c r="INE123" s="1"/>
      <c r="INF123" s="1"/>
      <c r="ING123" s="1"/>
      <c r="INH123" s="1"/>
      <c r="INI123" s="1"/>
      <c r="INJ123" s="1"/>
      <c r="INK123" s="1"/>
      <c r="INL123" s="1"/>
      <c r="INM123" s="1"/>
      <c r="INN123" s="1"/>
      <c r="INO123" s="1"/>
      <c r="INP123" s="1"/>
      <c r="INQ123" s="1"/>
      <c r="INR123" s="1"/>
      <c r="INS123" s="1"/>
      <c r="INT123" s="1"/>
      <c r="INU123" s="1"/>
      <c r="INV123" s="1"/>
      <c r="INW123" s="1"/>
      <c r="INX123" s="1"/>
      <c r="INY123" s="1"/>
      <c r="INZ123" s="1"/>
      <c r="IOA123" s="1"/>
      <c r="IOB123" s="1"/>
      <c r="IOC123" s="1"/>
      <c r="IOD123" s="1"/>
      <c r="IOE123" s="1"/>
      <c r="IOF123" s="1"/>
      <c r="IOG123" s="1"/>
      <c r="IOH123" s="1"/>
      <c r="IOI123" s="1"/>
      <c r="IOJ123" s="1"/>
      <c r="IOK123" s="1"/>
      <c r="IOL123" s="1"/>
      <c r="IOM123" s="1"/>
      <c r="ION123" s="1"/>
      <c r="IOO123" s="1"/>
      <c r="IOP123" s="1"/>
      <c r="IOQ123" s="1"/>
      <c r="IOR123" s="1"/>
      <c r="IOS123" s="1"/>
      <c r="IOT123" s="1"/>
      <c r="IOU123" s="1"/>
      <c r="IOV123" s="1"/>
      <c r="IOW123" s="1"/>
      <c r="IOX123" s="1"/>
      <c r="IOY123" s="1"/>
      <c r="IOZ123" s="1"/>
      <c r="IPA123" s="1"/>
      <c r="IPB123" s="1"/>
      <c r="IPC123" s="1"/>
      <c r="IPD123" s="1"/>
      <c r="IPE123" s="1"/>
      <c r="IPF123" s="1"/>
      <c r="IPG123" s="1"/>
      <c r="IPH123" s="1"/>
      <c r="IPI123" s="1"/>
      <c r="IPJ123" s="1"/>
      <c r="IPK123" s="1"/>
      <c r="IPL123" s="1"/>
      <c r="IPM123" s="1"/>
      <c r="IPN123" s="1"/>
      <c r="IPO123" s="1"/>
      <c r="IPP123" s="1"/>
      <c r="IPQ123" s="1"/>
      <c r="IPR123" s="1"/>
      <c r="IPS123" s="1"/>
      <c r="IPT123" s="1"/>
      <c r="IPU123" s="1"/>
      <c r="IPV123" s="1"/>
      <c r="IPW123" s="1"/>
      <c r="IPX123" s="1"/>
      <c r="IPY123" s="1"/>
      <c r="IPZ123" s="1"/>
      <c r="IQA123" s="1"/>
      <c r="IQB123" s="1"/>
      <c r="IQC123" s="1"/>
      <c r="IQD123" s="1"/>
      <c r="IQE123" s="1"/>
      <c r="IQF123" s="1"/>
      <c r="IQG123" s="1"/>
      <c r="IQH123" s="1"/>
      <c r="IQI123" s="1"/>
      <c r="IQJ123" s="1"/>
      <c r="IQK123" s="1"/>
      <c r="IQL123" s="1"/>
      <c r="IQM123" s="1"/>
      <c r="IQN123" s="1"/>
      <c r="IQO123" s="1"/>
      <c r="IQP123" s="1"/>
      <c r="IQQ123" s="1"/>
      <c r="IQR123" s="1"/>
      <c r="IQS123" s="1"/>
      <c r="IQT123" s="1"/>
      <c r="IQU123" s="1"/>
      <c r="IQV123" s="1"/>
      <c r="IQW123" s="1"/>
      <c r="IQX123" s="1"/>
      <c r="IQY123" s="1"/>
      <c r="IQZ123" s="1"/>
      <c r="IRA123" s="1"/>
      <c r="IRB123" s="1"/>
      <c r="IRC123" s="1"/>
      <c r="IRD123" s="1"/>
      <c r="IRE123" s="1"/>
      <c r="IRF123" s="1"/>
      <c r="IRG123" s="1"/>
      <c r="IRH123" s="1"/>
      <c r="IRI123" s="1"/>
      <c r="IRJ123" s="1"/>
      <c r="IRK123" s="1"/>
      <c r="IRL123" s="1"/>
      <c r="IRM123" s="1"/>
      <c r="IRN123" s="1"/>
      <c r="IRO123" s="1"/>
      <c r="IRP123" s="1"/>
      <c r="IRQ123" s="1"/>
      <c r="IRR123" s="1"/>
      <c r="IRS123" s="1"/>
      <c r="IRT123" s="1"/>
      <c r="IRU123" s="1"/>
      <c r="IRV123" s="1"/>
      <c r="IRW123" s="1"/>
      <c r="IRX123" s="1"/>
      <c r="IRY123" s="1"/>
      <c r="IRZ123" s="1"/>
      <c r="ISA123" s="1"/>
      <c r="ISB123" s="1"/>
      <c r="ISC123" s="1"/>
      <c r="ISD123" s="1"/>
      <c r="ISE123" s="1"/>
      <c r="ISF123" s="1"/>
      <c r="ISG123" s="1"/>
      <c r="ISH123" s="1"/>
      <c r="ISI123" s="1"/>
      <c r="ISJ123" s="1"/>
      <c r="ISK123" s="1"/>
      <c r="ISL123" s="1"/>
      <c r="ISM123" s="1"/>
      <c r="ISN123" s="1"/>
      <c r="ISO123" s="1"/>
      <c r="ISP123" s="1"/>
      <c r="ISQ123" s="1"/>
      <c r="ISR123" s="1"/>
      <c r="ISS123" s="1"/>
      <c r="IST123" s="1"/>
      <c r="ISU123" s="1"/>
      <c r="ISV123" s="1"/>
      <c r="ISW123" s="1"/>
      <c r="ISX123" s="1"/>
      <c r="ISY123" s="1"/>
      <c r="ISZ123" s="1"/>
      <c r="ITA123" s="1"/>
      <c r="ITB123" s="1"/>
      <c r="ITC123" s="1"/>
      <c r="ITD123" s="1"/>
      <c r="ITE123" s="1"/>
      <c r="ITF123" s="1"/>
      <c r="ITG123" s="1"/>
      <c r="ITH123" s="1"/>
      <c r="ITI123" s="1"/>
      <c r="ITJ123" s="1"/>
      <c r="ITK123" s="1"/>
      <c r="ITL123" s="1"/>
      <c r="ITM123" s="1"/>
      <c r="ITN123" s="1"/>
      <c r="ITO123" s="1"/>
      <c r="ITP123" s="1"/>
      <c r="ITQ123" s="1"/>
      <c r="ITR123" s="1"/>
      <c r="ITS123" s="1"/>
      <c r="ITT123" s="1"/>
      <c r="ITU123" s="1"/>
      <c r="ITV123" s="1"/>
      <c r="ITW123" s="1"/>
      <c r="ITX123" s="1"/>
      <c r="ITY123" s="1"/>
      <c r="ITZ123" s="1"/>
      <c r="IUA123" s="1"/>
      <c r="IUB123" s="1"/>
      <c r="IUC123" s="1"/>
      <c r="IUD123" s="1"/>
      <c r="IUE123" s="1"/>
      <c r="IUF123" s="1"/>
      <c r="IUG123" s="1"/>
      <c r="IUH123" s="1"/>
      <c r="IUI123" s="1"/>
      <c r="IUJ123" s="1"/>
      <c r="IUK123" s="1"/>
      <c r="IUL123" s="1"/>
      <c r="IUM123" s="1"/>
      <c r="IUN123" s="1"/>
      <c r="IUO123" s="1"/>
      <c r="IUP123" s="1"/>
      <c r="IUQ123" s="1"/>
      <c r="IUR123" s="1"/>
      <c r="IUS123" s="1"/>
      <c r="IUT123" s="1"/>
      <c r="IUU123" s="1"/>
      <c r="IUV123" s="1"/>
      <c r="IUW123" s="1"/>
      <c r="IUX123" s="1"/>
      <c r="IUY123" s="1"/>
      <c r="IUZ123" s="1"/>
      <c r="IVA123" s="1"/>
      <c r="IVB123" s="1"/>
      <c r="IVC123" s="1"/>
      <c r="IVD123" s="1"/>
      <c r="IVE123" s="1"/>
      <c r="IVF123" s="1"/>
      <c r="IVG123" s="1"/>
      <c r="IVH123" s="1"/>
      <c r="IVI123" s="1"/>
      <c r="IVJ123" s="1"/>
      <c r="IVK123" s="1"/>
      <c r="IVL123" s="1"/>
      <c r="IVM123" s="1"/>
      <c r="IVN123" s="1"/>
      <c r="IVO123" s="1"/>
      <c r="IVP123" s="1"/>
      <c r="IVQ123" s="1"/>
      <c r="IVR123" s="1"/>
      <c r="IVS123" s="1"/>
      <c r="IVT123" s="1"/>
      <c r="IVU123" s="1"/>
      <c r="IVV123" s="1"/>
      <c r="IVW123" s="1"/>
      <c r="IVX123" s="1"/>
      <c r="IVY123" s="1"/>
      <c r="IVZ123" s="1"/>
      <c r="IWA123" s="1"/>
      <c r="IWB123" s="1"/>
      <c r="IWC123" s="1"/>
      <c r="IWD123" s="1"/>
      <c r="IWE123" s="1"/>
      <c r="IWF123" s="1"/>
      <c r="IWG123" s="1"/>
      <c r="IWH123" s="1"/>
      <c r="IWI123" s="1"/>
      <c r="IWJ123" s="1"/>
      <c r="IWK123" s="1"/>
      <c r="IWL123" s="1"/>
      <c r="IWM123" s="1"/>
      <c r="IWN123" s="1"/>
      <c r="IWO123" s="1"/>
      <c r="IWP123" s="1"/>
      <c r="IWQ123" s="1"/>
      <c r="IWR123" s="1"/>
      <c r="IWS123" s="1"/>
      <c r="IWT123" s="1"/>
      <c r="IWU123" s="1"/>
      <c r="IWV123" s="1"/>
      <c r="IWW123" s="1"/>
      <c r="IWX123" s="1"/>
      <c r="IWY123" s="1"/>
      <c r="IWZ123" s="1"/>
      <c r="IXA123" s="1"/>
      <c r="IXB123" s="1"/>
      <c r="IXC123" s="1"/>
      <c r="IXD123" s="1"/>
      <c r="IXE123" s="1"/>
      <c r="IXF123" s="1"/>
      <c r="IXG123" s="1"/>
      <c r="IXH123" s="1"/>
      <c r="IXI123" s="1"/>
      <c r="IXJ123" s="1"/>
      <c r="IXK123" s="1"/>
      <c r="IXL123" s="1"/>
      <c r="IXM123" s="1"/>
      <c r="IXN123" s="1"/>
      <c r="IXO123" s="1"/>
      <c r="IXP123" s="1"/>
      <c r="IXQ123" s="1"/>
      <c r="IXR123" s="1"/>
      <c r="IXS123" s="1"/>
      <c r="IXT123" s="1"/>
      <c r="IXU123" s="1"/>
      <c r="IXV123" s="1"/>
      <c r="IXW123" s="1"/>
      <c r="IXX123" s="1"/>
      <c r="IXY123" s="1"/>
      <c r="IXZ123" s="1"/>
      <c r="IYA123" s="1"/>
      <c r="IYB123" s="1"/>
      <c r="IYC123" s="1"/>
      <c r="IYD123" s="1"/>
      <c r="IYE123" s="1"/>
      <c r="IYF123" s="1"/>
      <c r="IYG123" s="1"/>
      <c r="IYH123" s="1"/>
      <c r="IYI123" s="1"/>
      <c r="IYJ123" s="1"/>
      <c r="IYK123" s="1"/>
      <c r="IYL123" s="1"/>
      <c r="IYM123" s="1"/>
      <c r="IYN123" s="1"/>
      <c r="IYO123" s="1"/>
      <c r="IYP123" s="1"/>
      <c r="IYQ123" s="1"/>
      <c r="IYR123" s="1"/>
      <c r="IYS123" s="1"/>
      <c r="IYT123" s="1"/>
      <c r="IYU123" s="1"/>
      <c r="IYV123" s="1"/>
      <c r="IYW123" s="1"/>
      <c r="IYX123" s="1"/>
      <c r="IYY123" s="1"/>
      <c r="IYZ123" s="1"/>
      <c r="IZA123" s="1"/>
      <c r="IZB123" s="1"/>
      <c r="IZC123" s="1"/>
      <c r="IZD123" s="1"/>
      <c r="IZE123" s="1"/>
      <c r="IZF123" s="1"/>
      <c r="IZG123" s="1"/>
      <c r="IZH123" s="1"/>
      <c r="IZI123" s="1"/>
      <c r="IZJ123" s="1"/>
      <c r="IZK123" s="1"/>
      <c r="IZL123" s="1"/>
      <c r="IZM123" s="1"/>
      <c r="IZN123" s="1"/>
      <c r="IZO123" s="1"/>
      <c r="IZP123" s="1"/>
      <c r="IZQ123" s="1"/>
      <c r="IZR123" s="1"/>
      <c r="IZS123" s="1"/>
      <c r="IZT123" s="1"/>
      <c r="IZU123" s="1"/>
      <c r="IZV123" s="1"/>
      <c r="IZW123" s="1"/>
      <c r="IZX123" s="1"/>
      <c r="IZY123" s="1"/>
      <c r="IZZ123" s="1"/>
      <c r="JAA123" s="1"/>
      <c r="JAB123" s="1"/>
      <c r="JAC123" s="1"/>
      <c r="JAD123" s="1"/>
      <c r="JAE123" s="1"/>
      <c r="JAF123" s="1"/>
      <c r="JAG123" s="1"/>
      <c r="JAH123" s="1"/>
      <c r="JAI123" s="1"/>
      <c r="JAJ123" s="1"/>
      <c r="JAK123" s="1"/>
      <c r="JAL123" s="1"/>
      <c r="JAM123" s="1"/>
      <c r="JAN123" s="1"/>
      <c r="JAO123" s="1"/>
      <c r="JAP123" s="1"/>
      <c r="JAQ123" s="1"/>
      <c r="JAR123" s="1"/>
      <c r="JAS123" s="1"/>
      <c r="JAT123" s="1"/>
      <c r="JAU123" s="1"/>
      <c r="JAV123" s="1"/>
      <c r="JAW123" s="1"/>
      <c r="JAX123" s="1"/>
      <c r="JAY123" s="1"/>
      <c r="JAZ123" s="1"/>
      <c r="JBA123" s="1"/>
      <c r="JBB123" s="1"/>
      <c r="JBC123" s="1"/>
      <c r="JBD123" s="1"/>
      <c r="JBE123" s="1"/>
      <c r="JBF123" s="1"/>
      <c r="JBG123" s="1"/>
      <c r="JBH123" s="1"/>
      <c r="JBI123" s="1"/>
      <c r="JBJ123" s="1"/>
      <c r="JBK123" s="1"/>
      <c r="JBL123" s="1"/>
      <c r="JBM123" s="1"/>
      <c r="JBN123" s="1"/>
      <c r="JBO123" s="1"/>
      <c r="JBP123" s="1"/>
      <c r="JBQ123" s="1"/>
      <c r="JBR123" s="1"/>
      <c r="JBS123" s="1"/>
      <c r="JBT123" s="1"/>
      <c r="JBU123" s="1"/>
      <c r="JBV123" s="1"/>
      <c r="JBW123" s="1"/>
      <c r="JBX123" s="1"/>
      <c r="JBY123" s="1"/>
      <c r="JBZ123" s="1"/>
      <c r="JCA123" s="1"/>
      <c r="JCB123" s="1"/>
      <c r="JCC123" s="1"/>
      <c r="JCD123" s="1"/>
      <c r="JCE123" s="1"/>
      <c r="JCF123" s="1"/>
      <c r="JCG123" s="1"/>
      <c r="JCH123" s="1"/>
      <c r="JCI123" s="1"/>
      <c r="JCJ123" s="1"/>
      <c r="JCK123" s="1"/>
      <c r="JCL123" s="1"/>
      <c r="JCM123" s="1"/>
      <c r="JCN123" s="1"/>
      <c r="JCO123" s="1"/>
      <c r="JCP123" s="1"/>
      <c r="JCQ123" s="1"/>
      <c r="JCR123" s="1"/>
      <c r="JCS123" s="1"/>
      <c r="JCT123" s="1"/>
      <c r="JCU123" s="1"/>
      <c r="JCV123" s="1"/>
      <c r="JCW123" s="1"/>
      <c r="JCX123" s="1"/>
      <c r="JCY123" s="1"/>
      <c r="JCZ123" s="1"/>
      <c r="JDA123" s="1"/>
      <c r="JDB123" s="1"/>
      <c r="JDC123" s="1"/>
      <c r="JDD123" s="1"/>
      <c r="JDE123" s="1"/>
      <c r="JDF123" s="1"/>
      <c r="JDG123" s="1"/>
      <c r="JDH123" s="1"/>
      <c r="JDI123" s="1"/>
      <c r="JDJ123" s="1"/>
      <c r="JDK123" s="1"/>
      <c r="JDL123" s="1"/>
      <c r="JDM123" s="1"/>
      <c r="JDN123" s="1"/>
      <c r="JDO123" s="1"/>
      <c r="JDP123" s="1"/>
      <c r="JDQ123" s="1"/>
      <c r="JDR123" s="1"/>
      <c r="JDS123" s="1"/>
      <c r="JDT123" s="1"/>
      <c r="JDU123" s="1"/>
      <c r="JDV123" s="1"/>
      <c r="JDW123" s="1"/>
      <c r="JDX123" s="1"/>
      <c r="JDY123" s="1"/>
      <c r="JDZ123" s="1"/>
      <c r="JEA123" s="1"/>
      <c r="JEB123" s="1"/>
      <c r="JEC123" s="1"/>
      <c r="JED123" s="1"/>
      <c r="JEE123" s="1"/>
      <c r="JEF123" s="1"/>
      <c r="JEG123" s="1"/>
      <c r="JEH123" s="1"/>
      <c r="JEI123" s="1"/>
      <c r="JEJ123" s="1"/>
      <c r="JEK123" s="1"/>
      <c r="JEL123" s="1"/>
      <c r="JEM123" s="1"/>
      <c r="JEN123" s="1"/>
      <c r="JEO123" s="1"/>
      <c r="JEP123" s="1"/>
      <c r="JEQ123" s="1"/>
      <c r="JER123" s="1"/>
      <c r="JES123" s="1"/>
      <c r="JET123" s="1"/>
      <c r="JEU123" s="1"/>
      <c r="JEV123" s="1"/>
      <c r="JEW123" s="1"/>
      <c r="JEX123" s="1"/>
      <c r="JEY123" s="1"/>
      <c r="JEZ123" s="1"/>
      <c r="JFA123" s="1"/>
      <c r="JFB123" s="1"/>
      <c r="JFC123" s="1"/>
      <c r="JFD123" s="1"/>
      <c r="JFE123" s="1"/>
      <c r="JFF123" s="1"/>
      <c r="JFG123" s="1"/>
      <c r="JFH123" s="1"/>
      <c r="JFI123" s="1"/>
      <c r="JFJ123" s="1"/>
      <c r="JFK123" s="1"/>
      <c r="JFL123" s="1"/>
      <c r="JFM123" s="1"/>
      <c r="JFN123" s="1"/>
      <c r="JFO123" s="1"/>
      <c r="JFP123" s="1"/>
      <c r="JFQ123" s="1"/>
      <c r="JFR123" s="1"/>
      <c r="JFS123" s="1"/>
      <c r="JFT123" s="1"/>
      <c r="JFU123" s="1"/>
      <c r="JFV123" s="1"/>
      <c r="JFW123" s="1"/>
      <c r="JFX123" s="1"/>
      <c r="JFY123" s="1"/>
      <c r="JFZ123" s="1"/>
      <c r="JGA123" s="1"/>
      <c r="JGB123" s="1"/>
      <c r="JGC123" s="1"/>
      <c r="JGD123" s="1"/>
      <c r="JGE123" s="1"/>
      <c r="JGF123" s="1"/>
      <c r="JGG123" s="1"/>
      <c r="JGH123" s="1"/>
      <c r="JGI123" s="1"/>
      <c r="JGJ123" s="1"/>
      <c r="JGK123" s="1"/>
      <c r="JGL123" s="1"/>
      <c r="JGM123" s="1"/>
      <c r="JGN123" s="1"/>
      <c r="JGO123" s="1"/>
      <c r="JGP123" s="1"/>
      <c r="JGQ123" s="1"/>
      <c r="JGR123" s="1"/>
      <c r="JGS123" s="1"/>
      <c r="JGT123" s="1"/>
      <c r="JGU123" s="1"/>
      <c r="JGV123" s="1"/>
      <c r="JGW123" s="1"/>
      <c r="JGX123" s="1"/>
      <c r="JGY123" s="1"/>
      <c r="JGZ123" s="1"/>
      <c r="JHA123" s="1"/>
      <c r="JHB123" s="1"/>
      <c r="JHC123" s="1"/>
      <c r="JHD123" s="1"/>
      <c r="JHE123" s="1"/>
      <c r="JHF123" s="1"/>
      <c r="JHG123" s="1"/>
      <c r="JHH123" s="1"/>
      <c r="JHI123" s="1"/>
      <c r="JHJ123" s="1"/>
      <c r="JHK123" s="1"/>
      <c r="JHL123" s="1"/>
      <c r="JHM123" s="1"/>
      <c r="JHN123" s="1"/>
      <c r="JHO123" s="1"/>
      <c r="JHP123" s="1"/>
      <c r="JHQ123" s="1"/>
      <c r="JHR123" s="1"/>
      <c r="JHS123" s="1"/>
      <c r="JHT123" s="1"/>
      <c r="JHU123" s="1"/>
      <c r="JHV123" s="1"/>
      <c r="JHW123" s="1"/>
      <c r="JHX123" s="1"/>
      <c r="JHY123" s="1"/>
      <c r="JHZ123" s="1"/>
      <c r="JIA123" s="1"/>
      <c r="JIB123" s="1"/>
      <c r="JIC123" s="1"/>
      <c r="JID123" s="1"/>
      <c r="JIE123" s="1"/>
      <c r="JIF123" s="1"/>
      <c r="JIG123" s="1"/>
      <c r="JIH123" s="1"/>
      <c r="JII123" s="1"/>
      <c r="JIJ123" s="1"/>
      <c r="JIK123" s="1"/>
      <c r="JIL123" s="1"/>
      <c r="JIM123" s="1"/>
      <c r="JIN123" s="1"/>
      <c r="JIO123" s="1"/>
      <c r="JIP123" s="1"/>
      <c r="JIQ123" s="1"/>
      <c r="JIR123" s="1"/>
      <c r="JIS123" s="1"/>
      <c r="JIT123" s="1"/>
      <c r="JIU123" s="1"/>
      <c r="JIV123" s="1"/>
      <c r="JIW123" s="1"/>
      <c r="JIX123" s="1"/>
      <c r="JIY123" s="1"/>
      <c r="JIZ123" s="1"/>
      <c r="JJA123" s="1"/>
      <c r="JJB123" s="1"/>
      <c r="JJC123" s="1"/>
      <c r="JJD123" s="1"/>
      <c r="JJE123" s="1"/>
      <c r="JJF123" s="1"/>
      <c r="JJG123" s="1"/>
      <c r="JJH123" s="1"/>
      <c r="JJI123" s="1"/>
      <c r="JJJ123" s="1"/>
      <c r="JJK123" s="1"/>
      <c r="JJL123" s="1"/>
      <c r="JJM123" s="1"/>
      <c r="JJN123" s="1"/>
      <c r="JJO123" s="1"/>
      <c r="JJP123" s="1"/>
      <c r="JJQ123" s="1"/>
      <c r="JJR123" s="1"/>
      <c r="JJS123" s="1"/>
      <c r="JJT123" s="1"/>
      <c r="JJU123" s="1"/>
      <c r="JJV123" s="1"/>
      <c r="JJW123" s="1"/>
      <c r="JJX123" s="1"/>
      <c r="JJY123" s="1"/>
      <c r="JJZ123" s="1"/>
      <c r="JKA123" s="1"/>
      <c r="JKB123" s="1"/>
      <c r="JKC123" s="1"/>
      <c r="JKD123" s="1"/>
      <c r="JKE123" s="1"/>
      <c r="JKF123" s="1"/>
      <c r="JKG123" s="1"/>
      <c r="JKH123" s="1"/>
      <c r="JKI123" s="1"/>
      <c r="JKJ123" s="1"/>
      <c r="JKK123" s="1"/>
      <c r="JKL123" s="1"/>
      <c r="JKM123" s="1"/>
      <c r="JKN123" s="1"/>
      <c r="JKO123" s="1"/>
      <c r="JKP123" s="1"/>
      <c r="JKQ123" s="1"/>
      <c r="JKR123" s="1"/>
      <c r="JKS123" s="1"/>
      <c r="JKT123" s="1"/>
      <c r="JKU123" s="1"/>
      <c r="JKV123" s="1"/>
      <c r="JKW123" s="1"/>
      <c r="JKX123" s="1"/>
      <c r="JKY123" s="1"/>
      <c r="JKZ123" s="1"/>
      <c r="JLA123" s="1"/>
      <c r="JLB123" s="1"/>
      <c r="JLC123" s="1"/>
      <c r="JLD123" s="1"/>
      <c r="JLE123" s="1"/>
      <c r="JLF123" s="1"/>
      <c r="JLG123" s="1"/>
      <c r="JLH123" s="1"/>
      <c r="JLI123" s="1"/>
      <c r="JLJ123" s="1"/>
      <c r="JLK123" s="1"/>
      <c r="JLL123" s="1"/>
      <c r="JLM123" s="1"/>
      <c r="JLN123" s="1"/>
      <c r="JLO123" s="1"/>
      <c r="JLP123" s="1"/>
      <c r="JLQ123" s="1"/>
      <c r="JLR123" s="1"/>
      <c r="JLS123" s="1"/>
      <c r="JLT123" s="1"/>
      <c r="JLU123" s="1"/>
      <c r="JLV123" s="1"/>
      <c r="JLW123" s="1"/>
      <c r="JLX123" s="1"/>
      <c r="JLY123" s="1"/>
      <c r="JLZ123" s="1"/>
      <c r="JMA123" s="1"/>
      <c r="JMB123" s="1"/>
      <c r="JMC123" s="1"/>
      <c r="JMD123" s="1"/>
      <c r="JME123" s="1"/>
      <c r="JMF123" s="1"/>
      <c r="JMG123" s="1"/>
      <c r="JMH123" s="1"/>
      <c r="JMI123" s="1"/>
      <c r="JMJ123" s="1"/>
      <c r="JMK123" s="1"/>
      <c r="JML123" s="1"/>
      <c r="JMM123" s="1"/>
      <c r="JMN123" s="1"/>
      <c r="JMO123" s="1"/>
      <c r="JMP123" s="1"/>
      <c r="JMQ123" s="1"/>
      <c r="JMR123" s="1"/>
      <c r="JMS123" s="1"/>
      <c r="JMT123" s="1"/>
      <c r="JMU123" s="1"/>
      <c r="JMV123" s="1"/>
      <c r="JMW123" s="1"/>
      <c r="JMX123" s="1"/>
      <c r="JMY123" s="1"/>
      <c r="JMZ123" s="1"/>
      <c r="JNA123" s="1"/>
      <c r="JNB123" s="1"/>
      <c r="JNC123" s="1"/>
      <c r="JND123" s="1"/>
      <c r="JNE123" s="1"/>
      <c r="JNF123" s="1"/>
      <c r="JNG123" s="1"/>
      <c r="JNH123" s="1"/>
      <c r="JNI123" s="1"/>
      <c r="JNJ123" s="1"/>
      <c r="JNK123" s="1"/>
      <c r="JNL123" s="1"/>
      <c r="JNM123" s="1"/>
      <c r="JNN123" s="1"/>
      <c r="JNO123" s="1"/>
      <c r="JNP123" s="1"/>
      <c r="JNQ123" s="1"/>
      <c r="JNR123" s="1"/>
      <c r="JNS123" s="1"/>
      <c r="JNT123" s="1"/>
      <c r="JNU123" s="1"/>
      <c r="JNV123" s="1"/>
      <c r="JNW123" s="1"/>
      <c r="JNX123" s="1"/>
      <c r="JNY123" s="1"/>
      <c r="JNZ123" s="1"/>
      <c r="JOA123" s="1"/>
      <c r="JOB123" s="1"/>
      <c r="JOC123" s="1"/>
      <c r="JOD123" s="1"/>
      <c r="JOE123" s="1"/>
      <c r="JOF123" s="1"/>
      <c r="JOG123" s="1"/>
      <c r="JOH123" s="1"/>
      <c r="JOI123" s="1"/>
      <c r="JOJ123" s="1"/>
      <c r="JOK123" s="1"/>
      <c r="JOL123" s="1"/>
      <c r="JOM123" s="1"/>
      <c r="JON123" s="1"/>
      <c r="JOO123" s="1"/>
      <c r="JOP123" s="1"/>
      <c r="JOQ123" s="1"/>
      <c r="JOR123" s="1"/>
      <c r="JOS123" s="1"/>
      <c r="JOT123" s="1"/>
      <c r="JOU123" s="1"/>
      <c r="JOV123" s="1"/>
      <c r="JOW123" s="1"/>
      <c r="JOX123" s="1"/>
      <c r="JOY123" s="1"/>
      <c r="JOZ123" s="1"/>
      <c r="JPA123" s="1"/>
      <c r="JPB123" s="1"/>
      <c r="JPC123" s="1"/>
      <c r="JPD123" s="1"/>
      <c r="JPE123" s="1"/>
      <c r="JPF123" s="1"/>
      <c r="JPG123" s="1"/>
      <c r="JPH123" s="1"/>
      <c r="JPI123" s="1"/>
      <c r="JPJ123" s="1"/>
      <c r="JPK123" s="1"/>
      <c r="JPL123" s="1"/>
      <c r="JPM123" s="1"/>
      <c r="JPN123" s="1"/>
      <c r="JPO123" s="1"/>
      <c r="JPP123" s="1"/>
      <c r="JPQ123" s="1"/>
      <c r="JPR123" s="1"/>
      <c r="JPS123" s="1"/>
      <c r="JPT123" s="1"/>
      <c r="JPU123" s="1"/>
      <c r="JPV123" s="1"/>
      <c r="JPW123" s="1"/>
      <c r="JPX123" s="1"/>
      <c r="JPY123" s="1"/>
      <c r="JPZ123" s="1"/>
      <c r="JQA123" s="1"/>
      <c r="JQB123" s="1"/>
      <c r="JQC123" s="1"/>
      <c r="JQD123" s="1"/>
      <c r="JQE123" s="1"/>
      <c r="JQF123" s="1"/>
      <c r="JQG123" s="1"/>
      <c r="JQH123" s="1"/>
      <c r="JQI123" s="1"/>
      <c r="JQJ123" s="1"/>
      <c r="JQK123" s="1"/>
      <c r="JQL123" s="1"/>
      <c r="JQM123" s="1"/>
      <c r="JQN123" s="1"/>
      <c r="JQO123" s="1"/>
      <c r="JQP123" s="1"/>
      <c r="JQQ123" s="1"/>
      <c r="JQR123" s="1"/>
      <c r="JQS123" s="1"/>
      <c r="JQT123" s="1"/>
      <c r="JQU123" s="1"/>
      <c r="JQV123" s="1"/>
      <c r="JQW123" s="1"/>
      <c r="JQX123" s="1"/>
      <c r="JQY123" s="1"/>
      <c r="JQZ123" s="1"/>
      <c r="JRA123" s="1"/>
      <c r="JRB123" s="1"/>
      <c r="JRC123" s="1"/>
      <c r="JRD123" s="1"/>
      <c r="JRE123" s="1"/>
      <c r="JRF123" s="1"/>
      <c r="JRG123" s="1"/>
      <c r="JRH123" s="1"/>
      <c r="JRI123" s="1"/>
      <c r="JRJ123" s="1"/>
      <c r="JRK123" s="1"/>
      <c r="JRL123" s="1"/>
      <c r="JRM123" s="1"/>
      <c r="JRN123" s="1"/>
      <c r="JRO123" s="1"/>
      <c r="JRP123" s="1"/>
      <c r="JRQ123" s="1"/>
      <c r="JRR123" s="1"/>
      <c r="JRS123" s="1"/>
      <c r="JRT123" s="1"/>
      <c r="JRU123" s="1"/>
      <c r="JRV123" s="1"/>
      <c r="JRW123" s="1"/>
      <c r="JRX123" s="1"/>
      <c r="JRY123" s="1"/>
      <c r="JRZ123" s="1"/>
      <c r="JSA123" s="1"/>
      <c r="JSB123" s="1"/>
      <c r="JSC123" s="1"/>
      <c r="JSD123" s="1"/>
      <c r="JSE123" s="1"/>
      <c r="JSF123" s="1"/>
      <c r="JSG123" s="1"/>
      <c r="JSH123" s="1"/>
      <c r="JSI123" s="1"/>
      <c r="JSJ123" s="1"/>
      <c r="JSK123" s="1"/>
      <c r="JSL123" s="1"/>
      <c r="JSM123" s="1"/>
      <c r="JSN123" s="1"/>
      <c r="JSO123" s="1"/>
      <c r="JSP123" s="1"/>
      <c r="JSQ123" s="1"/>
      <c r="JSR123" s="1"/>
      <c r="JSS123" s="1"/>
      <c r="JST123" s="1"/>
      <c r="JSU123" s="1"/>
      <c r="JSV123" s="1"/>
      <c r="JSW123" s="1"/>
      <c r="JSX123" s="1"/>
      <c r="JSY123" s="1"/>
      <c r="JSZ123" s="1"/>
      <c r="JTA123" s="1"/>
      <c r="JTB123" s="1"/>
      <c r="JTC123" s="1"/>
      <c r="JTD123" s="1"/>
      <c r="JTE123" s="1"/>
      <c r="JTF123" s="1"/>
      <c r="JTG123" s="1"/>
      <c r="JTH123" s="1"/>
      <c r="JTI123" s="1"/>
      <c r="JTJ123" s="1"/>
      <c r="JTK123" s="1"/>
      <c r="JTL123" s="1"/>
      <c r="JTM123" s="1"/>
      <c r="JTN123" s="1"/>
      <c r="JTO123" s="1"/>
      <c r="JTP123" s="1"/>
      <c r="JTQ123" s="1"/>
      <c r="JTR123" s="1"/>
      <c r="JTS123" s="1"/>
      <c r="JTT123" s="1"/>
      <c r="JTU123" s="1"/>
      <c r="JTV123" s="1"/>
      <c r="JTW123" s="1"/>
      <c r="JTX123" s="1"/>
      <c r="JTY123" s="1"/>
      <c r="JTZ123" s="1"/>
      <c r="JUA123" s="1"/>
      <c r="JUB123" s="1"/>
      <c r="JUC123" s="1"/>
      <c r="JUD123" s="1"/>
      <c r="JUE123" s="1"/>
      <c r="JUF123" s="1"/>
      <c r="JUG123" s="1"/>
      <c r="JUH123" s="1"/>
      <c r="JUI123" s="1"/>
      <c r="JUJ123" s="1"/>
      <c r="JUK123" s="1"/>
      <c r="JUL123" s="1"/>
      <c r="JUM123" s="1"/>
      <c r="JUN123" s="1"/>
      <c r="JUO123" s="1"/>
      <c r="JUP123" s="1"/>
      <c r="JUQ123" s="1"/>
      <c r="JUR123" s="1"/>
      <c r="JUS123" s="1"/>
      <c r="JUT123" s="1"/>
      <c r="JUU123" s="1"/>
      <c r="JUV123" s="1"/>
      <c r="JUW123" s="1"/>
      <c r="JUX123" s="1"/>
      <c r="JUY123" s="1"/>
      <c r="JUZ123" s="1"/>
      <c r="JVA123" s="1"/>
      <c r="JVB123" s="1"/>
      <c r="JVC123" s="1"/>
      <c r="JVD123" s="1"/>
      <c r="JVE123" s="1"/>
      <c r="JVF123" s="1"/>
      <c r="JVG123" s="1"/>
      <c r="JVH123" s="1"/>
      <c r="JVI123" s="1"/>
      <c r="JVJ123" s="1"/>
      <c r="JVK123" s="1"/>
      <c r="JVL123" s="1"/>
      <c r="JVM123" s="1"/>
      <c r="JVN123" s="1"/>
      <c r="JVO123" s="1"/>
      <c r="JVP123" s="1"/>
      <c r="JVQ123" s="1"/>
      <c r="JVR123" s="1"/>
      <c r="JVS123" s="1"/>
      <c r="JVT123" s="1"/>
      <c r="JVU123" s="1"/>
      <c r="JVV123" s="1"/>
      <c r="JVW123" s="1"/>
      <c r="JVX123" s="1"/>
      <c r="JVY123" s="1"/>
      <c r="JVZ123" s="1"/>
      <c r="JWA123" s="1"/>
      <c r="JWB123" s="1"/>
      <c r="JWC123" s="1"/>
      <c r="JWD123" s="1"/>
      <c r="JWE123" s="1"/>
      <c r="JWF123" s="1"/>
      <c r="JWG123" s="1"/>
      <c r="JWH123" s="1"/>
      <c r="JWI123" s="1"/>
      <c r="JWJ123" s="1"/>
      <c r="JWK123" s="1"/>
      <c r="JWL123" s="1"/>
      <c r="JWM123" s="1"/>
      <c r="JWN123" s="1"/>
      <c r="JWO123" s="1"/>
      <c r="JWP123" s="1"/>
      <c r="JWQ123" s="1"/>
      <c r="JWR123" s="1"/>
      <c r="JWS123" s="1"/>
      <c r="JWT123" s="1"/>
      <c r="JWU123" s="1"/>
      <c r="JWV123" s="1"/>
      <c r="JWW123" s="1"/>
      <c r="JWX123" s="1"/>
      <c r="JWY123" s="1"/>
      <c r="JWZ123" s="1"/>
      <c r="JXA123" s="1"/>
      <c r="JXB123" s="1"/>
      <c r="JXC123" s="1"/>
      <c r="JXD123" s="1"/>
      <c r="JXE123" s="1"/>
      <c r="JXF123" s="1"/>
      <c r="JXG123" s="1"/>
      <c r="JXH123" s="1"/>
      <c r="JXI123" s="1"/>
      <c r="JXJ123" s="1"/>
      <c r="JXK123" s="1"/>
      <c r="JXL123" s="1"/>
      <c r="JXM123" s="1"/>
      <c r="JXN123" s="1"/>
      <c r="JXO123" s="1"/>
      <c r="JXP123" s="1"/>
      <c r="JXQ123" s="1"/>
      <c r="JXR123" s="1"/>
      <c r="JXS123" s="1"/>
      <c r="JXT123" s="1"/>
      <c r="JXU123" s="1"/>
      <c r="JXV123" s="1"/>
      <c r="JXW123" s="1"/>
      <c r="JXX123" s="1"/>
      <c r="JXY123" s="1"/>
      <c r="JXZ123" s="1"/>
      <c r="JYA123" s="1"/>
      <c r="JYB123" s="1"/>
      <c r="JYC123" s="1"/>
      <c r="JYD123" s="1"/>
      <c r="JYE123" s="1"/>
      <c r="JYF123" s="1"/>
      <c r="JYG123" s="1"/>
      <c r="JYH123" s="1"/>
      <c r="JYI123" s="1"/>
      <c r="JYJ123" s="1"/>
      <c r="JYK123" s="1"/>
      <c r="JYL123" s="1"/>
      <c r="JYM123" s="1"/>
      <c r="JYN123" s="1"/>
      <c r="JYO123" s="1"/>
      <c r="JYP123" s="1"/>
      <c r="JYQ123" s="1"/>
      <c r="JYR123" s="1"/>
      <c r="JYS123" s="1"/>
      <c r="JYT123" s="1"/>
      <c r="JYU123" s="1"/>
      <c r="JYV123" s="1"/>
      <c r="JYW123" s="1"/>
      <c r="JYX123" s="1"/>
      <c r="JYY123" s="1"/>
      <c r="JYZ123" s="1"/>
      <c r="JZA123" s="1"/>
      <c r="JZB123" s="1"/>
      <c r="JZC123" s="1"/>
      <c r="JZD123" s="1"/>
      <c r="JZE123" s="1"/>
      <c r="JZF123" s="1"/>
      <c r="JZG123" s="1"/>
      <c r="JZH123" s="1"/>
      <c r="JZI123" s="1"/>
      <c r="JZJ123" s="1"/>
      <c r="JZK123" s="1"/>
      <c r="JZL123" s="1"/>
      <c r="JZM123" s="1"/>
      <c r="JZN123" s="1"/>
      <c r="JZO123" s="1"/>
      <c r="JZP123" s="1"/>
      <c r="JZQ123" s="1"/>
      <c r="JZR123" s="1"/>
      <c r="JZS123" s="1"/>
      <c r="JZT123" s="1"/>
      <c r="JZU123" s="1"/>
      <c r="JZV123" s="1"/>
      <c r="JZW123" s="1"/>
      <c r="JZX123" s="1"/>
      <c r="JZY123" s="1"/>
      <c r="JZZ123" s="1"/>
      <c r="KAA123" s="1"/>
      <c r="KAB123" s="1"/>
      <c r="KAC123" s="1"/>
      <c r="KAD123" s="1"/>
      <c r="KAE123" s="1"/>
      <c r="KAF123" s="1"/>
      <c r="KAG123" s="1"/>
      <c r="KAH123" s="1"/>
      <c r="KAI123" s="1"/>
      <c r="KAJ123" s="1"/>
      <c r="KAK123" s="1"/>
      <c r="KAL123" s="1"/>
      <c r="KAM123" s="1"/>
      <c r="KAN123" s="1"/>
      <c r="KAO123" s="1"/>
      <c r="KAP123" s="1"/>
      <c r="KAQ123" s="1"/>
      <c r="KAR123" s="1"/>
      <c r="KAS123" s="1"/>
      <c r="KAT123" s="1"/>
      <c r="KAU123" s="1"/>
      <c r="KAV123" s="1"/>
      <c r="KAW123" s="1"/>
      <c r="KAX123" s="1"/>
      <c r="KAY123" s="1"/>
      <c r="KAZ123" s="1"/>
      <c r="KBA123" s="1"/>
      <c r="KBB123" s="1"/>
      <c r="KBC123" s="1"/>
      <c r="KBD123" s="1"/>
      <c r="KBE123" s="1"/>
      <c r="KBF123" s="1"/>
      <c r="KBG123" s="1"/>
      <c r="KBH123" s="1"/>
      <c r="KBI123" s="1"/>
      <c r="KBJ123" s="1"/>
      <c r="KBK123" s="1"/>
      <c r="KBL123" s="1"/>
      <c r="KBM123" s="1"/>
      <c r="KBN123" s="1"/>
      <c r="KBO123" s="1"/>
      <c r="KBP123" s="1"/>
      <c r="KBQ123" s="1"/>
      <c r="KBR123" s="1"/>
      <c r="KBS123" s="1"/>
      <c r="KBT123" s="1"/>
      <c r="KBU123" s="1"/>
      <c r="KBV123" s="1"/>
      <c r="KBW123" s="1"/>
      <c r="KBX123" s="1"/>
      <c r="KBY123" s="1"/>
      <c r="KBZ123" s="1"/>
      <c r="KCA123" s="1"/>
      <c r="KCB123" s="1"/>
      <c r="KCC123" s="1"/>
      <c r="KCD123" s="1"/>
      <c r="KCE123" s="1"/>
      <c r="KCF123" s="1"/>
      <c r="KCG123" s="1"/>
      <c r="KCH123" s="1"/>
      <c r="KCI123" s="1"/>
      <c r="KCJ123" s="1"/>
      <c r="KCK123" s="1"/>
      <c r="KCL123" s="1"/>
      <c r="KCM123" s="1"/>
      <c r="KCN123" s="1"/>
      <c r="KCO123" s="1"/>
      <c r="KCP123" s="1"/>
      <c r="KCQ123" s="1"/>
      <c r="KCR123" s="1"/>
      <c r="KCS123" s="1"/>
      <c r="KCT123" s="1"/>
      <c r="KCU123" s="1"/>
      <c r="KCV123" s="1"/>
      <c r="KCW123" s="1"/>
      <c r="KCX123" s="1"/>
      <c r="KCY123" s="1"/>
      <c r="KCZ123" s="1"/>
      <c r="KDA123" s="1"/>
      <c r="KDB123" s="1"/>
      <c r="KDC123" s="1"/>
      <c r="KDD123" s="1"/>
      <c r="KDE123" s="1"/>
      <c r="KDF123" s="1"/>
      <c r="KDG123" s="1"/>
      <c r="KDH123" s="1"/>
      <c r="KDI123" s="1"/>
      <c r="KDJ123" s="1"/>
      <c r="KDK123" s="1"/>
      <c r="KDL123" s="1"/>
      <c r="KDM123" s="1"/>
      <c r="KDN123" s="1"/>
      <c r="KDO123" s="1"/>
      <c r="KDP123" s="1"/>
      <c r="KDQ123" s="1"/>
      <c r="KDR123" s="1"/>
      <c r="KDS123" s="1"/>
      <c r="KDT123" s="1"/>
      <c r="KDU123" s="1"/>
      <c r="KDV123" s="1"/>
      <c r="KDW123" s="1"/>
      <c r="KDX123" s="1"/>
      <c r="KDY123" s="1"/>
      <c r="KDZ123" s="1"/>
      <c r="KEA123" s="1"/>
      <c r="KEB123" s="1"/>
      <c r="KEC123" s="1"/>
      <c r="KED123" s="1"/>
      <c r="KEE123" s="1"/>
      <c r="KEF123" s="1"/>
      <c r="KEG123" s="1"/>
      <c r="KEH123" s="1"/>
      <c r="KEI123" s="1"/>
      <c r="KEJ123" s="1"/>
      <c r="KEK123" s="1"/>
      <c r="KEL123" s="1"/>
      <c r="KEM123" s="1"/>
      <c r="KEN123" s="1"/>
      <c r="KEO123" s="1"/>
      <c r="KEP123" s="1"/>
      <c r="KEQ123" s="1"/>
      <c r="KER123" s="1"/>
      <c r="KES123" s="1"/>
      <c r="KET123" s="1"/>
      <c r="KEU123" s="1"/>
      <c r="KEV123" s="1"/>
      <c r="KEW123" s="1"/>
      <c r="KEX123" s="1"/>
      <c r="KEY123" s="1"/>
      <c r="KEZ123" s="1"/>
      <c r="KFA123" s="1"/>
      <c r="KFB123" s="1"/>
      <c r="KFC123" s="1"/>
      <c r="KFD123" s="1"/>
      <c r="KFE123" s="1"/>
      <c r="KFF123" s="1"/>
      <c r="KFG123" s="1"/>
      <c r="KFH123" s="1"/>
      <c r="KFI123" s="1"/>
      <c r="KFJ123" s="1"/>
      <c r="KFK123" s="1"/>
      <c r="KFL123" s="1"/>
      <c r="KFM123" s="1"/>
      <c r="KFN123" s="1"/>
      <c r="KFO123" s="1"/>
      <c r="KFP123" s="1"/>
      <c r="KFQ123" s="1"/>
      <c r="KFR123" s="1"/>
      <c r="KFS123" s="1"/>
      <c r="KFT123" s="1"/>
      <c r="KFU123" s="1"/>
      <c r="KFV123" s="1"/>
      <c r="KFW123" s="1"/>
      <c r="KFX123" s="1"/>
      <c r="KFY123" s="1"/>
      <c r="KFZ123" s="1"/>
      <c r="KGA123" s="1"/>
      <c r="KGB123" s="1"/>
      <c r="KGC123" s="1"/>
      <c r="KGD123" s="1"/>
      <c r="KGE123" s="1"/>
      <c r="KGF123" s="1"/>
      <c r="KGG123" s="1"/>
      <c r="KGH123" s="1"/>
      <c r="KGI123" s="1"/>
      <c r="KGJ123" s="1"/>
      <c r="KGK123" s="1"/>
      <c r="KGL123" s="1"/>
      <c r="KGM123" s="1"/>
      <c r="KGN123" s="1"/>
      <c r="KGO123" s="1"/>
      <c r="KGP123" s="1"/>
      <c r="KGQ123" s="1"/>
      <c r="KGR123" s="1"/>
      <c r="KGS123" s="1"/>
      <c r="KGT123" s="1"/>
      <c r="KGU123" s="1"/>
      <c r="KGV123" s="1"/>
      <c r="KGW123" s="1"/>
      <c r="KGX123" s="1"/>
      <c r="KGY123" s="1"/>
      <c r="KGZ123" s="1"/>
      <c r="KHA123" s="1"/>
      <c r="KHB123" s="1"/>
      <c r="KHC123" s="1"/>
      <c r="KHD123" s="1"/>
      <c r="KHE123" s="1"/>
      <c r="KHF123" s="1"/>
      <c r="KHG123" s="1"/>
      <c r="KHH123" s="1"/>
      <c r="KHI123" s="1"/>
      <c r="KHJ123" s="1"/>
      <c r="KHK123" s="1"/>
      <c r="KHL123" s="1"/>
      <c r="KHM123" s="1"/>
      <c r="KHN123" s="1"/>
      <c r="KHO123" s="1"/>
      <c r="KHP123" s="1"/>
      <c r="KHQ123" s="1"/>
      <c r="KHR123" s="1"/>
      <c r="KHS123" s="1"/>
      <c r="KHT123" s="1"/>
      <c r="KHU123" s="1"/>
      <c r="KHV123" s="1"/>
      <c r="KHW123" s="1"/>
      <c r="KHX123" s="1"/>
      <c r="KHY123" s="1"/>
      <c r="KHZ123" s="1"/>
      <c r="KIA123" s="1"/>
      <c r="KIB123" s="1"/>
      <c r="KIC123" s="1"/>
      <c r="KID123" s="1"/>
      <c r="KIE123" s="1"/>
      <c r="KIF123" s="1"/>
      <c r="KIG123" s="1"/>
      <c r="KIH123" s="1"/>
      <c r="KII123" s="1"/>
      <c r="KIJ123" s="1"/>
      <c r="KIK123" s="1"/>
      <c r="KIL123" s="1"/>
      <c r="KIM123" s="1"/>
      <c r="KIN123" s="1"/>
      <c r="KIO123" s="1"/>
      <c r="KIP123" s="1"/>
      <c r="KIQ123" s="1"/>
      <c r="KIR123" s="1"/>
      <c r="KIS123" s="1"/>
      <c r="KIT123" s="1"/>
      <c r="KIU123" s="1"/>
      <c r="KIV123" s="1"/>
      <c r="KIW123" s="1"/>
      <c r="KIX123" s="1"/>
      <c r="KIY123" s="1"/>
      <c r="KIZ123" s="1"/>
      <c r="KJA123" s="1"/>
      <c r="KJB123" s="1"/>
      <c r="KJC123" s="1"/>
      <c r="KJD123" s="1"/>
      <c r="KJE123" s="1"/>
      <c r="KJF123" s="1"/>
      <c r="KJG123" s="1"/>
      <c r="KJH123" s="1"/>
      <c r="KJI123" s="1"/>
      <c r="KJJ123" s="1"/>
      <c r="KJK123" s="1"/>
      <c r="KJL123" s="1"/>
      <c r="KJM123" s="1"/>
      <c r="KJN123" s="1"/>
      <c r="KJO123" s="1"/>
      <c r="KJP123" s="1"/>
      <c r="KJQ123" s="1"/>
      <c r="KJR123" s="1"/>
      <c r="KJS123" s="1"/>
      <c r="KJT123" s="1"/>
      <c r="KJU123" s="1"/>
      <c r="KJV123" s="1"/>
      <c r="KJW123" s="1"/>
      <c r="KJX123" s="1"/>
      <c r="KJY123" s="1"/>
      <c r="KJZ123" s="1"/>
      <c r="KKA123" s="1"/>
      <c r="KKB123" s="1"/>
      <c r="KKC123" s="1"/>
      <c r="KKD123" s="1"/>
      <c r="KKE123" s="1"/>
      <c r="KKF123" s="1"/>
      <c r="KKG123" s="1"/>
      <c r="KKH123" s="1"/>
      <c r="KKI123" s="1"/>
      <c r="KKJ123" s="1"/>
      <c r="KKK123" s="1"/>
      <c r="KKL123" s="1"/>
      <c r="KKM123" s="1"/>
      <c r="KKN123" s="1"/>
      <c r="KKO123" s="1"/>
      <c r="KKP123" s="1"/>
      <c r="KKQ123" s="1"/>
      <c r="KKR123" s="1"/>
      <c r="KKS123" s="1"/>
      <c r="KKT123" s="1"/>
      <c r="KKU123" s="1"/>
      <c r="KKV123" s="1"/>
      <c r="KKW123" s="1"/>
      <c r="KKX123" s="1"/>
      <c r="KKY123" s="1"/>
      <c r="KKZ123" s="1"/>
      <c r="KLA123" s="1"/>
      <c r="KLB123" s="1"/>
      <c r="KLC123" s="1"/>
      <c r="KLD123" s="1"/>
      <c r="KLE123" s="1"/>
      <c r="KLF123" s="1"/>
      <c r="KLG123" s="1"/>
      <c r="KLH123" s="1"/>
      <c r="KLI123" s="1"/>
      <c r="KLJ123" s="1"/>
      <c r="KLK123" s="1"/>
      <c r="KLL123" s="1"/>
      <c r="KLM123" s="1"/>
      <c r="KLN123" s="1"/>
      <c r="KLO123" s="1"/>
      <c r="KLP123" s="1"/>
      <c r="KLQ123" s="1"/>
      <c r="KLR123" s="1"/>
      <c r="KLS123" s="1"/>
      <c r="KLT123" s="1"/>
      <c r="KLU123" s="1"/>
      <c r="KLV123" s="1"/>
      <c r="KLW123" s="1"/>
      <c r="KLX123" s="1"/>
      <c r="KLY123" s="1"/>
      <c r="KLZ123" s="1"/>
      <c r="KMA123" s="1"/>
      <c r="KMB123" s="1"/>
      <c r="KMC123" s="1"/>
      <c r="KMD123" s="1"/>
      <c r="KME123" s="1"/>
      <c r="KMF123" s="1"/>
      <c r="KMG123" s="1"/>
      <c r="KMH123" s="1"/>
      <c r="KMI123" s="1"/>
      <c r="KMJ123" s="1"/>
      <c r="KMK123" s="1"/>
      <c r="KML123" s="1"/>
      <c r="KMM123" s="1"/>
      <c r="KMN123" s="1"/>
      <c r="KMO123" s="1"/>
      <c r="KMP123" s="1"/>
      <c r="KMQ123" s="1"/>
      <c r="KMR123" s="1"/>
      <c r="KMS123" s="1"/>
      <c r="KMT123" s="1"/>
      <c r="KMU123" s="1"/>
      <c r="KMV123" s="1"/>
      <c r="KMW123" s="1"/>
      <c r="KMX123" s="1"/>
      <c r="KMY123" s="1"/>
      <c r="KMZ123" s="1"/>
      <c r="KNA123" s="1"/>
      <c r="KNB123" s="1"/>
      <c r="KNC123" s="1"/>
      <c r="KND123" s="1"/>
      <c r="KNE123" s="1"/>
      <c r="KNF123" s="1"/>
      <c r="KNG123" s="1"/>
      <c r="KNH123" s="1"/>
      <c r="KNI123" s="1"/>
      <c r="KNJ123" s="1"/>
      <c r="KNK123" s="1"/>
      <c r="KNL123" s="1"/>
      <c r="KNM123" s="1"/>
      <c r="KNN123" s="1"/>
      <c r="KNO123" s="1"/>
      <c r="KNP123" s="1"/>
      <c r="KNQ123" s="1"/>
      <c r="KNR123" s="1"/>
      <c r="KNS123" s="1"/>
      <c r="KNT123" s="1"/>
      <c r="KNU123" s="1"/>
      <c r="KNV123" s="1"/>
      <c r="KNW123" s="1"/>
      <c r="KNX123" s="1"/>
      <c r="KNY123" s="1"/>
      <c r="KNZ123" s="1"/>
      <c r="KOA123" s="1"/>
      <c r="KOB123" s="1"/>
      <c r="KOC123" s="1"/>
      <c r="KOD123" s="1"/>
      <c r="KOE123" s="1"/>
      <c r="KOF123" s="1"/>
      <c r="KOG123" s="1"/>
      <c r="KOH123" s="1"/>
      <c r="KOI123" s="1"/>
      <c r="KOJ123" s="1"/>
      <c r="KOK123" s="1"/>
      <c r="KOL123" s="1"/>
      <c r="KOM123" s="1"/>
      <c r="KON123" s="1"/>
      <c r="KOO123" s="1"/>
      <c r="KOP123" s="1"/>
      <c r="KOQ123" s="1"/>
      <c r="KOR123" s="1"/>
      <c r="KOS123" s="1"/>
      <c r="KOT123" s="1"/>
      <c r="KOU123" s="1"/>
      <c r="KOV123" s="1"/>
      <c r="KOW123" s="1"/>
      <c r="KOX123" s="1"/>
      <c r="KOY123" s="1"/>
      <c r="KOZ123" s="1"/>
      <c r="KPA123" s="1"/>
      <c r="KPB123" s="1"/>
      <c r="KPC123" s="1"/>
      <c r="KPD123" s="1"/>
      <c r="KPE123" s="1"/>
      <c r="KPF123" s="1"/>
      <c r="KPG123" s="1"/>
      <c r="KPH123" s="1"/>
      <c r="KPI123" s="1"/>
      <c r="KPJ123" s="1"/>
      <c r="KPK123" s="1"/>
      <c r="KPL123" s="1"/>
      <c r="KPM123" s="1"/>
      <c r="KPN123" s="1"/>
      <c r="KPO123" s="1"/>
      <c r="KPP123" s="1"/>
      <c r="KPQ123" s="1"/>
      <c r="KPR123" s="1"/>
      <c r="KPS123" s="1"/>
      <c r="KPT123" s="1"/>
      <c r="KPU123" s="1"/>
      <c r="KPV123" s="1"/>
      <c r="KPW123" s="1"/>
      <c r="KPX123" s="1"/>
      <c r="KPY123" s="1"/>
      <c r="KPZ123" s="1"/>
      <c r="KQA123" s="1"/>
      <c r="KQB123" s="1"/>
      <c r="KQC123" s="1"/>
      <c r="KQD123" s="1"/>
      <c r="KQE123" s="1"/>
      <c r="KQF123" s="1"/>
      <c r="KQG123" s="1"/>
      <c r="KQH123" s="1"/>
      <c r="KQI123" s="1"/>
      <c r="KQJ123" s="1"/>
      <c r="KQK123" s="1"/>
      <c r="KQL123" s="1"/>
      <c r="KQM123" s="1"/>
      <c r="KQN123" s="1"/>
      <c r="KQO123" s="1"/>
      <c r="KQP123" s="1"/>
      <c r="KQQ123" s="1"/>
      <c r="KQR123" s="1"/>
      <c r="KQS123" s="1"/>
      <c r="KQT123" s="1"/>
      <c r="KQU123" s="1"/>
      <c r="KQV123" s="1"/>
      <c r="KQW123" s="1"/>
      <c r="KQX123" s="1"/>
      <c r="KQY123" s="1"/>
      <c r="KQZ123" s="1"/>
      <c r="KRA123" s="1"/>
      <c r="KRB123" s="1"/>
      <c r="KRC123" s="1"/>
      <c r="KRD123" s="1"/>
      <c r="KRE123" s="1"/>
      <c r="KRF123" s="1"/>
      <c r="KRG123" s="1"/>
      <c r="KRH123" s="1"/>
      <c r="KRI123" s="1"/>
      <c r="KRJ123" s="1"/>
      <c r="KRK123" s="1"/>
      <c r="KRL123" s="1"/>
      <c r="KRM123" s="1"/>
      <c r="KRN123" s="1"/>
      <c r="KRO123" s="1"/>
      <c r="KRP123" s="1"/>
      <c r="KRQ123" s="1"/>
      <c r="KRR123" s="1"/>
      <c r="KRS123" s="1"/>
      <c r="KRT123" s="1"/>
      <c r="KRU123" s="1"/>
      <c r="KRV123" s="1"/>
      <c r="KRW123" s="1"/>
      <c r="KRX123" s="1"/>
      <c r="KRY123" s="1"/>
      <c r="KRZ123" s="1"/>
      <c r="KSA123" s="1"/>
      <c r="KSB123" s="1"/>
      <c r="KSC123" s="1"/>
      <c r="KSD123" s="1"/>
      <c r="KSE123" s="1"/>
      <c r="KSF123" s="1"/>
      <c r="KSG123" s="1"/>
      <c r="KSH123" s="1"/>
      <c r="KSI123" s="1"/>
      <c r="KSJ123" s="1"/>
      <c r="KSK123" s="1"/>
      <c r="KSL123" s="1"/>
      <c r="KSM123" s="1"/>
      <c r="KSN123" s="1"/>
      <c r="KSO123" s="1"/>
      <c r="KSP123" s="1"/>
      <c r="KSQ123" s="1"/>
      <c r="KSR123" s="1"/>
      <c r="KSS123" s="1"/>
      <c r="KST123" s="1"/>
      <c r="KSU123" s="1"/>
      <c r="KSV123" s="1"/>
      <c r="KSW123" s="1"/>
      <c r="KSX123" s="1"/>
      <c r="KSY123" s="1"/>
      <c r="KSZ123" s="1"/>
      <c r="KTA123" s="1"/>
      <c r="KTB123" s="1"/>
      <c r="KTC123" s="1"/>
      <c r="KTD123" s="1"/>
      <c r="KTE123" s="1"/>
      <c r="KTF123" s="1"/>
      <c r="KTG123" s="1"/>
      <c r="KTH123" s="1"/>
      <c r="KTI123" s="1"/>
      <c r="KTJ123" s="1"/>
      <c r="KTK123" s="1"/>
      <c r="KTL123" s="1"/>
      <c r="KTM123" s="1"/>
      <c r="KTN123" s="1"/>
      <c r="KTO123" s="1"/>
      <c r="KTP123" s="1"/>
      <c r="KTQ123" s="1"/>
      <c r="KTR123" s="1"/>
      <c r="KTS123" s="1"/>
      <c r="KTT123" s="1"/>
      <c r="KTU123" s="1"/>
      <c r="KTV123" s="1"/>
      <c r="KTW123" s="1"/>
      <c r="KTX123" s="1"/>
      <c r="KTY123" s="1"/>
      <c r="KTZ123" s="1"/>
      <c r="KUA123" s="1"/>
      <c r="KUB123" s="1"/>
      <c r="KUC123" s="1"/>
      <c r="KUD123" s="1"/>
      <c r="KUE123" s="1"/>
      <c r="KUF123" s="1"/>
      <c r="KUG123" s="1"/>
      <c r="KUH123" s="1"/>
      <c r="KUI123" s="1"/>
      <c r="KUJ123" s="1"/>
      <c r="KUK123" s="1"/>
      <c r="KUL123" s="1"/>
      <c r="KUM123" s="1"/>
      <c r="KUN123" s="1"/>
      <c r="KUO123" s="1"/>
      <c r="KUP123" s="1"/>
      <c r="KUQ123" s="1"/>
      <c r="KUR123" s="1"/>
      <c r="KUS123" s="1"/>
      <c r="KUT123" s="1"/>
      <c r="KUU123" s="1"/>
      <c r="KUV123" s="1"/>
      <c r="KUW123" s="1"/>
      <c r="KUX123" s="1"/>
      <c r="KUY123" s="1"/>
      <c r="KUZ123" s="1"/>
      <c r="KVA123" s="1"/>
      <c r="KVB123" s="1"/>
      <c r="KVC123" s="1"/>
      <c r="KVD123" s="1"/>
      <c r="KVE123" s="1"/>
      <c r="KVF123" s="1"/>
      <c r="KVG123" s="1"/>
      <c r="KVH123" s="1"/>
      <c r="KVI123" s="1"/>
      <c r="KVJ123" s="1"/>
      <c r="KVK123" s="1"/>
      <c r="KVL123" s="1"/>
      <c r="KVM123" s="1"/>
      <c r="KVN123" s="1"/>
      <c r="KVO123" s="1"/>
      <c r="KVP123" s="1"/>
      <c r="KVQ123" s="1"/>
      <c r="KVR123" s="1"/>
      <c r="KVS123" s="1"/>
      <c r="KVT123" s="1"/>
      <c r="KVU123" s="1"/>
      <c r="KVV123" s="1"/>
      <c r="KVW123" s="1"/>
      <c r="KVX123" s="1"/>
      <c r="KVY123" s="1"/>
      <c r="KVZ123" s="1"/>
      <c r="KWA123" s="1"/>
      <c r="KWB123" s="1"/>
      <c r="KWC123" s="1"/>
      <c r="KWD123" s="1"/>
      <c r="KWE123" s="1"/>
      <c r="KWF123" s="1"/>
      <c r="KWG123" s="1"/>
      <c r="KWH123" s="1"/>
      <c r="KWI123" s="1"/>
      <c r="KWJ123" s="1"/>
      <c r="KWK123" s="1"/>
      <c r="KWL123" s="1"/>
      <c r="KWM123" s="1"/>
      <c r="KWN123" s="1"/>
      <c r="KWO123" s="1"/>
      <c r="KWP123" s="1"/>
      <c r="KWQ123" s="1"/>
      <c r="KWR123" s="1"/>
      <c r="KWS123" s="1"/>
      <c r="KWT123" s="1"/>
      <c r="KWU123" s="1"/>
      <c r="KWV123" s="1"/>
      <c r="KWW123" s="1"/>
      <c r="KWX123" s="1"/>
      <c r="KWY123" s="1"/>
      <c r="KWZ123" s="1"/>
      <c r="KXA123" s="1"/>
      <c r="KXB123" s="1"/>
      <c r="KXC123" s="1"/>
      <c r="KXD123" s="1"/>
      <c r="KXE123" s="1"/>
      <c r="KXF123" s="1"/>
      <c r="KXG123" s="1"/>
      <c r="KXH123" s="1"/>
      <c r="KXI123" s="1"/>
      <c r="KXJ123" s="1"/>
      <c r="KXK123" s="1"/>
      <c r="KXL123" s="1"/>
      <c r="KXM123" s="1"/>
      <c r="KXN123" s="1"/>
      <c r="KXO123" s="1"/>
      <c r="KXP123" s="1"/>
      <c r="KXQ123" s="1"/>
      <c r="KXR123" s="1"/>
      <c r="KXS123" s="1"/>
      <c r="KXT123" s="1"/>
      <c r="KXU123" s="1"/>
      <c r="KXV123" s="1"/>
      <c r="KXW123" s="1"/>
      <c r="KXX123" s="1"/>
      <c r="KXY123" s="1"/>
      <c r="KXZ123" s="1"/>
      <c r="KYA123" s="1"/>
      <c r="KYB123" s="1"/>
      <c r="KYC123" s="1"/>
      <c r="KYD123" s="1"/>
      <c r="KYE123" s="1"/>
      <c r="KYF123" s="1"/>
      <c r="KYG123" s="1"/>
      <c r="KYH123" s="1"/>
      <c r="KYI123" s="1"/>
      <c r="KYJ123" s="1"/>
      <c r="KYK123" s="1"/>
      <c r="KYL123" s="1"/>
      <c r="KYM123" s="1"/>
      <c r="KYN123" s="1"/>
      <c r="KYO123" s="1"/>
      <c r="KYP123" s="1"/>
      <c r="KYQ123" s="1"/>
      <c r="KYR123" s="1"/>
      <c r="KYS123" s="1"/>
      <c r="KYT123" s="1"/>
      <c r="KYU123" s="1"/>
      <c r="KYV123" s="1"/>
      <c r="KYW123" s="1"/>
      <c r="KYX123" s="1"/>
      <c r="KYY123" s="1"/>
      <c r="KYZ123" s="1"/>
      <c r="KZA123" s="1"/>
      <c r="KZB123" s="1"/>
      <c r="KZC123" s="1"/>
      <c r="KZD123" s="1"/>
      <c r="KZE123" s="1"/>
      <c r="KZF123" s="1"/>
      <c r="KZG123" s="1"/>
      <c r="KZH123" s="1"/>
      <c r="KZI123" s="1"/>
      <c r="KZJ123" s="1"/>
      <c r="KZK123" s="1"/>
      <c r="KZL123" s="1"/>
      <c r="KZM123" s="1"/>
      <c r="KZN123" s="1"/>
      <c r="KZO123" s="1"/>
      <c r="KZP123" s="1"/>
      <c r="KZQ123" s="1"/>
      <c r="KZR123" s="1"/>
      <c r="KZS123" s="1"/>
      <c r="KZT123" s="1"/>
      <c r="KZU123" s="1"/>
      <c r="KZV123" s="1"/>
      <c r="KZW123" s="1"/>
      <c r="KZX123" s="1"/>
      <c r="KZY123" s="1"/>
      <c r="KZZ123" s="1"/>
      <c r="LAA123" s="1"/>
      <c r="LAB123" s="1"/>
      <c r="LAC123" s="1"/>
      <c r="LAD123" s="1"/>
      <c r="LAE123" s="1"/>
      <c r="LAF123" s="1"/>
      <c r="LAG123" s="1"/>
      <c r="LAH123" s="1"/>
      <c r="LAI123" s="1"/>
      <c r="LAJ123" s="1"/>
      <c r="LAK123" s="1"/>
      <c r="LAL123" s="1"/>
      <c r="LAM123" s="1"/>
      <c r="LAN123" s="1"/>
      <c r="LAO123" s="1"/>
      <c r="LAP123" s="1"/>
      <c r="LAQ123" s="1"/>
      <c r="LAR123" s="1"/>
      <c r="LAS123" s="1"/>
      <c r="LAT123" s="1"/>
      <c r="LAU123" s="1"/>
      <c r="LAV123" s="1"/>
      <c r="LAW123" s="1"/>
      <c r="LAX123" s="1"/>
      <c r="LAY123" s="1"/>
      <c r="LAZ123" s="1"/>
      <c r="LBA123" s="1"/>
      <c r="LBB123" s="1"/>
      <c r="LBC123" s="1"/>
      <c r="LBD123" s="1"/>
      <c r="LBE123" s="1"/>
      <c r="LBF123" s="1"/>
      <c r="LBG123" s="1"/>
      <c r="LBH123" s="1"/>
      <c r="LBI123" s="1"/>
      <c r="LBJ123" s="1"/>
      <c r="LBK123" s="1"/>
      <c r="LBL123" s="1"/>
      <c r="LBM123" s="1"/>
      <c r="LBN123" s="1"/>
      <c r="LBO123" s="1"/>
      <c r="LBP123" s="1"/>
      <c r="LBQ123" s="1"/>
      <c r="LBR123" s="1"/>
      <c r="LBS123" s="1"/>
      <c r="LBT123" s="1"/>
      <c r="LBU123" s="1"/>
      <c r="LBV123" s="1"/>
      <c r="LBW123" s="1"/>
      <c r="LBX123" s="1"/>
      <c r="LBY123" s="1"/>
      <c r="LBZ123" s="1"/>
      <c r="LCA123" s="1"/>
      <c r="LCB123" s="1"/>
      <c r="LCC123" s="1"/>
      <c r="LCD123" s="1"/>
      <c r="LCE123" s="1"/>
      <c r="LCF123" s="1"/>
      <c r="LCG123" s="1"/>
      <c r="LCH123" s="1"/>
      <c r="LCI123" s="1"/>
      <c r="LCJ123" s="1"/>
      <c r="LCK123" s="1"/>
      <c r="LCL123" s="1"/>
      <c r="LCM123" s="1"/>
      <c r="LCN123" s="1"/>
      <c r="LCO123" s="1"/>
      <c r="LCP123" s="1"/>
      <c r="LCQ123" s="1"/>
      <c r="LCR123" s="1"/>
      <c r="LCS123" s="1"/>
      <c r="LCT123" s="1"/>
      <c r="LCU123" s="1"/>
      <c r="LCV123" s="1"/>
      <c r="LCW123" s="1"/>
      <c r="LCX123" s="1"/>
      <c r="LCY123" s="1"/>
      <c r="LCZ123" s="1"/>
      <c r="LDA123" s="1"/>
      <c r="LDB123" s="1"/>
      <c r="LDC123" s="1"/>
      <c r="LDD123" s="1"/>
      <c r="LDE123" s="1"/>
      <c r="LDF123" s="1"/>
      <c r="LDG123" s="1"/>
      <c r="LDH123" s="1"/>
      <c r="LDI123" s="1"/>
      <c r="LDJ123" s="1"/>
      <c r="LDK123" s="1"/>
      <c r="LDL123" s="1"/>
      <c r="LDM123" s="1"/>
      <c r="LDN123" s="1"/>
      <c r="LDO123" s="1"/>
      <c r="LDP123" s="1"/>
      <c r="LDQ123" s="1"/>
      <c r="LDR123" s="1"/>
      <c r="LDS123" s="1"/>
      <c r="LDT123" s="1"/>
      <c r="LDU123" s="1"/>
      <c r="LDV123" s="1"/>
      <c r="LDW123" s="1"/>
      <c r="LDX123" s="1"/>
      <c r="LDY123" s="1"/>
      <c r="LDZ123" s="1"/>
      <c r="LEA123" s="1"/>
      <c r="LEB123" s="1"/>
      <c r="LEC123" s="1"/>
      <c r="LED123" s="1"/>
      <c r="LEE123" s="1"/>
      <c r="LEF123" s="1"/>
      <c r="LEG123" s="1"/>
      <c r="LEH123" s="1"/>
      <c r="LEI123" s="1"/>
      <c r="LEJ123" s="1"/>
      <c r="LEK123" s="1"/>
      <c r="LEL123" s="1"/>
      <c r="LEM123" s="1"/>
      <c r="LEN123" s="1"/>
      <c r="LEO123" s="1"/>
      <c r="LEP123" s="1"/>
      <c r="LEQ123" s="1"/>
      <c r="LER123" s="1"/>
      <c r="LES123" s="1"/>
      <c r="LET123" s="1"/>
      <c r="LEU123" s="1"/>
      <c r="LEV123" s="1"/>
      <c r="LEW123" s="1"/>
      <c r="LEX123" s="1"/>
      <c r="LEY123" s="1"/>
      <c r="LEZ123" s="1"/>
      <c r="LFA123" s="1"/>
      <c r="LFB123" s="1"/>
      <c r="LFC123" s="1"/>
      <c r="LFD123" s="1"/>
      <c r="LFE123" s="1"/>
      <c r="LFF123" s="1"/>
      <c r="LFG123" s="1"/>
      <c r="LFH123" s="1"/>
      <c r="LFI123" s="1"/>
      <c r="LFJ123" s="1"/>
      <c r="LFK123" s="1"/>
      <c r="LFL123" s="1"/>
      <c r="LFM123" s="1"/>
      <c r="LFN123" s="1"/>
      <c r="LFO123" s="1"/>
      <c r="LFP123" s="1"/>
      <c r="LFQ123" s="1"/>
      <c r="LFR123" s="1"/>
      <c r="LFS123" s="1"/>
      <c r="LFT123" s="1"/>
      <c r="LFU123" s="1"/>
      <c r="LFV123" s="1"/>
      <c r="LFW123" s="1"/>
      <c r="LFX123" s="1"/>
      <c r="LFY123" s="1"/>
      <c r="LFZ123" s="1"/>
      <c r="LGA123" s="1"/>
      <c r="LGB123" s="1"/>
      <c r="LGC123" s="1"/>
      <c r="LGD123" s="1"/>
      <c r="LGE123" s="1"/>
      <c r="LGF123" s="1"/>
      <c r="LGG123" s="1"/>
      <c r="LGH123" s="1"/>
      <c r="LGI123" s="1"/>
      <c r="LGJ123" s="1"/>
      <c r="LGK123" s="1"/>
      <c r="LGL123" s="1"/>
      <c r="LGM123" s="1"/>
      <c r="LGN123" s="1"/>
      <c r="LGO123" s="1"/>
      <c r="LGP123" s="1"/>
      <c r="LGQ123" s="1"/>
      <c r="LGR123" s="1"/>
      <c r="LGS123" s="1"/>
      <c r="LGT123" s="1"/>
      <c r="LGU123" s="1"/>
      <c r="LGV123" s="1"/>
      <c r="LGW123" s="1"/>
      <c r="LGX123" s="1"/>
      <c r="LGY123" s="1"/>
      <c r="LGZ123" s="1"/>
      <c r="LHA123" s="1"/>
      <c r="LHB123" s="1"/>
      <c r="LHC123" s="1"/>
      <c r="LHD123" s="1"/>
      <c r="LHE123" s="1"/>
      <c r="LHF123" s="1"/>
      <c r="LHG123" s="1"/>
      <c r="LHH123" s="1"/>
      <c r="LHI123" s="1"/>
      <c r="LHJ123" s="1"/>
      <c r="LHK123" s="1"/>
      <c r="LHL123" s="1"/>
      <c r="LHM123" s="1"/>
      <c r="LHN123" s="1"/>
      <c r="LHO123" s="1"/>
      <c r="LHP123" s="1"/>
      <c r="LHQ123" s="1"/>
      <c r="LHR123" s="1"/>
      <c r="LHS123" s="1"/>
      <c r="LHT123" s="1"/>
      <c r="LHU123" s="1"/>
      <c r="LHV123" s="1"/>
      <c r="LHW123" s="1"/>
      <c r="LHX123" s="1"/>
      <c r="LHY123" s="1"/>
      <c r="LHZ123" s="1"/>
      <c r="LIA123" s="1"/>
      <c r="LIB123" s="1"/>
      <c r="LIC123" s="1"/>
      <c r="LID123" s="1"/>
      <c r="LIE123" s="1"/>
      <c r="LIF123" s="1"/>
      <c r="LIG123" s="1"/>
      <c r="LIH123" s="1"/>
      <c r="LII123" s="1"/>
      <c r="LIJ123" s="1"/>
      <c r="LIK123" s="1"/>
      <c r="LIL123" s="1"/>
      <c r="LIM123" s="1"/>
      <c r="LIN123" s="1"/>
      <c r="LIO123" s="1"/>
      <c r="LIP123" s="1"/>
      <c r="LIQ123" s="1"/>
      <c r="LIR123" s="1"/>
      <c r="LIS123" s="1"/>
      <c r="LIT123" s="1"/>
      <c r="LIU123" s="1"/>
      <c r="LIV123" s="1"/>
      <c r="LIW123" s="1"/>
      <c r="LIX123" s="1"/>
      <c r="LIY123" s="1"/>
      <c r="LIZ123" s="1"/>
      <c r="LJA123" s="1"/>
      <c r="LJB123" s="1"/>
      <c r="LJC123" s="1"/>
      <c r="LJD123" s="1"/>
      <c r="LJE123" s="1"/>
      <c r="LJF123" s="1"/>
      <c r="LJG123" s="1"/>
      <c r="LJH123" s="1"/>
      <c r="LJI123" s="1"/>
      <c r="LJJ123" s="1"/>
      <c r="LJK123" s="1"/>
      <c r="LJL123" s="1"/>
      <c r="LJM123" s="1"/>
      <c r="LJN123" s="1"/>
      <c r="LJO123" s="1"/>
      <c r="LJP123" s="1"/>
      <c r="LJQ123" s="1"/>
      <c r="LJR123" s="1"/>
      <c r="LJS123" s="1"/>
      <c r="LJT123" s="1"/>
      <c r="LJU123" s="1"/>
      <c r="LJV123" s="1"/>
      <c r="LJW123" s="1"/>
      <c r="LJX123" s="1"/>
      <c r="LJY123" s="1"/>
      <c r="LJZ123" s="1"/>
      <c r="LKA123" s="1"/>
      <c r="LKB123" s="1"/>
      <c r="LKC123" s="1"/>
      <c r="LKD123" s="1"/>
      <c r="LKE123" s="1"/>
      <c r="LKF123" s="1"/>
      <c r="LKG123" s="1"/>
      <c r="LKH123" s="1"/>
      <c r="LKI123" s="1"/>
      <c r="LKJ123" s="1"/>
      <c r="LKK123" s="1"/>
      <c r="LKL123" s="1"/>
      <c r="LKM123" s="1"/>
      <c r="LKN123" s="1"/>
      <c r="LKO123" s="1"/>
      <c r="LKP123" s="1"/>
      <c r="LKQ123" s="1"/>
      <c r="LKR123" s="1"/>
      <c r="LKS123" s="1"/>
      <c r="LKT123" s="1"/>
      <c r="LKU123" s="1"/>
      <c r="LKV123" s="1"/>
      <c r="LKW123" s="1"/>
      <c r="LKX123" s="1"/>
      <c r="LKY123" s="1"/>
      <c r="LKZ123" s="1"/>
      <c r="LLA123" s="1"/>
      <c r="LLB123" s="1"/>
      <c r="LLC123" s="1"/>
      <c r="LLD123" s="1"/>
      <c r="LLE123" s="1"/>
      <c r="LLF123" s="1"/>
      <c r="LLG123" s="1"/>
      <c r="LLH123" s="1"/>
      <c r="LLI123" s="1"/>
      <c r="LLJ123" s="1"/>
      <c r="LLK123" s="1"/>
      <c r="LLL123" s="1"/>
      <c r="LLM123" s="1"/>
      <c r="LLN123" s="1"/>
      <c r="LLO123" s="1"/>
      <c r="LLP123" s="1"/>
      <c r="LLQ123" s="1"/>
      <c r="LLR123" s="1"/>
      <c r="LLS123" s="1"/>
      <c r="LLT123" s="1"/>
      <c r="LLU123" s="1"/>
      <c r="LLV123" s="1"/>
      <c r="LLW123" s="1"/>
      <c r="LLX123" s="1"/>
      <c r="LLY123" s="1"/>
      <c r="LLZ123" s="1"/>
      <c r="LMA123" s="1"/>
      <c r="LMB123" s="1"/>
      <c r="LMC123" s="1"/>
      <c r="LMD123" s="1"/>
      <c r="LME123" s="1"/>
      <c r="LMF123" s="1"/>
      <c r="LMG123" s="1"/>
      <c r="LMH123" s="1"/>
      <c r="LMI123" s="1"/>
      <c r="LMJ123" s="1"/>
      <c r="LMK123" s="1"/>
      <c r="LML123" s="1"/>
      <c r="LMM123" s="1"/>
      <c r="LMN123" s="1"/>
      <c r="LMO123" s="1"/>
      <c r="LMP123" s="1"/>
      <c r="LMQ123" s="1"/>
      <c r="LMR123" s="1"/>
      <c r="LMS123" s="1"/>
      <c r="LMT123" s="1"/>
      <c r="LMU123" s="1"/>
      <c r="LMV123" s="1"/>
      <c r="LMW123" s="1"/>
      <c r="LMX123" s="1"/>
      <c r="LMY123" s="1"/>
      <c r="LMZ123" s="1"/>
      <c r="LNA123" s="1"/>
      <c r="LNB123" s="1"/>
      <c r="LNC123" s="1"/>
      <c r="LND123" s="1"/>
      <c r="LNE123" s="1"/>
      <c r="LNF123" s="1"/>
      <c r="LNG123" s="1"/>
      <c r="LNH123" s="1"/>
      <c r="LNI123" s="1"/>
      <c r="LNJ123" s="1"/>
      <c r="LNK123" s="1"/>
      <c r="LNL123" s="1"/>
      <c r="LNM123" s="1"/>
      <c r="LNN123" s="1"/>
      <c r="LNO123" s="1"/>
      <c r="LNP123" s="1"/>
      <c r="LNQ123" s="1"/>
      <c r="LNR123" s="1"/>
      <c r="LNS123" s="1"/>
      <c r="LNT123" s="1"/>
      <c r="LNU123" s="1"/>
      <c r="LNV123" s="1"/>
      <c r="LNW123" s="1"/>
      <c r="LNX123" s="1"/>
      <c r="LNY123" s="1"/>
      <c r="LNZ123" s="1"/>
      <c r="LOA123" s="1"/>
      <c r="LOB123" s="1"/>
      <c r="LOC123" s="1"/>
      <c r="LOD123" s="1"/>
      <c r="LOE123" s="1"/>
      <c r="LOF123" s="1"/>
      <c r="LOG123" s="1"/>
      <c r="LOH123" s="1"/>
      <c r="LOI123" s="1"/>
      <c r="LOJ123" s="1"/>
      <c r="LOK123" s="1"/>
      <c r="LOL123" s="1"/>
      <c r="LOM123" s="1"/>
      <c r="LON123" s="1"/>
      <c r="LOO123" s="1"/>
      <c r="LOP123" s="1"/>
      <c r="LOQ123" s="1"/>
      <c r="LOR123" s="1"/>
      <c r="LOS123" s="1"/>
      <c r="LOT123" s="1"/>
      <c r="LOU123" s="1"/>
      <c r="LOV123" s="1"/>
      <c r="LOW123" s="1"/>
      <c r="LOX123" s="1"/>
      <c r="LOY123" s="1"/>
      <c r="LOZ123" s="1"/>
      <c r="LPA123" s="1"/>
      <c r="LPB123" s="1"/>
      <c r="LPC123" s="1"/>
      <c r="LPD123" s="1"/>
      <c r="LPE123" s="1"/>
      <c r="LPF123" s="1"/>
      <c r="LPG123" s="1"/>
      <c r="LPH123" s="1"/>
      <c r="LPI123" s="1"/>
      <c r="LPJ123" s="1"/>
      <c r="LPK123" s="1"/>
      <c r="LPL123" s="1"/>
      <c r="LPM123" s="1"/>
      <c r="LPN123" s="1"/>
      <c r="LPO123" s="1"/>
      <c r="LPP123" s="1"/>
      <c r="LPQ123" s="1"/>
      <c r="LPR123" s="1"/>
      <c r="LPS123" s="1"/>
      <c r="LPT123" s="1"/>
      <c r="LPU123" s="1"/>
      <c r="LPV123" s="1"/>
      <c r="LPW123" s="1"/>
      <c r="LPX123" s="1"/>
      <c r="LPY123" s="1"/>
      <c r="LPZ123" s="1"/>
      <c r="LQA123" s="1"/>
      <c r="LQB123" s="1"/>
      <c r="LQC123" s="1"/>
      <c r="LQD123" s="1"/>
      <c r="LQE123" s="1"/>
      <c r="LQF123" s="1"/>
      <c r="LQG123" s="1"/>
      <c r="LQH123" s="1"/>
      <c r="LQI123" s="1"/>
      <c r="LQJ123" s="1"/>
      <c r="LQK123" s="1"/>
      <c r="LQL123" s="1"/>
      <c r="LQM123" s="1"/>
      <c r="LQN123" s="1"/>
      <c r="LQO123" s="1"/>
      <c r="LQP123" s="1"/>
      <c r="LQQ123" s="1"/>
      <c r="LQR123" s="1"/>
      <c r="LQS123" s="1"/>
      <c r="LQT123" s="1"/>
      <c r="LQU123" s="1"/>
      <c r="LQV123" s="1"/>
      <c r="LQW123" s="1"/>
      <c r="LQX123" s="1"/>
      <c r="LQY123" s="1"/>
      <c r="LQZ123" s="1"/>
      <c r="LRA123" s="1"/>
      <c r="LRB123" s="1"/>
      <c r="LRC123" s="1"/>
      <c r="LRD123" s="1"/>
      <c r="LRE123" s="1"/>
      <c r="LRF123" s="1"/>
      <c r="LRG123" s="1"/>
      <c r="LRH123" s="1"/>
      <c r="LRI123" s="1"/>
      <c r="LRJ123" s="1"/>
      <c r="LRK123" s="1"/>
      <c r="LRL123" s="1"/>
      <c r="LRM123" s="1"/>
      <c r="LRN123" s="1"/>
      <c r="LRO123" s="1"/>
      <c r="LRP123" s="1"/>
      <c r="LRQ123" s="1"/>
      <c r="LRR123" s="1"/>
      <c r="LRS123" s="1"/>
      <c r="LRT123" s="1"/>
      <c r="LRU123" s="1"/>
      <c r="LRV123" s="1"/>
      <c r="LRW123" s="1"/>
      <c r="LRX123" s="1"/>
      <c r="LRY123" s="1"/>
      <c r="LRZ123" s="1"/>
      <c r="LSA123" s="1"/>
      <c r="LSB123" s="1"/>
      <c r="LSC123" s="1"/>
      <c r="LSD123" s="1"/>
      <c r="LSE123" s="1"/>
      <c r="LSF123" s="1"/>
      <c r="LSG123" s="1"/>
      <c r="LSH123" s="1"/>
      <c r="LSI123" s="1"/>
      <c r="LSJ123" s="1"/>
      <c r="LSK123" s="1"/>
      <c r="LSL123" s="1"/>
      <c r="LSM123" s="1"/>
      <c r="LSN123" s="1"/>
      <c r="LSO123" s="1"/>
      <c r="LSP123" s="1"/>
      <c r="LSQ123" s="1"/>
      <c r="LSR123" s="1"/>
      <c r="LSS123" s="1"/>
      <c r="LST123" s="1"/>
      <c r="LSU123" s="1"/>
      <c r="LSV123" s="1"/>
      <c r="LSW123" s="1"/>
      <c r="LSX123" s="1"/>
      <c r="LSY123" s="1"/>
      <c r="LSZ123" s="1"/>
      <c r="LTA123" s="1"/>
      <c r="LTB123" s="1"/>
      <c r="LTC123" s="1"/>
      <c r="LTD123" s="1"/>
      <c r="LTE123" s="1"/>
      <c r="LTF123" s="1"/>
      <c r="LTG123" s="1"/>
      <c r="LTH123" s="1"/>
      <c r="LTI123" s="1"/>
      <c r="LTJ123" s="1"/>
      <c r="LTK123" s="1"/>
      <c r="LTL123" s="1"/>
      <c r="LTM123" s="1"/>
      <c r="LTN123" s="1"/>
      <c r="LTO123" s="1"/>
      <c r="LTP123" s="1"/>
      <c r="LTQ123" s="1"/>
      <c r="LTR123" s="1"/>
      <c r="LTS123" s="1"/>
      <c r="LTT123" s="1"/>
      <c r="LTU123" s="1"/>
      <c r="LTV123" s="1"/>
      <c r="LTW123" s="1"/>
      <c r="LTX123" s="1"/>
      <c r="LTY123" s="1"/>
      <c r="LTZ123" s="1"/>
      <c r="LUA123" s="1"/>
      <c r="LUB123" s="1"/>
      <c r="LUC123" s="1"/>
      <c r="LUD123" s="1"/>
      <c r="LUE123" s="1"/>
      <c r="LUF123" s="1"/>
      <c r="LUG123" s="1"/>
      <c r="LUH123" s="1"/>
      <c r="LUI123" s="1"/>
      <c r="LUJ123" s="1"/>
      <c r="LUK123" s="1"/>
      <c r="LUL123" s="1"/>
      <c r="LUM123" s="1"/>
      <c r="LUN123" s="1"/>
      <c r="LUO123" s="1"/>
      <c r="LUP123" s="1"/>
      <c r="LUQ123" s="1"/>
      <c r="LUR123" s="1"/>
      <c r="LUS123" s="1"/>
      <c r="LUT123" s="1"/>
      <c r="LUU123" s="1"/>
      <c r="LUV123" s="1"/>
      <c r="LUW123" s="1"/>
      <c r="LUX123" s="1"/>
      <c r="LUY123" s="1"/>
      <c r="LUZ123" s="1"/>
      <c r="LVA123" s="1"/>
      <c r="LVB123" s="1"/>
      <c r="LVC123" s="1"/>
      <c r="LVD123" s="1"/>
      <c r="LVE123" s="1"/>
      <c r="LVF123" s="1"/>
      <c r="LVG123" s="1"/>
      <c r="LVH123" s="1"/>
      <c r="LVI123" s="1"/>
      <c r="LVJ123" s="1"/>
      <c r="LVK123" s="1"/>
      <c r="LVL123" s="1"/>
      <c r="LVM123" s="1"/>
      <c r="LVN123" s="1"/>
      <c r="LVO123" s="1"/>
      <c r="LVP123" s="1"/>
      <c r="LVQ123" s="1"/>
      <c r="LVR123" s="1"/>
      <c r="LVS123" s="1"/>
      <c r="LVT123" s="1"/>
      <c r="LVU123" s="1"/>
      <c r="LVV123" s="1"/>
      <c r="LVW123" s="1"/>
      <c r="LVX123" s="1"/>
      <c r="LVY123" s="1"/>
      <c r="LVZ123" s="1"/>
      <c r="LWA123" s="1"/>
      <c r="LWB123" s="1"/>
      <c r="LWC123" s="1"/>
      <c r="LWD123" s="1"/>
      <c r="LWE123" s="1"/>
      <c r="LWF123" s="1"/>
      <c r="LWG123" s="1"/>
      <c r="LWH123" s="1"/>
      <c r="LWI123" s="1"/>
      <c r="LWJ123" s="1"/>
      <c r="LWK123" s="1"/>
      <c r="LWL123" s="1"/>
      <c r="LWM123" s="1"/>
      <c r="LWN123" s="1"/>
      <c r="LWO123" s="1"/>
      <c r="LWP123" s="1"/>
      <c r="LWQ123" s="1"/>
      <c r="LWR123" s="1"/>
      <c r="LWS123" s="1"/>
      <c r="LWT123" s="1"/>
      <c r="LWU123" s="1"/>
      <c r="LWV123" s="1"/>
      <c r="LWW123" s="1"/>
      <c r="LWX123" s="1"/>
      <c r="LWY123" s="1"/>
      <c r="LWZ123" s="1"/>
      <c r="LXA123" s="1"/>
      <c r="LXB123" s="1"/>
      <c r="LXC123" s="1"/>
      <c r="LXD123" s="1"/>
      <c r="LXE123" s="1"/>
      <c r="LXF123" s="1"/>
      <c r="LXG123" s="1"/>
      <c r="LXH123" s="1"/>
      <c r="LXI123" s="1"/>
      <c r="LXJ123" s="1"/>
      <c r="LXK123" s="1"/>
      <c r="LXL123" s="1"/>
      <c r="LXM123" s="1"/>
      <c r="LXN123" s="1"/>
      <c r="LXO123" s="1"/>
      <c r="LXP123" s="1"/>
      <c r="LXQ123" s="1"/>
      <c r="LXR123" s="1"/>
      <c r="LXS123" s="1"/>
      <c r="LXT123" s="1"/>
      <c r="LXU123" s="1"/>
      <c r="LXV123" s="1"/>
      <c r="LXW123" s="1"/>
      <c r="LXX123" s="1"/>
      <c r="LXY123" s="1"/>
      <c r="LXZ123" s="1"/>
      <c r="LYA123" s="1"/>
      <c r="LYB123" s="1"/>
      <c r="LYC123" s="1"/>
      <c r="LYD123" s="1"/>
      <c r="LYE123" s="1"/>
      <c r="LYF123" s="1"/>
      <c r="LYG123" s="1"/>
      <c r="LYH123" s="1"/>
      <c r="LYI123" s="1"/>
      <c r="LYJ123" s="1"/>
      <c r="LYK123" s="1"/>
      <c r="LYL123" s="1"/>
      <c r="LYM123" s="1"/>
      <c r="LYN123" s="1"/>
      <c r="LYO123" s="1"/>
      <c r="LYP123" s="1"/>
      <c r="LYQ123" s="1"/>
      <c r="LYR123" s="1"/>
      <c r="LYS123" s="1"/>
      <c r="LYT123" s="1"/>
      <c r="LYU123" s="1"/>
      <c r="LYV123" s="1"/>
      <c r="LYW123" s="1"/>
      <c r="LYX123" s="1"/>
      <c r="LYY123" s="1"/>
      <c r="LYZ123" s="1"/>
      <c r="LZA123" s="1"/>
      <c r="LZB123" s="1"/>
      <c r="LZC123" s="1"/>
      <c r="LZD123" s="1"/>
      <c r="LZE123" s="1"/>
      <c r="LZF123" s="1"/>
      <c r="LZG123" s="1"/>
      <c r="LZH123" s="1"/>
      <c r="LZI123" s="1"/>
      <c r="LZJ123" s="1"/>
      <c r="LZK123" s="1"/>
      <c r="LZL123" s="1"/>
      <c r="LZM123" s="1"/>
      <c r="LZN123" s="1"/>
      <c r="LZO123" s="1"/>
      <c r="LZP123" s="1"/>
      <c r="LZQ123" s="1"/>
      <c r="LZR123" s="1"/>
      <c r="LZS123" s="1"/>
      <c r="LZT123" s="1"/>
      <c r="LZU123" s="1"/>
      <c r="LZV123" s="1"/>
      <c r="LZW123" s="1"/>
      <c r="LZX123" s="1"/>
      <c r="LZY123" s="1"/>
      <c r="LZZ123" s="1"/>
      <c r="MAA123" s="1"/>
      <c r="MAB123" s="1"/>
      <c r="MAC123" s="1"/>
      <c r="MAD123" s="1"/>
      <c r="MAE123" s="1"/>
      <c r="MAF123" s="1"/>
      <c r="MAG123" s="1"/>
      <c r="MAH123" s="1"/>
      <c r="MAI123" s="1"/>
      <c r="MAJ123" s="1"/>
      <c r="MAK123" s="1"/>
      <c r="MAL123" s="1"/>
      <c r="MAM123" s="1"/>
      <c r="MAN123" s="1"/>
      <c r="MAO123" s="1"/>
      <c r="MAP123" s="1"/>
      <c r="MAQ123" s="1"/>
      <c r="MAR123" s="1"/>
      <c r="MAS123" s="1"/>
      <c r="MAT123" s="1"/>
      <c r="MAU123" s="1"/>
      <c r="MAV123" s="1"/>
      <c r="MAW123" s="1"/>
      <c r="MAX123" s="1"/>
      <c r="MAY123" s="1"/>
      <c r="MAZ123" s="1"/>
      <c r="MBA123" s="1"/>
      <c r="MBB123" s="1"/>
      <c r="MBC123" s="1"/>
      <c r="MBD123" s="1"/>
      <c r="MBE123" s="1"/>
      <c r="MBF123" s="1"/>
      <c r="MBG123" s="1"/>
      <c r="MBH123" s="1"/>
      <c r="MBI123" s="1"/>
      <c r="MBJ123" s="1"/>
      <c r="MBK123" s="1"/>
      <c r="MBL123" s="1"/>
      <c r="MBM123" s="1"/>
      <c r="MBN123" s="1"/>
      <c r="MBO123" s="1"/>
      <c r="MBP123" s="1"/>
      <c r="MBQ123" s="1"/>
      <c r="MBR123" s="1"/>
      <c r="MBS123" s="1"/>
      <c r="MBT123" s="1"/>
      <c r="MBU123" s="1"/>
      <c r="MBV123" s="1"/>
      <c r="MBW123" s="1"/>
      <c r="MBX123" s="1"/>
      <c r="MBY123" s="1"/>
      <c r="MBZ123" s="1"/>
      <c r="MCA123" s="1"/>
      <c r="MCB123" s="1"/>
      <c r="MCC123" s="1"/>
      <c r="MCD123" s="1"/>
      <c r="MCE123" s="1"/>
      <c r="MCF123" s="1"/>
      <c r="MCG123" s="1"/>
      <c r="MCH123" s="1"/>
      <c r="MCI123" s="1"/>
      <c r="MCJ123" s="1"/>
      <c r="MCK123" s="1"/>
      <c r="MCL123" s="1"/>
      <c r="MCM123" s="1"/>
      <c r="MCN123" s="1"/>
      <c r="MCO123" s="1"/>
      <c r="MCP123" s="1"/>
      <c r="MCQ123" s="1"/>
      <c r="MCR123" s="1"/>
      <c r="MCS123" s="1"/>
      <c r="MCT123" s="1"/>
      <c r="MCU123" s="1"/>
      <c r="MCV123" s="1"/>
      <c r="MCW123" s="1"/>
      <c r="MCX123" s="1"/>
      <c r="MCY123" s="1"/>
      <c r="MCZ123" s="1"/>
      <c r="MDA123" s="1"/>
      <c r="MDB123" s="1"/>
      <c r="MDC123" s="1"/>
      <c r="MDD123" s="1"/>
      <c r="MDE123" s="1"/>
      <c r="MDF123" s="1"/>
      <c r="MDG123" s="1"/>
      <c r="MDH123" s="1"/>
      <c r="MDI123" s="1"/>
      <c r="MDJ123" s="1"/>
      <c r="MDK123" s="1"/>
      <c r="MDL123" s="1"/>
      <c r="MDM123" s="1"/>
      <c r="MDN123" s="1"/>
      <c r="MDO123" s="1"/>
      <c r="MDP123" s="1"/>
      <c r="MDQ123" s="1"/>
      <c r="MDR123" s="1"/>
      <c r="MDS123" s="1"/>
      <c r="MDT123" s="1"/>
      <c r="MDU123" s="1"/>
      <c r="MDV123" s="1"/>
      <c r="MDW123" s="1"/>
      <c r="MDX123" s="1"/>
      <c r="MDY123" s="1"/>
      <c r="MDZ123" s="1"/>
      <c r="MEA123" s="1"/>
      <c r="MEB123" s="1"/>
      <c r="MEC123" s="1"/>
      <c r="MED123" s="1"/>
      <c r="MEE123" s="1"/>
      <c r="MEF123" s="1"/>
      <c r="MEG123" s="1"/>
      <c r="MEH123" s="1"/>
      <c r="MEI123" s="1"/>
      <c r="MEJ123" s="1"/>
      <c r="MEK123" s="1"/>
      <c r="MEL123" s="1"/>
      <c r="MEM123" s="1"/>
      <c r="MEN123" s="1"/>
      <c r="MEO123" s="1"/>
      <c r="MEP123" s="1"/>
      <c r="MEQ123" s="1"/>
      <c r="MER123" s="1"/>
      <c r="MES123" s="1"/>
      <c r="MET123" s="1"/>
      <c r="MEU123" s="1"/>
      <c r="MEV123" s="1"/>
      <c r="MEW123" s="1"/>
      <c r="MEX123" s="1"/>
      <c r="MEY123" s="1"/>
      <c r="MEZ123" s="1"/>
      <c r="MFA123" s="1"/>
      <c r="MFB123" s="1"/>
      <c r="MFC123" s="1"/>
      <c r="MFD123" s="1"/>
      <c r="MFE123" s="1"/>
      <c r="MFF123" s="1"/>
      <c r="MFG123" s="1"/>
      <c r="MFH123" s="1"/>
      <c r="MFI123" s="1"/>
      <c r="MFJ123" s="1"/>
      <c r="MFK123" s="1"/>
      <c r="MFL123" s="1"/>
      <c r="MFM123" s="1"/>
      <c r="MFN123" s="1"/>
      <c r="MFO123" s="1"/>
      <c r="MFP123" s="1"/>
      <c r="MFQ123" s="1"/>
      <c r="MFR123" s="1"/>
      <c r="MFS123" s="1"/>
      <c r="MFT123" s="1"/>
      <c r="MFU123" s="1"/>
      <c r="MFV123" s="1"/>
      <c r="MFW123" s="1"/>
      <c r="MFX123" s="1"/>
      <c r="MFY123" s="1"/>
      <c r="MFZ123" s="1"/>
      <c r="MGA123" s="1"/>
      <c r="MGB123" s="1"/>
      <c r="MGC123" s="1"/>
      <c r="MGD123" s="1"/>
      <c r="MGE123" s="1"/>
      <c r="MGF123" s="1"/>
      <c r="MGG123" s="1"/>
      <c r="MGH123" s="1"/>
      <c r="MGI123" s="1"/>
      <c r="MGJ123" s="1"/>
      <c r="MGK123" s="1"/>
      <c r="MGL123" s="1"/>
      <c r="MGM123" s="1"/>
      <c r="MGN123" s="1"/>
      <c r="MGO123" s="1"/>
      <c r="MGP123" s="1"/>
      <c r="MGQ123" s="1"/>
      <c r="MGR123" s="1"/>
      <c r="MGS123" s="1"/>
      <c r="MGT123" s="1"/>
      <c r="MGU123" s="1"/>
      <c r="MGV123" s="1"/>
      <c r="MGW123" s="1"/>
      <c r="MGX123" s="1"/>
      <c r="MGY123" s="1"/>
      <c r="MGZ123" s="1"/>
      <c r="MHA123" s="1"/>
      <c r="MHB123" s="1"/>
      <c r="MHC123" s="1"/>
      <c r="MHD123" s="1"/>
      <c r="MHE123" s="1"/>
      <c r="MHF123" s="1"/>
      <c r="MHG123" s="1"/>
      <c r="MHH123" s="1"/>
      <c r="MHI123" s="1"/>
      <c r="MHJ123" s="1"/>
      <c r="MHK123" s="1"/>
      <c r="MHL123" s="1"/>
      <c r="MHM123" s="1"/>
      <c r="MHN123" s="1"/>
      <c r="MHO123" s="1"/>
      <c r="MHP123" s="1"/>
      <c r="MHQ123" s="1"/>
      <c r="MHR123" s="1"/>
      <c r="MHS123" s="1"/>
      <c r="MHT123" s="1"/>
      <c r="MHU123" s="1"/>
      <c r="MHV123" s="1"/>
      <c r="MHW123" s="1"/>
      <c r="MHX123" s="1"/>
      <c r="MHY123" s="1"/>
      <c r="MHZ123" s="1"/>
      <c r="MIA123" s="1"/>
      <c r="MIB123" s="1"/>
      <c r="MIC123" s="1"/>
      <c r="MID123" s="1"/>
      <c r="MIE123" s="1"/>
      <c r="MIF123" s="1"/>
      <c r="MIG123" s="1"/>
      <c r="MIH123" s="1"/>
      <c r="MII123" s="1"/>
      <c r="MIJ123" s="1"/>
      <c r="MIK123" s="1"/>
      <c r="MIL123" s="1"/>
      <c r="MIM123" s="1"/>
      <c r="MIN123" s="1"/>
      <c r="MIO123" s="1"/>
      <c r="MIP123" s="1"/>
      <c r="MIQ123" s="1"/>
      <c r="MIR123" s="1"/>
      <c r="MIS123" s="1"/>
      <c r="MIT123" s="1"/>
      <c r="MIU123" s="1"/>
      <c r="MIV123" s="1"/>
      <c r="MIW123" s="1"/>
      <c r="MIX123" s="1"/>
      <c r="MIY123" s="1"/>
      <c r="MIZ123" s="1"/>
      <c r="MJA123" s="1"/>
      <c r="MJB123" s="1"/>
      <c r="MJC123" s="1"/>
      <c r="MJD123" s="1"/>
      <c r="MJE123" s="1"/>
      <c r="MJF123" s="1"/>
      <c r="MJG123" s="1"/>
      <c r="MJH123" s="1"/>
      <c r="MJI123" s="1"/>
      <c r="MJJ123" s="1"/>
      <c r="MJK123" s="1"/>
      <c r="MJL123" s="1"/>
      <c r="MJM123" s="1"/>
      <c r="MJN123" s="1"/>
      <c r="MJO123" s="1"/>
      <c r="MJP123" s="1"/>
      <c r="MJQ123" s="1"/>
      <c r="MJR123" s="1"/>
      <c r="MJS123" s="1"/>
      <c r="MJT123" s="1"/>
      <c r="MJU123" s="1"/>
      <c r="MJV123" s="1"/>
      <c r="MJW123" s="1"/>
      <c r="MJX123" s="1"/>
      <c r="MJY123" s="1"/>
      <c r="MJZ123" s="1"/>
      <c r="MKA123" s="1"/>
      <c r="MKB123" s="1"/>
      <c r="MKC123" s="1"/>
      <c r="MKD123" s="1"/>
      <c r="MKE123" s="1"/>
      <c r="MKF123" s="1"/>
      <c r="MKG123" s="1"/>
      <c r="MKH123" s="1"/>
      <c r="MKI123" s="1"/>
      <c r="MKJ123" s="1"/>
      <c r="MKK123" s="1"/>
      <c r="MKL123" s="1"/>
      <c r="MKM123" s="1"/>
      <c r="MKN123" s="1"/>
      <c r="MKO123" s="1"/>
      <c r="MKP123" s="1"/>
      <c r="MKQ123" s="1"/>
      <c r="MKR123" s="1"/>
      <c r="MKS123" s="1"/>
      <c r="MKT123" s="1"/>
      <c r="MKU123" s="1"/>
      <c r="MKV123" s="1"/>
      <c r="MKW123" s="1"/>
      <c r="MKX123" s="1"/>
      <c r="MKY123" s="1"/>
      <c r="MKZ123" s="1"/>
      <c r="MLA123" s="1"/>
      <c r="MLB123" s="1"/>
      <c r="MLC123" s="1"/>
      <c r="MLD123" s="1"/>
      <c r="MLE123" s="1"/>
      <c r="MLF123" s="1"/>
      <c r="MLG123" s="1"/>
      <c r="MLH123" s="1"/>
      <c r="MLI123" s="1"/>
      <c r="MLJ123" s="1"/>
      <c r="MLK123" s="1"/>
      <c r="MLL123" s="1"/>
      <c r="MLM123" s="1"/>
      <c r="MLN123" s="1"/>
      <c r="MLO123" s="1"/>
      <c r="MLP123" s="1"/>
      <c r="MLQ123" s="1"/>
      <c r="MLR123" s="1"/>
      <c r="MLS123" s="1"/>
      <c r="MLT123" s="1"/>
      <c r="MLU123" s="1"/>
      <c r="MLV123" s="1"/>
      <c r="MLW123" s="1"/>
      <c r="MLX123" s="1"/>
      <c r="MLY123" s="1"/>
      <c r="MLZ123" s="1"/>
      <c r="MMA123" s="1"/>
      <c r="MMB123" s="1"/>
      <c r="MMC123" s="1"/>
      <c r="MMD123" s="1"/>
      <c r="MME123" s="1"/>
      <c r="MMF123" s="1"/>
      <c r="MMG123" s="1"/>
      <c r="MMH123" s="1"/>
      <c r="MMI123" s="1"/>
      <c r="MMJ123" s="1"/>
      <c r="MMK123" s="1"/>
      <c r="MML123" s="1"/>
      <c r="MMM123" s="1"/>
      <c r="MMN123" s="1"/>
      <c r="MMO123" s="1"/>
      <c r="MMP123" s="1"/>
      <c r="MMQ123" s="1"/>
      <c r="MMR123" s="1"/>
      <c r="MMS123" s="1"/>
      <c r="MMT123" s="1"/>
      <c r="MMU123" s="1"/>
      <c r="MMV123" s="1"/>
      <c r="MMW123" s="1"/>
      <c r="MMX123" s="1"/>
      <c r="MMY123" s="1"/>
      <c r="MMZ123" s="1"/>
      <c r="MNA123" s="1"/>
      <c r="MNB123" s="1"/>
      <c r="MNC123" s="1"/>
      <c r="MND123" s="1"/>
      <c r="MNE123" s="1"/>
      <c r="MNF123" s="1"/>
      <c r="MNG123" s="1"/>
      <c r="MNH123" s="1"/>
      <c r="MNI123" s="1"/>
      <c r="MNJ123" s="1"/>
      <c r="MNK123" s="1"/>
      <c r="MNL123" s="1"/>
      <c r="MNM123" s="1"/>
      <c r="MNN123" s="1"/>
      <c r="MNO123" s="1"/>
      <c r="MNP123" s="1"/>
      <c r="MNQ123" s="1"/>
      <c r="MNR123" s="1"/>
      <c r="MNS123" s="1"/>
      <c r="MNT123" s="1"/>
      <c r="MNU123" s="1"/>
      <c r="MNV123" s="1"/>
      <c r="MNW123" s="1"/>
      <c r="MNX123" s="1"/>
      <c r="MNY123" s="1"/>
      <c r="MNZ123" s="1"/>
      <c r="MOA123" s="1"/>
      <c r="MOB123" s="1"/>
      <c r="MOC123" s="1"/>
      <c r="MOD123" s="1"/>
      <c r="MOE123" s="1"/>
      <c r="MOF123" s="1"/>
      <c r="MOG123" s="1"/>
      <c r="MOH123" s="1"/>
      <c r="MOI123" s="1"/>
      <c r="MOJ123" s="1"/>
      <c r="MOK123" s="1"/>
      <c r="MOL123" s="1"/>
      <c r="MOM123" s="1"/>
      <c r="MON123" s="1"/>
      <c r="MOO123" s="1"/>
      <c r="MOP123" s="1"/>
      <c r="MOQ123" s="1"/>
      <c r="MOR123" s="1"/>
      <c r="MOS123" s="1"/>
      <c r="MOT123" s="1"/>
      <c r="MOU123" s="1"/>
      <c r="MOV123" s="1"/>
      <c r="MOW123" s="1"/>
      <c r="MOX123" s="1"/>
      <c r="MOY123" s="1"/>
      <c r="MOZ123" s="1"/>
      <c r="MPA123" s="1"/>
      <c r="MPB123" s="1"/>
      <c r="MPC123" s="1"/>
      <c r="MPD123" s="1"/>
      <c r="MPE123" s="1"/>
      <c r="MPF123" s="1"/>
      <c r="MPG123" s="1"/>
      <c r="MPH123" s="1"/>
      <c r="MPI123" s="1"/>
      <c r="MPJ123" s="1"/>
      <c r="MPK123" s="1"/>
      <c r="MPL123" s="1"/>
      <c r="MPM123" s="1"/>
      <c r="MPN123" s="1"/>
      <c r="MPO123" s="1"/>
      <c r="MPP123" s="1"/>
      <c r="MPQ123" s="1"/>
      <c r="MPR123" s="1"/>
      <c r="MPS123" s="1"/>
      <c r="MPT123" s="1"/>
      <c r="MPU123" s="1"/>
      <c r="MPV123" s="1"/>
      <c r="MPW123" s="1"/>
      <c r="MPX123" s="1"/>
      <c r="MPY123" s="1"/>
      <c r="MPZ123" s="1"/>
      <c r="MQA123" s="1"/>
      <c r="MQB123" s="1"/>
      <c r="MQC123" s="1"/>
      <c r="MQD123" s="1"/>
      <c r="MQE123" s="1"/>
      <c r="MQF123" s="1"/>
      <c r="MQG123" s="1"/>
      <c r="MQH123" s="1"/>
      <c r="MQI123" s="1"/>
      <c r="MQJ123" s="1"/>
      <c r="MQK123" s="1"/>
      <c r="MQL123" s="1"/>
      <c r="MQM123" s="1"/>
      <c r="MQN123" s="1"/>
      <c r="MQO123" s="1"/>
      <c r="MQP123" s="1"/>
      <c r="MQQ123" s="1"/>
      <c r="MQR123" s="1"/>
      <c r="MQS123" s="1"/>
      <c r="MQT123" s="1"/>
      <c r="MQU123" s="1"/>
      <c r="MQV123" s="1"/>
      <c r="MQW123" s="1"/>
      <c r="MQX123" s="1"/>
      <c r="MQY123" s="1"/>
      <c r="MQZ123" s="1"/>
      <c r="MRA123" s="1"/>
      <c r="MRB123" s="1"/>
      <c r="MRC123" s="1"/>
      <c r="MRD123" s="1"/>
      <c r="MRE123" s="1"/>
      <c r="MRF123" s="1"/>
      <c r="MRG123" s="1"/>
      <c r="MRH123" s="1"/>
      <c r="MRI123" s="1"/>
      <c r="MRJ123" s="1"/>
      <c r="MRK123" s="1"/>
      <c r="MRL123" s="1"/>
      <c r="MRM123" s="1"/>
      <c r="MRN123" s="1"/>
      <c r="MRO123" s="1"/>
      <c r="MRP123" s="1"/>
      <c r="MRQ123" s="1"/>
      <c r="MRR123" s="1"/>
      <c r="MRS123" s="1"/>
      <c r="MRT123" s="1"/>
      <c r="MRU123" s="1"/>
      <c r="MRV123" s="1"/>
      <c r="MRW123" s="1"/>
      <c r="MRX123" s="1"/>
      <c r="MRY123" s="1"/>
      <c r="MRZ123" s="1"/>
      <c r="MSA123" s="1"/>
      <c r="MSB123" s="1"/>
      <c r="MSC123" s="1"/>
      <c r="MSD123" s="1"/>
      <c r="MSE123" s="1"/>
      <c r="MSF123" s="1"/>
      <c r="MSG123" s="1"/>
      <c r="MSH123" s="1"/>
      <c r="MSI123" s="1"/>
      <c r="MSJ123" s="1"/>
      <c r="MSK123" s="1"/>
      <c r="MSL123" s="1"/>
      <c r="MSM123" s="1"/>
      <c r="MSN123" s="1"/>
      <c r="MSO123" s="1"/>
      <c r="MSP123" s="1"/>
      <c r="MSQ123" s="1"/>
      <c r="MSR123" s="1"/>
      <c r="MSS123" s="1"/>
      <c r="MST123" s="1"/>
      <c r="MSU123" s="1"/>
      <c r="MSV123" s="1"/>
      <c r="MSW123" s="1"/>
      <c r="MSX123" s="1"/>
      <c r="MSY123" s="1"/>
      <c r="MSZ123" s="1"/>
      <c r="MTA123" s="1"/>
      <c r="MTB123" s="1"/>
      <c r="MTC123" s="1"/>
      <c r="MTD123" s="1"/>
      <c r="MTE123" s="1"/>
      <c r="MTF123" s="1"/>
      <c r="MTG123" s="1"/>
      <c r="MTH123" s="1"/>
      <c r="MTI123" s="1"/>
      <c r="MTJ123" s="1"/>
      <c r="MTK123" s="1"/>
      <c r="MTL123" s="1"/>
      <c r="MTM123" s="1"/>
      <c r="MTN123" s="1"/>
      <c r="MTO123" s="1"/>
      <c r="MTP123" s="1"/>
      <c r="MTQ123" s="1"/>
      <c r="MTR123" s="1"/>
      <c r="MTS123" s="1"/>
      <c r="MTT123" s="1"/>
      <c r="MTU123" s="1"/>
      <c r="MTV123" s="1"/>
      <c r="MTW123" s="1"/>
      <c r="MTX123" s="1"/>
      <c r="MTY123" s="1"/>
      <c r="MTZ123" s="1"/>
      <c r="MUA123" s="1"/>
      <c r="MUB123" s="1"/>
      <c r="MUC123" s="1"/>
      <c r="MUD123" s="1"/>
      <c r="MUE123" s="1"/>
      <c r="MUF123" s="1"/>
      <c r="MUG123" s="1"/>
      <c r="MUH123" s="1"/>
      <c r="MUI123" s="1"/>
      <c r="MUJ123" s="1"/>
      <c r="MUK123" s="1"/>
      <c r="MUL123" s="1"/>
      <c r="MUM123" s="1"/>
      <c r="MUN123" s="1"/>
      <c r="MUO123" s="1"/>
      <c r="MUP123" s="1"/>
      <c r="MUQ123" s="1"/>
      <c r="MUR123" s="1"/>
      <c r="MUS123" s="1"/>
      <c r="MUT123" s="1"/>
      <c r="MUU123" s="1"/>
      <c r="MUV123" s="1"/>
      <c r="MUW123" s="1"/>
      <c r="MUX123" s="1"/>
      <c r="MUY123" s="1"/>
      <c r="MUZ123" s="1"/>
      <c r="MVA123" s="1"/>
      <c r="MVB123" s="1"/>
      <c r="MVC123" s="1"/>
      <c r="MVD123" s="1"/>
      <c r="MVE123" s="1"/>
      <c r="MVF123" s="1"/>
      <c r="MVG123" s="1"/>
      <c r="MVH123" s="1"/>
      <c r="MVI123" s="1"/>
      <c r="MVJ123" s="1"/>
      <c r="MVK123" s="1"/>
      <c r="MVL123" s="1"/>
      <c r="MVM123" s="1"/>
      <c r="MVN123" s="1"/>
      <c r="MVO123" s="1"/>
      <c r="MVP123" s="1"/>
      <c r="MVQ123" s="1"/>
      <c r="MVR123" s="1"/>
      <c r="MVS123" s="1"/>
      <c r="MVT123" s="1"/>
      <c r="MVU123" s="1"/>
      <c r="MVV123" s="1"/>
      <c r="MVW123" s="1"/>
      <c r="MVX123" s="1"/>
      <c r="MVY123" s="1"/>
      <c r="MVZ123" s="1"/>
      <c r="MWA123" s="1"/>
      <c r="MWB123" s="1"/>
      <c r="MWC123" s="1"/>
      <c r="MWD123" s="1"/>
      <c r="MWE123" s="1"/>
      <c r="MWF123" s="1"/>
      <c r="MWG123" s="1"/>
      <c r="MWH123" s="1"/>
      <c r="MWI123" s="1"/>
      <c r="MWJ123" s="1"/>
      <c r="MWK123" s="1"/>
      <c r="MWL123" s="1"/>
      <c r="MWM123" s="1"/>
      <c r="MWN123" s="1"/>
      <c r="MWO123" s="1"/>
      <c r="MWP123" s="1"/>
      <c r="MWQ123" s="1"/>
      <c r="MWR123" s="1"/>
      <c r="MWS123" s="1"/>
      <c r="MWT123" s="1"/>
      <c r="MWU123" s="1"/>
      <c r="MWV123" s="1"/>
      <c r="MWW123" s="1"/>
      <c r="MWX123" s="1"/>
      <c r="MWY123" s="1"/>
      <c r="MWZ123" s="1"/>
      <c r="MXA123" s="1"/>
      <c r="MXB123" s="1"/>
      <c r="MXC123" s="1"/>
      <c r="MXD123" s="1"/>
      <c r="MXE123" s="1"/>
      <c r="MXF123" s="1"/>
      <c r="MXG123" s="1"/>
      <c r="MXH123" s="1"/>
      <c r="MXI123" s="1"/>
      <c r="MXJ123" s="1"/>
      <c r="MXK123" s="1"/>
      <c r="MXL123" s="1"/>
      <c r="MXM123" s="1"/>
      <c r="MXN123" s="1"/>
      <c r="MXO123" s="1"/>
      <c r="MXP123" s="1"/>
      <c r="MXQ123" s="1"/>
      <c r="MXR123" s="1"/>
      <c r="MXS123" s="1"/>
      <c r="MXT123" s="1"/>
      <c r="MXU123" s="1"/>
      <c r="MXV123" s="1"/>
      <c r="MXW123" s="1"/>
      <c r="MXX123" s="1"/>
      <c r="MXY123" s="1"/>
      <c r="MXZ123" s="1"/>
      <c r="MYA123" s="1"/>
      <c r="MYB123" s="1"/>
      <c r="MYC123" s="1"/>
      <c r="MYD123" s="1"/>
      <c r="MYE123" s="1"/>
      <c r="MYF123" s="1"/>
      <c r="MYG123" s="1"/>
      <c r="MYH123" s="1"/>
      <c r="MYI123" s="1"/>
      <c r="MYJ123" s="1"/>
      <c r="MYK123" s="1"/>
      <c r="MYL123" s="1"/>
      <c r="MYM123" s="1"/>
      <c r="MYN123" s="1"/>
      <c r="MYO123" s="1"/>
      <c r="MYP123" s="1"/>
      <c r="MYQ123" s="1"/>
      <c r="MYR123" s="1"/>
      <c r="MYS123" s="1"/>
      <c r="MYT123" s="1"/>
      <c r="MYU123" s="1"/>
      <c r="MYV123" s="1"/>
      <c r="MYW123" s="1"/>
      <c r="MYX123" s="1"/>
      <c r="MYY123" s="1"/>
      <c r="MYZ123" s="1"/>
      <c r="MZA123" s="1"/>
      <c r="MZB123" s="1"/>
      <c r="MZC123" s="1"/>
      <c r="MZD123" s="1"/>
      <c r="MZE123" s="1"/>
      <c r="MZF123" s="1"/>
      <c r="MZG123" s="1"/>
      <c r="MZH123" s="1"/>
      <c r="MZI123" s="1"/>
      <c r="MZJ123" s="1"/>
      <c r="MZK123" s="1"/>
      <c r="MZL123" s="1"/>
      <c r="MZM123" s="1"/>
      <c r="MZN123" s="1"/>
      <c r="MZO123" s="1"/>
      <c r="MZP123" s="1"/>
      <c r="MZQ123" s="1"/>
      <c r="MZR123" s="1"/>
      <c r="MZS123" s="1"/>
      <c r="MZT123" s="1"/>
      <c r="MZU123" s="1"/>
      <c r="MZV123" s="1"/>
      <c r="MZW123" s="1"/>
      <c r="MZX123" s="1"/>
      <c r="MZY123" s="1"/>
      <c r="MZZ123" s="1"/>
      <c r="NAA123" s="1"/>
      <c r="NAB123" s="1"/>
      <c r="NAC123" s="1"/>
      <c r="NAD123" s="1"/>
      <c r="NAE123" s="1"/>
      <c r="NAF123" s="1"/>
      <c r="NAG123" s="1"/>
      <c r="NAH123" s="1"/>
      <c r="NAI123" s="1"/>
      <c r="NAJ123" s="1"/>
      <c r="NAK123" s="1"/>
      <c r="NAL123" s="1"/>
      <c r="NAM123" s="1"/>
      <c r="NAN123" s="1"/>
      <c r="NAO123" s="1"/>
      <c r="NAP123" s="1"/>
      <c r="NAQ123" s="1"/>
      <c r="NAR123" s="1"/>
      <c r="NAS123" s="1"/>
      <c r="NAT123" s="1"/>
      <c r="NAU123" s="1"/>
      <c r="NAV123" s="1"/>
      <c r="NAW123" s="1"/>
      <c r="NAX123" s="1"/>
      <c r="NAY123" s="1"/>
      <c r="NAZ123" s="1"/>
      <c r="NBA123" s="1"/>
      <c r="NBB123" s="1"/>
      <c r="NBC123" s="1"/>
      <c r="NBD123" s="1"/>
      <c r="NBE123" s="1"/>
      <c r="NBF123" s="1"/>
      <c r="NBG123" s="1"/>
      <c r="NBH123" s="1"/>
      <c r="NBI123" s="1"/>
      <c r="NBJ123" s="1"/>
      <c r="NBK123" s="1"/>
      <c r="NBL123" s="1"/>
      <c r="NBM123" s="1"/>
      <c r="NBN123" s="1"/>
      <c r="NBO123" s="1"/>
      <c r="NBP123" s="1"/>
      <c r="NBQ123" s="1"/>
      <c r="NBR123" s="1"/>
      <c r="NBS123" s="1"/>
      <c r="NBT123" s="1"/>
      <c r="NBU123" s="1"/>
      <c r="NBV123" s="1"/>
      <c r="NBW123" s="1"/>
      <c r="NBX123" s="1"/>
      <c r="NBY123" s="1"/>
      <c r="NBZ123" s="1"/>
      <c r="NCA123" s="1"/>
      <c r="NCB123" s="1"/>
      <c r="NCC123" s="1"/>
      <c r="NCD123" s="1"/>
      <c r="NCE123" s="1"/>
      <c r="NCF123" s="1"/>
      <c r="NCG123" s="1"/>
      <c r="NCH123" s="1"/>
      <c r="NCI123" s="1"/>
      <c r="NCJ123" s="1"/>
      <c r="NCK123" s="1"/>
      <c r="NCL123" s="1"/>
      <c r="NCM123" s="1"/>
      <c r="NCN123" s="1"/>
      <c r="NCO123" s="1"/>
      <c r="NCP123" s="1"/>
      <c r="NCQ123" s="1"/>
      <c r="NCR123" s="1"/>
      <c r="NCS123" s="1"/>
      <c r="NCT123" s="1"/>
      <c r="NCU123" s="1"/>
      <c r="NCV123" s="1"/>
      <c r="NCW123" s="1"/>
      <c r="NCX123" s="1"/>
      <c r="NCY123" s="1"/>
      <c r="NCZ123" s="1"/>
      <c r="NDA123" s="1"/>
      <c r="NDB123" s="1"/>
      <c r="NDC123" s="1"/>
      <c r="NDD123" s="1"/>
      <c r="NDE123" s="1"/>
      <c r="NDF123" s="1"/>
      <c r="NDG123" s="1"/>
      <c r="NDH123" s="1"/>
      <c r="NDI123" s="1"/>
      <c r="NDJ123" s="1"/>
      <c r="NDK123" s="1"/>
      <c r="NDL123" s="1"/>
      <c r="NDM123" s="1"/>
      <c r="NDN123" s="1"/>
      <c r="NDO123" s="1"/>
      <c r="NDP123" s="1"/>
      <c r="NDQ123" s="1"/>
      <c r="NDR123" s="1"/>
      <c r="NDS123" s="1"/>
      <c r="NDT123" s="1"/>
      <c r="NDU123" s="1"/>
      <c r="NDV123" s="1"/>
      <c r="NDW123" s="1"/>
      <c r="NDX123" s="1"/>
      <c r="NDY123" s="1"/>
      <c r="NDZ123" s="1"/>
      <c r="NEA123" s="1"/>
      <c r="NEB123" s="1"/>
      <c r="NEC123" s="1"/>
      <c r="NED123" s="1"/>
      <c r="NEE123" s="1"/>
      <c r="NEF123" s="1"/>
      <c r="NEG123" s="1"/>
      <c r="NEH123" s="1"/>
      <c r="NEI123" s="1"/>
      <c r="NEJ123" s="1"/>
      <c r="NEK123" s="1"/>
      <c r="NEL123" s="1"/>
      <c r="NEM123" s="1"/>
      <c r="NEN123" s="1"/>
      <c r="NEO123" s="1"/>
      <c r="NEP123" s="1"/>
      <c r="NEQ123" s="1"/>
      <c r="NER123" s="1"/>
      <c r="NES123" s="1"/>
      <c r="NET123" s="1"/>
      <c r="NEU123" s="1"/>
      <c r="NEV123" s="1"/>
      <c r="NEW123" s="1"/>
      <c r="NEX123" s="1"/>
      <c r="NEY123" s="1"/>
      <c r="NEZ123" s="1"/>
      <c r="NFA123" s="1"/>
      <c r="NFB123" s="1"/>
      <c r="NFC123" s="1"/>
      <c r="NFD123" s="1"/>
      <c r="NFE123" s="1"/>
      <c r="NFF123" s="1"/>
      <c r="NFG123" s="1"/>
      <c r="NFH123" s="1"/>
      <c r="NFI123" s="1"/>
      <c r="NFJ123" s="1"/>
      <c r="NFK123" s="1"/>
      <c r="NFL123" s="1"/>
      <c r="NFM123" s="1"/>
      <c r="NFN123" s="1"/>
      <c r="NFO123" s="1"/>
      <c r="NFP123" s="1"/>
      <c r="NFQ123" s="1"/>
      <c r="NFR123" s="1"/>
      <c r="NFS123" s="1"/>
      <c r="NFT123" s="1"/>
      <c r="NFU123" s="1"/>
      <c r="NFV123" s="1"/>
      <c r="NFW123" s="1"/>
      <c r="NFX123" s="1"/>
      <c r="NFY123" s="1"/>
      <c r="NFZ123" s="1"/>
      <c r="NGA123" s="1"/>
      <c r="NGB123" s="1"/>
      <c r="NGC123" s="1"/>
      <c r="NGD123" s="1"/>
      <c r="NGE123" s="1"/>
      <c r="NGF123" s="1"/>
      <c r="NGG123" s="1"/>
      <c r="NGH123" s="1"/>
      <c r="NGI123" s="1"/>
      <c r="NGJ123" s="1"/>
      <c r="NGK123" s="1"/>
      <c r="NGL123" s="1"/>
      <c r="NGM123" s="1"/>
      <c r="NGN123" s="1"/>
      <c r="NGO123" s="1"/>
      <c r="NGP123" s="1"/>
      <c r="NGQ123" s="1"/>
      <c r="NGR123" s="1"/>
      <c r="NGS123" s="1"/>
      <c r="NGT123" s="1"/>
      <c r="NGU123" s="1"/>
      <c r="NGV123" s="1"/>
      <c r="NGW123" s="1"/>
      <c r="NGX123" s="1"/>
      <c r="NGY123" s="1"/>
      <c r="NGZ123" s="1"/>
      <c r="NHA123" s="1"/>
      <c r="NHB123" s="1"/>
      <c r="NHC123" s="1"/>
      <c r="NHD123" s="1"/>
      <c r="NHE123" s="1"/>
      <c r="NHF123" s="1"/>
      <c r="NHG123" s="1"/>
      <c r="NHH123" s="1"/>
      <c r="NHI123" s="1"/>
      <c r="NHJ123" s="1"/>
      <c r="NHK123" s="1"/>
      <c r="NHL123" s="1"/>
      <c r="NHM123" s="1"/>
      <c r="NHN123" s="1"/>
      <c r="NHO123" s="1"/>
      <c r="NHP123" s="1"/>
      <c r="NHQ123" s="1"/>
      <c r="NHR123" s="1"/>
      <c r="NHS123" s="1"/>
      <c r="NHT123" s="1"/>
      <c r="NHU123" s="1"/>
      <c r="NHV123" s="1"/>
      <c r="NHW123" s="1"/>
      <c r="NHX123" s="1"/>
      <c r="NHY123" s="1"/>
      <c r="NHZ123" s="1"/>
      <c r="NIA123" s="1"/>
      <c r="NIB123" s="1"/>
      <c r="NIC123" s="1"/>
      <c r="NID123" s="1"/>
      <c r="NIE123" s="1"/>
      <c r="NIF123" s="1"/>
      <c r="NIG123" s="1"/>
      <c r="NIH123" s="1"/>
      <c r="NII123" s="1"/>
      <c r="NIJ123" s="1"/>
      <c r="NIK123" s="1"/>
      <c r="NIL123" s="1"/>
      <c r="NIM123" s="1"/>
      <c r="NIN123" s="1"/>
      <c r="NIO123" s="1"/>
      <c r="NIP123" s="1"/>
      <c r="NIQ123" s="1"/>
      <c r="NIR123" s="1"/>
      <c r="NIS123" s="1"/>
      <c r="NIT123" s="1"/>
      <c r="NIU123" s="1"/>
      <c r="NIV123" s="1"/>
      <c r="NIW123" s="1"/>
      <c r="NIX123" s="1"/>
      <c r="NIY123" s="1"/>
      <c r="NIZ123" s="1"/>
      <c r="NJA123" s="1"/>
      <c r="NJB123" s="1"/>
      <c r="NJC123" s="1"/>
      <c r="NJD123" s="1"/>
      <c r="NJE123" s="1"/>
      <c r="NJF123" s="1"/>
      <c r="NJG123" s="1"/>
      <c r="NJH123" s="1"/>
      <c r="NJI123" s="1"/>
      <c r="NJJ123" s="1"/>
      <c r="NJK123" s="1"/>
      <c r="NJL123" s="1"/>
      <c r="NJM123" s="1"/>
      <c r="NJN123" s="1"/>
      <c r="NJO123" s="1"/>
      <c r="NJP123" s="1"/>
      <c r="NJQ123" s="1"/>
      <c r="NJR123" s="1"/>
      <c r="NJS123" s="1"/>
      <c r="NJT123" s="1"/>
      <c r="NJU123" s="1"/>
      <c r="NJV123" s="1"/>
      <c r="NJW123" s="1"/>
      <c r="NJX123" s="1"/>
      <c r="NJY123" s="1"/>
      <c r="NJZ123" s="1"/>
      <c r="NKA123" s="1"/>
      <c r="NKB123" s="1"/>
      <c r="NKC123" s="1"/>
      <c r="NKD123" s="1"/>
      <c r="NKE123" s="1"/>
      <c r="NKF123" s="1"/>
      <c r="NKG123" s="1"/>
      <c r="NKH123" s="1"/>
      <c r="NKI123" s="1"/>
      <c r="NKJ123" s="1"/>
      <c r="NKK123" s="1"/>
      <c r="NKL123" s="1"/>
      <c r="NKM123" s="1"/>
      <c r="NKN123" s="1"/>
      <c r="NKO123" s="1"/>
      <c r="NKP123" s="1"/>
      <c r="NKQ123" s="1"/>
      <c r="NKR123" s="1"/>
      <c r="NKS123" s="1"/>
      <c r="NKT123" s="1"/>
      <c r="NKU123" s="1"/>
      <c r="NKV123" s="1"/>
      <c r="NKW123" s="1"/>
      <c r="NKX123" s="1"/>
      <c r="NKY123" s="1"/>
      <c r="NKZ123" s="1"/>
      <c r="NLA123" s="1"/>
      <c r="NLB123" s="1"/>
      <c r="NLC123" s="1"/>
      <c r="NLD123" s="1"/>
      <c r="NLE123" s="1"/>
      <c r="NLF123" s="1"/>
      <c r="NLG123" s="1"/>
      <c r="NLH123" s="1"/>
      <c r="NLI123" s="1"/>
      <c r="NLJ123" s="1"/>
      <c r="NLK123" s="1"/>
      <c r="NLL123" s="1"/>
      <c r="NLM123" s="1"/>
      <c r="NLN123" s="1"/>
      <c r="NLO123" s="1"/>
      <c r="NLP123" s="1"/>
      <c r="NLQ123" s="1"/>
      <c r="NLR123" s="1"/>
      <c r="NLS123" s="1"/>
      <c r="NLT123" s="1"/>
      <c r="NLU123" s="1"/>
      <c r="NLV123" s="1"/>
      <c r="NLW123" s="1"/>
      <c r="NLX123" s="1"/>
      <c r="NLY123" s="1"/>
      <c r="NLZ123" s="1"/>
      <c r="NMA123" s="1"/>
      <c r="NMB123" s="1"/>
      <c r="NMC123" s="1"/>
      <c r="NMD123" s="1"/>
      <c r="NME123" s="1"/>
      <c r="NMF123" s="1"/>
      <c r="NMG123" s="1"/>
      <c r="NMH123" s="1"/>
      <c r="NMI123" s="1"/>
      <c r="NMJ123" s="1"/>
      <c r="NMK123" s="1"/>
      <c r="NML123" s="1"/>
      <c r="NMM123" s="1"/>
      <c r="NMN123" s="1"/>
      <c r="NMO123" s="1"/>
      <c r="NMP123" s="1"/>
      <c r="NMQ123" s="1"/>
      <c r="NMR123" s="1"/>
      <c r="NMS123" s="1"/>
      <c r="NMT123" s="1"/>
      <c r="NMU123" s="1"/>
      <c r="NMV123" s="1"/>
      <c r="NMW123" s="1"/>
      <c r="NMX123" s="1"/>
      <c r="NMY123" s="1"/>
      <c r="NMZ123" s="1"/>
      <c r="NNA123" s="1"/>
      <c r="NNB123" s="1"/>
      <c r="NNC123" s="1"/>
      <c r="NND123" s="1"/>
      <c r="NNE123" s="1"/>
      <c r="NNF123" s="1"/>
      <c r="NNG123" s="1"/>
      <c r="NNH123" s="1"/>
      <c r="NNI123" s="1"/>
      <c r="NNJ123" s="1"/>
      <c r="NNK123" s="1"/>
      <c r="NNL123" s="1"/>
      <c r="NNM123" s="1"/>
      <c r="NNN123" s="1"/>
      <c r="NNO123" s="1"/>
      <c r="NNP123" s="1"/>
      <c r="NNQ123" s="1"/>
      <c r="NNR123" s="1"/>
      <c r="NNS123" s="1"/>
      <c r="NNT123" s="1"/>
      <c r="NNU123" s="1"/>
      <c r="NNV123" s="1"/>
      <c r="NNW123" s="1"/>
      <c r="NNX123" s="1"/>
      <c r="NNY123" s="1"/>
      <c r="NNZ123" s="1"/>
      <c r="NOA123" s="1"/>
      <c r="NOB123" s="1"/>
      <c r="NOC123" s="1"/>
      <c r="NOD123" s="1"/>
      <c r="NOE123" s="1"/>
      <c r="NOF123" s="1"/>
      <c r="NOG123" s="1"/>
      <c r="NOH123" s="1"/>
      <c r="NOI123" s="1"/>
      <c r="NOJ123" s="1"/>
      <c r="NOK123" s="1"/>
      <c r="NOL123" s="1"/>
      <c r="NOM123" s="1"/>
      <c r="NON123" s="1"/>
      <c r="NOO123" s="1"/>
      <c r="NOP123" s="1"/>
      <c r="NOQ123" s="1"/>
      <c r="NOR123" s="1"/>
      <c r="NOS123" s="1"/>
      <c r="NOT123" s="1"/>
      <c r="NOU123" s="1"/>
      <c r="NOV123" s="1"/>
      <c r="NOW123" s="1"/>
      <c r="NOX123" s="1"/>
      <c r="NOY123" s="1"/>
      <c r="NOZ123" s="1"/>
      <c r="NPA123" s="1"/>
      <c r="NPB123" s="1"/>
      <c r="NPC123" s="1"/>
      <c r="NPD123" s="1"/>
      <c r="NPE123" s="1"/>
      <c r="NPF123" s="1"/>
      <c r="NPG123" s="1"/>
      <c r="NPH123" s="1"/>
      <c r="NPI123" s="1"/>
      <c r="NPJ123" s="1"/>
      <c r="NPK123" s="1"/>
      <c r="NPL123" s="1"/>
      <c r="NPM123" s="1"/>
      <c r="NPN123" s="1"/>
      <c r="NPO123" s="1"/>
      <c r="NPP123" s="1"/>
      <c r="NPQ123" s="1"/>
      <c r="NPR123" s="1"/>
      <c r="NPS123" s="1"/>
      <c r="NPT123" s="1"/>
      <c r="NPU123" s="1"/>
      <c r="NPV123" s="1"/>
      <c r="NPW123" s="1"/>
      <c r="NPX123" s="1"/>
      <c r="NPY123" s="1"/>
      <c r="NPZ123" s="1"/>
      <c r="NQA123" s="1"/>
      <c r="NQB123" s="1"/>
      <c r="NQC123" s="1"/>
      <c r="NQD123" s="1"/>
      <c r="NQE123" s="1"/>
      <c r="NQF123" s="1"/>
      <c r="NQG123" s="1"/>
      <c r="NQH123" s="1"/>
      <c r="NQI123" s="1"/>
      <c r="NQJ123" s="1"/>
      <c r="NQK123" s="1"/>
      <c r="NQL123" s="1"/>
      <c r="NQM123" s="1"/>
      <c r="NQN123" s="1"/>
      <c r="NQO123" s="1"/>
      <c r="NQP123" s="1"/>
      <c r="NQQ123" s="1"/>
      <c r="NQR123" s="1"/>
      <c r="NQS123" s="1"/>
      <c r="NQT123" s="1"/>
      <c r="NQU123" s="1"/>
      <c r="NQV123" s="1"/>
      <c r="NQW123" s="1"/>
      <c r="NQX123" s="1"/>
      <c r="NQY123" s="1"/>
      <c r="NQZ123" s="1"/>
      <c r="NRA123" s="1"/>
      <c r="NRB123" s="1"/>
      <c r="NRC123" s="1"/>
      <c r="NRD123" s="1"/>
      <c r="NRE123" s="1"/>
      <c r="NRF123" s="1"/>
      <c r="NRG123" s="1"/>
      <c r="NRH123" s="1"/>
      <c r="NRI123" s="1"/>
      <c r="NRJ123" s="1"/>
      <c r="NRK123" s="1"/>
      <c r="NRL123" s="1"/>
      <c r="NRM123" s="1"/>
      <c r="NRN123" s="1"/>
      <c r="NRO123" s="1"/>
      <c r="NRP123" s="1"/>
      <c r="NRQ123" s="1"/>
      <c r="NRR123" s="1"/>
      <c r="NRS123" s="1"/>
      <c r="NRT123" s="1"/>
      <c r="NRU123" s="1"/>
      <c r="NRV123" s="1"/>
      <c r="NRW123" s="1"/>
      <c r="NRX123" s="1"/>
      <c r="NRY123" s="1"/>
      <c r="NRZ123" s="1"/>
      <c r="NSA123" s="1"/>
      <c r="NSB123" s="1"/>
      <c r="NSC123" s="1"/>
      <c r="NSD123" s="1"/>
      <c r="NSE123" s="1"/>
      <c r="NSF123" s="1"/>
      <c r="NSG123" s="1"/>
      <c r="NSH123" s="1"/>
      <c r="NSI123" s="1"/>
      <c r="NSJ123" s="1"/>
      <c r="NSK123" s="1"/>
      <c r="NSL123" s="1"/>
      <c r="NSM123" s="1"/>
      <c r="NSN123" s="1"/>
      <c r="NSO123" s="1"/>
      <c r="NSP123" s="1"/>
      <c r="NSQ123" s="1"/>
      <c r="NSR123" s="1"/>
      <c r="NSS123" s="1"/>
      <c r="NST123" s="1"/>
      <c r="NSU123" s="1"/>
      <c r="NSV123" s="1"/>
      <c r="NSW123" s="1"/>
      <c r="NSX123" s="1"/>
      <c r="NSY123" s="1"/>
      <c r="NSZ123" s="1"/>
      <c r="NTA123" s="1"/>
      <c r="NTB123" s="1"/>
      <c r="NTC123" s="1"/>
      <c r="NTD123" s="1"/>
      <c r="NTE123" s="1"/>
      <c r="NTF123" s="1"/>
      <c r="NTG123" s="1"/>
      <c r="NTH123" s="1"/>
      <c r="NTI123" s="1"/>
      <c r="NTJ123" s="1"/>
      <c r="NTK123" s="1"/>
      <c r="NTL123" s="1"/>
      <c r="NTM123" s="1"/>
      <c r="NTN123" s="1"/>
      <c r="NTO123" s="1"/>
      <c r="NTP123" s="1"/>
      <c r="NTQ123" s="1"/>
      <c r="NTR123" s="1"/>
      <c r="NTS123" s="1"/>
      <c r="NTT123" s="1"/>
      <c r="NTU123" s="1"/>
      <c r="NTV123" s="1"/>
      <c r="NTW123" s="1"/>
      <c r="NTX123" s="1"/>
      <c r="NTY123" s="1"/>
      <c r="NTZ123" s="1"/>
      <c r="NUA123" s="1"/>
      <c r="NUB123" s="1"/>
      <c r="NUC123" s="1"/>
      <c r="NUD123" s="1"/>
      <c r="NUE123" s="1"/>
      <c r="NUF123" s="1"/>
      <c r="NUG123" s="1"/>
      <c r="NUH123" s="1"/>
      <c r="NUI123" s="1"/>
      <c r="NUJ123" s="1"/>
      <c r="NUK123" s="1"/>
      <c r="NUL123" s="1"/>
      <c r="NUM123" s="1"/>
      <c r="NUN123" s="1"/>
      <c r="NUO123" s="1"/>
      <c r="NUP123" s="1"/>
      <c r="NUQ123" s="1"/>
      <c r="NUR123" s="1"/>
      <c r="NUS123" s="1"/>
      <c r="NUT123" s="1"/>
      <c r="NUU123" s="1"/>
      <c r="NUV123" s="1"/>
      <c r="NUW123" s="1"/>
      <c r="NUX123" s="1"/>
      <c r="NUY123" s="1"/>
      <c r="NUZ123" s="1"/>
      <c r="NVA123" s="1"/>
      <c r="NVB123" s="1"/>
      <c r="NVC123" s="1"/>
      <c r="NVD123" s="1"/>
      <c r="NVE123" s="1"/>
      <c r="NVF123" s="1"/>
      <c r="NVG123" s="1"/>
      <c r="NVH123" s="1"/>
      <c r="NVI123" s="1"/>
      <c r="NVJ123" s="1"/>
      <c r="NVK123" s="1"/>
      <c r="NVL123" s="1"/>
      <c r="NVM123" s="1"/>
      <c r="NVN123" s="1"/>
      <c r="NVO123" s="1"/>
      <c r="NVP123" s="1"/>
      <c r="NVQ123" s="1"/>
      <c r="NVR123" s="1"/>
      <c r="NVS123" s="1"/>
      <c r="NVT123" s="1"/>
      <c r="NVU123" s="1"/>
      <c r="NVV123" s="1"/>
      <c r="NVW123" s="1"/>
      <c r="NVX123" s="1"/>
      <c r="NVY123" s="1"/>
      <c r="NVZ123" s="1"/>
      <c r="NWA123" s="1"/>
      <c r="NWB123" s="1"/>
      <c r="NWC123" s="1"/>
      <c r="NWD123" s="1"/>
      <c r="NWE123" s="1"/>
      <c r="NWF123" s="1"/>
      <c r="NWG123" s="1"/>
      <c r="NWH123" s="1"/>
      <c r="NWI123" s="1"/>
      <c r="NWJ123" s="1"/>
      <c r="NWK123" s="1"/>
      <c r="NWL123" s="1"/>
      <c r="NWM123" s="1"/>
      <c r="NWN123" s="1"/>
      <c r="NWO123" s="1"/>
      <c r="NWP123" s="1"/>
      <c r="NWQ123" s="1"/>
      <c r="NWR123" s="1"/>
      <c r="NWS123" s="1"/>
      <c r="NWT123" s="1"/>
      <c r="NWU123" s="1"/>
      <c r="NWV123" s="1"/>
      <c r="NWW123" s="1"/>
      <c r="NWX123" s="1"/>
      <c r="NWY123" s="1"/>
      <c r="NWZ123" s="1"/>
      <c r="NXA123" s="1"/>
      <c r="NXB123" s="1"/>
      <c r="NXC123" s="1"/>
      <c r="NXD123" s="1"/>
      <c r="NXE123" s="1"/>
      <c r="NXF123" s="1"/>
      <c r="NXG123" s="1"/>
      <c r="NXH123" s="1"/>
      <c r="NXI123" s="1"/>
      <c r="NXJ123" s="1"/>
      <c r="NXK123" s="1"/>
      <c r="NXL123" s="1"/>
      <c r="NXM123" s="1"/>
      <c r="NXN123" s="1"/>
      <c r="NXO123" s="1"/>
      <c r="NXP123" s="1"/>
      <c r="NXQ123" s="1"/>
      <c r="NXR123" s="1"/>
      <c r="NXS123" s="1"/>
      <c r="NXT123" s="1"/>
      <c r="NXU123" s="1"/>
      <c r="NXV123" s="1"/>
      <c r="NXW123" s="1"/>
      <c r="NXX123" s="1"/>
      <c r="NXY123" s="1"/>
      <c r="NXZ123" s="1"/>
      <c r="NYA123" s="1"/>
      <c r="NYB123" s="1"/>
      <c r="NYC123" s="1"/>
      <c r="NYD123" s="1"/>
      <c r="NYE123" s="1"/>
      <c r="NYF123" s="1"/>
      <c r="NYG123" s="1"/>
      <c r="NYH123" s="1"/>
      <c r="NYI123" s="1"/>
      <c r="NYJ123" s="1"/>
      <c r="NYK123" s="1"/>
      <c r="NYL123" s="1"/>
      <c r="NYM123" s="1"/>
      <c r="NYN123" s="1"/>
      <c r="NYO123" s="1"/>
      <c r="NYP123" s="1"/>
      <c r="NYQ123" s="1"/>
      <c r="NYR123" s="1"/>
      <c r="NYS123" s="1"/>
      <c r="NYT123" s="1"/>
      <c r="NYU123" s="1"/>
      <c r="NYV123" s="1"/>
      <c r="NYW123" s="1"/>
      <c r="NYX123" s="1"/>
      <c r="NYY123" s="1"/>
      <c r="NYZ123" s="1"/>
      <c r="NZA123" s="1"/>
      <c r="NZB123" s="1"/>
      <c r="NZC123" s="1"/>
      <c r="NZD123" s="1"/>
      <c r="NZE123" s="1"/>
      <c r="NZF123" s="1"/>
      <c r="NZG123" s="1"/>
      <c r="NZH123" s="1"/>
      <c r="NZI123" s="1"/>
      <c r="NZJ123" s="1"/>
      <c r="NZK123" s="1"/>
      <c r="NZL123" s="1"/>
      <c r="NZM123" s="1"/>
      <c r="NZN123" s="1"/>
      <c r="NZO123" s="1"/>
      <c r="NZP123" s="1"/>
      <c r="NZQ123" s="1"/>
      <c r="NZR123" s="1"/>
      <c r="NZS123" s="1"/>
      <c r="NZT123" s="1"/>
      <c r="NZU123" s="1"/>
      <c r="NZV123" s="1"/>
      <c r="NZW123" s="1"/>
      <c r="NZX123" s="1"/>
      <c r="NZY123" s="1"/>
      <c r="NZZ123" s="1"/>
      <c r="OAA123" s="1"/>
      <c r="OAB123" s="1"/>
      <c r="OAC123" s="1"/>
      <c r="OAD123" s="1"/>
      <c r="OAE123" s="1"/>
      <c r="OAF123" s="1"/>
      <c r="OAG123" s="1"/>
      <c r="OAH123" s="1"/>
      <c r="OAI123" s="1"/>
      <c r="OAJ123" s="1"/>
      <c r="OAK123" s="1"/>
      <c r="OAL123" s="1"/>
      <c r="OAM123" s="1"/>
      <c r="OAN123" s="1"/>
      <c r="OAO123" s="1"/>
      <c r="OAP123" s="1"/>
      <c r="OAQ123" s="1"/>
      <c r="OAR123" s="1"/>
      <c r="OAS123" s="1"/>
      <c r="OAT123" s="1"/>
      <c r="OAU123" s="1"/>
      <c r="OAV123" s="1"/>
      <c r="OAW123" s="1"/>
      <c r="OAX123" s="1"/>
      <c r="OAY123" s="1"/>
      <c r="OAZ123" s="1"/>
      <c r="OBA123" s="1"/>
      <c r="OBB123" s="1"/>
      <c r="OBC123" s="1"/>
      <c r="OBD123" s="1"/>
      <c r="OBE123" s="1"/>
      <c r="OBF123" s="1"/>
      <c r="OBG123" s="1"/>
      <c r="OBH123" s="1"/>
      <c r="OBI123" s="1"/>
      <c r="OBJ123" s="1"/>
      <c r="OBK123" s="1"/>
      <c r="OBL123" s="1"/>
      <c r="OBM123" s="1"/>
      <c r="OBN123" s="1"/>
      <c r="OBO123" s="1"/>
      <c r="OBP123" s="1"/>
      <c r="OBQ123" s="1"/>
      <c r="OBR123" s="1"/>
      <c r="OBS123" s="1"/>
      <c r="OBT123" s="1"/>
      <c r="OBU123" s="1"/>
      <c r="OBV123" s="1"/>
      <c r="OBW123" s="1"/>
      <c r="OBX123" s="1"/>
      <c r="OBY123" s="1"/>
      <c r="OBZ123" s="1"/>
      <c r="OCA123" s="1"/>
      <c r="OCB123" s="1"/>
      <c r="OCC123" s="1"/>
      <c r="OCD123" s="1"/>
      <c r="OCE123" s="1"/>
      <c r="OCF123" s="1"/>
      <c r="OCG123" s="1"/>
      <c r="OCH123" s="1"/>
      <c r="OCI123" s="1"/>
      <c r="OCJ123" s="1"/>
      <c r="OCK123" s="1"/>
      <c r="OCL123" s="1"/>
      <c r="OCM123" s="1"/>
      <c r="OCN123" s="1"/>
      <c r="OCO123" s="1"/>
      <c r="OCP123" s="1"/>
      <c r="OCQ123" s="1"/>
      <c r="OCR123" s="1"/>
      <c r="OCS123" s="1"/>
      <c r="OCT123" s="1"/>
      <c r="OCU123" s="1"/>
      <c r="OCV123" s="1"/>
      <c r="OCW123" s="1"/>
      <c r="OCX123" s="1"/>
      <c r="OCY123" s="1"/>
      <c r="OCZ123" s="1"/>
      <c r="ODA123" s="1"/>
      <c r="ODB123" s="1"/>
      <c r="ODC123" s="1"/>
      <c r="ODD123" s="1"/>
      <c r="ODE123" s="1"/>
      <c r="ODF123" s="1"/>
      <c r="ODG123" s="1"/>
      <c r="ODH123" s="1"/>
      <c r="ODI123" s="1"/>
      <c r="ODJ123" s="1"/>
      <c r="ODK123" s="1"/>
      <c r="ODL123" s="1"/>
      <c r="ODM123" s="1"/>
      <c r="ODN123" s="1"/>
      <c r="ODO123" s="1"/>
      <c r="ODP123" s="1"/>
      <c r="ODQ123" s="1"/>
      <c r="ODR123" s="1"/>
      <c r="ODS123" s="1"/>
      <c r="ODT123" s="1"/>
      <c r="ODU123" s="1"/>
      <c r="ODV123" s="1"/>
      <c r="ODW123" s="1"/>
      <c r="ODX123" s="1"/>
      <c r="ODY123" s="1"/>
      <c r="ODZ123" s="1"/>
      <c r="OEA123" s="1"/>
      <c r="OEB123" s="1"/>
      <c r="OEC123" s="1"/>
      <c r="OED123" s="1"/>
      <c r="OEE123" s="1"/>
      <c r="OEF123" s="1"/>
      <c r="OEG123" s="1"/>
      <c r="OEH123" s="1"/>
      <c r="OEI123" s="1"/>
      <c r="OEJ123" s="1"/>
      <c r="OEK123" s="1"/>
      <c r="OEL123" s="1"/>
      <c r="OEM123" s="1"/>
      <c r="OEN123" s="1"/>
      <c r="OEO123" s="1"/>
      <c r="OEP123" s="1"/>
      <c r="OEQ123" s="1"/>
      <c r="OER123" s="1"/>
      <c r="OES123" s="1"/>
      <c r="OET123" s="1"/>
      <c r="OEU123" s="1"/>
      <c r="OEV123" s="1"/>
      <c r="OEW123" s="1"/>
      <c r="OEX123" s="1"/>
      <c r="OEY123" s="1"/>
      <c r="OEZ123" s="1"/>
      <c r="OFA123" s="1"/>
      <c r="OFB123" s="1"/>
      <c r="OFC123" s="1"/>
      <c r="OFD123" s="1"/>
      <c r="OFE123" s="1"/>
      <c r="OFF123" s="1"/>
      <c r="OFG123" s="1"/>
      <c r="OFH123" s="1"/>
      <c r="OFI123" s="1"/>
      <c r="OFJ123" s="1"/>
      <c r="OFK123" s="1"/>
      <c r="OFL123" s="1"/>
      <c r="OFM123" s="1"/>
      <c r="OFN123" s="1"/>
      <c r="OFO123" s="1"/>
      <c r="OFP123" s="1"/>
      <c r="OFQ123" s="1"/>
      <c r="OFR123" s="1"/>
      <c r="OFS123" s="1"/>
      <c r="OFT123" s="1"/>
      <c r="OFU123" s="1"/>
      <c r="OFV123" s="1"/>
      <c r="OFW123" s="1"/>
      <c r="OFX123" s="1"/>
      <c r="OFY123" s="1"/>
      <c r="OFZ123" s="1"/>
      <c r="OGA123" s="1"/>
      <c r="OGB123" s="1"/>
      <c r="OGC123" s="1"/>
      <c r="OGD123" s="1"/>
      <c r="OGE123" s="1"/>
      <c r="OGF123" s="1"/>
      <c r="OGG123" s="1"/>
      <c r="OGH123" s="1"/>
      <c r="OGI123" s="1"/>
      <c r="OGJ123" s="1"/>
      <c r="OGK123" s="1"/>
      <c r="OGL123" s="1"/>
      <c r="OGM123" s="1"/>
      <c r="OGN123" s="1"/>
      <c r="OGO123" s="1"/>
      <c r="OGP123" s="1"/>
      <c r="OGQ123" s="1"/>
      <c r="OGR123" s="1"/>
      <c r="OGS123" s="1"/>
      <c r="OGT123" s="1"/>
      <c r="OGU123" s="1"/>
      <c r="OGV123" s="1"/>
      <c r="OGW123" s="1"/>
      <c r="OGX123" s="1"/>
      <c r="OGY123" s="1"/>
      <c r="OGZ123" s="1"/>
      <c r="OHA123" s="1"/>
      <c r="OHB123" s="1"/>
      <c r="OHC123" s="1"/>
      <c r="OHD123" s="1"/>
      <c r="OHE123" s="1"/>
      <c r="OHF123" s="1"/>
      <c r="OHG123" s="1"/>
      <c r="OHH123" s="1"/>
      <c r="OHI123" s="1"/>
      <c r="OHJ123" s="1"/>
      <c r="OHK123" s="1"/>
      <c r="OHL123" s="1"/>
      <c r="OHM123" s="1"/>
      <c r="OHN123" s="1"/>
      <c r="OHO123" s="1"/>
      <c r="OHP123" s="1"/>
      <c r="OHQ123" s="1"/>
      <c r="OHR123" s="1"/>
      <c r="OHS123" s="1"/>
      <c r="OHT123" s="1"/>
      <c r="OHU123" s="1"/>
      <c r="OHV123" s="1"/>
      <c r="OHW123" s="1"/>
      <c r="OHX123" s="1"/>
      <c r="OHY123" s="1"/>
      <c r="OHZ123" s="1"/>
      <c r="OIA123" s="1"/>
      <c r="OIB123" s="1"/>
      <c r="OIC123" s="1"/>
      <c r="OID123" s="1"/>
      <c r="OIE123" s="1"/>
      <c r="OIF123" s="1"/>
      <c r="OIG123" s="1"/>
      <c r="OIH123" s="1"/>
      <c r="OII123" s="1"/>
      <c r="OIJ123" s="1"/>
      <c r="OIK123" s="1"/>
      <c r="OIL123" s="1"/>
      <c r="OIM123" s="1"/>
      <c r="OIN123" s="1"/>
      <c r="OIO123" s="1"/>
      <c r="OIP123" s="1"/>
      <c r="OIQ123" s="1"/>
      <c r="OIR123" s="1"/>
      <c r="OIS123" s="1"/>
      <c r="OIT123" s="1"/>
      <c r="OIU123" s="1"/>
      <c r="OIV123" s="1"/>
      <c r="OIW123" s="1"/>
      <c r="OIX123" s="1"/>
      <c r="OIY123" s="1"/>
      <c r="OIZ123" s="1"/>
      <c r="OJA123" s="1"/>
      <c r="OJB123" s="1"/>
      <c r="OJC123" s="1"/>
      <c r="OJD123" s="1"/>
      <c r="OJE123" s="1"/>
      <c r="OJF123" s="1"/>
      <c r="OJG123" s="1"/>
      <c r="OJH123" s="1"/>
      <c r="OJI123" s="1"/>
      <c r="OJJ123" s="1"/>
      <c r="OJK123" s="1"/>
      <c r="OJL123" s="1"/>
      <c r="OJM123" s="1"/>
      <c r="OJN123" s="1"/>
      <c r="OJO123" s="1"/>
      <c r="OJP123" s="1"/>
      <c r="OJQ123" s="1"/>
      <c r="OJR123" s="1"/>
      <c r="OJS123" s="1"/>
      <c r="OJT123" s="1"/>
      <c r="OJU123" s="1"/>
      <c r="OJV123" s="1"/>
      <c r="OJW123" s="1"/>
      <c r="OJX123" s="1"/>
      <c r="OJY123" s="1"/>
      <c r="OJZ123" s="1"/>
      <c r="OKA123" s="1"/>
      <c r="OKB123" s="1"/>
      <c r="OKC123" s="1"/>
      <c r="OKD123" s="1"/>
      <c r="OKE123" s="1"/>
      <c r="OKF123" s="1"/>
      <c r="OKG123" s="1"/>
      <c r="OKH123" s="1"/>
      <c r="OKI123" s="1"/>
      <c r="OKJ123" s="1"/>
      <c r="OKK123" s="1"/>
      <c r="OKL123" s="1"/>
      <c r="OKM123" s="1"/>
      <c r="OKN123" s="1"/>
      <c r="OKO123" s="1"/>
      <c r="OKP123" s="1"/>
      <c r="OKQ123" s="1"/>
      <c r="OKR123" s="1"/>
      <c r="OKS123" s="1"/>
      <c r="OKT123" s="1"/>
      <c r="OKU123" s="1"/>
      <c r="OKV123" s="1"/>
      <c r="OKW123" s="1"/>
      <c r="OKX123" s="1"/>
      <c r="OKY123" s="1"/>
      <c r="OKZ123" s="1"/>
      <c r="OLA123" s="1"/>
      <c r="OLB123" s="1"/>
      <c r="OLC123" s="1"/>
      <c r="OLD123" s="1"/>
      <c r="OLE123" s="1"/>
      <c r="OLF123" s="1"/>
      <c r="OLG123" s="1"/>
      <c r="OLH123" s="1"/>
      <c r="OLI123" s="1"/>
      <c r="OLJ123" s="1"/>
      <c r="OLK123" s="1"/>
      <c r="OLL123" s="1"/>
      <c r="OLM123" s="1"/>
      <c r="OLN123" s="1"/>
      <c r="OLO123" s="1"/>
      <c r="OLP123" s="1"/>
      <c r="OLQ123" s="1"/>
      <c r="OLR123" s="1"/>
      <c r="OLS123" s="1"/>
      <c r="OLT123" s="1"/>
      <c r="OLU123" s="1"/>
      <c r="OLV123" s="1"/>
      <c r="OLW123" s="1"/>
      <c r="OLX123" s="1"/>
      <c r="OLY123" s="1"/>
      <c r="OLZ123" s="1"/>
      <c r="OMA123" s="1"/>
      <c r="OMB123" s="1"/>
      <c r="OMC123" s="1"/>
      <c r="OMD123" s="1"/>
      <c r="OME123" s="1"/>
      <c r="OMF123" s="1"/>
      <c r="OMG123" s="1"/>
      <c r="OMH123" s="1"/>
      <c r="OMI123" s="1"/>
      <c r="OMJ123" s="1"/>
      <c r="OMK123" s="1"/>
      <c r="OML123" s="1"/>
      <c r="OMM123" s="1"/>
      <c r="OMN123" s="1"/>
      <c r="OMO123" s="1"/>
      <c r="OMP123" s="1"/>
      <c r="OMQ123" s="1"/>
      <c r="OMR123" s="1"/>
      <c r="OMS123" s="1"/>
      <c r="OMT123" s="1"/>
      <c r="OMU123" s="1"/>
      <c r="OMV123" s="1"/>
      <c r="OMW123" s="1"/>
      <c r="OMX123" s="1"/>
      <c r="OMY123" s="1"/>
      <c r="OMZ123" s="1"/>
      <c r="ONA123" s="1"/>
      <c r="ONB123" s="1"/>
      <c r="ONC123" s="1"/>
      <c r="OND123" s="1"/>
      <c r="ONE123" s="1"/>
      <c r="ONF123" s="1"/>
      <c r="ONG123" s="1"/>
      <c r="ONH123" s="1"/>
      <c r="ONI123" s="1"/>
      <c r="ONJ123" s="1"/>
      <c r="ONK123" s="1"/>
      <c r="ONL123" s="1"/>
      <c r="ONM123" s="1"/>
      <c r="ONN123" s="1"/>
      <c r="ONO123" s="1"/>
      <c r="ONP123" s="1"/>
      <c r="ONQ123" s="1"/>
      <c r="ONR123" s="1"/>
      <c r="ONS123" s="1"/>
      <c r="ONT123" s="1"/>
      <c r="ONU123" s="1"/>
      <c r="ONV123" s="1"/>
      <c r="ONW123" s="1"/>
      <c r="ONX123" s="1"/>
      <c r="ONY123" s="1"/>
      <c r="ONZ123" s="1"/>
      <c r="OOA123" s="1"/>
      <c r="OOB123" s="1"/>
      <c r="OOC123" s="1"/>
      <c r="OOD123" s="1"/>
      <c r="OOE123" s="1"/>
      <c r="OOF123" s="1"/>
      <c r="OOG123" s="1"/>
      <c r="OOH123" s="1"/>
      <c r="OOI123" s="1"/>
      <c r="OOJ123" s="1"/>
      <c r="OOK123" s="1"/>
      <c r="OOL123" s="1"/>
      <c r="OOM123" s="1"/>
      <c r="OON123" s="1"/>
      <c r="OOO123" s="1"/>
      <c r="OOP123" s="1"/>
      <c r="OOQ123" s="1"/>
      <c r="OOR123" s="1"/>
      <c r="OOS123" s="1"/>
      <c r="OOT123" s="1"/>
      <c r="OOU123" s="1"/>
      <c r="OOV123" s="1"/>
      <c r="OOW123" s="1"/>
      <c r="OOX123" s="1"/>
      <c r="OOY123" s="1"/>
      <c r="OOZ123" s="1"/>
      <c r="OPA123" s="1"/>
      <c r="OPB123" s="1"/>
      <c r="OPC123" s="1"/>
      <c r="OPD123" s="1"/>
      <c r="OPE123" s="1"/>
      <c r="OPF123" s="1"/>
      <c r="OPG123" s="1"/>
      <c r="OPH123" s="1"/>
      <c r="OPI123" s="1"/>
      <c r="OPJ123" s="1"/>
      <c r="OPK123" s="1"/>
      <c r="OPL123" s="1"/>
      <c r="OPM123" s="1"/>
      <c r="OPN123" s="1"/>
      <c r="OPO123" s="1"/>
      <c r="OPP123" s="1"/>
      <c r="OPQ123" s="1"/>
      <c r="OPR123" s="1"/>
      <c r="OPS123" s="1"/>
      <c r="OPT123" s="1"/>
      <c r="OPU123" s="1"/>
      <c r="OPV123" s="1"/>
      <c r="OPW123" s="1"/>
      <c r="OPX123" s="1"/>
      <c r="OPY123" s="1"/>
      <c r="OPZ123" s="1"/>
      <c r="OQA123" s="1"/>
      <c r="OQB123" s="1"/>
      <c r="OQC123" s="1"/>
      <c r="OQD123" s="1"/>
      <c r="OQE123" s="1"/>
      <c r="OQF123" s="1"/>
      <c r="OQG123" s="1"/>
      <c r="OQH123" s="1"/>
      <c r="OQI123" s="1"/>
      <c r="OQJ123" s="1"/>
      <c r="OQK123" s="1"/>
      <c r="OQL123" s="1"/>
      <c r="OQM123" s="1"/>
      <c r="OQN123" s="1"/>
      <c r="OQO123" s="1"/>
      <c r="OQP123" s="1"/>
      <c r="OQQ123" s="1"/>
      <c r="OQR123" s="1"/>
      <c r="OQS123" s="1"/>
      <c r="OQT123" s="1"/>
      <c r="OQU123" s="1"/>
      <c r="OQV123" s="1"/>
      <c r="OQW123" s="1"/>
      <c r="OQX123" s="1"/>
      <c r="OQY123" s="1"/>
      <c r="OQZ123" s="1"/>
      <c r="ORA123" s="1"/>
      <c r="ORB123" s="1"/>
      <c r="ORC123" s="1"/>
      <c r="ORD123" s="1"/>
      <c r="ORE123" s="1"/>
      <c r="ORF123" s="1"/>
      <c r="ORG123" s="1"/>
      <c r="ORH123" s="1"/>
      <c r="ORI123" s="1"/>
      <c r="ORJ123" s="1"/>
      <c r="ORK123" s="1"/>
      <c r="ORL123" s="1"/>
      <c r="ORM123" s="1"/>
      <c r="ORN123" s="1"/>
      <c r="ORO123" s="1"/>
      <c r="ORP123" s="1"/>
      <c r="ORQ123" s="1"/>
      <c r="ORR123" s="1"/>
      <c r="ORS123" s="1"/>
      <c r="ORT123" s="1"/>
      <c r="ORU123" s="1"/>
      <c r="ORV123" s="1"/>
      <c r="ORW123" s="1"/>
      <c r="ORX123" s="1"/>
      <c r="ORY123" s="1"/>
      <c r="ORZ123" s="1"/>
      <c r="OSA123" s="1"/>
      <c r="OSB123" s="1"/>
      <c r="OSC123" s="1"/>
      <c r="OSD123" s="1"/>
      <c r="OSE123" s="1"/>
      <c r="OSF123" s="1"/>
      <c r="OSG123" s="1"/>
      <c r="OSH123" s="1"/>
      <c r="OSI123" s="1"/>
      <c r="OSJ123" s="1"/>
      <c r="OSK123" s="1"/>
      <c r="OSL123" s="1"/>
      <c r="OSM123" s="1"/>
      <c r="OSN123" s="1"/>
      <c r="OSO123" s="1"/>
      <c r="OSP123" s="1"/>
      <c r="OSQ123" s="1"/>
      <c r="OSR123" s="1"/>
      <c r="OSS123" s="1"/>
      <c r="OST123" s="1"/>
      <c r="OSU123" s="1"/>
      <c r="OSV123" s="1"/>
      <c r="OSW123" s="1"/>
      <c r="OSX123" s="1"/>
      <c r="OSY123" s="1"/>
      <c r="OSZ123" s="1"/>
      <c r="OTA123" s="1"/>
      <c r="OTB123" s="1"/>
      <c r="OTC123" s="1"/>
      <c r="OTD123" s="1"/>
      <c r="OTE123" s="1"/>
      <c r="OTF123" s="1"/>
      <c r="OTG123" s="1"/>
      <c r="OTH123" s="1"/>
      <c r="OTI123" s="1"/>
      <c r="OTJ123" s="1"/>
      <c r="OTK123" s="1"/>
      <c r="OTL123" s="1"/>
      <c r="OTM123" s="1"/>
      <c r="OTN123" s="1"/>
      <c r="OTO123" s="1"/>
      <c r="OTP123" s="1"/>
      <c r="OTQ123" s="1"/>
      <c r="OTR123" s="1"/>
      <c r="OTS123" s="1"/>
      <c r="OTT123" s="1"/>
      <c r="OTU123" s="1"/>
      <c r="OTV123" s="1"/>
      <c r="OTW123" s="1"/>
      <c r="OTX123" s="1"/>
      <c r="OTY123" s="1"/>
      <c r="OTZ123" s="1"/>
      <c r="OUA123" s="1"/>
      <c r="OUB123" s="1"/>
      <c r="OUC123" s="1"/>
      <c r="OUD123" s="1"/>
      <c r="OUE123" s="1"/>
      <c r="OUF123" s="1"/>
      <c r="OUG123" s="1"/>
      <c r="OUH123" s="1"/>
      <c r="OUI123" s="1"/>
      <c r="OUJ123" s="1"/>
      <c r="OUK123" s="1"/>
      <c r="OUL123" s="1"/>
      <c r="OUM123" s="1"/>
      <c r="OUN123" s="1"/>
      <c r="OUO123" s="1"/>
      <c r="OUP123" s="1"/>
      <c r="OUQ123" s="1"/>
      <c r="OUR123" s="1"/>
      <c r="OUS123" s="1"/>
      <c r="OUT123" s="1"/>
      <c r="OUU123" s="1"/>
      <c r="OUV123" s="1"/>
      <c r="OUW123" s="1"/>
      <c r="OUX123" s="1"/>
      <c r="OUY123" s="1"/>
      <c r="OUZ123" s="1"/>
      <c r="OVA123" s="1"/>
      <c r="OVB123" s="1"/>
      <c r="OVC123" s="1"/>
      <c r="OVD123" s="1"/>
      <c r="OVE123" s="1"/>
      <c r="OVF123" s="1"/>
      <c r="OVG123" s="1"/>
      <c r="OVH123" s="1"/>
      <c r="OVI123" s="1"/>
      <c r="OVJ123" s="1"/>
      <c r="OVK123" s="1"/>
      <c r="OVL123" s="1"/>
      <c r="OVM123" s="1"/>
      <c r="OVN123" s="1"/>
      <c r="OVO123" s="1"/>
      <c r="OVP123" s="1"/>
      <c r="OVQ123" s="1"/>
      <c r="OVR123" s="1"/>
      <c r="OVS123" s="1"/>
      <c r="OVT123" s="1"/>
      <c r="OVU123" s="1"/>
      <c r="OVV123" s="1"/>
      <c r="OVW123" s="1"/>
      <c r="OVX123" s="1"/>
      <c r="OVY123" s="1"/>
      <c r="OVZ123" s="1"/>
      <c r="OWA123" s="1"/>
      <c r="OWB123" s="1"/>
      <c r="OWC123" s="1"/>
      <c r="OWD123" s="1"/>
      <c r="OWE123" s="1"/>
      <c r="OWF123" s="1"/>
      <c r="OWG123" s="1"/>
      <c r="OWH123" s="1"/>
      <c r="OWI123" s="1"/>
      <c r="OWJ123" s="1"/>
      <c r="OWK123" s="1"/>
      <c r="OWL123" s="1"/>
      <c r="OWM123" s="1"/>
      <c r="OWN123" s="1"/>
      <c r="OWO123" s="1"/>
      <c r="OWP123" s="1"/>
      <c r="OWQ123" s="1"/>
      <c r="OWR123" s="1"/>
      <c r="OWS123" s="1"/>
      <c r="OWT123" s="1"/>
      <c r="OWU123" s="1"/>
      <c r="OWV123" s="1"/>
      <c r="OWW123" s="1"/>
      <c r="OWX123" s="1"/>
      <c r="OWY123" s="1"/>
      <c r="OWZ123" s="1"/>
      <c r="OXA123" s="1"/>
      <c r="OXB123" s="1"/>
      <c r="OXC123" s="1"/>
      <c r="OXD123" s="1"/>
      <c r="OXE123" s="1"/>
      <c r="OXF123" s="1"/>
      <c r="OXG123" s="1"/>
      <c r="OXH123" s="1"/>
      <c r="OXI123" s="1"/>
      <c r="OXJ123" s="1"/>
      <c r="OXK123" s="1"/>
      <c r="OXL123" s="1"/>
      <c r="OXM123" s="1"/>
      <c r="OXN123" s="1"/>
      <c r="OXO123" s="1"/>
      <c r="OXP123" s="1"/>
      <c r="OXQ123" s="1"/>
      <c r="OXR123" s="1"/>
      <c r="OXS123" s="1"/>
      <c r="OXT123" s="1"/>
      <c r="OXU123" s="1"/>
      <c r="OXV123" s="1"/>
      <c r="OXW123" s="1"/>
      <c r="OXX123" s="1"/>
      <c r="OXY123" s="1"/>
      <c r="OXZ123" s="1"/>
      <c r="OYA123" s="1"/>
      <c r="OYB123" s="1"/>
      <c r="OYC123" s="1"/>
      <c r="OYD123" s="1"/>
      <c r="OYE123" s="1"/>
      <c r="OYF123" s="1"/>
      <c r="OYG123" s="1"/>
      <c r="OYH123" s="1"/>
      <c r="OYI123" s="1"/>
      <c r="OYJ123" s="1"/>
      <c r="OYK123" s="1"/>
      <c r="OYL123" s="1"/>
      <c r="OYM123" s="1"/>
      <c r="OYN123" s="1"/>
      <c r="OYO123" s="1"/>
      <c r="OYP123" s="1"/>
      <c r="OYQ123" s="1"/>
      <c r="OYR123" s="1"/>
      <c r="OYS123" s="1"/>
      <c r="OYT123" s="1"/>
      <c r="OYU123" s="1"/>
      <c r="OYV123" s="1"/>
      <c r="OYW123" s="1"/>
      <c r="OYX123" s="1"/>
      <c r="OYY123" s="1"/>
      <c r="OYZ123" s="1"/>
      <c r="OZA123" s="1"/>
      <c r="OZB123" s="1"/>
      <c r="OZC123" s="1"/>
      <c r="OZD123" s="1"/>
      <c r="OZE123" s="1"/>
      <c r="OZF123" s="1"/>
      <c r="OZG123" s="1"/>
      <c r="OZH123" s="1"/>
      <c r="OZI123" s="1"/>
      <c r="OZJ123" s="1"/>
      <c r="OZK123" s="1"/>
      <c r="OZL123" s="1"/>
      <c r="OZM123" s="1"/>
      <c r="OZN123" s="1"/>
      <c r="OZO123" s="1"/>
      <c r="OZP123" s="1"/>
      <c r="OZQ123" s="1"/>
      <c r="OZR123" s="1"/>
      <c r="OZS123" s="1"/>
      <c r="OZT123" s="1"/>
      <c r="OZU123" s="1"/>
      <c r="OZV123" s="1"/>
      <c r="OZW123" s="1"/>
      <c r="OZX123" s="1"/>
      <c r="OZY123" s="1"/>
      <c r="OZZ123" s="1"/>
      <c r="PAA123" s="1"/>
      <c r="PAB123" s="1"/>
      <c r="PAC123" s="1"/>
      <c r="PAD123" s="1"/>
      <c r="PAE123" s="1"/>
      <c r="PAF123" s="1"/>
      <c r="PAG123" s="1"/>
      <c r="PAH123" s="1"/>
      <c r="PAI123" s="1"/>
      <c r="PAJ123" s="1"/>
      <c r="PAK123" s="1"/>
      <c r="PAL123" s="1"/>
      <c r="PAM123" s="1"/>
      <c r="PAN123" s="1"/>
      <c r="PAO123" s="1"/>
      <c r="PAP123" s="1"/>
      <c r="PAQ123" s="1"/>
      <c r="PAR123" s="1"/>
      <c r="PAS123" s="1"/>
      <c r="PAT123" s="1"/>
      <c r="PAU123" s="1"/>
      <c r="PAV123" s="1"/>
      <c r="PAW123" s="1"/>
      <c r="PAX123" s="1"/>
      <c r="PAY123" s="1"/>
      <c r="PAZ123" s="1"/>
      <c r="PBA123" s="1"/>
      <c r="PBB123" s="1"/>
      <c r="PBC123" s="1"/>
      <c r="PBD123" s="1"/>
      <c r="PBE123" s="1"/>
      <c r="PBF123" s="1"/>
      <c r="PBG123" s="1"/>
      <c r="PBH123" s="1"/>
      <c r="PBI123" s="1"/>
      <c r="PBJ123" s="1"/>
      <c r="PBK123" s="1"/>
      <c r="PBL123" s="1"/>
      <c r="PBM123" s="1"/>
      <c r="PBN123" s="1"/>
      <c r="PBO123" s="1"/>
      <c r="PBP123" s="1"/>
      <c r="PBQ123" s="1"/>
      <c r="PBR123" s="1"/>
      <c r="PBS123" s="1"/>
      <c r="PBT123" s="1"/>
      <c r="PBU123" s="1"/>
      <c r="PBV123" s="1"/>
      <c r="PBW123" s="1"/>
      <c r="PBX123" s="1"/>
      <c r="PBY123" s="1"/>
      <c r="PBZ123" s="1"/>
      <c r="PCA123" s="1"/>
      <c r="PCB123" s="1"/>
      <c r="PCC123" s="1"/>
      <c r="PCD123" s="1"/>
      <c r="PCE123" s="1"/>
      <c r="PCF123" s="1"/>
      <c r="PCG123" s="1"/>
      <c r="PCH123" s="1"/>
      <c r="PCI123" s="1"/>
      <c r="PCJ123" s="1"/>
      <c r="PCK123" s="1"/>
      <c r="PCL123" s="1"/>
      <c r="PCM123" s="1"/>
      <c r="PCN123" s="1"/>
      <c r="PCO123" s="1"/>
      <c r="PCP123" s="1"/>
      <c r="PCQ123" s="1"/>
      <c r="PCR123" s="1"/>
      <c r="PCS123" s="1"/>
      <c r="PCT123" s="1"/>
      <c r="PCU123" s="1"/>
      <c r="PCV123" s="1"/>
      <c r="PCW123" s="1"/>
      <c r="PCX123" s="1"/>
      <c r="PCY123" s="1"/>
      <c r="PCZ123" s="1"/>
      <c r="PDA123" s="1"/>
      <c r="PDB123" s="1"/>
      <c r="PDC123" s="1"/>
      <c r="PDD123" s="1"/>
      <c r="PDE123" s="1"/>
      <c r="PDF123" s="1"/>
      <c r="PDG123" s="1"/>
      <c r="PDH123" s="1"/>
      <c r="PDI123" s="1"/>
      <c r="PDJ123" s="1"/>
      <c r="PDK123" s="1"/>
      <c r="PDL123" s="1"/>
      <c r="PDM123" s="1"/>
      <c r="PDN123" s="1"/>
      <c r="PDO123" s="1"/>
      <c r="PDP123" s="1"/>
      <c r="PDQ123" s="1"/>
      <c r="PDR123" s="1"/>
      <c r="PDS123" s="1"/>
      <c r="PDT123" s="1"/>
      <c r="PDU123" s="1"/>
      <c r="PDV123" s="1"/>
      <c r="PDW123" s="1"/>
      <c r="PDX123" s="1"/>
      <c r="PDY123" s="1"/>
      <c r="PDZ123" s="1"/>
      <c r="PEA123" s="1"/>
      <c r="PEB123" s="1"/>
      <c r="PEC123" s="1"/>
      <c r="PED123" s="1"/>
      <c r="PEE123" s="1"/>
      <c r="PEF123" s="1"/>
      <c r="PEG123" s="1"/>
      <c r="PEH123" s="1"/>
      <c r="PEI123" s="1"/>
      <c r="PEJ123" s="1"/>
      <c r="PEK123" s="1"/>
      <c r="PEL123" s="1"/>
      <c r="PEM123" s="1"/>
      <c r="PEN123" s="1"/>
      <c r="PEO123" s="1"/>
      <c r="PEP123" s="1"/>
      <c r="PEQ123" s="1"/>
      <c r="PER123" s="1"/>
      <c r="PES123" s="1"/>
      <c r="PET123" s="1"/>
      <c r="PEU123" s="1"/>
      <c r="PEV123" s="1"/>
      <c r="PEW123" s="1"/>
      <c r="PEX123" s="1"/>
      <c r="PEY123" s="1"/>
      <c r="PEZ123" s="1"/>
      <c r="PFA123" s="1"/>
      <c r="PFB123" s="1"/>
      <c r="PFC123" s="1"/>
      <c r="PFD123" s="1"/>
      <c r="PFE123" s="1"/>
      <c r="PFF123" s="1"/>
      <c r="PFG123" s="1"/>
      <c r="PFH123" s="1"/>
      <c r="PFI123" s="1"/>
      <c r="PFJ123" s="1"/>
      <c r="PFK123" s="1"/>
      <c r="PFL123" s="1"/>
      <c r="PFM123" s="1"/>
      <c r="PFN123" s="1"/>
      <c r="PFO123" s="1"/>
      <c r="PFP123" s="1"/>
      <c r="PFQ123" s="1"/>
      <c r="PFR123" s="1"/>
      <c r="PFS123" s="1"/>
      <c r="PFT123" s="1"/>
      <c r="PFU123" s="1"/>
      <c r="PFV123" s="1"/>
      <c r="PFW123" s="1"/>
      <c r="PFX123" s="1"/>
      <c r="PFY123" s="1"/>
      <c r="PFZ123" s="1"/>
      <c r="PGA123" s="1"/>
      <c r="PGB123" s="1"/>
      <c r="PGC123" s="1"/>
      <c r="PGD123" s="1"/>
      <c r="PGE123" s="1"/>
      <c r="PGF123" s="1"/>
      <c r="PGG123" s="1"/>
      <c r="PGH123" s="1"/>
      <c r="PGI123" s="1"/>
      <c r="PGJ123" s="1"/>
      <c r="PGK123" s="1"/>
      <c r="PGL123" s="1"/>
      <c r="PGM123" s="1"/>
      <c r="PGN123" s="1"/>
      <c r="PGO123" s="1"/>
      <c r="PGP123" s="1"/>
      <c r="PGQ123" s="1"/>
      <c r="PGR123" s="1"/>
      <c r="PGS123" s="1"/>
      <c r="PGT123" s="1"/>
      <c r="PGU123" s="1"/>
      <c r="PGV123" s="1"/>
      <c r="PGW123" s="1"/>
      <c r="PGX123" s="1"/>
      <c r="PGY123" s="1"/>
      <c r="PGZ123" s="1"/>
      <c r="PHA123" s="1"/>
      <c r="PHB123" s="1"/>
      <c r="PHC123" s="1"/>
      <c r="PHD123" s="1"/>
      <c r="PHE123" s="1"/>
      <c r="PHF123" s="1"/>
      <c r="PHG123" s="1"/>
      <c r="PHH123" s="1"/>
      <c r="PHI123" s="1"/>
      <c r="PHJ123" s="1"/>
      <c r="PHK123" s="1"/>
      <c r="PHL123" s="1"/>
      <c r="PHM123" s="1"/>
      <c r="PHN123" s="1"/>
      <c r="PHO123" s="1"/>
      <c r="PHP123" s="1"/>
      <c r="PHQ123" s="1"/>
      <c r="PHR123" s="1"/>
      <c r="PHS123" s="1"/>
      <c r="PHT123" s="1"/>
      <c r="PHU123" s="1"/>
      <c r="PHV123" s="1"/>
      <c r="PHW123" s="1"/>
      <c r="PHX123" s="1"/>
      <c r="PHY123" s="1"/>
      <c r="PHZ123" s="1"/>
      <c r="PIA123" s="1"/>
      <c r="PIB123" s="1"/>
      <c r="PIC123" s="1"/>
      <c r="PID123" s="1"/>
      <c r="PIE123" s="1"/>
      <c r="PIF123" s="1"/>
      <c r="PIG123" s="1"/>
      <c r="PIH123" s="1"/>
      <c r="PII123" s="1"/>
      <c r="PIJ123" s="1"/>
      <c r="PIK123" s="1"/>
      <c r="PIL123" s="1"/>
      <c r="PIM123" s="1"/>
      <c r="PIN123" s="1"/>
      <c r="PIO123" s="1"/>
      <c r="PIP123" s="1"/>
      <c r="PIQ123" s="1"/>
      <c r="PIR123" s="1"/>
      <c r="PIS123" s="1"/>
      <c r="PIT123" s="1"/>
      <c r="PIU123" s="1"/>
      <c r="PIV123" s="1"/>
      <c r="PIW123" s="1"/>
      <c r="PIX123" s="1"/>
      <c r="PIY123" s="1"/>
      <c r="PIZ123" s="1"/>
      <c r="PJA123" s="1"/>
      <c r="PJB123" s="1"/>
      <c r="PJC123" s="1"/>
      <c r="PJD123" s="1"/>
      <c r="PJE123" s="1"/>
      <c r="PJF123" s="1"/>
      <c r="PJG123" s="1"/>
      <c r="PJH123" s="1"/>
      <c r="PJI123" s="1"/>
      <c r="PJJ123" s="1"/>
      <c r="PJK123" s="1"/>
      <c r="PJL123" s="1"/>
      <c r="PJM123" s="1"/>
      <c r="PJN123" s="1"/>
      <c r="PJO123" s="1"/>
      <c r="PJP123" s="1"/>
      <c r="PJQ123" s="1"/>
      <c r="PJR123" s="1"/>
      <c r="PJS123" s="1"/>
      <c r="PJT123" s="1"/>
      <c r="PJU123" s="1"/>
      <c r="PJV123" s="1"/>
      <c r="PJW123" s="1"/>
      <c r="PJX123" s="1"/>
      <c r="PJY123" s="1"/>
      <c r="PJZ123" s="1"/>
      <c r="PKA123" s="1"/>
      <c r="PKB123" s="1"/>
      <c r="PKC123" s="1"/>
      <c r="PKD123" s="1"/>
      <c r="PKE123" s="1"/>
      <c r="PKF123" s="1"/>
      <c r="PKG123" s="1"/>
      <c r="PKH123" s="1"/>
      <c r="PKI123" s="1"/>
      <c r="PKJ123" s="1"/>
      <c r="PKK123" s="1"/>
      <c r="PKL123" s="1"/>
      <c r="PKM123" s="1"/>
      <c r="PKN123" s="1"/>
      <c r="PKO123" s="1"/>
      <c r="PKP123" s="1"/>
      <c r="PKQ123" s="1"/>
      <c r="PKR123" s="1"/>
      <c r="PKS123" s="1"/>
      <c r="PKT123" s="1"/>
      <c r="PKU123" s="1"/>
      <c r="PKV123" s="1"/>
      <c r="PKW123" s="1"/>
      <c r="PKX123" s="1"/>
      <c r="PKY123" s="1"/>
      <c r="PKZ123" s="1"/>
      <c r="PLA123" s="1"/>
      <c r="PLB123" s="1"/>
      <c r="PLC123" s="1"/>
      <c r="PLD123" s="1"/>
      <c r="PLE123" s="1"/>
      <c r="PLF123" s="1"/>
      <c r="PLG123" s="1"/>
      <c r="PLH123" s="1"/>
      <c r="PLI123" s="1"/>
      <c r="PLJ123" s="1"/>
      <c r="PLK123" s="1"/>
      <c r="PLL123" s="1"/>
      <c r="PLM123" s="1"/>
      <c r="PLN123" s="1"/>
      <c r="PLO123" s="1"/>
      <c r="PLP123" s="1"/>
      <c r="PLQ123" s="1"/>
      <c r="PLR123" s="1"/>
      <c r="PLS123" s="1"/>
      <c r="PLT123" s="1"/>
      <c r="PLU123" s="1"/>
      <c r="PLV123" s="1"/>
      <c r="PLW123" s="1"/>
      <c r="PLX123" s="1"/>
      <c r="PLY123" s="1"/>
      <c r="PLZ123" s="1"/>
      <c r="PMA123" s="1"/>
      <c r="PMB123" s="1"/>
      <c r="PMC123" s="1"/>
      <c r="PMD123" s="1"/>
      <c r="PME123" s="1"/>
      <c r="PMF123" s="1"/>
      <c r="PMG123" s="1"/>
      <c r="PMH123" s="1"/>
      <c r="PMI123" s="1"/>
      <c r="PMJ123" s="1"/>
      <c r="PMK123" s="1"/>
      <c r="PML123" s="1"/>
      <c r="PMM123" s="1"/>
      <c r="PMN123" s="1"/>
      <c r="PMO123" s="1"/>
      <c r="PMP123" s="1"/>
      <c r="PMQ123" s="1"/>
      <c r="PMR123" s="1"/>
      <c r="PMS123" s="1"/>
      <c r="PMT123" s="1"/>
      <c r="PMU123" s="1"/>
      <c r="PMV123" s="1"/>
      <c r="PMW123" s="1"/>
      <c r="PMX123" s="1"/>
      <c r="PMY123" s="1"/>
      <c r="PMZ123" s="1"/>
      <c r="PNA123" s="1"/>
      <c r="PNB123" s="1"/>
      <c r="PNC123" s="1"/>
      <c r="PND123" s="1"/>
      <c r="PNE123" s="1"/>
      <c r="PNF123" s="1"/>
      <c r="PNG123" s="1"/>
      <c r="PNH123" s="1"/>
      <c r="PNI123" s="1"/>
      <c r="PNJ123" s="1"/>
      <c r="PNK123" s="1"/>
      <c r="PNL123" s="1"/>
      <c r="PNM123" s="1"/>
      <c r="PNN123" s="1"/>
      <c r="PNO123" s="1"/>
      <c r="PNP123" s="1"/>
      <c r="PNQ123" s="1"/>
      <c r="PNR123" s="1"/>
      <c r="PNS123" s="1"/>
      <c r="PNT123" s="1"/>
      <c r="PNU123" s="1"/>
      <c r="PNV123" s="1"/>
      <c r="PNW123" s="1"/>
      <c r="PNX123" s="1"/>
      <c r="PNY123" s="1"/>
      <c r="PNZ123" s="1"/>
      <c r="POA123" s="1"/>
      <c r="POB123" s="1"/>
      <c r="POC123" s="1"/>
      <c r="POD123" s="1"/>
      <c r="POE123" s="1"/>
      <c r="POF123" s="1"/>
      <c r="POG123" s="1"/>
      <c r="POH123" s="1"/>
      <c r="POI123" s="1"/>
      <c r="POJ123" s="1"/>
      <c r="POK123" s="1"/>
      <c r="POL123" s="1"/>
      <c r="POM123" s="1"/>
      <c r="PON123" s="1"/>
      <c r="POO123" s="1"/>
      <c r="POP123" s="1"/>
      <c r="POQ123" s="1"/>
      <c r="POR123" s="1"/>
      <c r="POS123" s="1"/>
      <c r="POT123" s="1"/>
      <c r="POU123" s="1"/>
      <c r="POV123" s="1"/>
      <c r="POW123" s="1"/>
      <c r="POX123" s="1"/>
      <c r="POY123" s="1"/>
      <c r="POZ123" s="1"/>
      <c r="PPA123" s="1"/>
      <c r="PPB123" s="1"/>
      <c r="PPC123" s="1"/>
      <c r="PPD123" s="1"/>
      <c r="PPE123" s="1"/>
      <c r="PPF123" s="1"/>
      <c r="PPG123" s="1"/>
      <c r="PPH123" s="1"/>
      <c r="PPI123" s="1"/>
      <c r="PPJ123" s="1"/>
      <c r="PPK123" s="1"/>
      <c r="PPL123" s="1"/>
      <c r="PPM123" s="1"/>
      <c r="PPN123" s="1"/>
      <c r="PPO123" s="1"/>
      <c r="PPP123" s="1"/>
      <c r="PPQ123" s="1"/>
      <c r="PPR123" s="1"/>
      <c r="PPS123" s="1"/>
      <c r="PPT123" s="1"/>
      <c r="PPU123" s="1"/>
      <c r="PPV123" s="1"/>
      <c r="PPW123" s="1"/>
      <c r="PPX123" s="1"/>
      <c r="PPY123" s="1"/>
      <c r="PPZ123" s="1"/>
      <c r="PQA123" s="1"/>
      <c r="PQB123" s="1"/>
      <c r="PQC123" s="1"/>
      <c r="PQD123" s="1"/>
      <c r="PQE123" s="1"/>
      <c r="PQF123" s="1"/>
      <c r="PQG123" s="1"/>
      <c r="PQH123" s="1"/>
      <c r="PQI123" s="1"/>
      <c r="PQJ123" s="1"/>
      <c r="PQK123" s="1"/>
      <c r="PQL123" s="1"/>
      <c r="PQM123" s="1"/>
      <c r="PQN123" s="1"/>
      <c r="PQO123" s="1"/>
      <c r="PQP123" s="1"/>
      <c r="PQQ123" s="1"/>
      <c r="PQR123" s="1"/>
      <c r="PQS123" s="1"/>
      <c r="PQT123" s="1"/>
      <c r="PQU123" s="1"/>
      <c r="PQV123" s="1"/>
      <c r="PQW123" s="1"/>
      <c r="PQX123" s="1"/>
      <c r="PQY123" s="1"/>
      <c r="PQZ123" s="1"/>
      <c r="PRA123" s="1"/>
      <c r="PRB123" s="1"/>
      <c r="PRC123" s="1"/>
      <c r="PRD123" s="1"/>
      <c r="PRE123" s="1"/>
      <c r="PRF123" s="1"/>
      <c r="PRG123" s="1"/>
      <c r="PRH123" s="1"/>
      <c r="PRI123" s="1"/>
      <c r="PRJ123" s="1"/>
      <c r="PRK123" s="1"/>
      <c r="PRL123" s="1"/>
      <c r="PRM123" s="1"/>
      <c r="PRN123" s="1"/>
      <c r="PRO123" s="1"/>
      <c r="PRP123" s="1"/>
      <c r="PRQ123" s="1"/>
      <c r="PRR123" s="1"/>
      <c r="PRS123" s="1"/>
      <c r="PRT123" s="1"/>
      <c r="PRU123" s="1"/>
      <c r="PRV123" s="1"/>
      <c r="PRW123" s="1"/>
      <c r="PRX123" s="1"/>
      <c r="PRY123" s="1"/>
      <c r="PRZ123" s="1"/>
      <c r="PSA123" s="1"/>
      <c r="PSB123" s="1"/>
      <c r="PSC123" s="1"/>
      <c r="PSD123" s="1"/>
      <c r="PSE123" s="1"/>
      <c r="PSF123" s="1"/>
      <c r="PSG123" s="1"/>
      <c r="PSH123" s="1"/>
      <c r="PSI123" s="1"/>
      <c r="PSJ123" s="1"/>
      <c r="PSK123" s="1"/>
      <c r="PSL123" s="1"/>
      <c r="PSM123" s="1"/>
      <c r="PSN123" s="1"/>
      <c r="PSO123" s="1"/>
      <c r="PSP123" s="1"/>
      <c r="PSQ123" s="1"/>
      <c r="PSR123" s="1"/>
      <c r="PSS123" s="1"/>
      <c r="PST123" s="1"/>
      <c r="PSU123" s="1"/>
      <c r="PSV123" s="1"/>
      <c r="PSW123" s="1"/>
      <c r="PSX123" s="1"/>
      <c r="PSY123" s="1"/>
      <c r="PSZ123" s="1"/>
      <c r="PTA123" s="1"/>
      <c r="PTB123" s="1"/>
      <c r="PTC123" s="1"/>
      <c r="PTD123" s="1"/>
      <c r="PTE123" s="1"/>
      <c r="PTF123" s="1"/>
      <c r="PTG123" s="1"/>
      <c r="PTH123" s="1"/>
      <c r="PTI123" s="1"/>
      <c r="PTJ123" s="1"/>
      <c r="PTK123" s="1"/>
      <c r="PTL123" s="1"/>
      <c r="PTM123" s="1"/>
      <c r="PTN123" s="1"/>
      <c r="PTO123" s="1"/>
      <c r="PTP123" s="1"/>
      <c r="PTQ123" s="1"/>
      <c r="PTR123" s="1"/>
      <c r="PTS123" s="1"/>
      <c r="PTT123" s="1"/>
      <c r="PTU123" s="1"/>
      <c r="PTV123" s="1"/>
      <c r="PTW123" s="1"/>
      <c r="PTX123" s="1"/>
      <c r="PTY123" s="1"/>
      <c r="PTZ123" s="1"/>
      <c r="PUA123" s="1"/>
      <c r="PUB123" s="1"/>
      <c r="PUC123" s="1"/>
      <c r="PUD123" s="1"/>
      <c r="PUE123" s="1"/>
      <c r="PUF123" s="1"/>
      <c r="PUG123" s="1"/>
      <c r="PUH123" s="1"/>
      <c r="PUI123" s="1"/>
      <c r="PUJ123" s="1"/>
      <c r="PUK123" s="1"/>
      <c r="PUL123" s="1"/>
      <c r="PUM123" s="1"/>
      <c r="PUN123" s="1"/>
      <c r="PUO123" s="1"/>
      <c r="PUP123" s="1"/>
      <c r="PUQ123" s="1"/>
      <c r="PUR123" s="1"/>
      <c r="PUS123" s="1"/>
      <c r="PUT123" s="1"/>
      <c r="PUU123" s="1"/>
      <c r="PUV123" s="1"/>
      <c r="PUW123" s="1"/>
      <c r="PUX123" s="1"/>
      <c r="PUY123" s="1"/>
      <c r="PUZ123" s="1"/>
      <c r="PVA123" s="1"/>
      <c r="PVB123" s="1"/>
      <c r="PVC123" s="1"/>
      <c r="PVD123" s="1"/>
      <c r="PVE123" s="1"/>
      <c r="PVF123" s="1"/>
      <c r="PVG123" s="1"/>
      <c r="PVH123" s="1"/>
      <c r="PVI123" s="1"/>
      <c r="PVJ123" s="1"/>
      <c r="PVK123" s="1"/>
      <c r="PVL123" s="1"/>
      <c r="PVM123" s="1"/>
      <c r="PVN123" s="1"/>
      <c r="PVO123" s="1"/>
      <c r="PVP123" s="1"/>
      <c r="PVQ123" s="1"/>
      <c r="PVR123" s="1"/>
      <c r="PVS123" s="1"/>
      <c r="PVT123" s="1"/>
      <c r="PVU123" s="1"/>
      <c r="PVV123" s="1"/>
      <c r="PVW123" s="1"/>
      <c r="PVX123" s="1"/>
      <c r="PVY123" s="1"/>
      <c r="PVZ123" s="1"/>
      <c r="PWA123" s="1"/>
      <c r="PWB123" s="1"/>
      <c r="PWC123" s="1"/>
      <c r="PWD123" s="1"/>
      <c r="PWE123" s="1"/>
      <c r="PWF123" s="1"/>
      <c r="PWG123" s="1"/>
      <c r="PWH123" s="1"/>
      <c r="PWI123" s="1"/>
      <c r="PWJ123" s="1"/>
      <c r="PWK123" s="1"/>
      <c r="PWL123" s="1"/>
      <c r="PWM123" s="1"/>
      <c r="PWN123" s="1"/>
      <c r="PWO123" s="1"/>
      <c r="PWP123" s="1"/>
      <c r="PWQ123" s="1"/>
      <c r="PWR123" s="1"/>
      <c r="PWS123" s="1"/>
      <c r="PWT123" s="1"/>
      <c r="PWU123" s="1"/>
      <c r="PWV123" s="1"/>
      <c r="PWW123" s="1"/>
      <c r="PWX123" s="1"/>
      <c r="PWY123" s="1"/>
      <c r="PWZ123" s="1"/>
      <c r="PXA123" s="1"/>
      <c r="PXB123" s="1"/>
      <c r="PXC123" s="1"/>
      <c r="PXD123" s="1"/>
      <c r="PXE123" s="1"/>
      <c r="PXF123" s="1"/>
      <c r="PXG123" s="1"/>
      <c r="PXH123" s="1"/>
      <c r="PXI123" s="1"/>
      <c r="PXJ123" s="1"/>
      <c r="PXK123" s="1"/>
      <c r="PXL123" s="1"/>
      <c r="PXM123" s="1"/>
      <c r="PXN123" s="1"/>
      <c r="PXO123" s="1"/>
      <c r="PXP123" s="1"/>
      <c r="PXQ123" s="1"/>
      <c r="PXR123" s="1"/>
      <c r="PXS123" s="1"/>
      <c r="PXT123" s="1"/>
      <c r="PXU123" s="1"/>
      <c r="PXV123" s="1"/>
      <c r="PXW123" s="1"/>
      <c r="PXX123" s="1"/>
      <c r="PXY123" s="1"/>
      <c r="PXZ123" s="1"/>
      <c r="PYA123" s="1"/>
      <c r="PYB123" s="1"/>
      <c r="PYC123" s="1"/>
      <c r="PYD123" s="1"/>
      <c r="PYE123" s="1"/>
      <c r="PYF123" s="1"/>
      <c r="PYG123" s="1"/>
      <c r="PYH123" s="1"/>
      <c r="PYI123" s="1"/>
      <c r="PYJ123" s="1"/>
      <c r="PYK123" s="1"/>
      <c r="PYL123" s="1"/>
      <c r="PYM123" s="1"/>
      <c r="PYN123" s="1"/>
      <c r="PYO123" s="1"/>
      <c r="PYP123" s="1"/>
      <c r="PYQ123" s="1"/>
      <c r="PYR123" s="1"/>
      <c r="PYS123" s="1"/>
      <c r="PYT123" s="1"/>
      <c r="PYU123" s="1"/>
      <c r="PYV123" s="1"/>
      <c r="PYW123" s="1"/>
      <c r="PYX123" s="1"/>
      <c r="PYY123" s="1"/>
      <c r="PYZ123" s="1"/>
      <c r="PZA123" s="1"/>
      <c r="PZB123" s="1"/>
      <c r="PZC123" s="1"/>
      <c r="PZD123" s="1"/>
      <c r="PZE123" s="1"/>
      <c r="PZF123" s="1"/>
      <c r="PZG123" s="1"/>
      <c r="PZH123" s="1"/>
      <c r="PZI123" s="1"/>
      <c r="PZJ123" s="1"/>
      <c r="PZK123" s="1"/>
      <c r="PZL123" s="1"/>
      <c r="PZM123" s="1"/>
      <c r="PZN123" s="1"/>
      <c r="PZO123" s="1"/>
      <c r="PZP123" s="1"/>
      <c r="PZQ123" s="1"/>
      <c r="PZR123" s="1"/>
      <c r="PZS123" s="1"/>
      <c r="PZT123" s="1"/>
      <c r="PZU123" s="1"/>
      <c r="PZV123" s="1"/>
      <c r="PZW123" s="1"/>
      <c r="PZX123" s="1"/>
      <c r="PZY123" s="1"/>
      <c r="PZZ123" s="1"/>
      <c r="QAA123" s="1"/>
      <c r="QAB123" s="1"/>
      <c r="QAC123" s="1"/>
      <c r="QAD123" s="1"/>
      <c r="QAE123" s="1"/>
      <c r="QAF123" s="1"/>
      <c r="QAG123" s="1"/>
      <c r="QAH123" s="1"/>
      <c r="QAI123" s="1"/>
      <c r="QAJ123" s="1"/>
      <c r="QAK123" s="1"/>
      <c r="QAL123" s="1"/>
      <c r="QAM123" s="1"/>
      <c r="QAN123" s="1"/>
      <c r="QAO123" s="1"/>
      <c r="QAP123" s="1"/>
      <c r="QAQ123" s="1"/>
      <c r="QAR123" s="1"/>
      <c r="QAS123" s="1"/>
      <c r="QAT123" s="1"/>
      <c r="QAU123" s="1"/>
      <c r="QAV123" s="1"/>
      <c r="QAW123" s="1"/>
      <c r="QAX123" s="1"/>
      <c r="QAY123" s="1"/>
      <c r="QAZ123" s="1"/>
      <c r="QBA123" s="1"/>
      <c r="QBB123" s="1"/>
      <c r="QBC123" s="1"/>
      <c r="QBD123" s="1"/>
      <c r="QBE123" s="1"/>
      <c r="QBF123" s="1"/>
      <c r="QBG123" s="1"/>
      <c r="QBH123" s="1"/>
      <c r="QBI123" s="1"/>
      <c r="QBJ123" s="1"/>
      <c r="QBK123" s="1"/>
      <c r="QBL123" s="1"/>
      <c r="QBM123" s="1"/>
      <c r="QBN123" s="1"/>
      <c r="QBO123" s="1"/>
      <c r="QBP123" s="1"/>
      <c r="QBQ123" s="1"/>
      <c r="QBR123" s="1"/>
      <c r="QBS123" s="1"/>
      <c r="QBT123" s="1"/>
      <c r="QBU123" s="1"/>
      <c r="QBV123" s="1"/>
      <c r="QBW123" s="1"/>
      <c r="QBX123" s="1"/>
      <c r="QBY123" s="1"/>
      <c r="QBZ123" s="1"/>
      <c r="QCA123" s="1"/>
      <c r="QCB123" s="1"/>
      <c r="QCC123" s="1"/>
      <c r="QCD123" s="1"/>
      <c r="QCE123" s="1"/>
      <c r="QCF123" s="1"/>
      <c r="QCG123" s="1"/>
      <c r="QCH123" s="1"/>
      <c r="QCI123" s="1"/>
      <c r="QCJ123" s="1"/>
      <c r="QCK123" s="1"/>
      <c r="QCL123" s="1"/>
      <c r="QCM123" s="1"/>
      <c r="QCN123" s="1"/>
      <c r="QCO123" s="1"/>
      <c r="QCP123" s="1"/>
      <c r="QCQ123" s="1"/>
      <c r="QCR123" s="1"/>
      <c r="QCS123" s="1"/>
      <c r="QCT123" s="1"/>
      <c r="QCU123" s="1"/>
      <c r="QCV123" s="1"/>
      <c r="QCW123" s="1"/>
      <c r="QCX123" s="1"/>
      <c r="QCY123" s="1"/>
      <c r="QCZ123" s="1"/>
      <c r="QDA123" s="1"/>
      <c r="QDB123" s="1"/>
      <c r="QDC123" s="1"/>
      <c r="QDD123" s="1"/>
      <c r="QDE123" s="1"/>
      <c r="QDF123" s="1"/>
      <c r="QDG123" s="1"/>
      <c r="QDH123" s="1"/>
      <c r="QDI123" s="1"/>
      <c r="QDJ123" s="1"/>
      <c r="QDK123" s="1"/>
      <c r="QDL123" s="1"/>
      <c r="QDM123" s="1"/>
      <c r="QDN123" s="1"/>
      <c r="QDO123" s="1"/>
      <c r="QDP123" s="1"/>
      <c r="QDQ123" s="1"/>
      <c r="QDR123" s="1"/>
      <c r="QDS123" s="1"/>
      <c r="QDT123" s="1"/>
      <c r="QDU123" s="1"/>
      <c r="QDV123" s="1"/>
      <c r="QDW123" s="1"/>
      <c r="QDX123" s="1"/>
      <c r="QDY123" s="1"/>
      <c r="QDZ123" s="1"/>
      <c r="QEA123" s="1"/>
      <c r="QEB123" s="1"/>
      <c r="QEC123" s="1"/>
      <c r="QED123" s="1"/>
      <c r="QEE123" s="1"/>
      <c r="QEF123" s="1"/>
      <c r="QEG123" s="1"/>
      <c r="QEH123" s="1"/>
      <c r="QEI123" s="1"/>
      <c r="QEJ123" s="1"/>
      <c r="QEK123" s="1"/>
      <c r="QEL123" s="1"/>
      <c r="QEM123" s="1"/>
      <c r="QEN123" s="1"/>
      <c r="QEO123" s="1"/>
      <c r="QEP123" s="1"/>
      <c r="QEQ123" s="1"/>
      <c r="QER123" s="1"/>
      <c r="QES123" s="1"/>
      <c r="QET123" s="1"/>
      <c r="QEU123" s="1"/>
      <c r="QEV123" s="1"/>
      <c r="QEW123" s="1"/>
      <c r="QEX123" s="1"/>
      <c r="QEY123" s="1"/>
      <c r="QEZ123" s="1"/>
      <c r="QFA123" s="1"/>
      <c r="QFB123" s="1"/>
      <c r="QFC123" s="1"/>
      <c r="QFD123" s="1"/>
      <c r="QFE123" s="1"/>
      <c r="QFF123" s="1"/>
      <c r="QFG123" s="1"/>
      <c r="QFH123" s="1"/>
      <c r="QFI123" s="1"/>
      <c r="QFJ123" s="1"/>
      <c r="QFK123" s="1"/>
      <c r="QFL123" s="1"/>
      <c r="QFM123" s="1"/>
      <c r="QFN123" s="1"/>
      <c r="QFO123" s="1"/>
      <c r="QFP123" s="1"/>
      <c r="QFQ123" s="1"/>
      <c r="QFR123" s="1"/>
      <c r="QFS123" s="1"/>
      <c r="QFT123" s="1"/>
      <c r="QFU123" s="1"/>
      <c r="QFV123" s="1"/>
      <c r="QFW123" s="1"/>
      <c r="QFX123" s="1"/>
      <c r="QFY123" s="1"/>
      <c r="QFZ123" s="1"/>
      <c r="QGA123" s="1"/>
      <c r="QGB123" s="1"/>
      <c r="QGC123" s="1"/>
      <c r="QGD123" s="1"/>
      <c r="QGE123" s="1"/>
      <c r="QGF123" s="1"/>
      <c r="QGG123" s="1"/>
      <c r="QGH123" s="1"/>
      <c r="QGI123" s="1"/>
      <c r="QGJ123" s="1"/>
      <c r="QGK123" s="1"/>
      <c r="QGL123" s="1"/>
      <c r="QGM123" s="1"/>
      <c r="QGN123" s="1"/>
      <c r="QGO123" s="1"/>
      <c r="QGP123" s="1"/>
      <c r="QGQ123" s="1"/>
      <c r="QGR123" s="1"/>
      <c r="QGS123" s="1"/>
      <c r="QGT123" s="1"/>
      <c r="QGU123" s="1"/>
      <c r="QGV123" s="1"/>
      <c r="QGW123" s="1"/>
      <c r="QGX123" s="1"/>
      <c r="QGY123" s="1"/>
      <c r="QGZ123" s="1"/>
      <c r="QHA123" s="1"/>
      <c r="QHB123" s="1"/>
      <c r="QHC123" s="1"/>
      <c r="QHD123" s="1"/>
      <c r="QHE123" s="1"/>
      <c r="QHF123" s="1"/>
      <c r="QHG123" s="1"/>
      <c r="QHH123" s="1"/>
      <c r="QHI123" s="1"/>
      <c r="QHJ123" s="1"/>
      <c r="QHK123" s="1"/>
      <c r="QHL123" s="1"/>
      <c r="QHM123" s="1"/>
      <c r="QHN123" s="1"/>
      <c r="QHO123" s="1"/>
      <c r="QHP123" s="1"/>
      <c r="QHQ123" s="1"/>
      <c r="QHR123" s="1"/>
      <c r="QHS123" s="1"/>
      <c r="QHT123" s="1"/>
      <c r="QHU123" s="1"/>
      <c r="QHV123" s="1"/>
      <c r="QHW123" s="1"/>
      <c r="QHX123" s="1"/>
      <c r="QHY123" s="1"/>
      <c r="QHZ123" s="1"/>
      <c r="QIA123" s="1"/>
      <c r="QIB123" s="1"/>
      <c r="QIC123" s="1"/>
      <c r="QID123" s="1"/>
      <c r="QIE123" s="1"/>
      <c r="QIF123" s="1"/>
      <c r="QIG123" s="1"/>
      <c r="QIH123" s="1"/>
      <c r="QII123" s="1"/>
      <c r="QIJ123" s="1"/>
      <c r="QIK123" s="1"/>
      <c r="QIL123" s="1"/>
      <c r="QIM123" s="1"/>
      <c r="QIN123" s="1"/>
      <c r="QIO123" s="1"/>
      <c r="QIP123" s="1"/>
      <c r="QIQ123" s="1"/>
      <c r="QIR123" s="1"/>
      <c r="QIS123" s="1"/>
      <c r="QIT123" s="1"/>
      <c r="QIU123" s="1"/>
      <c r="QIV123" s="1"/>
      <c r="QIW123" s="1"/>
      <c r="QIX123" s="1"/>
      <c r="QIY123" s="1"/>
      <c r="QIZ123" s="1"/>
      <c r="QJA123" s="1"/>
      <c r="QJB123" s="1"/>
      <c r="QJC123" s="1"/>
      <c r="QJD123" s="1"/>
      <c r="QJE123" s="1"/>
      <c r="QJF123" s="1"/>
      <c r="QJG123" s="1"/>
      <c r="QJH123" s="1"/>
      <c r="QJI123" s="1"/>
      <c r="QJJ123" s="1"/>
      <c r="QJK123" s="1"/>
      <c r="QJL123" s="1"/>
      <c r="QJM123" s="1"/>
      <c r="QJN123" s="1"/>
      <c r="QJO123" s="1"/>
      <c r="QJP123" s="1"/>
      <c r="QJQ123" s="1"/>
      <c r="QJR123" s="1"/>
      <c r="QJS123" s="1"/>
      <c r="QJT123" s="1"/>
      <c r="QJU123" s="1"/>
      <c r="QJV123" s="1"/>
      <c r="QJW123" s="1"/>
      <c r="QJX123" s="1"/>
      <c r="QJY123" s="1"/>
      <c r="QJZ123" s="1"/>
      <c r="QKA123" s="1"/>
      <c r="QKB123" s="1"/>
      <c r="QKC123" s="1"/>
      <c r="QKD123" s="1"/>
      <c r="QKE123" s="1"/>
      <c r="QKF123" s="1"/>
      <c r="QKG123" s="1"/>
      <c r="QKH123" s="1"/>
      <c r="QKI123" s="1"/>
      <c r="QKJ123" s="1"/>
      <c r="QKK123" s="1"/>
      <c r="QKL123" s="1"/>
      <c r="QKM123" s="1"/>
      <c r="QKN123" s="1"/>
      <c r="QKO123" s="1"/>
      <c r="QKP123" s="1"/>
      <c r="QKQ123" s="1"/>
      <c r="QKR123" s="1"/>
      <c r="QKS123" s="1"/>
      <c r="QKT123" s="1"/>
      <c r="QKU123" s="1"/>
      <c r="QKV123" s="1"/>
      <c r="QKW123" s="1"/>
      <c r="QKX123" s="1"/>
      <c r="QKY123" s="1"/>
      <c r="QKZ123" s="1"/>
      <c r="QLA123" s="1"/>
      <c r="QLB123" s="1"/>
      <c r="QLC123" s="1"/>
      <c r="QLD123" s="1"/>
      <c r="QLE123" s="1"/>
      <c r="QLF123" s="1"/>
      <c r="QLG123" s="1"/>
      <c r="QLH123" s="1"/>
      <c r="QLI123" s="1"/>
      <c r="QLJ123" s="1"/>
      <c r="QLK123" s="1"/>
      <c r="QLL123" s="1"/>
      <c r="QLM123" s="1"/>
      <c r="QLN123" s="1"/>
      <c r="QLO123" s="1"/>
      <c r="QLP123" s="1"/>
      <c r="QLQ123" s="1"/>
      <c r="QLR123" s="1"/>
      <c r="QLS123" s="1"/>
      <c r="QLT123" s="1"/>
      <c r="QLU123" s="1"/>
      <c r="QLV123" s="1"/>
      <c r="QLW123" s="1"/>
      <c r="QLX123" s="1"/>
      <c r="QLY123" s="1"/>
      <c r="QLZ123" s="1"/>
      <c r="QMA123" s="1"/>
      <c r="QMB123" s="1"/>
      <c r="QMC123" s="1"/>
      <c r="QMD123" s="1"/>
      <c r="QME123" s="1"/>
      <c r="QMF123" s="1"/>
      <c r="QMG123" s="1"/>
      <c r="QMH123" s="1"/>
      <c r="QMI123" s="1"/>
      <c r="QMJ123" s="1"/>
      <c r="QMK123" s="1"/>
      <c r="QML123" s="1"/>
      <c r="QMM123" s="1"/>
      <c r="QMN123" s="1"/>
      <c r="QMO123" s="1"/>
      <c r="QMP123" s="1"/>
      <c r="QMQ123" s="1"/>
      <c r="QMR123" s="1"/>
      <c r="QMS123" s="1"/>
      <c r="QMT123" s="1"/>
      <c r="QMU123" s="1"/>
      <c r="QMV123" s="1"/>
      <c r="QMW123" s="1"/>
      <c r="QMX123" s="1"/>
      <c r="QMY123" s="1"/>
      <c r="QMZ123" s="1"/>
      <c r="QNA123" s="1"/>
      <c r="QNB123" s="1"/>
      <c r="QNC123" s="1"/>
      <c r="QND123" s="1"/>
      <c r="QNE123" s="1"/>
      <c r="QNF123" s="1"/>
      <c r="QNG123" s="1"/>
      <c r="QNH123" s="1"/>
      <c r="QNI123" s="1"/>
      <c r="QNJ123" s="1"/>
      <c r="QNK123" s="1"/>
      <c r="QNL123" s="1"/>
      <c r="QNM123" s="1"/>
      <c r="QNN123" s="1"/>
      <c r="QNO123" s="1"/>
      <c r="QNP123" s="1"/>
      <c r="QNQ123" s="1"/>
      <c r="QNR123" s="1"/>
      <c r="QNS123" s="1"/>
      <c r="QNT123" s="1"/>
      <c r="QNU123" s="1"/>
      <c r="QNV123" s="1"/>
      <c r="QNW123" s="1"/>
      <c r="QNX123" s="1"/>
      <c r="QNY123" s="1"/>
      <c r="QNZ123" s="1"/>
      <c r="QOA123" s="1"/>
      <c r="QOB123" s="1"/>
      <c r="QOC123" s="1"/>
      <c r="QOD123" s="1"/>
      <c r="QOE123" s="1"/>
      <c r="QOF123" s="1"/>
      <c r="QOG123" s="1"/>
      <c r="QOH123" s="1"/>
      <c r="QOI123" s="1"/>
      <c r="QOJ123" s="1"/>
      <c r="QOK123" s="1"/>
      <c r="QOL123" s="1"/>
      <c r="QOM123" s="1"/>
      <c r="QON123" s="1"/>
      <c r="QOO123" s="1"/>
      <c r="QOP123" s="1"/>
      <c r="QOQ123" s="1"/>
      <c r="QOR123" s="1"/>
      <c r="QOS123" s="1"/>
      <c r="QOT123" s="1"/>
      <c r="QOU123" s="1"/>
      <c r="QOV123" s="1"/>
      <c r="QOW123" s="1"/>
      <c r="QOX123" s="1"/>
      <c r="QOY123" s="1"/>
      <c r="QOZ123" s="1"/>
      <c r="QPA123" s="1"/>
      <c r="QPB123" s="1"/>
      <c r="QPC123" s="1"/>
      <c r="QPD123" s="1"/>
      <c r="QPE123" s="1"/>
      <c r="QPF123" s="1"/>
      <c r="QPG123" s="1"/>
      <c r="QPH123" s="1"/>
      <c r="QPI123" s="1"/>
      <c r="QPJ123" s="1"/>
      <c r="QPK123" s="1"/>
      <c r="QPL123" s="1"/>
      <c r="QPM123" s="1"/>
      <c r="QPN123" s="1"/>
      <c r="QPO123" s="1"/>
      <c r="QPP123" s="1"/>
      <c r="QPQ123" s="1"/>
      <c r="QPR123" s="1"/>
      <c r="QPS123" s="1"/>
      <c r="QPT123" s="1"/>
      <c r="QPU123" s="1"/>
      <c r="QPV123" s="1"/>
      <c r="QPW123" s="1"/>
      <c r="QPX123" s="1"/>
      <c r="QPY123" s="1"/>
      <c r="QPZ123" s="1"/>
      <c r="QQA123" s="1"/>
      <c r="QQB123" s="1"/>
      <c r="QQC123" s="1"/>
      <c r="QQD123" s="1"/>
      <c r="QQE123" s="1"/>
      <c r="QQF123" s="1"/>
      <c r="QQG123" s="1"/>
      <c r="QQH123" s="1"/>
      <c r="QQI123" s="1"/>
      <c r="QQJ123" s="1"/>
      <c r="QQK123" s="1"/>
      <c r="QQL123" s="1"/>
      <c r="QQM123" s="1"/>
      <c r="QQN123" s="1"/>
      <c r="QQO123" s="1"/>
      <c r="QQP123" s="1"/>
      <c r="QQQ123" s="1"/>
      <c r="QQR123" s="1"/>
      <c r="QQS123" s="1"/>
      <c r="QQT123" s="1"/>
      <c r="QQU123" s="1"/>
      <c r="QQV123" s="1"/>
      <c r="QQW123" s="1"/>
      <c r="QQX123" s="1"/>
      <c r="QQY123" s="1"/>
      <c r="QQZ123" s="1"/>
      <c r="QRA123" s="1"/>
      <c r="QRB123" s="1"/>
      <c r="QRC123" s="1"/>
      <c r="QRD123" s="1"/>
      <c r="QRE123" s="1"/>
      <c r="QRF123" s="1"/>
      <c r="QRG123" s="1"/>
      <c r="QRH123" s="1"/>
      <c r="QRI123" s="1"/>
      <c r="QRJ123" s="1"/>
      <c r="QRK123" s="1"/>
      <c r="QRL123" s="1"/>
      <c r="QRM123" s="1"/>
      <c r="QRN123" s="1"/>
      <c r="QRO123" s="1"/>
      <c r="QRP123" s="1"/>
      <c r="QRQ123" s="1"/>
      <c r="QRR123" s="1"/>
      <c r="QRS123" s="1"/>
      <c r="QRT123" s="1"/>
      <c r="QRU123" s="1"/>
      <c r="QRV123" s="1"/>
      <c r="QRW123" s="1"/>
      <c r="QRX123" s="1"/>
      <c r="QRY123" s="1"/>
      <c r="QRZ123" s="1"/>
      <c r="QSA123" s="1"/>
      <c r="QSB123" s="1"/>
      <c r="QSC123" s="1"/>
      <c r="QSD123" s="1"/>
      <c r="QSE123" s="1"/>
      <c r="QSF123" s="1"/>
      <c r="QSG123" s="1"/>
      <c r="QSH123" s="1"/>
      <c r="QSI123" s="1"/>
      <c r="QSJ123" s="1"/>
      <c r="QSK123" s="1"/>
      <c r="QSL123" s="1"/>
      <c r="QSM123" s="1"/>
      <c r="QSN123" s="1"/>
      <c r="QSO123" s="1"/>
      <c r="QSP123" s="1"/>
      <c r="QSQ123" s="1"/>
      <c r="QSR123" s="1"/>
      <c r="QSS123" s="1"/>
      <c r="QST123" s="1"/>
      <c r="QSU123" s="1"/>
      <c r="QSV123" s="1"/>
      <c r="QSW123" s="1"/>
      <c r="QSX123" s="1"/>
      <c r="QSY123" s="1"/>
      <c r="QSZ123" s="1"/>
      <c r="QTA123" s="1"/>
      <c r="QTB123" s="1"/>
      <c r="QTC123" s="1"/>
      <c r="QTD123" s="1"/>
      <c r="QTE123" s="1"/>
      <c r="QTF123" s="1"/>
      <c r="QTG123" s="1"/>
      <c r="QTH123" s="1"/>
      <c r="QTI123" s="1"/>
      <c r="QTJ123" s="1"/>
      <c r="QTK123" s="1"/>
      <c r="QTL123" s="1"/>
      <c r="QTM123" s="1"/>
      <c r="QTN123" s="1"/>
      <c r="QTO123" s="1"/>
      <c r="QTP123" s="1"/>
      <c r="QTQ123" s="1"/>
      <c r="QTR123" s="1"/>
      <c r="QTS123" s="1"/>
      <c r="QTT123" s="1"/>
      <c r="QTU123" s="1"/>
      <c r="QTV123" s="1"/>
      <c r="QTW123" s="1"/>
      <c r="QTX123" s="1"/>
      <c r="QTY123" s="1"/>
      <c r="QTZ123" s="1"/>
      <c r="QUA123" s="1"/>
      <c r="QUB123" s="1"/>
      <c r="QUC123" s="1"/>
      <c r="QUD123" s="1"/>
      <c r="QUE123" s="1"/>
      <c r="QUF123" s="1"/>
      <c r="QUG123" s="1"/>
      <c r="QUH123" s="1"/>
      <c r="QUI123" s="1"/>
      <c r="QUJ123" s="1"/>
      <c r="QUK123" s="1"/>
      <c r="QUL123" s="1"/>
      <c r="QUM123" s="1"/>
      <c r="QUN123" s="1"/>
      <c r="QUO123" s="1"/>
      <c r="QUP123" s="1"/>
      <c r="QUQ123" s="1"/>
      <c r="QUR123" s="1"/>
      <c r="QUS123" s="1"/>
      <c r="QUT123" s="1"/>
      <c r="QUU123" s="1"/>
      <c r="QUV123" s="1"/>
      <c r="QUW123" s="1"/>
      <c r="QUX123" s="1"/>
      <c r="QUY123" s="1"/>
      <c r="QUZ123" s="1"/>
      <c r="QVA123" s="1"/>
      <c r="QVB123" s="1"/>
      <c r="QVC123" s="1"/>
      <c r="QVD123" s="1"/>
      <c r="QVE123" s="1"/>
      <c r="QVF123" s="1"/>
      <c r="QVG123" s="1"/>
      <c r="QVH123" s="1"/>
      <c r="QVI123" s="1"/>
      <c r="QVJ123" s="1"/>
      <c r="QVK123" s="1"/>
      <c r="QVL123" s="1"/>
      <c r="QVM123" s="1"/>
      <c r="QVN123" s="1"/>
      <c r="QVO123" s="1"/>
      <c r="QVP123" s="1"/>
      <c r="QVQ123" s="1"/>
      <c r="QVR123" s="1"/>
      <c r="QVS123" s="1"/>
      <c r="QVT123" s="1"/>
      <c r="QVU123" s="1"/>
      <c r="QVV123" s="1"/>
      <c r="QVW123" s="1"/>
      <c r="QVX123" s="1"/>
      <c r="QVY123" s="1"/>
      <c r="QVZ123" s="1"/>
      <c r="QWA123" s="1"/>
      <c r="QWB123" s="1"/>
      <c r="QWC123" s="1"/>
      <c r="QWD123" s="1"/>
      <c r="QWE123" s="1"/>
      <c r="QWF123" s="1"/>
      <c r="QWG123" s="1"/>
      <c r="QWH123" s="1"/>
      <c r="QWI123" s="1"/>
      <c r="QWJ123" s="1"/>
      <c r="QWK123" s="1"/>
      <c r="QWL123" s="1"/>
      <c r="QWM123" s="1"/>
      <c r="QWN123" s="1"/>
      <c r="QWO123" s="1"/>
      <c r="QWP123" s="1"/>
      <c r="QWQ123" s="1"/>
      <c r="QWR123" s="1"/>
      <c r="QWS123" s="1"/>
      <c r="QWT123" s="1"/>
      <c r="QWU123" s="1"/>
      <c r="QWV123" s="1"/>
      <c r="QWW123" s="1"/>
      <c r="QWX123" s="1"/>
      <c r="QWY123" s="1"/>
      <c r="QWZ123" s="1"/>
      <c r="QXA123" s="1"/>
      <c r="QXB123" s="1"/>
      <c r="QXC123" s="1"/>
      <c r="QXD123" s="1"/>
      <c r="QXE123" s="1"/>
      <c r="QXF123" s="1"/>
      <c r="QXG123" s="1"/>
      <c r="QXH123" s="1"/>
      <c r="QXI123" s="1"/>
      <c r="QXJ123" s="1"/>
      <c r="QXK123" s="1"/>
      <c r="QXL123" s="1"/>
      <c r="QXM123" s="1"/>
      <c r="QXN123" s="1"/>
      <c r="QXO123" s="1"/>
      <c r="QXP123" s="1"/>
      <c r="QXQ123" s="1"/>
      <c r="QXR123" s="1"/>
      <c r="QXS123" s="1"/>
      <c r="QXT123" s="1"/>
      <c r="QXU123" s="1"/>
      <c r="QXV123" s="1"/>
      <c r="QXW123" s="1"/>
      <c r="QXX123" s="1"/>
      <c r="QXY123" s="1"/>
      <c r="QXZ123" s="1"/>
      <c r="QYA123" s="1"/>
      <c r="QYB123" s="1"/>
      <c r="QYC123" s="1"/>
      <c r="QYD123" s="1"/>
      <c r="QYE123" s="1"/>
      <c r="QYF123" s="1"/>
      <c r="QYG123" s="1"/>
      <c r="QYH123" s="1"/>
      <c r="QYI123" s="1"/>
      <c r="QYJ123" s="1"/>
      <c r="QYK123" s="1"/>
      <c r="QYL123" s="1"/>
      <c r="QYM123" s="1"/>
      <c r="QYN123" s="1"/>
      <c r="QYO123" s="1"/>
      <c r="QYP123" s="1"/>
      <c r="QYQ123" s="1"/>
      <c r="QYR123" s="1"/>
      <c r="QYS123" s="1"/>
      <c r="QYT123" s="1"/>
      <c r="QYU123" s="1"/>
      <c r="QYV123" s="1"/>
      <c r="QYW123" s="1"/>
      <c r="QYX123" s="1"/>
      <c r="QYY123" s="1"/>
      <c r="QYZ123" s="1"/>
      <c r="QZA123" s="1"/>
      <c r="QZB123" s="1"/>
      <c r="QZC123" s="1"/>
      <c r="QZD123" s="1"/>
      <c r="QZE123" s="1"/>
      <c r="QZF123" s="1"/>
      <c r="QZG123" s="1"/>
      <c r="QZH123" s="1"/>
      <c r="QZI123" s="1"/>
      <c r="QZJ123" s="1"/>
      <c r="QZK123" s="1"/>
      <c r="QZL123" s="1"/>
      <c r="QZM123" s="1"/>
      <c r="QZN123" s="1"/>
      <c r="QZO123" s="1"/>
      <c r="QZP123" s="1"/>
      <c r="QZQ123" s="1"/>
      <c r="QZR123" s="1"/>
      <c r="QZS123" s="1"/>
      <c r="QZT123" s="1"/>
      <c r="QZU123" s="1"/>
      <c r="QZV123" s="1"/>
      <c r="QZW123" s="1"/>
      <c r="QZX123" s="1"/>
      <c r="QZY123" s="1"/>
      <c r="QZZ123" s="1"/>
      <c r="RAA123" s="1"/>
      <c r="RAB123" s="1"/>
      <c r="RAC123" s="1"/>
      <c r="RAD123" s="1"/>
      <c r="RAE123" s="1"/>
      <c r="RAF123" s="1"/>
      <c r="RAG123" s="1"/>
      <c r="RAH123" s="1"/>
      <c r="RAI123" s="1"/>
      <c r="RAJ123" s="1"/>
      <c r="RAK123" s="1"/>
      <c r="RAL123" s="1"/>
      <c r="RAM123" s="1"/>
      <c r="RAN123" s="1"/>
      <c r="RAO123" s="1"/>
      <c r="RAP123" s="1"/>
      <c r="RAQ123" s="1"/>
      <c r="RAR123" s="1"/>
      <c r="RAS123" s="1"/>
      <c r="RAT123" s="1"/>
      <c r="RAU123" s="1"/>
      <c r="RAV123" s="1"/>
      <c r="RAW123" s="1"/>
      <c r="RAX123" s="1"/>
      <c r="RAY123" s="1"/>
      <c r="RAZ123" s="1"/>
      <c r="RBA123" s="1"/>
      <c r="RBB123" s="1"/>
      <c r="RBC123" s="1"/>
      <c r="RBD123" s="1"/>
      <c r="RBE123" s="1"/>
      <c r="RBF123" s="1"/>
      <c r="RBG123" s="1"/>
      <c r="RBH123" s="1"/>
      <c r="RBI123" s="1"/>
      <c r="RBJ123" s="1"/>
      <c r="RBK123" s="1"/>
      <c r="RBL123" s="1"/>
      <c r="RBM123" s="1"/>
      <c r="RBN123" s="1"/>
      <c r="RBO123" s="1"/>
      <c r="RBP123" s="1"/>
      <c r="RBQ123" s="1"/>
      <c r="RBR123" s="1"/>
      <c r="RBS123" s="1"/>
      <c r="RBT123" s="1"/>
      <c r="RBU123" s="1"/>
      <c r="RBV123" s="1"/>
      <c r="RBW123" s="1"/>
      <c r="RBX123" s="1"/>
      <c r="RBY123" s="1"/>
      <c r="RBZ123" s="1"/>
      <c r="RCA123" s="1"/>
      <c r="RCB123" s="1"/>
      <c r="RCC123" s="1"/>
      <c r="RCD123" s="1"/>
      <c r="RCE123" s="1"/>
      <c r="RCF123" s="1"/>
      <c r="RCG123" s="1"/>
      <c r="RCH123" s="1"/>
      <c r="RCI123" s="1"/>
      <c r="RCJ123" s="1"/>
      <c r="RCK123" s="1"/>
      <c r="RCL123" s="1"/>
      <c r="RCM123" s="1"/>
      <c r="RCN123" s="1"/>
      <c r="RCO123" s="1"/>
      <c r="RCP123" s="1"/>
      <c r="RCQ123" s="1"/>
      <c r="RCR123" s="1"/>
      <c r="RCS123" s="1"/>
      <c r="RCT123" s="1"/>
      <c r="RCU123" s="1"/>
      <c r="RCV123" s="1"/>
      <c r="RCW123" s="1"/>
      <c r="RCX123" s="1"/>
      <c r="RCY123" s="1"/>
      <c r="RCZ123" s="1"/>
      <c r="RDA123" s="1"/>
      <c r="RDB123" s="1"/>
      <c r="RDC123" s="1"/>
      <c r="RDD123" s="1"/>
      <c r="RDE123" s="1"/>
      <c r="RDF123" s="1"/>
      <c r="RDG123" s="1"/>
      <c r="RDH123" s="1"/>
      <c r="RDI123" s="1"/>
      <c r="RDJ123" s="1"/>
      <c r="RDK123" s="1"/>
      <c r="RDL123" s="1"/>
      <c r="RDM123" s="1"/>
      <c r="RDN123" s="1"/>
      <c r="RDO123" s="1"/>
      <c r="RDP123" s="1"/>
      <c r="RDQ123" s="1"/>
      <c r="RDR123" s="1"/>
      <c r="RDS123" s="1"/>
      <c r="RDT123" s="1"/>
      <c r="RDU123" s="1"/>
      <c r="RDV123" s="1"/>
      <c r="RDW123" s="1"/>
      <c r="RDX123" s="1"/>
      <c r="RDY123" s="1"/>
      <c r="RDZ123" s="1"/>
      <c r="REA123" s="1"/>
      <c r="REB123" s="1"/>
      <c r="REC123" s="1"/>
      <c r="RED123" s="1"/>
      <c r="REE123" s="1"/>
      <c r="REF123" s="1"/>
      <c r="REG123" s="1"/>
      <c r="REH123" s="1"/>
      <c r="REI123" s="1"/>
      <c r="REJ123" s="1"/>
      <c r="REK123" s="1"/>
      <c r="REL123" s="1"/>
      <c r="REM123" s="1"/>
      <c r="REN123" s="1"/>
      <c r="REO123" s="1"/>
      <c r="REP123" s="1"/>
      <c r="REQ123" s="1"/>
      <c r="RER123" s="1"/>
      <c r="RES123" s="1"/>
      <c r="RET123" s="1"/>
      <c r="REU123" s="1"/>
      <c r="REV123" s="1"/>
      <c r="REW123" s="1"/>
      <c r="REX123" s="1"/>
      <c r="REY123" s="1"/>
      <c r="REZ123" s="1"/>
      <c r="RFA123" s="1"/>
      <c r="RFB123" s="1"/>
      <c r="RFC123" s="1"/>
      <c r="RFD123" s="1"/>
      <c r="RFE123" s="1"/>
      <c r="RFF123" s="1"/>
      <c r="RFG123" s="1"/>
      <c r="RFH123" s="1"/>
      <c r="RFI123" s="1"/>
      <c r="RFJ123" s="1"/>
      <c r="RFK123" s="1"/>
      <c r="RFL123" s="1"/>
      <c r="RFM123" s="1"/>
      <c r="RFN123" s="1"/>
      <c r="RFO123" s="1"/>
      <c r="RFP123" s="1"/>
      <c r="RFQ123" s="1"/>
      <c r="RFR123" s="1"/>
      <c r="RFS123" s="1"/>
      <c r="RFT123" s="1"/>
      <c r="RFU123" s="1"/>
      <c r="RFV123" s="1"/>
      <c r="RFW123" s="1"/>
      <c r="RFX123" s="1"/>
      <c r="RFY123" s="1"/>
      <c r="RFZ123" s="1"/>
      <c r="RGA123" s="1"/>
      <c r="RGB123" s="1"/>
      <c r="RGC123" s="1"/>
      <c r="RGD123" s="1"/>
      <c r="RGE123" s="1"/>
      <c r="RGF123" s="1"/>
      <c r="RGG123" s="1"/>
      <c r="RGH123" s="1"/>
      <c r="RGI123" s="1"/>
      <c r="RGJ123" s="1"/>
      <c r="RGK123" s="1"/>
      <c r="RGL123" s="1"/>
      <c r="RGM123" s="1"/>
      <c r="RGN123" s="1"/>
      <c r="RGO123" s="1"/>
      <c r="RGP123" s="1"/>
      <c r="RGQ123" s="1"/>
      <c r="RGR123" s="1"/>
      <c r="RGS123" s="1"/>
      <c r="RGT123" s="1"/>
      <c r="RGU123" s="1"/>
      <c r="RGV123" s="1"/>
      <c r="RGW123" s="1"/>
      <c r="RGX123" s="1"/>
      <c r="RGY123" s="1"/>
      <c r="RGZ123" s="1"/>
      <c r="RHA123" s="1"/>
      <c r="RHB123" s="1"/>
      <c r="RHC123" s="1"/>
      <c r="RHD123" s="1"/>
      <c r="RHE123" s="1"/>
      <c r="RHF123" s="1"/>
      <c r="RHG123" s="1"/>
      <c r="RHH123" s="1"/>
      <c r="RHI123" s="1"/>
      <c r="RHJ123" s="1"/>
      <c r="RHK123" s="1"/>
      <c r="RHL123" s="1"/>
      <c r="RHM123" s="1"/>
      <c r="RHN123" s="1"/>
      <c r="RHO123" s="1"/>
      <c r="RHP123" s="1"/>
      <c r="RHQ123" s="1"/>
      <c r="RHR123" s="1"/>
      <c r="RHS123" s="1"/>
      <c r="RHT123" s="1"/>
      <c r="RHU123" s="1"/>
      <c r="RHV123" s="1"/>
      <c r="RHW123" s="1"/>
      <c r="RHX123" s="1"/>
      <c r="RHY123" s="1"/>
      <c r="RHZ123" s="1"/>
      <c r="RIA123" s="1"/>
      <c r="RIB123" s="1"/>
      <c r="RIC123" s="1"/>
      <c r="RID123" s="1"/>
      <c r="RIE123" s="1"/>
      <c r="RIF123" s="1"/>
      <c r="RIG123" s="1"/>
      <c r="RIH123" s="1"/>
      <c r="RII123" s="1"/>
      <c r="RIJ123" s="1"/>
      <c r="RIK123" s="1"/>
      <c r="RIL123" s="1"/>
      <c r="RIM123" s="1"/>
      <c r="RIN123" s="1"/>
      <c r="RIO123" s="1"/>
      <c r="RIP123" s="1"/>
      <c r="RIQ123" s="1"/>
      <c r="RIR123" s="1"/>
      <c r="RIS123" s="1"/>
      <c r="RIT123" s="1"/>
      <c r="RIU123" s="1"/>
      <c r="RIV123" s="1"/>
      <c r="RIW123" s="1"/>
      <c r="RIX123" s="1"/>
      <c r="RIY123" s="1"/>
      <c r="RIZ123" s="1"/>
      <c r="RJA123" s="1"/>
      <c r="RJB123" s="1"/>
      <c r="RJC123" s="1"/>
      <c r="RJD123" s="1"/>
      <c r="RJE123" s="1"/>
      <c r="RJF123" s="1"/>
      <c r="RJG123" s="1"/>
      <c r="RJH123" s="1"/>
      <c r="RJI123" s="1"/>
      <c r="RJJ123" s="1"/>
      <c r="RJK123" s="1"/>
      <c r="RJL123" s="1"/>
      <c r="RJM123" s="1"/>
      <c r="RJN123" s="1"/>
      <c r="RJO123" s="1"/>
      <c r="RJP123" s="1"/>
      <c r="RJQ123" s="1"/>
      <c r="RJR123" s="1"/>
      <c r="RJS123" s="1"/>
      <c r="RJT123" s="1"/>
      <c r="RJU123" s="1"/>
      <c r="RJV123" s="1"/>
      <c r="RJW123" s="1"/>
      <c r="RJX123" s="1"/>
      <c r="RJY123" s="1"/>
      <c r="RJZ123" s="1"/>
      <c r="RKA123" s="1"/>
      <c r="RKB123" s="1"/>
      <c r="RKC123" s="1"/>
      <c r="RKD123" s="1"/>
      <c r="RKE123" s="1"/>
      <c r="RKF123" s="1"/>
      <c r="RKG123" s="1"/>
      <c r="RKH123" s="1"/>
      <c r="RKI123" s="1"/>
      <c r="RKJ123" s="1"/>
      <c r="RKK123" s="1"/>
      <c r="RKL123" s="1"/>
      <c r="RKM123" s="1"/>
      <c r="RKN123" s="1"/>
      <c r="RKO123" s="1"/>
      <c r="RKP123" s="1"/>
      <c r="RKQ123" s="1"/>
      <c r="RKR123" s="1"/>
      <c r="RKS123" s="1"/>
      <c r="RKT123" s="1"/>
      <c r="RKU123" s="1"/>
      <c r="RKV123" s="1"/>
      <c r="RKW123" s="1"/>
      <c r="RKX123" s="1"/>
      <c r="RKY123" s="1"/>
      <c r="RKZ123" s="1"/>
      <c r="RLA123" s="1"/>
      <c r="RLB123" s="1"/>
      <c r="RLC123" s="1"/>
      <c r="RLD123" s="1"/>
      <c r="RLE123" s="1"/>
      <c r="RLF123" s="1"/>
      <c r="RLG123" s="1"/>
      <c r="RLH123" s="1"/>
      <c r="RLI123" s="1"/>
      <c r="RLJ123" s="1"/>
      <c r="RLK123" s="1"/>
      <c r="RLL123" s="1"/>
      <c r="RLM123" s="1"/>
      <c r="RLN123" s="1"/>
      <c r="RLO123" s="1"/>
      <c r="RLP123" s="1"/>
      <c r="RLQ123" s="1"/>
      <c r="RLR123" s="1"/>
      <c r="RLS123" s="1"/>
      <c r="RLT123" s="1"/>
      <c r="RLU123" s="1"/>
      <c r="RLV123" s="1"/>
      <c r="RLW123" s="1"/>
      <c r="RLX123" s="1"/>
      <c r="RLY123" s="1"/>
      <c r="RLZ123" s="1"/>
      <c r="RMA123" s="1"/>
      <c r="RMB123" s="1"/>
      <c r="RMC123" s="1"/>
      <c r="RMD123" s="1"/>
      <c r="RME123" s="1"/>
      <c r="RMF123" s="1"/>
      <c r="RMG123" s="1"/>
      <c r="RMH123" s="1"/>
      <c r="RMI123" s="1"/>
      <c r="RMJ123" s="1"/>
      <c r="RMK123" s="1"/>
      <c r="RML123" s="1"/>
      <c r="RMM123" s="1"/>
      <c r="RMN123" s="1"/>
      <c r="RMO123" s="1"/>
      <c r="RMP123" s="1"/>
      <c r="RMQ123" s="1"/>
      <c r="RMR123" s="1"/>
      <c r="RMS123" s="1"/>
      <c r="RMT123" s="1"/>
      <c r="RMU123" s="1"/>
      <c r="RMV123" s="1"/>
      <c r="RMW123" s="1"/>
      <c r="RMX123" s="1"/>
      <c r="RMY123" s="1"/>
      <c r="RMZ123" s="1"/>
      <c r="RNA123" s="1"/>
      <c r="RNB123" s="1"/>
      <c r="RNC123" s="1"/>
      <c r="RND123" s="1"/>
      <c r="RNE123" s="1"/>
      <c r="RNF123" s="1"/>
      <c r="RNG123" s="1"/>
      <c r="RNH123" s="1"/>
      <c r="RNI123" s="1"/>
      <c r="RNJ123" s="1"/>
      <c r="RNK123" s="1"/>
      <c r="RNL123" s="1"/>
      <c r="RNM123" s="1"/>
      <c r="RNN123" s="1"/>
      <c r="RNO123" s="1"/>
      <c r="RNP123" s="1"/>
      <c r="RNQ123" s="1"/>
      <c r="RNR123" s="1"/>
      <c r="RNS123" s="1"/>
      <c r="RNT123" s="1"/>
      <c r="RNU123" s="1"/>
      <c r="RNV123" s="1"/>
      <c r="RNW123" s="1"/>
      <c r="RNX123" s="1"/>
      <c r="RNY123" s="1"/>
      <c r="RNZ123" s="1"/>
      <c r="ROA123" s="1"/>
      <c r="ROB123" s="1"/>
      <c r="ROC123" s="1"/>
      <c r="ROD123" s="1"/>
      <c r="ROE123" s="1"/>
      <c r="ROF123" s="1"/>
      <c r="ROG123" s="1"/>
      <c r="ROH123" s="1"/>
      <c r="ROI123" s="1"/>
      <c r="ROJ123" s="1"/>
      <c r="ROK123" s="1"/>
      <c r="ROL123" s="1"/>
      <c r="ROM123" s="1"/>
      <c r="RON123" s="1"/>
      <c r="ROO123" s="1"/>
      <c r="ROP123" s="1"/>
      <c r="ROQ123" s="1"/>
      <c r="ROR123" s="1"/>
      <c r="ROS123" s="1"/>
      <c r="ROT123" s="1"/>
      <c r="ROU123" s="1"/>
      <c r="ROV123" s="1"/>
      <c r="ROW123" s="1"/>
      <c r="ROX123" s="1"/>
      <c r="ROY123" s="1"/>
      <c r="ROZ123" s="1"/>
      <c r="RPA123" s="1"/>
      <c r="RPB123" s="1"/>
      <c r="RPC123" s="1"/>
      <c r="RPD123" s="1"/>
      <c r="RPE123" s="1"/>
      <c r="RPF123" s="1"/>
      <c r="RPG123" s="1"/>
      <c r="RPH123" s="1"/>
      <c r="RPI123" s="1"/>
      <c r="RPJ123" s="1"/>
      <c r="RPK123" s="1"/>
      <c r="RPL123" s="1"/>
      <c r="RPM123" s="1"/>
      <c r="RPN123" s="1"/>
      <c r="RPO123" s="1"/>
      <c r="RPP123" s="1"/>
      <c r="RPQ123" s="1"/>
      <c r="RPR123" s="1"/>
      <c r="RPS123" s="1"/>
      <c r="RPT123" s="1"/>
      <c r="RPU123" s="1"/>
      <c r="RPV123" s="1"/>
      <c r="RPW123" s="1"/>
      <c r="RPX123" s="1"/>
      <c r="RPY123" s="1"/>
      <c r="RPZ123" s="1"/>
      <c r="RQA123" s="1"/>
      <c r="RQB123" s="1"/>
      <c r="RQC123" s="1"/>
      <c r="RQD123" s="1"/>
      <c r="RQE123" s="1"/>
      <c r="RQF123" s="1"/>
      <c r="RQG123" s="1"/>
      <c r="RQH123" s="1"/>
      <c r="RQI123" s="1"/>
      <c r="RQJ123" s="1"/>
      <c r="RQK123" s="1"/>
      <c r="RQL123" s="1"/>
      <c r="RQM123" s="1"/>
      <c r="RQN123" s="1"/>
      <c r="RQO123" s="1"/>
      <c r="RQP123" s="1"/>
      <c r="RQQ123" s="1"/>
      <c r="RQR123" s="1"/>
      <c r="RQS123" s="1"/>
      <c r="RQT123" s="1"/>
      <c r="RQU123" s="1"/>
      <c r="RQV123" s="1"/>
      <c r="RQW123" s="1"/>
      <c r="RQX123" s="1"/>
      <c r="RQY123" s="1"/>
      <c r="RQZ123" s="1"/>
      <c r="RRA123" s="1"/>
      <c r="RRB123" s="1"/>
      <c r="RRC123" s="1"/>
      <c r="RRD123" s="1"/>
      <c r="RRE123" s="1"/>
      <c r="RRF123" s="1"/>
      <c r="RRG123" s="1"/>
      <c r="RRH123" s="1"/>
      <c r="RRI123" s="1"/>
      <c r="RRJ123" s="1"/>
      <c r="RRK123" s="1"/>
      <c r="RRL123" s="1"/>
      <c r="RRM123" s="1"/>
      <c r="RRN123" s="1"/>
      <c r="RRO123" s="1"/>
      <c r="RRP123" s="1"/>
      <c r="RRQ123" s="1"/>
      <c r="RRR123" s="1"/>
      <c r="RRS123" s="1"/>
      <c r="RRT123" s="1"/>
      <c r="RRU123" s="1"/>
      <c r="RRV123" s="1"/>
      <c r="RRW123" s="1"/>
      <c r="RRX123" s="1"/>
      <c r="RRY123" s="1"/>
      <c r="RRZ123" s="1"/>
      <c r="RSA123" s="1"/>
      <c r="RSB123" s="1"/>
      <c r="RSC123" s="1"/>
      <c r="RSD123" s="1"/>
      <c r="RSE123" s="1"/>
      <c r="RSF123" s="1"/>
      <c r="RSG123" s="1"/>
      <c r="RSH123" s="1"/>
      <c r="RSI123" s="1"/>
      <c r="RSJ123" s="1"/>
      <c r="RSK123" s="1"/>
      <c r="RSL123" s="1"/>
      <c r="RSM123" s="1"/>
      <c r="RSN123" s="1"/>
      <c r="RSO123" s="1"/>
      <c r="RSP123" s="1"/>
      <c r="RSQ123" s="1"/>
      <c r="RSR123" s="1"/>
      <c r="RSS123" s="1"/>
      <c r="RST123" s="1"/>
      <c r="RSU123" s="1"/>
      <c r="RSV123" s="1"/>
      <c r="RSW123" s="1"/>
      <c r="RSX123" s="1"/>
      <c r="RSY123" s="1"/>
      <c r="RSZ123" s="1"/>
      <c r="RTA123" s="1"/>
      <c r="RTB123" s="1"/>
      <c r="RTC123" s="1"/>
      <c r="RTD123" s="1"/>
      <c r="RTE123" s="1"/>
      <c r="RTF123" s="1"/>
      <c r="RTG123" s="1"/>
      <c r="RTH123" s="1"/>
      <c r="RTI123" s="1"/>
      <c r="RTJ123" s="1"/>
      <c r="RTK123" s="1"/>
      <c r="RTL123" s="1"/>
      <c r="RTM123" s="1"/>
      <c r="RTN123" s="1"/>
      <c r="RTO123" s="1"/>
      <c r="RTP123" s="1"/>
      <c r="RTQ123" s="1"/>
      <c r="RTR123" s="1"/>
      <c r="RTS123" s="1"/>
      <c r="RTT123" s="1"/>
      <c r="RTU123" s="1"/>
      <c r="RTV123" s="1"/>
      <c r="RTW123" s="1"/>
      <c r="RTX123" s="1"/>
      <c r="RTY123" s="1"/>
      <c r="RTZ123" s="1"/>
      <c r="RUA123" s="1"/>
      <c r="RUB123" s="1"/>
      <c r="RUC123" s="1"/>
      <c r="RUD123" s="1"/>
      <c r="RUE123" s="1"/>
      <c r="RUF123" s="1"/>
      <c r="RUG123" s="1"/>
      <c r="RUH123" s="1"/>
      <c r="RUI123" s="1"/>
      <c r="RUJ123" s="1"/>
      <c r="RUK123" s="1"/>
      <c r="RUL123" s="1"/>
      <c r="RUM123" s="1"/>
      <c r="RUN123" s="1"/>
      <c r="RUO123" s="1"/>
      <c r="RUP123" s="1"/>
      <c r="RUQ123" s="1"/>
      <c r="RUR123" s="1"/>
      <c r="RUS123" s="1"/>
      <c r="RUT123" s="1"/>
      <c r="RUU123" s="1"/>
      <c r="RUV123" s="1"/>
      <c r="RUW123" s="1"/>
      <c r="RUX123" s="1"/>
      <c r="RUY123" s="1"/>
      <c r="RUZ123" s="1"/>
      <c r="RVA123" s="1"/>
      <c r="RVB123" s="1"/>
      <c r="RVC123" s="1"/>
      <c r="RVD123" s="1"/>
      <c r="RVE123" s="1"/>
      <c r="RVF123" s="1"/>
      <c r="RVG123" s="1"/>
      <c r="RVH123" s="1"/>
      <c r="RVI123" s="1"/>
      <c r="RVJ123" s="1"/>
      <c r="RVK123" s="1"/>
      <c r="RVL123" s="1"/>
      <c r="RVM123" s="1"/>
      <c r="RVN123" s="1"/>
      <c r="RVO123" s="1"/>
      <c r="RVP123" s="1"/>
      <c r="RVQ123" s="1"/>
      <c r="RVR123" s="1"/>
      <c r="RVS123" s="1"/>
      <c r="RVT123" s="1"/>
      <c r="RVU123" s="1"/>
      <c r="RVV123" s="1"/>
      <c r="RVW123" s="1"/>
      <c r="RVX123" s="1"/>
      <c r="RVY123" s="1"/>
      <c r="RVZ123" s="1"/>
      <c r="RWA123" s="1"/>
      <c r="RWB123" s="1"/>
      <c r="RWC123" s="1"/>
      <c r="RWD123" s="1"/>
      <c r="RWE123" s="1"/>
      <c r="RWF123" s="1"/>
      <c r="RWG123" s="1"/>
      <c r="RWH123" s="1"/>
      <c r="RWI123" s="1"/>
      <c r="RWJ123" s="1"/>
      <c r="RWK123" s="1"/>
      <c r="RWL123" s="1"/>
      <c r="RWM123" s="1"/>
      <c r="RWN123" s="1"/>
      <c r="RWO123" s="1"/>
      <c r="RWP123" s="1"/>
      <c r="RWQ123" s="1"/>
      <c r="RWR123" s="1"/>
      <c r="RWS123" s="1"/>
      <c r="RWT123" s="1"/>
      <c r="RWU123" s="1"/>
      <c r="RWV123" s="1"/>
      <c r="RWW123" s="1"/>
      <c r="RWX123" s="1"/>
      <c r="RWY123" s="1"/>
      <c r="RWZ123" s="1"/>
      <c r="RXA123" s="1"/>
      <c r="RXB123" s="1"/>
      <c r="RXC123" s="1"/>
      <c r="RXD123" s="1"/>
      <c r="RXE123" s="1"/>
      <c r="RXF123" s="1"/>
      <c r="RXG123" s="1"/>
      <c r="RXH123" s="1"/>
      <c r="RXI123" s="1"/>
      <c r="RXJ123" s="1"/>
      <c r="RXK123" s="1"/>
      <c r="RXL123" s="1"/>
      <c r="RXM123" s="1"/>
      <c r="RXN123" s="1"/>
      <c r="RXO123" s="1"/>
      <c r="RXP123" s="1"/>
      <c r="RXQ123" s="1"/>
      <c r="RXR123" s="1"/>
      <c r="RXS123" s="1"/>
      <c r="RXT123" s="1"/>
      <c r="RXU123" s="1"/>
      <c r="RXV123" s="1"/>
      <c r="RXW123" s="1"/>
      <c r="RXX123" s="1"/>
      <c r="RXY123" s="1"/>
      <c r="RXZ123" s="1"/>
      <c r="RYA123" s="1"/>
      <c r="RYB123" s="1"/>
      <c r="RYC123" s="1"/>
      <c r="RYD123" s="1"/>
      <c r="RYE123" s="1"/>
      <c r="RYF123" s="1"/>
      <c r="RYG123" s="1"/>
      <c r="RYH123" s="1"/>
      <c r="RYI123" s="1"/>
      <c r="RYJ123" s="1"/>
      <c r="RYK123" s="1"/>
      <c r="RYL123" s="1"/>
      <c r="RYM123" s="1"/>
      <c r="RYN123" s="1"/>
      <c r="RYO123" s="1"/>
      <c r="RYP123" s="1"/>
      <c r="RYQ123" s="1"/>
      <c r="RYR123" s="1"/>
      <c r="RYS123" s="1"/>
      <c r="RYT123" s="1"/>
      <c r="RYU123" s="1"/>
      <c r="RYV123" s="1"/>
      <c r="RYW123" s="1"/>
      <c r="RYX123" s="1"/>
      <c r="RYY123" s="1"/>
      <c r="RYZ123" s="1"/>
      <c r="RZA123" s="1"/>
      <c r="RZB123" s="1"/>
      <c r="RZC123" s="1"/>
      <c r="RZD123" s="1"/>
      <c r="RZE123" s="1"/>
      <c r="RZF123" s="1"/>
      <c r="RZG123" s="1"/>
      <c r="RZH123" s="1"/>
      <c r="RZI123" s="1"/>
      <c r="RZJ123" s="1"/>
      <c r="RZK123" s="1"/>
      <c r="RZL123" s="1"/>
      <c r="RZM123" s="1"/>
      <c r="RZN123" s="1"/>
      <c r="RZO123" s="1"/>
      <c r="RZP123" s="1"/>
      <c r="RZQ123" s="1"/>
      <c r="RZR123" s="1"/>
      <c r="RZS123" s="1"/>
      <c r="RZT123" s="1"/>
      <c r="RZU123" s="1"/>
      <c r="RZV123" s="1"/>
      <c r="RZW123" s="1"/>
      <c r="RZX123" s="1"/>
      <c r="RZY123" s="1"/>
      <c r="RZZ123" s="1"/>
      <c r="SAA123" s="1"/>
      <c r="SAB123" s="1"/>
      <c r="SAC123" s="1"/>
      <c r="SAD123" s="1"/>
      <c r="SAE123" s="1"/>
      <c r="SAF123" s="1"/>
      <c r="SAG123" s="1"/>
      <c r="SAH123" s="1"/>
      <c r="SAI123" s="1"/>
      <c r="SAJ123" s="1"/>
      <c r="SAK123" s="1"/>
      <c r="SAL123" s="1"/>
      <c r="SAM123" s="1"/>
      <c r="SAN123" s="1"/>
      <c r="SAO123" s="1"/>
      <c r="SAP123" s="1"/>
      <c r="SAQ123" s="1"/>
      <c r="SAR123" s="1"/>
      <c r="SAS123" s="1"/>
      <c r="SAT123" s="1"/>
      <c r="SAU123" s="1"/>
      <c r="SAV123" s="1"/>
      <c r="SAW123" s="1"/>
      <c r="SAX123" s="1"/>
      <c r="SAY123" s="1"/>
      <c r="SAZ123" s="1"/>
      <c r="SBA123" s="1"/>
      <c r="SBB123" s="1"/>
      <c r="SBC123" s="1"/>
      <c r="SBD123" s="1"/>
      <c r="SBE123" s="1"/>
      <c r="SBF123" s="1"/>
      <c r="SBG123" s="1"/>
      <c r="SBH123" s="1"/>
      <c r="SBI123" s="1"/>
      <c r="SBJ123" s="1"/>
      <c r="SBK123" s="1"/>
      <c r="SBL123" s="1"/>
      <c r="SBM123" s="1"/>
      <c r="SBN123" s="1"/>
      <c r="SBO123" s="1"/>
      <c r="SBP123" s="1"/>
      <c r="SBQ123" s="1"/>
      <c r="SBR123" s="1"/>
      <c r="SBS123" s="1"/>
      <c r="SBT123" s="1"/>
      <c r="SBU123" s="1"/>
      <c r="SBV123" s="1"/>
      <c r="SBW123" s="1"/>
      <c r="SBX123" s="1"/>
      <c r="SBY123" s="1"/>
      <c r="SBZ123" s="1"/>
      <c r="SCA123" s="1"/>
      <c r="SCB123" s="1"/>
      <c r="SCC123" s="1"/>
      <c r="SCD123" s="1"/>
      <c r="SCE123" s="1"/>
      <c r="SCF123" s="1"/>
      <c r="SCG123" s="1"/>
      <c r="SCH123" s="1"/>
      <c r="SCI123" s="1"/>
      <c r="SCJ123" s="1"/>
      <c r="SCK123" s="1"/>
      <c r="SCL123" s="1"/>
      <c r="SCM123" s="1"/>
      <c r="SCN123" s="1"/>
      <c r="SCO123" s="1"/>
      <c r="SCP123" s="1"/>
      <c r="SCQ123" s="1"/>
      <c r="SCR123" s="1"/>
      <c r="SCS123" s="1"/>
      <c r="SCT123" s="1"/>
      <c r="SCU123" s="1"/>
      <c r="SCV123" s="1"/>
      <c r="SCW123" s="1"/>
      <c r="SCX123" s="1"/>
      <c r="SCY123" s="1"/>
      <c r="SCZ123" s="1"/>
      <c r="SDA123" s="1"/>
      <c r="SDB123" s="1"/>
      <c r="SDC123" s="1"/>
      <c r="SDD123" s="1"/>
      <c r="SDE123" s="1"/>
      <c r="SDF123" s="1"/>
      <c r="SDG123" s="1"/>
      <c r="SDH123" s="1"/>
      <c r="SDI123" s="1"/>
      <c r="SDJ123" s="1"/>
      <c r="SDK123" s="1"/>
      <c r="SDL123" s="1"/>
      <c r="SDM123" s="1"/>
      <c r="SDN123" s="1"/>
      <c r="SDO123" s="1"/>
      <c r="SDP123" s="1"/>
      <c r="SDQ123" s="1"/>
      <c r="SDR123" s="1"/>
      <c r="SDS123" s="1"/>
      <c r="SDT123" s="1"/>
      <c r="SDU123" s="1"/>
      <c r="SDV123" s="1"/>
      <c r="SDW123" s="1"/>
      <c r="SDX123" s="1"/>
      <c r="SDY123" s="1"/>
      <c r="SDZ123" s="1"/>
      <c r="SEA123" s="1"/>
      <c r="SEB123" s="1"/>
      <c r="SEC123" s="1"/>
      <c r="SED123" s="1"/>
      <c r="SEE123" s="1"/>
      <c r="SEF123" s="1"/>
      <c r="SEG123" s="1"/>
      <c r="SEH123" s="1"/>
      <c r="SEI123" s="1"/>
      <c r="SEJ123" s="1"/>
      <c r="SEK123" s="1"/>
      <c r="SEL123" s="1"/>
      <c r="SEM123" s="1"/>
      <c r="SEN123" s="1"/>
      <c r="SEO123" s="1"/>
      <c r="SEP123" s="1"/>
      <c r="SEQ123" s="1"/>
      <c r="SER123" s="1"/>
      <c r="SES123" s="1"/>
      <c r="SET123" s="1"/>
      <c r="SEU123" s="1"/>
      <c r="SEV123" s="1"/>
      <c r="SEW123" s="1"/>
      <c r="SEX123" s="1"/>
      <c r="SEY123" s="1"/>
      <c r="SEZ123" s="1"/>
      <c r="SFA123" s="1"/>
      <c r="SFB123" s="1"/>
      <c r="SFC123" s="1"/>
      <c r="SFD123" s="1"/>
      <c r="SFE123" s="1"/>
      <c r="SFF123" s="1"/>
      <c r="SFG123" s="1"/>
      <c r="SFH123" s="1"/>
      <c r="SFI123" s="1"/>
      <c r="SFJ123" s="1"/>
      <c r="SFK123" s="1"/>
      <c r="SFL123" s="1"/>
      <c r="SFM123" s="1"/>
      <c r="SFN123" s="1"/>
      <c r="SFO123" s="1"/>
      <c r="SFP123" s="1"/>
      <c r="SFQ123" s="1"/>
      <c r="SFR123" s="1"/>
      <c r="SFS123" s="1"/>
      <c r="SFT123" s="1"/>
      <c r="SFU123" s="1"/>
      <c r="SFV123" s="1"/>
      <c r="SFW123" s="1"/>
      <c r="SFX123" s="1"/>
      <c r="SFY123" s="1"/>
      <c r="SFZ123" s="1"/>
      <c r="SGA123" s="1"/>
      <c r="SGB123" s="1"/>
      <c r="SGC123" s="1"/>
      <c r="SGD123" s="1"/>
      <c r="SGE123" s="1"/>
      <c r="SGF123" s="1"/>
      <c r="SGG123" s="1"/>
      <c r="SGH123" s="1"/>
      <c r="SGI123" s="1"/>
      <c r="SGJ123" s="1"/>
      <c r="SGK123" s="1"/>
      <c r="SGL123" s="1"/>
      <c r="SGM123" s="1"/>
      <c r="SGN123" s="1"/>
      <c r="SGO123" s="1"/>
      <c r="SGP123" s="1"/>
      <c r="SGQ123" s="1"/>
      <c r="SGR123" s="1"/>
      <c r="SGS123" s="1"/>
      <c r="SGT123" s="1"/>
      <c r="SGU123" s="1"/>
      <c r="SGV123" s="1"/>
      <c r="SGW123" s="1"/>
      <c r="SGX123" s="1"/>
      <c r="SGY123" s="1"/>
      <c r="SGZ123" s="1"/>
      <c r="SHA123" s="1"/>
      <c r="SHB123" s="1"/>
      <c r="SHC123" s="1"/>
      <c r="SHD123" s="1"/>
      <c r="SHE123" s="1"/>
      <c r="SHF123" s="1"/>
      <c r="SHG123" s="1"/>
      <c r="SHH123" s="1"/>
      <c r="SHI123" s="1"/>
      <c r="SHJ123" s="1"/>
      <c r="SHK123" s="1"/>
      <c r="SHL123" s="1"/>
      <c r="SHM123" s="1"/>
      <c r="SHN123" s="1"/>
      <c r="SHO123" s="1"/>
      <c r="SHP123" s="1"/>
      <c r="SHQ123" s="1"/>
      <c r="SHR123" s="1"/>
      <c r="SHS123" s="1"/>
      <c r="SHT123" s="1"/>
      <c r="SHU123" s="1"/>
      <c r="SHV123" s="1"/>
      <c r="SHW123" s="1"/>
      <c r="SHX123" s="1"/>
      <c r="SHY123" s="1"/>
      <c r="SHZ123" s="1"/>
      <c r="SIA123" s="1"/>
      <c r="SIB123" s="1"/>
      <c r="SIC123" s="1"/>
      <c r="SID123" s="1"/>
      <c r="SIE123" s="1"/>
      <c r="SIF123" s="1"/>
      <c r="SIG123" s="1"/>
      <c r="SIH123" s="1"/>
      <c r="SII123" s="1"/>
      <c r="SIJ123" s="1"/>
      <c r="SIK123" s="1"/>
      <c r="SIL123" s="1"/>
      <c r="SIM123" s="1"/>
      <c r="SIN123" s="1"/>
      <c r="SIO123" s="1"/>
      <c r="SIP123" s="1"/>
      <c r="SIQ123" s="1"/>
      <c r="SIR123" s="1"/>
      <c r="SIS123" s="1"/>
      <c r="SIT123" s="1"/>
      <c r="SIU123" s="1"/>
      <c r="SIV123" s="1"/>
      <c r="SIW123" s="1"/>
      <c r="SIX123" s="1"/>
      <c r="SIY123" s="1"/>
      <c r="SIZ123" s="1"/>
      <c r="SJA123" s="1"/>
      <c r="SJB123" s="1"/>
      <c r="SJC123" s="1"/>
      <c r="SJD123" s="1"/>
      <c r="SJE123" s="1"/>
      <c r="SJF123" s="1"/>
      <c r="SJG123" s="1"/>
      <c r="SJH123" s="1"/>
      <c r="SJI123" s="1"/>
      <c r="SJJ123" s="1"/>
      <c r="SJK123" s="1"/>
      <c r="SJL123" s="1"/>
      <c r="SJM123" s="1"/>
      <c r="SJN123" s="1"/>
      <c r="SJO123" s="1"/>
      <c r="SJP123" s="1"/>
      <c r="SJQ123" s="1"/>
      <c r="SJR123" s="1"/>
      <c r="SJS123" s="1"/>
      <c r="SJT123" s="1"/>
      <c r="SJU123" s="1"/>
      <c r="SJV123" s="1"/>
      <c r="SJW123" s="1"/>
      <c r="SJX123" s="1"/>
      <c r="SJY123" s="1"/>
      <c r="SJZ123" s="1"/>
      <c r="SKA123" s="1"/>
      <c r="SKB123" s="1"/>
      <c r="SKC123" s="1"/>
      <c r="SKD123" s="1"/>
      <c r="SKE123" s="1"/>
      <c r="SKF123" s="1"/>
      <c r="SKG123" s="1"/>
      <c r="SKH123" s="1"/>
      <c r="SKI123" s="1"/>
      <c r="SKJ123" s="1"/>
      <c r="SKK123" s="1"/>
      <c r="SKL123" s="1"/>
      <c r="SKM123" s="1"/>
      <c r="SKN123" s="1"/>
      <c r="SKO123" s="1"/>
      <c r="SKP123" s="1"/>
      <c r="SKQ123" s="1"/>
      <c r="SKR123" s="1"/>
      <c r="SKS123" s="1"/>
      <c r="SKT123" s="1"/>
      <c r="SKU123" s="1"/>
      <c r="SKV123" s="1"/>
      <c r="SKW123" s="1"/>
      <c r="SKX123" s="1"/>
      <c r="SKY123" s="1"/>
      <c r="SKZ123" s="1"/>
      <c r="SLA123" s="1"/>
      <c r="SLB123" s="1"/>
      <c r="SLC123" s="1"/>
      <c r="SLD123" s="1"/>
      <c r="SLE123" s="1"/>
      <c r="SLF123" s="1"/>
      <c r="SLG123" s="1"/>
      <c r="SLH123" s="1"/>
      <c r="SLI123" s="1"/>
      <c r="SLJ123" s="1"/>
      <c r="SLK123" s="1"/>
      <c r="SLL123" s="1"/>
      <c r="SLM123" s="1"/>
      <c r="SLN123" s="1"/>
      <c r="SLO123" s="1"/>
      <c r="SLP123" s="1"/>
      <c r="SLQ123" s="1"/>
      <c r="SLR123" s="1"/>
      <c r="SLS123" s="1"/>
      <c r="SLT123" s="1"/>
      <c r="SLU123" s="1"/>
      <c r="SLV123" s="1"/>
      <c r="SLW123" s="1"/>
      <c r="SLX123" s="1"/>
      <c r="SLY123" s="1"/>
      <c r="SLZ123" s="1"/>
      <c r="SMA123" s="1"/>
      <c r="SMB123" s="1"/>
      <c r="SMC123" s="1"/>
      <c r="SMD123" s="1"/>
      <c r="SME123" s="1"/>
      <c r="SMF123" s="1"/>
      <c r="SMG123" s="1"/>
      <c r="SMH123" s="1"/>
      <c r="SMI123" s="1"/>
      <c r="SMJ123" s="1"/>
      <c r="SMK123" s="1"/>
      <c r="SML123" s="1"/>
      <c r="SMM123" s="1"/>
      <c r="SMN123" s="1"/>
      <c r="SMO123" s="1"/>
      <c r="SMP123" s="1"/>
      <c r="SMQ123" s="1"/>
      <c r="SMR123" s="1"/>
      <c r="SMS123" s="1"/>
      <c r="SMT123" s="1"/>
      <c r="SMU123" s="1"/>
      <c r="SMV123" s="1"/>
      <c r="SMW123" s="1"/>
      <c r="SMX123" s="1"/>
      <c r="SMY123" s="1"/>
      <c r="SMZ123" s="1"/>
      <c r="SNA123" s="1"/>
      <c r="SNB123" s="1"/>
      <c r="SNC123" s="1"/>
      <c r="SND123" s="1"/>
      <c r="SNE123" s="1"/>
      <c r="SNF123" s="1"/>
      <c r="SNG123" s="1"/>
      <c r="SNH123" s="1"/>
      <c r="SNI123" s="1"/>
      <c r="SNJ123" s="1"/>
      <c r="SNK123" s="1"/>
      <c r="SNL123" s="1"/>
      <c r="SNM123" s="1"/>
      <c r="SNN123" s="1"/>
      <c r="SNO123" s="1"/>
      <c r="SNP123" s="1"/>
      <c r="SNQ123" s="1"/>
      <c r="SNR123" s="1"/>
      <c r="SNS123" s="1"/>
      <c r="SNT123" s="1"/>
      <c r="SNU123" s="1"/>
      <c r="SNV123" s="1"/>
      <c r="SNW123" s="1"/>
      <c r="SNX123" s="1"/>
      <c r="SNY123" s="1"/>
      <c r="SNZ123" s="1"/>
      <c r="SOA123" s="1"/>
      <c r="SOB123" s="1"/>
      <c r="SOC123" s="1"/>
      <c r="SOD123" s="1"/>
      <c r="SOE123" s="1"/>
      <c r="SOF123" s="1"/>
      <c r="SOG123" s="1"/>
      <c r="SOH123" s="1"/>
      <c r="SOI123" s="1"/>
      <c r="SOJ123" s="1"/>
      <c r="SOK123" s="1"/>
      <c r="SOL123" s="1"/>
      <c r="SOM123" s="1"/>
      <c r="SON123" s="1"/>
      <c r="SOO123" s="1"/>
      <c r="SOP123" s="1"/>
      <c r="SOQ123" s="1"/>
      <c r="SOR123" s="1"/>
      <c r="SOS123" s="1"/>
      <c r="SOT123" s="1"/>
      <c r="SOU123" s="1"/>
      <c r="SOV123" s="1"/>
      <c r="SOW123" s="1"/>
      <c r="SOX123" s="1"/>
      <c r="SOY123" s="1"/>
      <c r="SOZ123" s="1"/>
      <c r="SPA123" s="1"/>
      <c r="SPB123" s="1"/>
      <c r="SPC123" s="1"/>
      <c r="SPD123" s="1"/>
      <c r="SPE123" s="1"/>
      <c r="SPF123" s="1"/>
      <c r="SPG123" s="1"/>
      <c r="SPH123" s="1"/>
      <c r="SPI123" s="1"/>
      <c r="SPJ123" s="1"/>
      <c r="SPK123" s="1"/>
      <c r="SPL123" s="1"/>
      <c r="SPM123" s="1"/>
      <c r="SPN123" s="1"/>
      <c r="SPO123" s="1"/>
      <c r="SPP123" s="1"/>
      <c r="SPQ123" s="1"/>
      <c r="SPR123" s="1"/>
      <c r="SPS123" s="1"/>
      <c r="SPT123" s="1"/>
      <c r="SPU123" s="1"/>
      <c r="SPV123" s="1"/>
      <c r="SPW123" s="1"/>
      <c r="SPX123" s="1"/>
      <c r="SPY123" s="1"/>
      <c r="SPZ123" s="1"/>
      <c r="SQA123" s="1"/>
      <c r="SQB123" s="1"/>
      <c r="SQC123" s="1"/>
      <c r="SQD123" s="1"/>
      <c r="SQE123" s="1"/>
      <c r="SQF123" s="1"/>
      <c r="SQG123" s="1"/>
      <c r="SQH123" s="1"/>
      <c r="SQI123" s="1"/>
      <c r="SQJ123" s="1"/>
      <c r="SQK123" s="1"/>
      <c r="SQL123" s="1"/>
      <c r="SQM123" s="1"/>
      <c r="SQN123" s="1"/>
      <c r="SQO123" s="1"/>
      <c r="SQP123" s="1"/>
      <c r="SQQ123" s="1"/>
      <c r="SQR123" s="1"/>
      <c r="SQS123" s="1"/>
      <c r="SQT123" s="1"/>
      <c r="SQU123" s="1"/>
      <c r="SQV123" s="1"/>
      <c r="SQW123" s="1"/>
      <c r="SQX123" s="1"/>
      <c r="SQY123" s="1"/>
      <c r="SQZ123" s="1"/>
      <c r="SRA123" s="1"/>
      <c r="SRB123" s="1"/>
      <c r="SRC123" s="1"/>
      <c r="SRD123" s="1"/>
      <c r="SRE123" s="1"/>
      <c r="SRF123" s="1"/>
      <c r="SRG123" s="1"/>
      <c r="SRH123" s="1"/>
      <c r="SRI123" s="1"/>
      <c r="SRJ123" s="1"/>
      <c r="SRK123" s="1"/>
      <c r="SRL123" s="1"/>
      <c r="SRM123" s="1"/>
      <c r="SRN123" s="1"/>
      <c r="SRO123" s="1"/>
      <c r="SRP123" s="1"/>
      <c r="SRQ123" s="1"/>
      <c r="SRR123" s="1"/>
      <c r="SRS123" s="1"/>
      <c r="SRT123" s="1"/>
      <c r="SRU123" s="1"/>
      <c r="SRV123" s="1"/>
      <c r="SRW123" s="1"/>
      <c r="SRX123" s="1"/>
      <c r="SRY123" s="1"/>
      <c r="SRZ123" s="1"/>
      <c r="SSA123" s="1"/>
      <c r="SSB123" s="1"/>
      <c r="SSC123" s="1"/>
      <c r="SSD123" s="1"/>
      <c r="SSE123" s="1"/>
      <c r="SSF123" s="1"/>
      <c r="SSG123" s="1"/>
      <c r="SSH123" s="1"/>
      <c r="SSI123" s="1"/>
      <c r="SSJ123" s="1"/>
      <c r="SSK123" s="1"/>
      <c r="SSL123" s="1"/>
      <c r="SSM123" s="1"/>
      <c r="SSN123" s="1"/>
      <c r="SSO123" s="1"/>
      <c r="SSP123" s="1"/>
      <c r="SSQ123" s="1"/>
      <c r="SSR123" s="1"/>
      <c r="SSS123" s="1"/>
      <c r="SST123" s="1"/>
      <c r="SSU123" s="1"/>
      <c r="SSV123" s="1"/>
      <c r="SSW123" s="1"/>
      <c r="SSX123" s="1"/>
      <c r="SSY123" s="1"/>
      <c r="SSZ123" s="1"/>
      <c r="STA123" s="1"/>
      <c r="STB123" s="1"/>
      <c r="STC123" s="1"/>
      <c r="STD123" s="1"/>
      <c r="STE123" s="1"/>
      <c r="STF123" s="1"/>
      <c r="STG123" s="1"/>
      <c r="STH123" s="1"/>
      <c r="STI123" s="1"/>
      <c r="STJ123" s="1"/>
      <c r="STK123" s="1"/>
      <c r="STL123" s="1"/>
      <c r="STM123" s="1"/>
      <c r="STN123" s="1"/>
      <c r="STO123" s="1"/>
      <c r="STP123" s="1"/>
      <c r="STQ123" s="1"/>
      <c r="STR123" s="1"/>
      <c r="STS123" s="1"/>
      <c r="STT123" s="1"/>
      <c r="STU123" s="1"/>
      <c r="STV123" s="1"/>
      <c r="STW123" s="1"/>
      <c r="STX123" s="1"/>
      <c r="STY123" s="1"/>
      <c r="STZ123" s="1"/>
      <c r="SUA123" s="1"/>
      <c r="SUB123" s="1"/>
      <c r="SUC123" s="1"/>
      <c r="SUD123" s="1"/>
      <c r="SUE123" s="1"/>
      <c r="SUF123" s="1"/>
      <c r="SUG123" s="1"/>
      <c r="SUH123" s="1"/>
      <c r="SUI123" s="1"/>
      <c r="SUJ123" s="1"/>
      <c r="SUK123" s="1"/>
      <c r="SUL123" s="1"/>
      <c r="SUM123" s="1"/>
      <c r="SUN123" s="1"/>
      <c r="SUO123" s="1"/>
      <c r="SUP123" s="1"/>
      <c r="SUQ123" s="1"/>
      <c r="SUR123" s="1"/>
      <c r="SUS123" s="1"/>
      <c r="SUT123" s="1"/>
      <c r="SUU123" s="1"/>
      <c r="SUV123" s="1"/>
      <c r="SUW123" s="1"/>
      <c r="SUX123" s="1"/>
      <c r="SUY123" s="1"/>
      <c r="SUZ123" s="1"/>
      <c r="SVA123" s="1"/>
      <c r="SVB123" s="1"/>
      <c r="SVC123" s="1"/>
      <c r="SVD123" s="1"/>
      <c r="SVE123" s="1"/>
      <c r="SVF123" s="1"/>
      <c r="SVG123" s="1"/>
      <c r="SVH123" s="1"/>
      <c r="SVI123" s="1"/>
      <c r="SVJ123" s="1"/>
      <c r="SVK123" s="1"/>
      <c r="SVL123" s="1"/>
      <c r="SVM123" s="1"/>
      <c r="SVN123" s="1"/>
      <c r="SVO123" s="1"/>
      <c r="SVP123" s="1"/>
      <c r="SVQ123" s="1"/>
      <c r="SVR123" s="1"/>
      <c r="SVS123" s="1"/>
      <c r="SVT123" s="1"/>
      <c r="SVU123" s="1"/>
      <c r="SVV123" s="1"/>
      <c r="SVW123" s="1"/>
      <c r="SVX123" s="1"/>
      <c r="SVY123" s="1"/>
      <c r="SVZ123" s="1"/>
      <c r="SWA123" s="1"/>
      <c r="SWB123" s="1"/>
      <c r="SWC123" s="1"/>
      <c r="SWD123" s="1"/>
      <c r="SWE123" s="1"/>
      <c r="SWF123" s="1"/>
      <c r="SWG123" s="1"/>
      <c r="SWH123" s="1"/>
      <c r="SWI123" s="1"/>
      <c r="SWJ123" s="1"/>
      <c r="SWK123" s="1"/>
      <c r="SWL123" s="1"/>
      <c r="SWM123" s="1"/>
      <c r="SWN123" s="1"/>
      <c r="SWO123" s="1"/>
      <c r="SWP123" s="1"/>
      <c r="SWQ123" s="1"/>
      <c r="SWR123" s="1"/>
      <c r="SWS123" s="1"/>
      <c r="SWT123" s="1"/>
      <c r="SWU123" s="1"/>
      <c r="SWV123" s="1"/>
      <c r="SWW123" s="1"/>
      <c r="SWX123" s="1"/>
      <c r="SWY123" s="1"/>
      <c r="SWZ123" s="1"/>
      <c r="SXA123" s="1"/>
      <c r="SXB123" s="1"/>
      <c r="SXC123" s="1"/>
      <c r="SXD123" s="1"/>
      <c r="SXE123" s="1"/>
      <c r="SXF123" s="1"/>
      <c r="SXG123" s="1"/>
      <c r="SXH123" s="1"/>
      <c r="SXI123" s="1"/>
      <c r="SXJ123" s="1"/>
      <c r="SXK123" s="1"/>
      <c r="SXL123" s="1"/>
      <c r="SXM123" s="1"/>
      <c r="SXN123" s="1"/>
      <c r="SXO123" s="1"/>
      <c r="SXP123" s="1"/>
      <c r="SXQ123" s="1"/>
      <c r="SXR123" s="1"/>
      <c r="SXS123" s="1"/>
      <c r="SXT123" s="1"/>
      <c r="SXU123" s="1"/>
      <c r="SXV123" s="1"/>
      <c r="SXW123" s="1"/>
      <c r="SXX123" s="1"/>
      <c r="SXY123" s="1"/>
      <c r="SXZ123" s="1"/>
      <c r="SYA123" s="1"/>
      <c r="SYB123" s="1"/>
      <c r="SYC123" s="1"/>
      <c r="SYD123" s="1"/>
      <c r="SYE123" s="1"/>
      <c r="SYF123" s="1"/>
      <c r="SYG123" s="1"/>
      <c r="SYH123" s="1"/>
      <c r="SYI123" s="1"/>
      <c r="SYJ123" s="1"/>
      <c r="SYK123" s="1"/>
      <c r="SYL123" s="1"/>
      <c r="SYM123" s="1"/>
      <c r="SYN123" s="1"/>
      <c r="SYO123" s="1"/>
      <c r="SYP123" s="1"/>
      <c r="SYQ123" s="1"/>
      <c r="SYR123" s="1"/>
      <c r="SYS123" s="1"/>
      <c r="SYT123" s="1"/>
      <c r="SYU123" s="1"/>
      <c r="SYV123" s="1"/>
      <c r="SYW123" s="1"/>
      <c r="SYX123" s="1"/>
      <c r="SYY123" s="1"/>
      <c r="SYZ123" s="1"/>
      <c r="SZA123" s="1"/>
      <c r="SZB123" s="1"/>
      <c r="SZC123" s="1"/>
      <c r="SZD123" s="1"/>
      <c r="SZE123" s="1"/>
      <c r="SZF123" s="1"/>
      <c r="SZG123" s="1"/>
      <c r="SZH123" s="1"/>
      <c r="SZI123" s="1"/>
      <c r="SZJ123" s="1"/>
      <c r="SZK123" s="1"/>
      <c r="SZL123" s="1"/>
      <c r="SZM123" s="1"/>
      <c r="SZN123" s="1"/>
      <c r="SZO123" s="1"/>
      <c r="SZP123" s="1"/>
      <c r="SZQ123" s="1"/>
      <c r="SZR123" s="1"/>
      <c r="SZS123" s="1"/>
      <c r="SZT123" s="1"/>
      <c r="SZU123" s="1"/>
      <c r="SZV123" s="1"/>
      <c r="SZW123" s="1"/>
      <c r="SZX123" s="1"/>
      <c r="SZY123" s="1"/>
      <c r="SZZ123" s="1"/>
      <c r="TAA123" s="1"/>
      <c r="TAB123" s="1"/>
      <c r="TAC123" s="1"/>
      <c r="TAD123" s="1"/>
      <c r="TAE123" s="1"/>
      <c r="TAF123" s="1"/>
      <c r="TAG123" s="1"/>
      <c r="TAH123" s="1"/>
      <c r="TAI123" s="1"/>
      <c r="TAJ123" s="1"/>
      <c r="TAK123" s="1"/>
      <c r="TAL123" s="1"/>
      <c r="TAM123" s="1"/>
      <c r="TAN123" s="1"/>
      <c r="TAO123" s="1"/>
      <c r="TAP123" s="1"/>
      <c r="TAQ123" s="1"/>
      <c r="TAR123" s="1"/>
      <c r="TAS123" s="1"/>
      <c r="TAT123" s="1"/>
      <c r="TAU123" s="1"/>
      <c r="TAV123" s="1"/>
      <c r="TAW123" s="1"/>
      <c r="TAX123" s="1"/>
      <c r="TAY123" s="1"/>
      <c r="TAZ123" s="1"/>
      <c r="TBA123" s="1"/>
      <c r="TBB123" s="1"/>
      <c r="TBC123" s="1"/>
      <c r="TBD123" s="1"/>
      <c r="TBE123" s="1"/>
      <c r="TBF123" s="1"/>
      <c r="TBG123" s="1"/>
      <c r="TBH123" s="1"/>
      <c r="TBI123" s="1"/>
      <c r="TBJ123" s="1"/>
      <c r="TBK123" s="1"/>
      <c r="TBL123" s="1"/>
      <c r="TBM123" s="1"/>
      <c r="TBN123" s="1"/>
      <c r="TBO123" s="1"/>
      <c r="TBP123" s="1"/>
      <c r="TBQ123" s="1"/>
      <c r="TBR123" s="1"/>
      <c r="TBS123" s="1"/>
      <c r="TBT123" s="1"/>
      <c r="TBU123" s="1"/>
      <c r="TBV123" s="1"/>
      <c r="TBW123" s="1"/>
      <c r="TBX123" s="1"/>
      <c r="TBY123" s="1"/>
      <c r="TBZ123" s="1"/>
      <c r="TCA123" s="1"/>
      <c r="TCB123" s="1"/>
      <c r="TCC123" s="1"/>
      <c r="TCD123" s="1"/>
      <c r="TCE123" s="1"/>
      <c r="TCF123" s="1"/>
      <c r="TCG123" s="1"/>
      <c r="TCH123" s="1"/>
      <c r="TCI123" s="1"/>
      <c r="TCJ123" s="1"/>
      <c r="TCK123" s="1"/>
      <c r="TCL123" s="1"/>
      <c r="TCM123" s="1"/>
      <c r="TCN123" s="1"/>
      <c r="TCO123" s="1"/>
      <c r="TCP123" s="1"/>
      <c r="TCQ123" s="1"/>
      <c r="TCR123" s="1"/>
      <c r="TCS123" s="1"/>
      <c r="TCT123" s="1"/>
      <c r="TCU123" s="1"/>
      <c r="TCV123" s="1"/>
      <c r="TCW123" s="1"/>
      <c r="TCX123" s="1"/>
      <c r="TCY123" s="1"/>
      <c r="TCZ123" s="1"/>
      <c r="TDA123" s="1"/>
      <c r="TDB123" s="1"/>
      <c r="TDC123" s="1"/>
      <c r="TDD123" s="1"/>
      <c r="TDE123" s="1"/>
      <c r="TDF123" s="1"/>
      <c r="TDG123" s="1"/>
      <c r="TDH123" s="1"/>
      <c r="TDI123" s="1"/>
      <c r="TDJ123" s="1"/>
      <c r="TDK123" s="1"/>
      <c r="TDL123" s="1"/>
      <c r="TDM123" s="1"/>
      <c r="TDN123" s="1"/>
      <c r="TDO123" s="1"/>
      <c r="TDP123" s="1"/>
      <c r="TDQ123" s="1"/>
      <c r="TDR123" s="1"/>
      <c r="TDS123" s="1"/>
      <c r="TDT123" s="1"/>
      <c r="TDU123" s="1"/>
      <c r="TDV123" s="1"/>
      <c r="TDW123" s="1"/>
      <c r="TDX123" s="1"/>
      <c r="TDY123" s="1"/>
      <c r="TDZ123" s="1"/>
      <c r="TEA123" s="1"/>
      <c r="TEB123" s="1"/>
      <c r="TEC123" s="1"/>
      <c r="TED123" s="1"/>
      <c r="TEE123" s="1"/>
      <c r="TEF123" s="1"/>
      <c r="TEG123" s="1"/>
      <c r="TEH123" s="1"/>
      <c r="TEI123" s="1"/>
      <c r="TEJ123" s="1"/>
      <c r="TEK123" s="1"/>
      <c r="TEL123" s="1"/>
      <c r="TEM123" s="1"/>
      <c r="TEN123" s="1"/>
      <c r="TEO123" s="1"/>
      <c r="TEP123" s="1"/>
      <c r="TEQ123" s="1"/>
      <c r="TER123" s="1"/>
      <c r="TES123" s="1"/>
      <c r="TET123" s="1"/>
      <c r="TEU123" s="1"/>
      <c r="TEV123" s="1"/>
      <c r="TEW123" s="1"/>
      <c r="TEX123" s="1"/>
      <c r="TEY123" s="1"/>
      <c r="TEZ123" s="1"/>
      <c r="TFA123" s="1"/>
      <c r="TFB123" s="1"/>
      <c r="TFC123" s="1"/>
      <c r="TFD123" s="1"/>
      <c r="TFE123" s="1"/>
      <c r="TFF123" s="1"/>
      <c r="TFG123" s="1"/>
      <c r="TFH123" s="1"/>
      <c r="TFI123" s="1"/>
      <c r="TFJ123" s="1"/>
      <c r="TFK123" s="1"/>
      <c r="TFL123" s="1"/>
      <c r="TFM123" s="1"/>
      <c r="TFN123" s="1"/>
      <c r="TFO123" s="1"/>
      <c r="TFP123" s="1"/>
      <c r="TFQ123" s="1"/>
      <c r="TFR123" s="1"/>
      <c r="TFS123" s="1"/>
      <c r="TFT123" s="1"/>
      <c r="TFU123" s="1"/>
      <c r="TFV123" s="1"/>
      <c r="TFW123" s="1"/>
      <c r="TFX123" s="1"/>
      <c r="TFY123" s="1"/>
      <c r="TFZ123" s="1"/>
      <c r="TGA123" s="1"/>
      <c r="TGB123" s="1"/>
      <c r="TGC123" s="1"/>
      <c r="TGD123" s="1"/>
      <c r="TGE123" s="1"/>
      <c r="TGF123" s="1"/>
      <c r="TGG123" s="1"/>
      <c r="TGH123" s="1"/>
      <c r="TGI123" s="1"/>
      <c r="TGJ123" s="1"/>
      <c r="TGK123" s="1"/>
      <c r="TGL123" s="1"/>
      <c r="TGM123" s="1"/>
      <c r="TGN123" s="1"/>
      <c r="TGO123" s="1"/>
      <c r="TGP123" s="1"/>
      <c r="TGQ123" s="1"/>
      <c r="TGR123" s="1"/>
      <c r="TGS123" s="1"/>
      <c r="TGT123" s="1"/>
      <c r="TGU123" s="1"/>
      <c r="TGV123" s="1"/>
      <c r="TGW123" s="1"/>
      <c r="TGX123" s="1"/>
      <c r="TGY123" s="1"/>
      <c r="TGZ123" s="1"/>
      <c r="THA123" s="1"/>
      <c r="THB123" s="1"/>
      <c r="THC123" s="1"/>
      <c r="THD123" s="1"/>
      <c r="THE123" s="1"/>
      <c r="THF123" s="1"/>
      <c r="THG123" s="1"/>
      <c r="THH123" s="1"/>
      <c r="THI123" s="1"/>
      <c r="THJ123" s="1"/>
      <c r="THK123" s="1"/>
      <c r="THL123" s="1"/>
      <c r="THM123" s="1"/>
      <c r="THN123" s="1"/>
      <c r="THO123" s="1"/>
      <c r="THP123" s="1"/>
      <c r="THQ123" s="1"/>
      <c r="THR123" s="1"/>
      <c r="THS123" s="1"/>
      <c r="THT123" s="1"/>
      <c r="THU123" s="1"/>
      <c r="THV123" s="1"/>
      <c r="THW123" s="1"/>
      <c r="THX123" s="1"/>
      <c r="THY123" s="1"/>
      <c r="THZ123" s="1"/>
      <c r="TIA123" s="1"/>
      <c r="TIB123" s="1"/>
      <c r="TIC123" s="1"/>
      <c r="TID123" s="1"/>
      <c r="TIE123" s="1"/>
      <c r="TIF123" s="1"/>
      <c r="TIG123" s="1"/>
      <c r="TIH123" s="1"/>
      <c r="TII123" s="1"/>
      <c r="TIJ123" s="1"/>
      <c r="TIK123" s="1"/>
      <c r="TIL123" s="1"/>
      <c r="TIM123" s="1"/>
      <c r="TIN123" s="1"/>
      <c r="TIO123" s="1"/>
      <c r="TIP123" s="1"/>
      <c r="TIQ123" s="1"/>
      <c r="TIR123" s="1"/>
      <c r="TIS123" s="1"/>
      <c r="TIT123" s="1"/>
      <c r="TIU123" s="1"/>
      <c r="TIV123" s="1"/>
      <c r="TIW123" s="1"/>
      <c r="TIX123" s="1"/>
      <c r="TIY123" s="1"/>
      <c r="TIZ123" s="1"/>
      <c r="TJA123" s="1"/>
      <c r="TJB123" s="1"/>
      <c r="TJC123" s="1"/>
      <c r="TJD123" s="1"/>
      <c r="TJE123" s="1"/>
      <c r="TJF123" s="1"/>
      <c r="TJG123" s="1"/>
      <c r="TJH123" s="1"/>
      <c r="TJI123" s="1"/>
      <c r="TJJ123" s="1"/>
      <c r="TJK123" s="1"/>
      <c r="TJL123" s="1"/>
      <c r="TJM123" s="1"/>
      <c r="TJN123" s="1"/>
      <c r="TJO123" s="1"/>
      <c r="TJP123" s="1"/>
      <c r="TJQ123" s="1"/>
      <c r="TJR123" s="1"/>
      <c r="TJS123" s="1"/>
      <c r="TJT123" s="1"/>
      <c r="TJU123" s="1"/>
      <c r="TJV123" s="1"/>
      <c r="TJW123" s="1"/>
      <c r="TJX123" s="1"/>
      <c r="TJY123" s="1"/>
      <c r="TJZ123" s="1"/>
      <c r="TKA123" s="1"/>
      <c r="TKB123" s="1"/>
      <c r="TKC123" s="1"/>
      <c r="TKD123" s="1"/>
      <c r="TKE123" s="1"/>
      <c r="TKF123" s="1"/>
      <c r="TKG123" s="1"/>
      <c r="TKH123" s="1"/>
      <c r="TKI123" s="1"/>
      <c r="TKJ123" s="1"/>
      <c r="TKK123" s="1"/>
      <c r="TKL123" s="1"/>
      <c r="TKM123" s="1"/>
      <c r="TKN123" s="1"/>
      <c r="TKO123" s="1"/>
      <c r="TKP123" s="1"/>
      <c r="TKQ123" s="1"/>
      <c r="TKR123" s="1"/>
      <c r="TKS123" s="1"/>
      <c r="TKT123" s="1"/>
      <c r="TKU123" s="1"/>
      <c r="TKV123" s="1"/>
      <c r="TKW123" s="1"/>
      <c r="TKX123" s="1"/>
      <c r="TKY123" s="1"/>
      <c r="TKZ123" s="1"/>
      <c r="TLA123" s="1"/>
      <c r="TLB123" s="1"/>
      <c r="TLC123" s="1"/>
      <c r="TLD123" s="1"/>
      <c r="TLE123" s="1"/>
      <c r="TLF123" s="1"/>
      <c r="TLG123" s="1"/>
      <c r="TLH123" s="1"/>
      <c r="TLI123" s="1"/>
      <c r="TLJ123" s="1"/>
      <c r="TLK123" s="1"/>
      <c r="TLL123" s="1"/>
      <c r="TLM123" s="1"/>
      <c r="TLN123" s="1"/>
      <c r="TLO123" s="1"/>
      <c r="TLP123" s="1"/>
      <c r="TLQ123" s="1"/>
      <c r="TLR123" s="1"/>
      <c r="TLS123" s="1"/>
      <c r="TLT123" s="1"/>
      <c r="TLU123" s="1"/>
      <c r="TLV123" s="1"/>
      <c r="TLW123" s="1"/>
      <c r="TLX123" s="1"/>
      <c r="TLY123" s="1"/>
      <c r="TLZ123" s="1"/>
      <c r="TMA123" s="1"/>
      <c r="TMB123" s="1"/>
      <c r="TMC123" s="1"/>
      <c r="TMD123" s="1"/>
      <c r="TME123" s="1"/>
      <c r="TMF123" s="1"/>
      <c r="TMG123" s="1"/>
      <c r="TMH123" s="1"/>
      <c r="TMI123" s="1"/>
      <c r="TMJ123" s="1"/>
      <c r="TMK123" s="1"/>
      <c r="TML123" s="1"/>
      <c r="TMM123" s="1"/>
      <c r="TMN123" s="1"/>
      <c r="TMO123" s="1"/>
      <c r="TMP123" s="1"/>
      <c r="TMQ123" s="1"/>
      <c r="TMR123" s="1"/>
      <c r="TMS123" s="1"/>
      <c r="TMT123" s="1"/>
      <c r="TMU123" s="1"/>
      <c r="TMV123" s="1"/>
      <c r="TMW123" s="1"/>
      <c r="TMX123" s="1"/>
      <c r="TMY123" s="1"/>
      <c r="TMZ123" s="1"/>
      <c r="TNA123" s="1"/>
      <c r="TNB123" s="1"/>
      <c r="TNC123" s="1"/>
      <c r="TND123" s="1"/>
      <c r="TNE123" s="1"/>
      <c r="TNF123" s="1"/>
      <c r="TNG123" s="1"/>
      <c r="TNH123" s="1"/>
      <c r="TNI123" s="1"/>
      <c r="TNJ123" s="1"/>
      <c r="TNK123" s="1"/>
      <c r="TNL123" s="1"/>
      <c r="TNM123" s="1"/>
      <c r="TNN123" s="1"/>
      <c r="TNO123" s="1"/>
      <c r="TNP123" s="1"/>
      <c r="TNQ123" s="1"/>
      <c r="TNR123" s="1"/>
      <c r="TNS123" s="1"/>
      <c r="TNT123" s="1"/>
      <c r="TNU123" s="1"/>
      <c r="TNV123" s="1"/>
      <c r="TNW123" s="1"/>
      <c r="TNX123" s="1"/>
      <c r="TNY123" s="1"/>
      <c r="TNZ123" s="1"/>
      <c r="TOA123" s="1"/>
      <c r="TOB123" s="1"/>
      <c r="TOC123" s="1"/>
      <c r="TOD123" s="1"/>
      <c r="TOE123" s="1"/>
      <c r="TOF123" s="1"/>
      <c r="TOG123" s="1"/>
      <c r="TOH123" s="1"/>
      <c r="TOI123" s="1"/>
      <c r="TOJ123" s="1"/>
      <c r="TOK123" s="1"/>
      <c r="TOL123" s="1"/>
      <c r="TOM123" s="1"/>
      <c r="TON123" s="1"/>
      <c r="TOO123" s="1"/>
      <c r="TOP123" s="1"/>
      <c r="TOQ123" s="1"/>
      <c r="TOR123" s="1"/>
      <c r="TOS123" s="1"/>
      <c r="TOT123" s="1"/>
      <c r="TOU123" s="1"/>
      <c r="TOV123" s="1"/>
      <c r="TOW123" s="1"/>
      <c r="TOX123" s="1"/>
      <c r="TOY123" s="1"/>
      <c r="TOZ123" s="1"/>
      <c r="TPA123" s="1"/>
      <c r="TPB123" s="1"/>
      <c r="TPC123" s="1"/>
      <c r="TPD123" s="1"/>
      <c r="TPE123" s="1"/>
      <c r="TPF123" s="1"/>
      <c r="TPG123" s="1"/>
      <c r="TPH123" s="1"/>
      <c r="TPI123" s="1"/>
      <c r="TPJ123" s="1"/>
      <c r="TPK123" s="1"/>
      <c r="TPL123" s="1"/>
      <c r="TPM123" s="1"/>
      <c r="TPN123" s="1"/>
      <c r="TPO123" s="1"/>
      <c r="TPP123" s="1"/>
      <c r="TPQ123" s="1"/>
      <c r="TPR123" s="1"/>
      <c r="TPS123" s="1"/>
      <c r="TPT123" s="1"/>
      <c r="TPU123" s="1"/>
      <c r="TPV123" s="1"/>
      <c r="TPW123" s="1"/>
      <c r="TPX123" s="1"/>
      <c r="TPY123" s="1"/>
      <c r="TPZ123" s="1"/>
      <c r="TQA123" s="1"/>
      <c r="TQB123" s="1"/>
      <c r="TQC123" s="1"/>
      <c r="TQD123" s="1"/>
      <c r="TQE123" s="1"/>
      <c r="TQF123" s="1"/>
      <c r="TQG123" s="1"/>
      <c r="TQH123" s="1"/>
      <c r="TQI123" s="1"/>
      <c r="TQJ123" s="1"/>
      <c r="TQK123" s="1"/>
      <c r="TQL123" s="1"/>
      <c r="TQM123" s="1"/>
      <c r="TQN123" s="1"/>
      <c r="TQO123" s="1"/>
      <c r="TQP123" s="1"/>
      <c r="TQQ123" s="1"/>
      <c r="TQR123" s="1"/>
      <c r="TQS123" s="1"/>
      <c r="TQT123" s="1"/>
      <c r="TQU123" s="1"/>
      <c r="TQV123" s="1"/>
      <c r="TQW123" s="1"/>
      <c r="TQX123" s="1"/>
      <c r="TQY123" s="1"/>
      <c r="TQZ123" s="1"/>
      <c r="TRA123" s="1"/>
      <c r="TRB123" s="1"/>
      <c r="TRC123" s="1"/>
      <c r="TRD123" s="1"/>
      <c r="TRE123" s="1"/>
      <c r="TRF123" s="1"/>
      <c r="TRG123" s="1"/>
      <c r="TRH123" s="1"/>
      <c r="TRI123" s="1"/>
      <c r="TRJ123" s="1"/>
      <c r="TRK123" s="1"/>
      <c r="TRL123" s="1"/>
      <c r="TRM123" s="1"/>
      <c r="TRN123" s="1"/>
      <c r="TRO123" s="1"/>
      <c r="TRP123" s="1"/>
      <c r="TRQ123" s="1"/>
      <c r="TRR123" s="1"/>
      <c r="TRS123" s="1"/>
      <c r="TRT123" s="1"/>
      <c r="TRU123" s="1"/>
      <c r="TRV123" s="1"/>
      <c r="TRW123" s="1"/>
      <c r="TRX123" s="1"/>
      <c r="TRY123" s="1"/>
      <c r="TRZ123" s="1"/>
      <c r="TSA123" s="1"/>
      <c r="TSB123" s="1"/>
      <c r="TSC123" s="1"/>
      <c r="TSD123" s="1"/>
      <c r="TSE123" s="1"/>
      <c r="TSF123" s="1"/>
      <c r="TSG123" s="1"/>
      <c r="TSH123" s="1"/>
      <c r="TSI123" s="1"/>
      <c r="TSJ123" s="1"/>
      <c r="TSK123" s="1"/>
      <c r="TSL123" s="1"/>
      <c r="TSM123" s="1"/>
      <c r="TSN123" s="1"/>
      <c r="TSO123" s="1"/>
      <c r="TSP123" s="1"/>
      <c r="TSQ123" s="1"/>
      <c r="TSR123" s="1"/>
      <c r="TSS123" s="1"/>
      <c r="TST123" s="1"/>
      <c r="TSU123" s="1"/>
      <c r="TSV123" s="1"/>
      <c r="TSW123" s="1"/>
      <c r="TSX123" s="1"/>
      <c r="TSY123" s="1"/>
      <c r="TSZ123" s="1"/>
      <c r="TTA123" s="1"/>
      <c r="TTB123" s="1"/>
      <c r="TTC123" s="1"/>
      <c r="TTD123" s="1"/>
      <c r="TTE123" s="1"/>
      <c r="TTF123" s="1"/>
      <c r="TTG123" s="1"/>
      <c r="TTH123" s="1"/>
      <c r="TTI123" s="1"/>
      <c r="TTJ123" s="1"/>
      <c r="TTK123" s="1"/>
      <c r="TTL123" s="1"/>
      <c r="TTM123" s="1"/>
      <c r="TTN123" s="1"/>
      <c r="TTO123" s="1"/>
      <c r="TTP123" s="1"/>
      <c r="TTQ123" s="1"/>
      <c r="TTR123" s="1"/>
      <c r="TTS123" s="1"/>
      <c r="TTT123" s="1"/>
      <c r="TTU123" s="1"/>
      <c r="TTV123" s="1"/>
      <c r="TTW123" s="1"/>
      <c r="TTX123" s="1"/>
      <c r="TTY123" s="1"/>
      <c r="TTZ123" s="1"/>
      <c r="TUA123" s="1"/>
      <c r="TUB123" s="1"/>
      <c r="TUC123" s="1"/>
      <c r="TUD123" s="1"/>
      <c r="TUE123" s="1"/>
      <c r="TUF123" s="1"/>
      <c r="TUG123" s="1"/>
      <c r="TUH123" s="1"/>
      <c r="TUI123" s="1"/>
      <c r="TUJ123" s="1"/>
      <c r="TUK123" s="1"/>
      <c r="TUL123" s="1"/>
      <c r="TUM123" s="1"/>
      <c r="TUN123" s="1"/>
      <c r="TUO123" s="1"/>
      <c r="TUP123" s="1"/>
      <c r="TUQ123" s="1"/>
      <c r="TUR123" s="1"/>
      <c r="TUS123" s="1"/>
      <c r="TUT123" s="1"/>
      <c r="TUU123" s="1"/>
      <c r="TUV123" s="1"/>
      <c r="TUW123" s="1"/>
      <c r="TUX123" s="1"/>
      <c r="TUY123" s="1"/>
      <c r="TUZ123" s="1"/>
      <c r="TVA123" s="1"/>
      <c r="TVB123" s="1"/>
      <c r="TVC123" s="1"/>
      <c r="TVD123" s="1"/>
      <c r="TVE123" s="1"/>
      <c r="TVF123" s="1"/>
      <c r="TVG123" s="1"/>
      <c r="TVH123" s="1"/>
      <c r="TVI123" s="1"/>
      <c r="TVJ123" s="1"/>
      <c r="TVK123" s="1"/>
      <c r="TVL123" s="1"/>
      <c r="TVM123" s="1"/>
      <c r="TVN123" s="1"/>
      <c r="TVO123" s="1"/>
      <c r="TVP123" s="1"/>
      <c r="TVQ123" s="1"/>
      <c r="TVR123" s="1"/>
      <c r="TVS123" s="1"/>
      <c r="TVT123" s="1"/>
      <c r="TVU123" s="1"/>
      <c r="TVV123" s="1"/>
      <c r="TVW123" s="1"/>
      <c r="TVX123" s="1"/>
      <c r="TVY123" s="1"/>
      <c r="TVZ123" s="1"/>
      <c r="TWA123" s="1"/>
      <c r="TWB123" s="1"/>
      <c r="TWC123" s="1"/>
      <c r="TWD123" s="1"/>
      <c r="TWE123" s="1"/>
      <c r="TWF123" s="1"/>
      <c r="TWG123" s="1"/>
      <c r="TWH123" s="1"/>
      <c r="TWI123" s="1"/>
      <c r="TWJ123" s="1"/>
      <c r="TWK123" s="1"/>
      <c r="TWL123" s="1"/>
      <c r="TWM123" s="1"/>
      <c r="TWN123" s="1"/>
      <c r="TWO123" s="1"/>
      <c r="TWP123" s="1"/>
      <c r="TWQ123" s="1"/>
      <c r="TWR123" s="1"/>
      <c r="TWS123" s="1"/>
      <c r="TWT123" s="1"/>
      <c r="TWU123" s="1"/>
      <c r="TWV123" s="1"/>
      <c r="TWW123" s="1"/>
      <c r="TWX123" s="1"/>
      <c r="TWY123" s="1"/>
      <c r="TWZ123" s="1"/>
      <c r="TXA123" s="1"/>
      <c r="TXB123" s="1"/>
      <c r="TXC123" s="1"/>
      <c r="TXD123" s="1"/>
      <c r="TXE123" s="1"/>
      <c r="TXF123" s="1"/>
      <c r="TXG123" s="1"/>
      <c r="TXH123" s="1"/>
      <c r="TXI123" s="1"/>
      <c r="TXJ123" s="1"/>
      <c r="TXK123" s="1"/>
      <c r="TXL123" s="1"/>
      <c r="TXM123" s="1"/>
      <c r="TXN123" s="1"/>
      <c r="TXO123" s="1"/>
      <c r="TXP123" s="1"/>
      <c r="TXQ123" s="1"/>
      <c r="TXR123" s="1"/>
      <c r="TXS123" s="1"/>
      <c r="TXT123" s="1"/>
      <c r="TXU123" s="1"/>
      <c r="TXV123" s="1"/>
      <c r="TXW123" s="1"/>
      <c r="TXX123" s="1"/>
      <c r="TXY123" s="1"/>
      <c r="TXZ123" s="1"/>
      <c r="TYA123" s="1"/>
      <c r="TYB123" s="1"/>
      <c r="TYC123" s="1"/>
      <c r="TYD123" s="1"/>
      <c r="TYE123" s="1"/>
      <c r="TYF123" s="1"/>
      <c r="TYG123" s="1"/>
      <c r="TYH123" s="1"/>
      <c r="TYI123" s="1"/>
      <c r="TYJ123" s="1"/>
      <c r="TYK123" s="1"/>
      <c r="TYL123" s="1"/>
      <c r="TYM123" s="1"/>
      <c r="TYN123" s="1"/>
      <c r="TYO123" s="1"/>
      <c r="TYP123" s="1"/>
      <c r="TYQ123" s="1"/>
      <c r="TYR123" s="1"/>
      <c r="TYS123" s="1"/>
      <c r="TYT123" s="1"/>
      <c r="TYU123" s="1"/>
      <c r="TYV123" s="1"/>
      <c r="TYW123" s="1"/>
      <c r="TYX123" s="1"/>
      <c r="TYY123" s="1"/>
      <c r="TYZ123" s="1"/>
      <c r="TZA123" s="1"/>
      <c r="TZB123" s="1"/>
      <c r="TZC123" s="1"/>
      <c r="TZD123" s="1"/>
      <c r="TZE123" s="1"/>
      <c r="TZF123" s="1"/>
      <c r="TZG123" s="1"/>
      <c r="TZH123" s="1"/>
      <c r="TZI123" s="1"/>
      <c r="TZJ123" s="1"/>
      <c r="TZK123" s="1"/>
      <c r="TZL123" s="1"/>
      <c r="TZM123" s="1"/>
      <c r="TZN123" s="1"/>
      <c r="TZO123" s="1"/>
      <c r="TZP123" s="1"/>
      <c r="TZQ123" s="1"/>
      <c r="TZR123" s="1"/>
      <c r="TZS123" s="1"/>
      <c r="TZT123" s="1"/>
      <c r="TZU123" s="1"/>
      <c r="TZV123" s="1"/>
      <c r="TZW123" s="1"/>
      <c r="TZX123" s="1"/>
      <c r="TZY123" s="1"/>
      <c r="TZZ123" s="1"/>
      <c r="UAA123" s="1"/>
      <c r="UAB123" s="1"/>
      <c r="UAC123" s="1"/>
      <c r="UAD123" s="1"/>
      <c r="UAE123" s="1"/>
      <c r="UAF123" s="1"/>
      <c r="UAG123" s="1"/>
      <c r="UAH123" s="1"/>
      <c r="UAI123" s="1"/>
      <c r="UAJ123" s="1"/>
      <c r="UAK123" s="1"/>
      <c r="UAL123" s="1"/>
      <c r="UAM123" s="1"/>
      <c r="UAN123" s="1"/>
      <c r="UAO123" s="1"/>
      <c r="UAP123" s="1"/>
      <c r="UAQ123" s="1"/>
      <c r="UAR123" s="1"/>
      <c r="UAS123" s="1"/>
      <c r="UAT123" s="1"/>
      <c r="UAU123" s="1"/>
      <c r="UAV123" s="1"/>
      <c r="UAW123" s="1"/>
      <c r="UAX123" s="1"/>
      <c r="UAY123" s="1"/>
      <c r="UAZ123" s="1"/>
      <c r="UBA123" s="1"/>
      <c r="UBB123" s="1"/>
      <c r="UBC123" s="1"/>
      <c r="UBD123" s="1"/>
      <c r="UBE123" s="1"/>
      <c r="UBF123" s="1"/>
      <c r="UBG123" s="1"/>
      <c r="UBH123" s="1"/>
      <c r="UBI123" s="1"/>
      <c r="UBJ123" s="1"/>
      <c r="UBK123" s="1"/>
      <c r="UBL123" s="1"/>
      <c r="UBM123" s="1"/>
      <c r="UBN123" s="1"/>
      <c r="UBO123" s="1"/>
      <c r="UBP123" s="1"/>
      <c r="UBQ123" s="1"/>
      <c r="UBR123" s="1"/>
      <c r="UBS123" s="1"/>
      <c r="UBT123" s="1"/>
      <c r="UBU123" s="1"/>
      <c r="UBV123" s="1"/>
      <c r="UBW123" s="1"/>
      <c r="UBX123" s="1"/>
      <c r="UBY123" s="1"/>
      <c r="UBZ123" s="1"/>
      <c r="UCA123" s="1"/>
      <c r="UCB123" s="1"/>
      <c r="UCC123" s="1"/>
      <c r="UCD123" s="1"/>
      <c r="UCE123" s="1"/>
      <c r="UCF123" s="1"/>
      <c r="UCG123" s="1"/>
      <c r="UCH123" s="1"/>
      <c r="UCI123" s="1"/>
      <c r="UCJ123" s="1"/>
      <c r="UCK123" s="1"/>
      <c r="UCL123" s="1"/>
      <c r="UCM123" s="1"/>
      <c r="UCN123" s="1"/>
      <c r="UCO123" s="1"/>
      <c r="UCP123" s="1"/>
      <c r="UCQ123" s="1"/>
      <c r="UCR123" s="1"/>
      <c r="UCS123" s="1"/>
      <c r="UCT123" s="1"/>
      <c r="UCU123" s="1"/>
      <c r="UCV123" s="1"/>
      <c r="UCW123" s="1"/>
      <c r="UCX123" s="1"/>
      <c r="UCY123" s="1"/>
      <c r="UCZ123" s="1"/>
      <c r="UDA123" s="1"/>
      <c r="UDB123" s="1"/>
      <c r="UDC123" s="1"/>
      <c r="UDD123" s="1"/>
      <c r="UDE123" s="1"/>
      <c r="UDF123" s="1"/>
      <c r="UDG123" s="1"/>
      <c r="UDH123" s="1"/>
      <c r="UDI123" s="1"/>
      <c r="UDJ123" s="1"/>
      <c r="UDK123" s="1"/>
      <c r="UDL123" s="1"/>
      <c r="UDM123" s="1"/>
      <c r="UDN123" s="1"/>
      <c r="UDO123" s="1"/>
      <c r="UDP123" s="1"/>
      <c r="UDQ123" s="1"/>
      <c r="UDR123" s="1"/>
      <c r="UDS123" s="1"/>
      <c r="UDT123" s="1"/>
      <c r="UDU123" s="1"/>
      <c r="UDV123" s="1"/>
      <c r="UDW123" s="1"/>
      <c r="UDX123" s="1"/>
      <c r="UDY123" s="1"/>
      <c r="UDZ123" s="1"/>
      <c r="UEA123" s="1"/>
      <c r="UEB123" s="1"/>
      <c r="UEC123" s="1"/>
      <c r="UED123" s="1"/>
      <c r="UEE123" s="1"/>
      <c r="UEF123" s="1"/>
      <c r="UEG123" s="1"/>
      <c r="UEH123" s="1"/>
      <c r="UEI123" s="1"/>
      <c r="UEJ123" s="1"/>
      <c r="UEK123" s="1"/>
      <c r="UEL123" s="1"/>
      <c r="UEM123" s="1"/>
      <c r="UEN123" s="1"/>
      <c r="UEO123" s="1"/>
      <c r="UEP123" s="1"/>
      <c r="UEQ123" s="1"/>
      <c r="UER123" s="1"/>
      <c r="UES123" s="1"/>
      <c r="UET123" s="1"/>
      <c r="UEU123" s="1"/>
      <c r="UEV123" s="1"/>
      <c r="UEW123" s="1"/>
      <c r="UEX123" s="1"/>
      <c r="UEY123" s="1"/>
      <c r="UEZ123" s="1"/>
      <c r="UFA123" s="1"/>
      <c r="UFB123" s="1"/>
      <c r="UFC123" s="1"/>
      <c r="UFD123" s="1"/>
      <c r="UFE123" s="1"/>
      <c r="UFF123" s="1"/>
      <c r="UFG123" s="1"/>
      <c r="UFH123" s="1"/>
      <c r="UFI123" s="1"/>
      <c r="UFJ123" s="1"/>
      <c r="UFK123" s="1"/>
      <c r="UFL123" s="1"/>
      <c r="UFM123" s="1"/>
      <c r="UFN123" s="1"/>
      <c r="UFO123" s="1"/>
      <c r="UFP123" s="1"/>
      <c r="UFQ123" s="1"/>
      <c r="UFR123" s="1"/>
      <c r="UFS123" s="1"/>
      <c r="UFT123" s="1"/>
      <c r="UFU123" s="1"/>
      <c r="UFV123" s="1"/>
      <c r="UFW123" s="1"/>
      <c r="UFX123" s="1"/>
      <c r="UFY123" s="1"/>
      <c r="UFZ123" s="1"/>
      <c r="UGA123" s="1"/>
      <c r="UGB123" s="1"/>
      <c r="UGC123" s="1"/>
      <c r="UGD123" s="1"/>
      <c r="UGE123" s="1"/>
      <c r="UGF123" s="1"/>
      <c r="UGG123" s="1"/>
      <c r="UGH123" s="1"/>
      <c r="UGI123" s="1"/>
      <c r="UGJ123" s="1"/>
      <c r="UGK123" s="1"/>
      <c r="UGL123" s="1"/>
      <c r="UGM123" s="1"/>
      <c r="UGN123" s="1"/>
      <c r="UGO123" s="1"/>
      <c r="UGP123" s="1"/>
      <c r="UGQ123" s="1"/>
      <c r="UGR123" s="1"/>
      <c r="UGS123" s="1"/>
      <c r="UGT123" s="1"/>
      <c r="UGU123" s="1"/>
      <c r="UGV123" s="1"/>
      <c r="UGW123" s="1"/>
      <c r="UGX123" s="1"/>
      <c r="UGY123" s="1"/>
      <c r="UGZ123" s="1"/>
      <c r="UHA123" s="1"/>
      <c r="UHB123" s="1"/>
      <c r="UHC123" s="1"/>
      <c r="UHD123" s="1"/>
      <c r="UHE123" s="1"/>
      <c r="UHF123" s="1"/>
      <c r="UHG123" s="1"/>
      <c r="UHH123" s="1"/>
      <c r="UHI123" s="1"/>
      <c r="UHJ123" s="1"/>
      <c r="UHK123" s="1"/>
      <c r="UHL123" s="1"/>
      <c r="UHM123" s="1"/>
      <c r="UHN123" s="1"/>
      <c r="UHO123" s="1"/>
      <c r="UHP123" s="1"/>
      <c r="UHQ123" s="1"/>
      <c r="UHR123" s="1"/>
      <c r="UHS123" s="1"/>
      <c r="UHT123" s="1"/>
      <c r="UHU123" s="1"/>
      <c r="UHV123" s="1"/>
      <c r="UHW123" s="1"/>
      <c r="UHX123" s="1"/>
      <c r="UHY123" s="1"/>
      <c r="UHZ123" s="1"/>
      <c r="UIA123" s="1"/>
      <c r="UIB123" s="1"/>
      <c r="UIC123" s="1"/>
      <c r="UID123" s="1"/>
      <c r="UIE123" s="1"/>
      <c r="UIF123" s="1"/>
      <c r="UIG123" s="1"/>
      <c r="UIH123" s="1"/>
      <c r="UII123" s="1"/>
      <c r="UIJ123" s="1"/>
      <c r="UIK123" s="1"/>
      <c r="UIL123" s="1"/>
      <c r="UIM123" s="1"/>
      <c r="UIN123" s="1"/>
      <c r="UIO123" s="1"/>
      <c r="UIP123" s="1"/>
      <c r="UIQ123" s="1"/>
      <c r="UIR123" s="1"/>
      <c r="UIS123" s="1"/>
      <c r="UIT123" s="1"/>
      <c r="UIU123" s="1"/>
      <c r="UIV123" s="1"/>
      <c r="UIW123" s="1"/>
      <c r="UIX123" s="1"/>
      <c r="UIY123" s="1"/>
      <c r="UIZ123" s="1"/>
      <c r="UJA123" s="1"/>
      <c r="UJB123" s="1"/>
      <c r="UJC123" s="1"/>
      <c r="UJD123" s="1"/>
      <c r="UJE123" s="1"/>
      <c r="UJF123" s="1"/>
      <c r="UJG123" s="1"/>
      <c r="UJH123" s="1"/>
      <c r="UJI123" s="1"/>
      <c r="UJJ123" s="1"/>
      <c r="UJK123" s="1"/>
      <c r="UJL123" s="1"/>
      <c r="UJM123" s="1"/>
      <c r="UJN123" s="1"/>
      <c r="UJO123" s="1"/>
      <c r="UJP123" s="1"/>
      <c r="UJQ123" s="1"/>
      <c r="UJR123" s="1"/>
      <c r="UJS123" s="1"/>
      <c r="UJT123" s="1"/>
      <c r="UJU123" s="1"/>
      <c r="UJV123" s="1"/>
      <c r="UJW123" s="1"/>
      <c r="UJX123" s="1"/>
      <c r="UJY123" s="1"/>
      <c r="UJZ123" s="1"/>
      <c r="UKA123" s="1"/>
      <c r="UKB123" s="1"/>
      <c r="UKC123" s="1"/>
      <c r="UKD123" s="1"/>
      <c r="UKE123" s="1"/>
      <c r="UKF123" s="1"/>
      <c r="UKG123" s="1"/>
      <c r="UKH123" s="1"/>
      <c r="UKI123" s="1"/>
      <c r="UKJ123" s="1"/>
      <c r="UKK123" s="1"/>
      <c r="UKL123" s="1"/>
      <c r="UKM123" s="1"/>
      <c r="UKN123" s="1"/>
      <c r="UKO123" s="1"/>
      <c r="UKP123" s="1"/>
      <c r="UKQ123" s="1"/>
      <c r="UKR123" s="1"/>
      <c r="UKS123" s="1"/>
      <c r="UKT123" s="1"/>
      <c r="UKU123" s="1"/>
      <c r="UKV123" s="1"/>
      <c r="UKW123" s="1"/>
      <c r="UKX123" s="1"/>
      <c r="UKY123" s="1"/>
      <c r="UKZ123" s="1"/>
      <c r="ULA123" s="1"/>
      <c r="ULB123" s="1"/>
      <c r="ULC123" s="1"/>
      <c r="ULD123" s="1"/>
      <c r="ULE123" s="1"/>
      <c r="ULF123" s="1"/>
      <c r="ULG123" s="1"/>
      <c r="ULH123" s="1"/>
      <c r="ULI123" s="1"/>
      <c r="ULJ123" s="1"/>
      <c r="ULK123" s="1"/>
      <c r="ULL123" s="1"/>
      <c r="ULM123" s="1"/>
      <c r="ULN123" s="1"/>
      <c r="ULO123" s="1"/>
      <c r="ULP123" s="1"/>
      <c r="ULQ123" s="1"/>
      <c r="ULR123" s="1"/>
      <c r="ULS123" s="1"/>
      <c r="ULT123" s="1"/>
      <c r="ULU123" s="1"/>
      <c r="ULV123" s="1"/>
      <c r="ULW123" s="1"/>
      <c r="ULX123" s="1"/>
      <c r="ULY123" s="1"/>
      <c r="ULZ123" s="1"/>
      <c r="UMA123" s="1"/>
      <c r="UMB123" s="1"/>
      <c r="UMC123" s="1"/>
      <c r="UMD123" s="1"/>
      <c r="UME123" s="1"/>
      <c r="UMF123" s="1"/>
      <c r="UMG123" s="1"/>
      <c r="UMH123" s="1"/>
      <c r="UMI123" s="1"/>
      <c r="UMJ123" s="1"/>
      <c r="UMK123" s="1"/>
      <c r="UML123" s="1"/>
      <c r="UMM123" s="1"/>
      <c r="UMN123" s="1"/>
      <c r="UMO123" s="1"/>
      <c r="UMP123" s="1"/>
      <c r="UMQ123" s="1"/>
      <c r="UMR123" s="1"/>
      <c r="UMS123" s="1"/>
      <c r="UMT123" s="1"/>
      <c r="UMU123" s="1"/>
      <c r="UMV123" s="1"/>
      <c r="UMW123" s="1"/>
      <c r="UMX123" s="1"/>
      <c r="UMY123" s="1"/>
      <c r="UMZ123" s="1"/>
      <c r="UNA123" s="1"/>
      <c r="UNB123" s="1"/>
      <c r="UNC123" s="1"/>
      <c r="UND123" s="1"/>
      <c r="UNE123" s="1"/>
      <c r="UNF123" s="1"/>
      <c r="UNG123" s="1"/>
      <c r="UNH123" s="1"/>
      <c r="UNI123" s="1"/>
      <c r="UNJ123" s="1"/>
      <c r="UNK123" s="1"/>
      <c r="UNL123" s="1"/>
      <c r="UNM123" s="1"/>
      <c r="UNN123" s="1"/>
      <c r="UNO123" s="1"/>
      <c r="UNP123" s="1"/>
      <c r="UNQ123" s="1"/>
      <c r="UNR123" s="1"/>
      <c r="UNS123" s="1"/>
      <c r="UNT123" s="1"/>
      <c r="UNU123" s="1"/>
      <c r="UNV123" s="1"/>
      <c r="UNW123" s="1"/>
      <c r="UNX123" s="1"/>
      <c r="UNY123" s="1"/>
      <c r="UNZ123" s="1"/>
      <c r="UOA123" s="1"/>
      <c r="UOB123" s="1"/>
      <c r="UOC123" s="1"/>
      <c r="UOD123" s="1"/>
      <c r="UOE123" s="1"/>
      <c r="UOF123" s="1"/>
      <c r="UOG123" s="1"/>
      <c r="UOH123" s="1"/>
      <c r="UOI123" s="1"/>
      <c r="UOJ123" s="1"/>
      <c r="UOK123" s="1"/>
      <c r="UOL123" s="1"/>
      <c r="UOM123" s="1"/>
      <c r="UON123" s="1"/>
      <c r="UOO123" s="1"/>
      <c r="UOP123" s="1"/>
      <c r="UOQ123" s="1"/>
      <c r="UOR123" s="1"/>
      <c r="UOS123" s="1"/>
      <c r="UOT123" s="1"/>
      <c r="UOU123" s="1"/>
      <c r="UOV123" s="1"/>
      <c r="UOW123" s="1"/>
      <c r="UOX123" s="1"/>
      <c r="UOY123" s="1"/>
      <c r="UOZ123" s="1"/>
      <c r="UPA123" s="1"/>
      <c r="UPB123" s="1"/>
      <c r="UPC123" s="1"/>
      <c r="UPD123" s="1"/>
      <c r="UPE123" s="1"/>
      <c r="UPF123" s="1"/>
      <c r="UPG123" s="1"/>
      <c r="UPH123" s="1"/>
      <c r="UPI123" s="1"/>
      <c r="UPJ123" s="1"/>
      <c r="UPK123" s="1"/>
      <c r="UPL123" s="1"/>
      <c r="UPM123" s="1"/>
      <c r="UPN123" s="1"/>
      <c r="UPO123" s="1"/>
      <c r="UPP123" s="1"/>
      <c r="UPQ123" s="1"/>
      <c r="UPR123" s="1"/>
      <c r="UPS123" s="1"/>
      <c r="UPT123" s="1"/>
      <c r="UPU123" s="1"/>
      <c r="UPV123" s="1"/>
      <c r="UPW123" s="1"/>
      <c r="UPX123" s="1"/>
      <c r="UPY123" s="1"/>
      <c r="UPZ123" s="1"/>
      <c r="UQA123" s="1"/>
      <c r="UQB123" s="1"/>
      <c r="UQC123" s="1"/>
      <c r="UQD123" s="1"/>
      <c r="UQE123" s="1"/>
      <c r="UQF123" s="1"/>
      <c r="UQG123" s="1"/>
      <c r="UQH123" s="1"/>
      <c r="UQI123" s="1"/>
      <c r="UQJ123" s="1"/>
      <c r="UQK123" s="1"/>
      <c r="UQL123" s="1"/>
      <c r="UQM123" s="1"/>
      <c r="UQN123" s="1"/>
      <c r="UQO123" s="1"/>
      <c r="UQP123" s="1"/>
      <c r="UQQ123" s="1"/>
      <c r="UQR123" s="1"/>
      <c r="UQS123" s="1"/>
      <c r="UQT123" s="1"/>
      <c r="UQU123" s="1"/>
      <c r="UQV123" s="1"/>
      <c r="UQW123" s="1"/>
      <c r="UQX123" s="1"/>
      <c r="UQY123" s="1"/>
      <c r="UQZ123" s="1"/>
      <c r="URA123" s="1"/>
      <c r="URB123" s="1"/>
      <c r="URC123" s="1"/>
      <c r="URD123" s="1"/>
      <c r="URE123" s="1"/>
      <c r="URF123" s="1"/>
      <c r="URG123" s="1"/>
      <c r="URH123" s="1"/>
      <c r="URI123" s="1"/>
      <c r="URJ123" s="1"/>
      <c r="URK123" s="1"/>
      <c r="URL123" s="1"/>
      <c r="URM123" s="1"/>
      <c r="URN123" s="1"/>
      <c r="URO123" s="1"/>
      <c r="URP123" s="1"/>
      <c r="URQ123" s="1"/>
      <c r="URR123" s="1"/>
      <c r="URS123" s="1"/>
      <c r="URT123" s="1"/>
      <c r="URU123" s="1"/>
      <c r="URV123" s="1"/>
      <c r="URW123" s="1"/>
      <c r="URX123" s="1"/>
      <c r="URY123" s="1"/>
      <c r="URZ123" s="1"/>
      <c r="USA123" s="1"/>
      <c r="USB123" s="1"/>
      <c r="USC123" s="1"/>
      <c r="USD123" s="1"/>
      <c r="USE123" s="1"/>
      <c r="USF123" s="1"/>
      <c r="USG123" s="1"/>
      <c r="USH123" s="1"/>
      <c r="USI123" s="1"/>
      <c r="USJ123" s="1"/>
      <c r="USK123" s="1"/>
      <c r="USL123" s="1"/>
      <c r="USM123" s="1"/>
      <c r="USN123" s="1"/>
      <c r="USO123" s="1"/>
      <c r="USP123" s="1"/>
      <c r="USQ123" s="1"/>
      <c r="USR123" s="1"/>
      <c r="USS123" s="1"/>
      <c r="UST123" s="1"/>
      <c r="USU123" s="1"/>
      <c r="USV123" s="1"/>
      <c r="USW123" s="1"/>
      <c r="USX123" s="1"/>
      <c r="USY123" s="1"/>
      <c r="USZ123" s="1"/>
      <c r="UTA123" s="1"/>
      <c r="UTB123" s="1"/>
      <c r="UTC123" s="1"/>
      <c r="UTD123" s="1"/>
      <c r="UTE123" s="1"/>
      <c r="UTF123" s="1"/>
      <c r="UTG123" s="1"/>
      <c r="UTH123" s="1"/>
      <c r="UTI123" s="1"/>
      <c r="UTJ123" s="1"/>
      <c r="UTK123" s="1"/>
      <c r="UTL123" s="1"/>
      <c r="UTM123" s="1"/>
      <c r="UTN123" s="1"/>
      <c r="UTO123" s="1"/>
      <c r="UTP123" s="1"/>
      <c r="UTQ123" s="1"/>
      <c r="UTR123" s="1"/>
      <c r="UTS123" s="1"/>
      <c r="UTT123" s="1"/>
      <c r="UTU123" s="1"/>
      <c r="UTV123" s="1"/>
      <c r="UTW123" s="1"/>
      <c r="UTX123" s="1"/>
      <c r="UTY123" s="1"/>
      <c r="UTZ123" s="1"/>
      <c r="UUA123" s="1"/>
      <c r="UUB123" s="1"/>
      <c r="UUC123" s="1"/>
      <c r="UUD123" s="1"/>
      <c r="UUE123" s="1"/>
      <c r="UUF123" s="1"/>
      <c r="UUG123" s="1"/>
      <c r="UUH123" s="1"/>
      <c r="UUI123" s="1"/>
      <c r="UUJ123" s="1"/>
      <c r="UUK123" s="1"/>
      <c r="UUL123" s="1"/>
      <c r="UUM123" s="1"/>
      <c r="UUN123" s="1"/>
      <c r="UUO123" s="1"/>
      <c r="UUP123" s="1"/>
      <c r="UUQ123" s="1"/>
      <c r="UUR123" s="1"/>
      <c r="UUS123" s="1"/>
      <c r="UUT123" s="1"/>
      <c r="UUU123" s="1"/>
      <c r="UUV123" s="1"/>
      <c r="UUW123" s="1"/>
      <c r="UUX123" s="1"/>
      <c r="UUY123" s="1"/>
      <c r="UUZ123" s="1"/>
      <c r="UVA123" s="1"/>
      <c r="UVB123" s="1"/>
      <c r="UVC123" s="1"/>
      <c r="UVD123" s="1"/>
      <c r="UVE123" s="1"/>
      <c r="UVF123" s="1"/>
      <c r="UVG123" s="1"/>
      <c r="UVH123" s="1"/>
      <c r="UVI123" s="1"/>
      <c r="UVJ123" s="1"/>
      <c r="UVK123" s="1"/>
      <c r="UVL123" s="1"/>
      <c r="UVM123" s="1"/>
      <c r="UVN123" s="1"/>
      <c r="UVO123" s="1"/>
      <c r="UVP123" s="1"/>
      <c r="UVQ123" s="1"/>
      <c r="UVR123" s="1"/>
      <c r="UVS123" s="1"/>
      <c r="UVT123" s="1"/>
      <c r="UVU123" s="1"/>
      <c r="UVV123" s="1"/>
      <c r="UVW123" s="1"/>
      <c r="UVX123" s="1"/>
      <c r="UVY123" s="1"/>
      <c r="UVZ123" s="1"/>
      <c r="UWA123" s="1"/>
      <c r="UWB123" s="1"/>
      <c r="UWC123" s="1"/>
      <c r="UWD123" s="1"/>
      <c r="UWE123" s="1"/>
      <c r="UWF123" s="1"/>
      <c r="UWG123" s="1"/>
      <c r="UWH123" s="1"/>
      <c r="UWI123" s="1"/>
      <c r="UWJ123" s="1"/>
      <c r="UWK123" s="1"/>
      <c r="UWL123" s="1"/>
      <c r="UWM123" s="1"/>
      <c r="UWN123" s="1"/>
      <c r="UWO123" s="1"/>
      <c r="UWP123" s="1"/>
      <c r="UWQ123" s="1"/>
      <c r="UWR123" s="1"/>
      <c r="UWS123" s="1"/>
      <c r="UWT123" s="1"/>
      <c r="UWU123" s="1"/>
      <c r="UWV123" s="1"/>
      <c r="UWW123" s="1"/>
      <c r="UWX123" s="1"/>
      <c r="UWY123" s="1"/>
      <c r="UWZ123" s="1"/>
      <c r="UXA123" s="1"/>
      <c r="UXB123" s="1"/>
      <c r="UXC123" s="1"/>
      <c r="UXD123" s="1"/>
      <c r="UXE123" s="1"/>
      <c r="UXF123" s="1"/>
      <c r="UXG123" s="1"/>
      <c r="UXH123" s="1"/>
      <c r="UXI123" s="1"/>
      <c r="UXJ123" s="1"/>
      <c r="UXK123" s="1"/>
      <c r="UXL123" s="1"/>
      <c r="UXM123" s="1"/>
      <c r="UXN123" s="1"/>
      <c r="UXO123" s="1"/>
      <c r="UXP123" s="1"/>
      <c r="UXQ123" s="1"/>
      <c r="UXR123" s="1"/>
      <c r="UXS123" s="1"/>
      <c r="UXT123" s="1"/>
      <c r="UXU123" s="1"/>
      <c r="UXV123" s="1"/>
      <c r="UXW123" s="1"/>
      <c r="UXX123" s="1"/>
      <c r="UXY123" s="1"/>
      <c r="UXZ123" s="1"/>
      <c r="UYA123" s="1"/>
      <c r="UYB123" s="1"/>
      <c r="UYC123" s="1"/>
      <c r="UYD123" s="1"/>
      <c r="UYE123" s="1"/>
      <c r="UYF123" s="1"/>
      <c r="UYG123" s="1"/>
      <c r="UYH123" s="1"/>
      <c r="UYI123" s="1"/>
      <c r="UYJ123" s="1"/>
      <c r="UYK123" s="1"/>
      <c r="UYL123" s="1"/>
      <c r="UYM123" s="1"/>
      <c r="UYN123" s="1"/>
      <c r="UYO123" s="1"/>
      <c r="UYP123" s="1"/>
      <c r="UYQ123" s="1"/>
      <c r="UYR123" s="1"/>
      <c r="UYS123" s="1"/>
      <c r="UYT123" s="1"/>
      <c r="UYU123" s="1"/>
      <c r="UYV123" s="1"/>
      <c r="UYW123" s="1"/>
      <c r="UYX123" s="1"/>
      <c r="UYY123" s="1"/>
      <c r="UYZ123" s="1"/>
      <c r="UZA123" s="1"/>
      <c r="UZB123" s="1"/>
      <c r="UZC123" s="1"/>
      <c r="UZD123" s="1"/>
      <c r="UZE123" s="1"/>
      <c r="UZF123" s="1"/>
      <c r="UZG123" s="1"/>
      <c r="UZH123" s="1"/>
      <c r="UZI123" s="1"/>
      <c r="UZJ123" s="1"/>
      <c r="UZK123" s="1"/>
      <c r="UZL123" s="1"/>
      <c r="UZM123" s="1"/>
      <c r="UZN123" s="1"/>
      <c r="UZO123" s="1"/>
      <c r="UZP123" s="1"/>
      <c r="UZQ123" s="1"/>
      <c r="UZR123" s="1"/>
      <c r="UZS123" s="1"/>
      <c r="UZT123" s="1"/>
      <c r="UZU123" s="1"/>
      <c r="UZV123" s="1"/>
      <c r="UZW123" s="1"/>
      <c r="UZX123" s="1"/>
      <c r="UZY123" s="1"/>
      <c r="UZZ123" s="1"/>
      <c r="VAA123" s="1"/>
      <c r="VAB123" s="1"/>
      <c r="VAC123" s="1"/>
      <c r="VAD123" s="1"/>
      <c r="VAE123" s="1"/>
      <c r="VAF123" s="1"/>
      <c r="VAG123" s="1"/>
      <c r="VAH123" s="1"/>
      <c r="VAI123" s="1"/>
      <c r="VAJ123" s="1"/>
      <c r="VAK123" s="1"/>
      <c r="VAL123" s="1"/>
      <c r="VAM123" s="1"/>
      <c r="VAN123" s="1"/>
      <c r="VAO123" s="1"/>
      <c r="VAP123" s="1"/>
      <c r="VAQ123" s="1"/>
      <c r="VAR123" s="1"/>
      <c r="VAS123" s="1"/>
      <c r="VAT123" s="1"/>
      <c r="VAU123" s="1"/>
      <c r="VAV123" s="1"/>
      <c r="VAW123" s="1"/>
      <c r="VAX123" s="1"/>
      <c r="VAY123" s="1"/>
      <c r="VAZ123" s="1"/>
      <c r="VBA123" s="1"/>
      <c r="VBB123" s="1"/>
      <c r="VBC123" s="1"/>
      <c r="VBD123" s="1"/>
      <c r="VBE123" s="1"/>
      <c r="VBF123" s="1"/>
      <c r="VBG123" s="1"/>
      <c r="VBH123" s="1"/>
      <c r="VBI123" s="1"/>
      <c r="VBJ123" s="1"/>
      <c r="VBK123" s="1"/>
      <c r="VBL123" s="1"/>
      <c r="VBM123" s="1"/>
      <c r="VBN123" s="1"/>
      <c r="VBO123" s="1"/>
      <c r="VBP123" s="1"/>
      <c r="VBQ123" s="1"/>
      <c r="VBR123" s="1"/>
      <c r="VBS123" s="1"/>
      <c r="VBT123" s="1"/>
      <c r="VBU123" s="1"/>
      <c r="VBV123" s="1"/>
      <c r="VBW123" s="1"/>
      <c r="VBX123" s="1"/>
      <c r="VBY123" s="1"/>
      <c r="VBZ123" s="1"/>
      <c r="VCA123" s="1"/>
      <c r="VCB123" s="1"/>
      <c r="VCC123" s="1"/>
      <c r="VCD123" s="1"/>
      <c r="VCE123" s="1"/>
      <c r="VCF123" s="1"/>
      <c r="VCG123" s="1"/>
      <c r="VCH123" s="1"/>
      <c r="VCI123" s="1"/>
      <c r="VCJ123" s="1"/>
      <c r="VCK123" s="1"/>
      <c r="VCL123" s="1"/>
      <c r="VCM123" s="1"/>
      <c r="VCN123" s="1"/>
      <c r="VCO123" s="1"/>
      <c r="VCP123" s="1"/>
      <c r="VCQ123" s="1"/>
      <c r="VCR123" s="1"/>
      <c r="VCS123" s="1"/>
      <c r="VCT123" s="1"/>
      <c r="VCU123" s="1"/>
      <c r="VCV123" s="1"/>
      <c r="VCW123" s="1"/>
      <c r="VCX123" s="1"/>
      <c r="VCY123" s="1"/>
      <c r="VCZ123" s="1"/>
      <c r="VDA123" s="1"/>
      <c r="VDB123" s="1"/>
      <c r="VDC123" s="1"/>
      <c r="VDD123" s="1"/>
      <c r="VDE123" s="1"/>
      <c r="VDF123" s="1"/>
      <c r="VDG123" s="1"/>
      <c r="VDH123" s="1"/>
      <c r="VDI123" s="1"/>
      <c r="VDJ123" s="1"/>
      <c r="VDK123" s="1"/>
      <c r="VDL123" s="1"/>
      <c r="VDM123" s="1"/>
      <c r="VDN123" s="1"/>
      <c r="VDO123" s="1"/>
      <c r="VDP123" s="1"/>
      <c r="VDQ123" s="1"/>
      <c r="VDR123" s="1"/>
      <c r="VDS123" s="1"/>
      <c r="VDT123" s="1"/>
      <c r="VDU123" s="1"/>
      <c r="VDV123" s="1"/>
      <c r="VDW123" s="1"/>
      <c r="VDX123" s="1"/>
      <c r="VDY123" s="1"/>
      <c r="VDZ123" s="1"/>
      <c r="VEA123" s="1"/>
      <c r="VEB123" s="1"/>
      <c r="VEC123" s="1"/>
      <c r="VED123" s="1"/>
      <c r="VEE123" s="1"/>
      <c r="VEF123" s="1"/>
      <c r="VEG123" s="1"/>
      <c r="VEH123" s="1"/>
      <c r="VEI123" s="1"/>
      <c r="VEJ123" s="1"/>
      <c r="VEK123" s="1"/>
      <c r="VEL123" s="1"/>
      <c r="VEM123" s="1"/>
      <c r="VEN123" s="1"/>
      <c r="VEO123" s="1"/>
      <c r="VEP123" s="1"/>
      <c r="VEQ123" s="1"/>
      <c r="VER123" s="1"/>
      <c r="VES123" s="1"/>
      <c r="VET123" s="1"/>
      <c r="VEU123" s="1"/>
      <c r="VEV123" s="1"/>
      <c r="VEW123" s="1"/>
      <c r="VEX123" s="1"/>
      <c r="VEY123" s="1"/>
      <c r="VEZ123" s="1"/>
      <c r="VFA123" s="1"/>
      <c r="VFB123" s="1"/>
      <c r="VFC123" s="1"/>
      <c r="VFD123" s="1"/>
      <c r="VFE123" s="1"/>
      <c r="VFF123" s="1"/>
      <c r="VFG123" s="1"/>
      <c r="VFH123" s="1"/>
      <c r="VFI123" s="1"/>
      <c r="VFJ123" s="1"/>
      <c r="VFK123" s="1"/>
      <c r="VFL123" s="1"/>
      <c r="VFM123" s="1"/>
      <c r="VFN123" s="1"/>
      <c r="VFO123" s="1"/>
      <c r="VFP123" s="1"/>
      <c r="VFQ123" s="1"/>
      <c r="VFR123" s="1"/>
      <c r="VFS123" s="1"/>
      <c r="VFT123" s="1"/>
      <c r="VFU123" s="1"/>
      <c r="VFV123" s="1"/>
      <c r="VFW123" s="1"/>
      <c r="VFX123" s="1"/>
      <c r="VFY123" s="1"/>
      <c r="VFZ123" s="1"/>
      <c r="VGA123" s="1"/>
      <c r="VGB123" s="1"/>
      <c r="VGC123" s="1"/>
      <c r="VGD123" s="1"/>
      <c r="VGE123" s="1"/>
      <c r="VGF123" s="1"/>
      <c r="VGG123" s="1"/>
      <c r="VGH123" s="1"/>
      <c r="VGI123" s="1"/>
      <c r="VGJ123" s="1"/>
      <c r="VGK123" s="1"/>
      <c r="VGL123" s="1"/>
      <c r="VGM123" s="1"/>
      <c r="VGN123" s="1"/>
      <c r="VGO123" s="1"/>
      <c r="VGP123" s="1"/>
      <c r="VGQ123" s="1"/>
      <c r="VGR123" s="1"/>
      <c r="VGS123" s="1"/>
      <c r="VGT123" s="1"/>
      <c r="VGU123" s="1"/>
      <c r="VGV123" s="1"/>
      <c r="VGW123" s="1"/>
      <c r="VGX123" s="1"/>
      <c r="VGY123" s="1"/>
      <c r="VGZ123" s="1"/>
      <c r="VHA123" s="1"/>
      <c r="VHB123" s="1"/>
      <c r="VHC123" s="1"/>
      <c r="VHD123" s="1"/>
      <c r="VHE123" s="1"/>
      <c r="VHF123" s="1"/>
      <c r="VHG123" s="1"/>
      <c r="VHH123" s="1"/>
      <c r="VHI123" s="1"/>
      <c r="VHJ123" s="1"/>
      <c r="VHK123" s="1"/>
      <c r="VHL123" s="1"/>
      <c r="VHM123" s="1"/>
      <c r="VHN123" s="1"/>
      <c r="VHO123" s="1"/>
      <c r="VHP123" s="1"/>
      <c r="VHQ123" s="1"/>
      <c r="VHR123" s="1"/>
      <c r="VHS123" s="1"/>
      <c r="VHT123" s="1"/>
      <c r="VHU123" s="1"/>
      <c r="VHV123" s="1"/>
      <c r="VHW123" s="1"/>
      <c r="VHX123" s="1"/>
      <c r="VHY123" s="1"/>
      <c r="VHZ123" s="1"/>
      <c r="VIA123" s="1"/>
      <c r="VIB123" s="1"/>
      <c r="VIC123" s="1"/>
      <c r="VID123" s="1"/>
      <c r="VIE123" s="1"/>
      <c r="VIF123" s="1"/>
      <c r="VIG123" s="1"/>
      <c r="VIH123" s="1"/>
      <c r="VII123" s="1"/>
      <c r="VIJ123" s="1"/>
      <c r="VIK123" s="1"/>
      <c r="VIL123" s="1"/>
      <c r="VIM123" s="1"/>
      <c r="VIN123" s="1"/>
      <c r="VIO123" s="1"/>
      <c r="VIP123" s="1"/>
      <c r="VIQ123" s="1"/>
      <c r="VIR123" s="1"/>
      <c r="VIS123" s="1"/>
      <c r="VIT123" s="1"/>
      <c r="VIU123" s="1"/>
      <c r="VIV123" s="1"/>
      <c r="VIW123" s="1"/>
      <c r="VIX123" s="1"/>
      <c r="VIY123" s="1"/>
      <c r="VIZ123" s="1"/>
      <c r="VJA123" s="1"/>
      <c r="VJB123" s="1"/>
      <c r="VJC123" s="1"/>
      <c r="VJD123" s="1"/>
      <c r="VJE123" s="1"/>
      <c r="VJF123" s="1"/>
      <c r="VJG123" s="1"/>
      <c r="VJH123" s="1"/>
      <c r="VJI123" s="1"/>
      <c r="VJJ123" s="1"/>
      <c r="VJK123" s="1"/>
      <c r="VJL123" s="1"/>
      <c r="VJM123" s="1"/>
      <c r="VJN123" s="1"/>
      <c r="VJO123" s="1"/>
      <c r="VJP123" s="1"/>
      <c r="VJQ123" s="1"/>
      <c r="VJR123" s="1"/>
      <c r="VJS123" s="1"/>
      <c r="VJT123" s="1"/>
      <c r="VJU123" s="1"/>
      <c r="VJV123" s="1"/>
      <c r="VJW123" s="1"/>
      <c r="VJX123" s="1"/>
      <c r="VJY123" s="1"/>
      <c r="VJZ123" s="1"/>
      <c r="VKA123" s="1"/>
      <c r="VKB123" s="1"/>
      <c r="VKC123" s="1"/>
      <c r="VKD123" s="1"/>
      <c r="VKE123" s="1"/>
      <c r="VKF123" s="1"/>
      <c r="VKG123" s="1"/>
      <c r="VKH123" s="1"/>
      <c r="VKI123" s="1"/>
      <c r="VKJ123" s="1"/>
      <c r="VKK123" s="1"/>
      <c r="VKL123" s="1"/>
      <c r="VKM123" s="1"/>
      <c r="VKN123" s="1"/>
      <c r="VKO123" s="1"/>
      <c r="VKP123" s="1"/>
      <c r="VKQ123" s="1"/>
      <c r="VKR123" s="1"/>
      <c r="VKS123" s="1"/>
      <c r="VKT123" s="1"/>
      <c r="VKU123" s="1"/>
      <c r="VKV123" s="1"/>
      <c r="VKW123" s="1"/>
      <c r="VKX123" s="1"/>
      <c r="VKY123" s="1"/>
      <c r="VKZ123" s="1"/>
      <c r="VLA123" s="1"/>
      <c r="VLB123" s="1"/>
      <c r="VLC123" s="1"/>
      <c r="VLD123" s="1"/>
      <c r="VLE123" s="1"/>
      <c r="VLF123" s="1"/>
      <c r="VLG123" s="1"/>
      <c r="VLH123" s="1"/>
      <c r="VLI123" s="1"/>
      <c r="VLJ123" s="1"/>
      <c r="VLK123" s="1"/>
      <c r="VLL123" s="1"/>
      <c r="VLM123" s="1"/>
      <c r="VLN123" s="1"/>
      <c r="VLO123" s="1"/>
      <c r="VLP123" s="1"/>
      <c r="VLQ123" s="1"/>
      <c r="VLR123" s="1"/>
      <c r="VLS123" s="1"/>
      <c r="VLT123" s="1"/>
      <c r="VLU123" s="1"/>
      <c r="VLV123" s="1"/>
      <c r="VLW123" s="1"/>
      <c r="VLX123" s="1"/>
      <c r="VLY123" s="1"/>
      <c r="VLZ123" s="1"/>
      <c r="VMA123" s="1"/>
      <c r="VMB123" s="1"/>
      <c r="VMC123" s="1"/>
      <c r="VMD123" s="1"/>
      <c r="VME123" s="1"/>
      <c r="VMF123" s="1"/>
      <c r="VMG123" s="1"/>
      <c r="VMH123" s="1"/>
      <c r="VMI123" s="1"/>
      <c r="VMJ123" s="1"/>
      <c r="VMK123" s="1"/>
      <c r="VML123" s="1"/>
      <c r="VMM123" s="1"/>
      <c r="VMN123" s="1"/>
      <c r="VMO123" s="1"/>
      <c r="VMP123" s="1"/>
      <c r="VMQ123" s="1"/>
      <c r="VMR123" s="1"/>
      <c r="VMS123" s="1"/>
      <c r="VMT123" s="1"/>
      <c r="VMU123" s="1"/>
      <c r="VMV123" s="1"/>
      <c r="VMW123" s="1"/>
      <c r="VMX123" s="1"/>
      <c r="VMY123" s="1"/>
      <c r="VMZ123" s="1"/>
      <c r="VNA123" s="1"/>
      <c r="VNB123" s="1"/>
      <c r="VNC123" s="1"/>
      <c r="VND123" s="1"/>
      <c r="VNE123" s="1"/>
      <c r="VNF123" s="1"/>
      <c r="VNG123" s="1"/>
      <c r="VNH123" s="1"/>
      <c r="VNI123" s="1"/>
      <c r="VNJ123" s="1"/>
      <c r="VNK123" s="1"/>
      <c r="VNL123" s="1"/>
      <c r="VNM123" s="1"/>
      <c r="VNN123" s="1"/>
      <c r="VNO123" s="1"/>
      <c r="VNP123" s="1"/>
      <c r="VNQ123" s="1"/>
      <c r="VNR123" s="1"/>
      <c r="VNS123" s="1"/>
      <c r="VNT123" s="1"/>
      <c r="VNU123" s="1"/>
      <c r="VNV123" s="1"/>
      <c r="VNW123" s="1"/>
      <c r="VNX123" s="1"/>
      <c r="VNY123" s="1"/>
      <c r="VNZ123" s="1"/>
      <c r="VOA123" s="1"/>
      <c r="VOB123" s="1"/>
      <c r="VOC123" s="1"/>
      <c r="VOD123" s="1"/>
      <c r="VOE123" s="1"/>
      <c r="VOF123" s="1"/>
      <c r="VOG123" s="1"/>
      <c r="VOH123" s="1"/>
      <c r="VOI123" s="1"/>
      <c r="VOJ123" s="1"/>
      <c r="VOK123" s="1"/>
      <c r="VOL123" s="1"/>
      <c r="VOM123" s="1"/>
      <c r="VON123" s="1"/>
      <c r="VOO123" s="1"/>
      <c r="VOP123" s="1"/>
      <c r="VOQ123" s="1"/>
      <c r="VOR123" s="1"/>
      <c r="VOS123" s="1"/>
      <c r="VOT123" s="1"/>
      <c r="VOU123" s="1"/>
      <c r="VOV123" s="1"/>
      <c r="VOW123" s="1"/>
      <c r="VOX123" s="1"/>
      <c r="VOY123" s="1"/>
      <c r="VOZ123" s="1"/>
      <c r="VPA123" s="1"/>
      <c r="VPB123" s="1"/>
      <c r="VPC123" s="1"/>
      <c r="VPD123" s="1"/>
      <c r="VPE123" s="1"/>
      <c r="VPF123" s="1"/>
      <c r="VPG123" s="1"/>
      <c r="VPH123" s="1"/>
      <c r="VPI123" s="1"/>
      <c r="VPJ123" s="1"/>
      <c r="VPK123" s="1"/>
      <c r="VPL123" s="1"/>
      <c r="VPM123" s="1"/>
      <c r="VPN123" s="1"/>
      <c r="VPO123" s="1"/>
      <c r="VPP123" s="1"/>
      <c r="VPQ123" s="1"/>
      <c r="VPR123" s="1"/>
      <c r="VPS123" s="1"/>
      <c r="VPT123" s="1"/>
      <c r="VPU123" s="1"/>
      <c r="VPV123" s="1"/>
      <c r="VPW123" s="1"/>
      <c r="VPX123" s="1"/>
      <c r="VPY123" s="1"/>
      <c r="VPZ123" s="1"/>
      <c r="VQA123" s="1"/>
      <c r="VQB123" s="1"/>
      <c r="VQC123" s="1"/>
      <c r="VQD123" s="1"/>
      <c r="VQE123" s="1"/>
      <c r="VQF123" s="1"/>
      <c r="VQG123" s="1"/>
      <c r="VQH123" s="1"/>
      <c r="VQI123" s="1"/>
      <c r="VQJ123" s="1"/>
      <c r="VQK123" s="1"/>
      <c r="VQL123" s="1"/>
      <c r="VQM123" s="1"/>
      <c r="VQN123" s="1"/>
      <c r="VQO123" s="1"/>
      <c r="VQP123" s="1"/>
      <c r="VQQ123" s="1"/>
      <c r="VQR123" s="1"/>
      <c r="VQS123" s="1"/>
      <c r="VQT123" s="1"/>
      <c r="VQU123" s="1"/>
      <c r="VQV123" s="1"/>
      <c r="VQW123" s="1"/>
      <c r="VQX123" s="1"/>
      <c r="VQY123" s="1"/>
      <c r="VQZ123" s="1"/>
      <c r="VRA123" s="1"/>
      <c r="VRB123" s="1"/>
      <c r="VRC123" s="1"/>
      <c r="VRD123" s="1"/>
      <c r="VRE123" s="1"/>
      <c r="VRF123" s="1"/>
      <c r="VRG123" s="1"/>
      <c r="VRH123" s="1"/>
      <c r="VRI123" s="1"/>
      <c r="VRJ123" s="1"/>
      <c r="VRK123" s="1"/>
      <c r="VRL123" s="1"/>
      <c r="VRM123" s="1"/>
      <c r="VRN123" s="1"/>
      <c r="VRO123" s="1"/>
      <c r="VRP123" s="1"/>
      <c r="VRQ123" s="1"/>
      <c r="VRR123" s="1"/>
      <c r="VRS123" s="1"/>
      <c r="VRT123" s="1"/>
      <c r="VRU123" s="1"/>
      <c r="VRV123" s="1"/>
      <c r="VRW123" s="1"/>
      <c r="VRX123" s="1"/>
      <c r="VRY123" s="1"/>
      <c r="VRZ123" s="1"/>
      <c r="VSA123" s="1"/>
      <c r="VSB123" s="1"/>
      <c r="VSC123" s="1"/>
      <c r="VSD123" s="1"/>
      <c r="VSE123" s="1"/>
      <c r="VSF123" s="1"/>
      <c r="VSG123" s="1"/>
      <c r="VSH123" s="1"/>
      <c r="VSI123" s="1"/>
      <c r="VSJ123" s="1"/>
      <c r="VSK123" s="1"/>
      <c r="VSL123" s="1"/>
      <c r="VSM123" s="1"/>
      <c r="VSN123" s="1"/>
      <c r="VSO123" s="1"/>
      <c r="VSP123" s="1"/>
      <c r="VSQ123" s="1"/>
      <c r="VSR123" s="1"/>
      <c r="VSS123" s="1"/>
      <c r="VST123" s="1"/>
      <c r="VSU123" s="1"/>
      <c r="VSV123" s="1"/>
      <c r="VSW123" s="1"/>
      <c r="VSX123" s="1"/>
      <c r="VSY123" s="1"/>
      <c r="VSZ123" s="1"/>
      <c r="VTA123" s="1"/>
      <c r="VTB123" s="1"/>
      <c r="VTC123" s="1"/>
      <c r="VTD123" s="1"/>
      <c r="VTE123" s="1"/>
      <c r="VTF123" s="1"/>
      <c r="VTG123" s="1"/>
      <c r="VTH123" s="1"/>
      <c r="VTI123" s="1"/>
      <c r="VTJ123" s="1"/>
      <c r="VTK123" s="1"/>
      <c r="VTL123" s="1"/>
      <c r="VTM123" s="1"/>
      <c r="VTN123" s="1"/>
      <c r="VTO123" s="1"/>
      <c r="VTP123" s="1"/>
      <c r="VTQ123" s="1"/>
      <c r="VTR123" s="1"/>
      <c r="VTS123" s="1"/>
      <c r="VTT123" s="1"/>
      <c r="VTU123" s="1"/>
      <c r="VTV123" s="1"/>
      <c r="VTW123" s="1"/>
      <c r="VTX123" s="1"/>
      <c r="VTY123" s="1"/>
      <c r="VTZ123" s="1"/>
      <c r="VUA123" s="1"/>
      <c r="VUB123" s="1"/>
      <c r="VUC123" s="1"/>
      <c r="VUD123" s="1"/>
      <c r="VUE123" s="1"/>
      <c r="VUF123" s="1"/>
      <c r="VUG123" s="1"/>
      <c r="VUH123" s="1"/>
      <c r="VUI123" s="1"/>
      <c r="VUJ123" s="1"/>
      <c r="VUK123" s="1"/>
      <c r="VUL123" s="1"/>
      <c r="VUM123" s="1"/>
      <c r="VUN123" s="1"/>
      <c r="VUO123" s="1"/>
      <c r="VUP123" s="1"/>
      <c r="VUQ123" s="1"/>
      <c r="VUR123" s="1"/>
      <c r="VUS123" s="1"/>
      <c r="VUT123" s="1"/>
      <c r="VUU123" s="1"/>
      <c r="VUV123" s="1"/>
      <c r="VUW123" s="1"/>
      <c r="VUX123" s="1"/>
      <c r="VUY123" s="1"/>
      <c r="VUZ123" s="1"/>
      <c r="VVA123" s="1"/>
      <c r="VVB123" s="1"/>
      <c r="VVC123" s="1"/>
      <c r="VVD123" s="1"/>
      <c r="VVE123" s="1"/>
      <c r="VVF123" s="1"/>
      <c r="VVG123" s="1"/>
      <c r="VVH123" s="1"/>
      <c r="VVI123" s="1"/>
      <c r="VVJ123" s="1"/>
      <c r="VVK123" s="1"/>
      <c r="VVL123" s="1"/>
      <c r="VVM123" s="1"/>
      <c r="VVN123" s="1"/>
      <c r="VVO123" s="1"/>
      <c r="VVP123" s="1"/>
      <c r="VVQ123" s="1"/>
      <c r="VVR123" s="1"/>
      <c r="VVS123" s="1"/>
      <c r="VVT123" s="1"/>
      <c r="VVU123" s="1"/>
      <c r="VVV123" s="1"/>
      <c r="VVW123" s="1"/>
      <c r="VVX123" s="1"/>
      <c r="VVY123" s="1"/>
      <c r="VVZ123" s="1"/>
      <c r="VWA123" s="1"/>
      <c r="VWB123" s="1"/>
      <c r="VWC123" s="1"/>
      <c r="VWD123" s="1"/>
      <c r="VWE123" s="1"/>
      <c r="VWF123" s="1"/>
      <c r="VWG123" s="1"/>
      <c r="VWH123" s="1"/>
      <c r="VWI123" s="1"/>
      <c r="VWJ123" s="1"/>
      <c r="VWK123" s="1"/>
      <c r="VWL123" s="1"/>
      <c r="VWM123" s="1"/>
      <c r="VWN123" s="1"/>
      <c r="VWO123" s="1"/>
      <c r="VWP123" s="1"/>
      <c r="VWQ123" s="1"/>
      <c r="VWR123" s="1"/>
      <c r="VWS123" s="1"/>
      <c r="VWT123" s="1"/>
      <c r="VWU123" s="1"/>
      <c r="VWV123" s="1"/>
      <c r="VWW123" s="1"/>
      <c r="VWX123" s="1"/>
      <c r="VWY123" s="1"/>
      <c r="VWZ123" s="1"/>
      <c r="VXA123" s="1"/>
      <c r="VXB123" s="1"/>
      <c r="VXC123" s="1"/>
      <c r="VXD123" s="1"/>
      <c r="VXE123" s="1"/>
      <c r="VXF123" s="1"/>
      <c r="VXG123" s="1"/>
      <c r="VXH123" s="1"/>
      <c r="VXI123" s="1"/>
      <c r="VXJ123" s="1"/>
      <c r="VXK123" s="1"/>
      <c r="VXL123" s="1"/>
      <c r="VXM123" s="1"/>
      <c r="VXN123" s="1"/>
      <c r="VXO123" s="1"/>
      <c r="VXP123" s="1"/>
      <c r="VXQ123" s="1"/>
      <c r="VXR123" s="1"/>
      <c r="VXS123" s="1"/>
      <c r="VXT123" s="1"/>
      <c r="VXU123" s="1"/>
      <c r="VXV123" s="1"/>
      <c r="VXW123" s="1"/>
      <c r="VXX123" s="1"/>
      <c r="VXY123" s="1"/>
      <c r="VXZ123" s="1"/>
      <c r="VYA123" s="1"/>
      <c r="VYB123" s="1"/>
      <c r="VYC123" s="1"/>
      <c r="VYD123" s="1"/>
      <c r="VYE123" s="1"/>
      <c r="VYF123" s="1"/>
      <c r="VYG123" s="1"/>
      <c r="VYH123" s="1"/>
      <c r="VYI123" s="1"/>
      <c r="VYJ123" s="1"/>
      <c r="VYK123" s="1"/>
      <c r="VYL123" s="1"/>
      <c r="VYM123" s="1"/>
      <c r="VYN123" s="1"/>
      <c r="VYO123" s="1"/>
      <c r="VYP123" s="1"/>
      <c r="VYQ123" s="1"/>
      <c r="VYR123" s="1"/>
      <c r="VYS123" s="1"/>
      <c r="VYT123" s="1"/>
      <c r="VYU123" s="1"/>
      <c r="VYV123" s="1"/>
      <c r="VYW123" s="1"/>
      <c r="VYX123" s="1"/>
      <c r="VYY123" s="1"/>
      <c r="VYZ123" s="1"/>
      <c r="VZA123" s="1"/>
      <c r="VZB123" s="1"/>
      <c r="VZC123" s="1"/>
      <c r="VZD123" s="1"/>
      <c r="VZE123" s="1"/>
      <c r="VZF123" s="1"/>
      <c r="VZG123" s="1"/>
      <c r="VZH123" s="1"/>
      <c r="VZI123" s="1"/>
      <c r="VZJ123" s="1"/>
      <c r="VZK123" s="1"/>
      <c r="VZL123" s="1"/>
      <c r="VZM123" s="1"/>
      <c r="VZN123" s="1"/>
      <c r="VZO123" s="1"/>
      <c r="VZP123" s="1"/>
      <c r="VZQ123" s="1"/>
      <c r="VZR123" s="1"/>
      <c r="VZS123" s="1"/>
      <c r="VZT123" s="1"/>
      <c r="VZU123" s="1"/>
      <c r="VZV123" s="1"/>
      <c r="VZW123" s="1"/>
      <c r="VZX123" s="1"/>
      <c r="VZY123" s="1"/>
      <c r="VZZ123" s="1"/>
      <c r="WAA123" s="1"/>
      <c r="WAB123" s="1"/>
      <c r="WAC123" s="1"/>
      <c r="WAD123" s="1"/>
      <c r="WAE123" s="1"/>
      <c r="WAF123" s="1"/>
      <c r="WAG123" s="1"/>
      <c r="WAH123" s="1"/>
      <c r="WAI123" s="1"/>
      <c r="WAJ123" s="1"/>
      <c r="WAK123" s="1"/>
      <c r="WAL123" s="1"/>
      <c r="WAM123" s="1"/>
      <c r="WAN123" s="1"/>
      <c r="WAO123" s="1"/>
      <c r="WAP123" s="1"/>
      <c r="WAQ123" s="1"/>
      <c r="WAR123" s="1"/>
      <c r="WAS123" s="1"/>
      <c r="WAT123" s="1"/>
      <c r="WAU123" s="1"/>
      <c r="WAV123" s="1"/>
      <c r="WAW123" s="1"/>
      <c r="WAX123" s="1"/>
      <c r="WAY123" s="1"/>
      <c r="WAZ123" s="1"/>
      <c r="WBA123" s="1"/>
      <c r="WBB123" s="1"/>
      <c r="WBC123" s="1"/>
      <c r="WBD123" s="1"/>
      <c r="WBE123" s="1"/>
      <c r="WBF123" s="1"/>
      <c r="WBG123" s="1"/>
      <c r="WBH123" s="1"/>
      <c r="WBI123" s="1"/>
      <c r="WBJ123" s="1"/>
      <c r="WBK123" s="1"/>
      <c r="WBL123" s="1"/>
      <c r="WBM123" s="1"/>
      <c r="WBN123" s="1"/>
      <c r="WBO123" s="1"/>
      <c r="WBP123" s="1"/>
      <c r="WBQ123" s="1"/>
      <c r="WBR123" s="1"/>
      <c r="WBS123" s="1"/>
      <c r="WBT123" s="1"/>
      <c r="WBU123" s="1"/>
      <c r="WBV123" s="1"/>
      <c r="WBW123" s="1"/>
      <c r="WBX123" s="1"/>
      <c r="WBY123" s="1"/>
      <c r="WBZ123" s="1"/>
      <c r="WCA123" s="1"/>
      <c r="WCB123" s="1"/>
      <c r="WCC123" s="1"/>
      <c r="WCD123" s="1"/>
      <c r="WCE123" s="1"/>
      <c r="WCF123" s="1"/>
      <c r="WCG123" s="1"/>
      <c r="WCH123" s="1"/>
      <c r="WCI123" s="1"/>
      <c r="WCJ123" s="1"/>
      <c r="WCK123" s="1"/>
      <c r="WCL123" s="1"/>
      <c r="WCM123" s="1"/>
      <c r="WCN123" s="1"/>
      <c r="WCO123" s="1"/>
      <c r="WCP123" s="1"/>
      <c r="WCQ123" s="1"/>
      <c r="WCR123" s="1"/>
      <c r="WCS123" s="1"/>
      <c r="WCT123" s="1"/>
      <c r="WCU123" s="1"/>
      <c r="WCV123" s="1"/>
      <c r="WCW123" s="1"/>
      <c r="WCX123" s="1"/>
      <c r="WCY123" s="1"/>
      <c r="WCZ123" s="1"/>
      <c r="WDA123" s="1"/>
      <c r="WDB123" s="1"/>
      <c r="WDC123" s="1"/>
      <c r="WDD123" s="1"/>
      <c r="WDE123" s="1"/>
      <c r="WDF123" s="1"/>
      <c r="WDG123" s="1"/>
      <c r="WDH123" s="1"/>
      <c r="WDI123" s="1"/>
      <c r="WDJ123" s="1"/>
      <c r="WDK123" s="1"/>
      <c r="WDL123" s="1"/>
      <c r="WDM123" s="1"/>
      <c r="WDN123" s="1"/>
      <c r="WDO123" s="1"/>
      <c r="WDP123" s="1"/>
      <c r="WDQ123" s="1"/>
      <c r="WDR123" s="1"/>
      <c r="WDS123" s="1"/>
      <c r="WDT123" s="1"/>
      <c r="WDU123" s="1"/>
      <c r="WDV123" s="1"/>
      <c r="WDW123" s="1"/>
      <c r="WDX123" s="1"/>
      <c r="WDY123" s="1"/>
      <c r="WDZ123" s="1"/>
      <c r="WEA123" s="1"/>
      <c r="WEB123" s="1"/>
      <c r="WEC123" s="1"/>
      <c r="WED123" s="1"/>
      <c r="WEE123" s="1"/>
      <c r="WEF123" s="1"/>
      <c r="WEG123" s="1"/>
      <c r="WEH123" s="1"/>
      <c r="WEI123" s="1"/>
      <c r="WEJ123" s="1"/>
      <c r="WEK123" s="1"/>
      <c r="WEL123" s="1"/>
      <c r="WEM123" s="1"/>
      <c r="WEN123" s="1"/>
      <c r="WEO123" s="1"/>
      <c r="WEP123" s="1"/>
      <c r="WEQ123" s="1"/>
      <c r="WER123" s="1"/>
      <c r="WES123" s="1"/>
      <c r="WET123" s="1"/>
      <c r="WEU123" s="1"/>
      <c r="WEV123" s="1"/>
      <c r="WEW123" s="1"/>
      <c r="WEX123" s="1"/>
      <c r="WEY123" s="1"/>
      <c r="WEZ123" s="1"/>
      <c r="WFA123" s="1"/>
      <c r="WFB123" s="1"/>
      <c r="WFC123" s="1"/>
      <c r="WFD123" s="1"/>
      <c r="WFE123" s="1"/>
      <c r="WFF123" s="1"/>
      <c r="WFG123" s="1"/>
      <c r="WFH123" s="1"/>
      <c r="WFI123" s="1"/>
      <c r="WFJ123" s="1"/>
      <c r="WFK123" s="1"/>
      <c r="WFL123" s="1"/>
      <c r="WFM123" s="1"/>
      <c r="WFN123" s="1"/>
      <c r="WFO123" s="1"/>
      <c r="WFP123" s="1"/>
      <c r="WFQ123" s="1"/>
      <c r="WFR123" s="1"/>
      <c r="WFS123" s="1"/>
      <c r="WFT123" s="1"/>
      <c r="WFU123" s="1"/>
      <c r="WFV123" s="1"/>
      <c r="WFW123" s="1"/>
      <c r="WFX123" s="1"/>
      <c r="WFY123" s="1"/>
      <c r="WFZ123" s="1"/>
      <c r="WGA123" s="1"/>
      <c r="WGB123" s="1"/>
      <c r="WGC123" s="1"/>
      <c r="WGD123" s="1"/>
      <c r="WGE123" s="1"/>
      <c r="WGF123" s="1"/>
      <c r="WGG123" s="1"/>
      <c r="WGH123" s="1"/>
      <c r="WGI123" s="1"/>
      <c r="WGJ123" s="1"/>
      <c r="WGK123" s="1"/>
      <c r="WGL123" s="1"/>
      <c r="WGM123" s="1"/>
      <c r="WGN123" s="1"/>
      <c r="WGO123" s="1"/>
      <c r="WGP123" s="1"/>
      <c r="WGQ123" s="1"/>
      <c r="WGR123" s="1"/>
      <c r="WGS123" s="1"/>
      <c r="WGT123" s="1"/>
      <c r="WGU123" s="1"/>
      <c r="WGV123" s="1"/>
      <c r="WGW123" s="1"/>
      <c r="WGX123" s="1"/>
      <c r="WGY123" s="1"/>
      <c r="WGZ123" s="1"/>
      <c r="WHA123" s="1"/>
      <c r="WHB123" s="1"/>
      <c r="WHC123" s="1"/>
      <c r="WHD123" s="1"/>
      <c r="WHE123" s="1"/>
      <c r="WHF123" s="1"/>
      <c r="WHG123" s="1"/>
      <c r="WHH123" s="1"/>
      <c r="WHI123" s="1"/>
      <c r="WHJ123" s="1"/>
      <c r="WHK123" s="1"/>
      <c r="WHL123" s="1"/>
      <c r="WHM123" s="1"/>
      <c r="WHN123" s="1"/>
      <c r="WHO123" s="1"/>
      <c r="WHP123" s="1"/>
      <c r="WHQ123" s="1"/>
      <c r="WHR123" s="1"/>
      <c r="WHS123" s="1"/>
      <c r="WHT123" s="1"/>
      <c r="WHU123" s="1"/>
      <c r="WHV123" s="1"/>
      <c r="WHW123" s="1"/>
      <c r="WHX123" s="1"/>
      <c r="WHY123" s="1"/>
      <c r="WHZ123" s="1"/>
      <c r="WIA123" s="1"/>
      <c r="WIB123" s="1"/>
      <c r="WIC123" s="1"/>
      <c r="WID123" s="1"/>
      <c r="WIE123" s="1"/>
      <c r="WIF123" s="1"/>
      <c r="WIG123" s="1"/>
      <c r="WIH123" s="1"/>
      <c r="WII123" s="1"/>
      <c r="WIJ123" s="1"/>
      <c r="WIK123" s="1"/>
      <c r="WIL123" s="1"/>
      <c r="WIM123" s="1"/>
      <c r="WIN123" s="1"/>
      <c r="WIO123" s="1"/>
      <c r="WIP123" s="1"/>
      <c r="WIQ123" s="1"/>
      <c r="WIR123" s="1"/>
      <c r="WIS123" s="1"/>
      <c r="WIT123" s="1"/>
      <c r="WIU123" s="1"/>
      <c r="WIV123" s="1"/>
      <c r="WIW123" s="1"/>
      <c r="WIX123" s="1"/>
      <c r="WIY123" s="1"/>
      <c r="WIZ123" s="1"/>
      <c r="WJA123" s="1"/>
      <c r="WJB123" s="1"/>
      <c r="WJC123" s="1"/>
      <c r="WJD123" s="1"/>
      <c r="WJE123" s="1"/>
      <c r="WJF123" s="1"/>
      <c r="WJG123" s="1"/>
      <c r="WJH123" s="1"/>
      <c r="WJI123" s="1"/>
      <c r="WJJ123" s="1"/>
      <c r="WJK123" s="1"/>
      <c r="WJL123" s="1"/>
      <c r="WJM123" s="1"/>
      <c r="WJN123" s="1"/>
      <c r="WJO123" s="1"/>
      <c r="WJP123" s="1"/>
      <c r="WJQ123" s="1"/>
      <c r="WJR123" s="1"/>
      <c r="WJS123" s="1"/>
      <c r="WJT123" s="1"/>
      <c r="WJU123" s="1"/>
      <c r="WJV123" s="1"/>
      <c r="WJW123" s="1"/>
      <c r="WJX123" s="1"/>
      <c r="WJY123" s="1"/>
      <c r="WJZ123" s="1"/>
      <c r="WKA123" s="1"/>
      <c r="WKB123" s="1"/>
      <c r="WKC123" s="1"/>
      <c r="WKD123" s="1"/>
      <c r="WKE123" s="1"/>
      <c r="WKF123" s="1"/>
      <c r="WKG123" s="1"/>
      <c r="WKH123" s="1"/>
      <c r="WKI123" s="1"/>
      <c r="WKJ123" s="1"/>
      <c r="WKK123" s="1"/>
      <c r="WKL123" s="1"/>
      <c r="WKM123" s="1"/>
      <c r="WKN123" s="1"/>
      <c r="WKO123" s="1"/>
      <c r="WKP123" s="1"/>
      <c r="WKQ123" s="1"/>
      <c r="WKR123" s="1"/>
      <c r="WKS123" s="1"/>
      <c r="WKT123" s="1"/>
      <c r="WKU123" s="1"/>
      <c r="WKV123" s="1"/>
      <c r="WKW123" s="1"/>
      <c r="WKX123" s="1"/>
      <c r="WKY123" s="1"/>
      <c r="WKZ123" s="1"/>
      <c r="WLA123" s="1"/>
      <c r="WLB123" s="1"/>
      <c r="WLC123" s="1"/>
      <c r="WLD123" s="1"/>
      <c r="WLE123" s="1"/>
      <c r="WLF123" s="1"/>
      <c r="WLG123" s="1"/>
      <c r="WLH123" s="1"/>
      <c r="WLI123" s="1"/>
      <c r="WLJ123" s="1"/>
      <c r="WLK123" s="1"/>
      <c r="WLL123" s="1"/>
      <c r="WLM123" s="1"/>
      <c r="WLN123" s="1"/>
      <c r="WLO123" s="1"/>
      <c r="WLP123" s="1"/>
      <c r="WLQ123" s="1"/>
      <c r="WLR123" s="1"/>
      <c r="WLS123" s="1"/>
      <c r="WLT123" s="1"/>
      <c r="WLU123" s="1"/>
      <c r="WLV123" s="1"/>
      <c r="WLW123" s="1"/>
      <c r="WLX123" s="1"/>
      <c r="WLY123" s="1"/>
      <c r="WLZ123" s="1"/>
      <c r="WMA123" s="1"/>
      <c r="WMB123" s="1"/>
      <c r="WMC123" s="1"/>
      <c r="WMD123" s="1"/>
      <c r="WME123" s="1"/>
      <c r="WMF123" s="1"/>
      <c r="WMG123" s="1"/>
      <c r="WMH123" s="1"/>
      <c r="WMI123" s="1"/>
      <c r="WMJ123" s="1"/>
      <c r="WMK123" s="1"/>
      <c r="WML123" s="1"/>
      <c r="WMM123" s="1"/>
      <c r="WMN123" s="1"/>
      <c r="WMO123" s="1"/>
      <c r="WMP123" s="1"/>
      <c r="WMQ123" s="1"/>
      <c r="WMR123" s="1"/>
      <c r="WMS123" s="1"/>
      <c r="WMT123" s="1"/>
      <c r="WMU123" s="1"/>
      <c r="WMV123" s="1"/>
      <c r="WMW123" s="1"/>
      <c r="WMX123" s="1"/>
      <c r="WMY123" s="1"/>
      <c r="WMZ123" s="1"/>
      <c r="WNA123" s="1"/>
      <c r="WNB123" s="1"/>
      <c r="WNC123" s="1"/>
      <c r="WND123" s="1"/>
      <c r="WNE123" s="1"/>
      <c r="WNF123" s="1"/>
      <c r="WNG123" s="1"/>
      <c r="WNH123" s="1"/>
      <c r="WNI123" s="1"/>
      <c r="WNJ123" s="1"/>
      <c r="WNK123" s="1"/>
      <c r="WNL123" s="1"/>
      <c r="WNM123" s="1"/>
      <c r="WNN123" s="1"/>
      <c r="WNO123" s="1"/>
      <c r="WNP123" s="1"/>
      <c r="WNQ123" s="1"/>
      <c r="WNR123" s="1"/>
      <c r="WNS123" s="1"/>
      <c r="WNT123" s="1"/>
      <c r="WNU123" s="1"/>
      <c r="WNV123" s="1"/>
      <c r="WNW123" s="1"/>
      <c r="WNX123" s="1"/>
      <c r="WNY123" s="1"/>
      <c r="WNZ123" s="1"/>
      <c r="WOA123" s="1"/>
      <c r="WOB123" s="1"/>
      <c r="WOC123" s="1"/>
      <c r="WOD123" s="1"/>
      <c r="WOE123" s="1"/>
      <c r="WOF123" s="1"/>
      <c r="WOG123" s="1"/>
      <c r="WOH123" s="1"/>
      <c r="WOI123" s="1"/>
      <c r="WOJ123" s="1"/>
      <c r="WOK123" s="1"/>
      <c r="WOL123" s="1"/>
      <c r="WOM123" s="1"/>
      <c r="WON123" s="1"/>
      <c r="WOO123" s="1"/>
      <c r="WOP123" s="1"/>
      <c r="WOQ123" s="1"/>
      <c r="WOR123" s="1"/>
      <c r="WOS123" s="1"/>
      <c r="WOT123" s="1"/>
      <c r="WOU123" s="1"/>
      <c r="WOV123" s="1"/>
      <c r="WOW123" s="1"/>
      <c r="WOX123" s="1"/>
      <c r="WOY123" s="1"/>
      <c r="WOZ123" s="1"/>
      <c r="WPA123" s="1"/>
      <c r="WPB123" s="1"/>
      <c r="WPC123" s="1"/>
      <c r="WPD123" s="1"/>
      <c r="WPE123" s="1"/>
      <c r="WPF123" s="1"/>
      <c r="WPG123" s="1"/>
      <c r="WPH123" s="1"/>
      <c r="WPI123" s="1"/>
      <c r="WPJ123" s="1"/>
      <c r="WPK123" s="1"/>
      <c r="WPL123" s="1"/>
      <c r="WPM123" s="1"/>
      <c r="WPN123" s="1"/>
      <c r="WPO123" s="1"/>
      <c r="WPP123" s="1"/>
      <c r="WPQ123" s="1"/>
      <c r="WPR123" s="1"/>
      <c r="WPS123" s="1"/>
      <c r="WPT123" s="1"/>
      <c r="WPU123" s="1"/>
      <c r="WPV123" s="1"/>
      <c r="WPW123" s="1"/>
      <c r="WPX123" s="1"/>
      <c r="WPY123" s="1"/>
      <c r="WPZ123" s="1"/>
      <c r="WQA123" s="1"/>
      <c r="WQB123" s="1"/>
      <c r="WQC123" s="1"/>
      <c r="WQD123" s="1"/>
      <c r="WQE123" s="1"/>
      <c r="WQF123" s="1"/>
      <c r="WQG123" s="1"/>
      <c r="WQH123" s="1"/>
      <c r="WQI123" s="1"/>
      <c r="WQJ123" s="1"/>
      <c r="WQK123" s="1"/>
      <c r="WQL123" s="1"/>
      <c r="WQM123" s="1"/>
      <c r="WQN123" s="1"/>
      <c r="WQO123" s="1"/>
      <c r="WQP123" s="1"/>
      <c r="WQQ123" s="1"/>
      <c r="WQR123" s="1"/>
      <c r="WQS123" s="1"/>
      <c r="WQT123" s="1"/>
      <c r="WQU123" s="1"/>
      <c r="WQV123" s="1"/>
      <c r="WQW123" s="1"/>
      <c r="WQX123" s="1"/>
      <c r="WQY123" s="1"/>
      <c r="WQZ123" s="1"/>
      <c r="WRA123" s="1"/>
      <c r="WRB123" s="1"/>
      <c r="WRC123" s="1"/>
      <c r="WRD123" s="1"/>
      <c r="WRE123" s="1"/>
      <c r="WRF123" s="1"/>
      <c r="WRG123" s="1"/>
      <c r="WRH123" s="1"/>
      <c r="WRI123" s="1"/>
      <c r="WRJ123" s="1"/>
      <c r="WRK123" s="1"/>
      <c r="WRL123" s="1"/>
      <c r="WRM123" s="1"/>
      <c r="WRN123" s="1"/>
      <c r="WRO123" s="1"/>
      <c r="WRP123" s="1"/>
      <c r="WRQ123" s="1"/>
      <c r="WRR123" s="1"/>
      <c r="WRS123" s="1"/>
      <c r="WRT123" s="1"/>
      <c r="WRU123" s="1"/>
      <c r="WRV123" s="1"/>
      <c r="WRW123" s="1"/>
      <c r="WRX123" s="1"/>
      <c r="WRY123" s="1"/>
      <c r="WRZ123" s="1"/>
      <c r="WSA123" s="1"/>
      <c r="WSB123" s="1"/>
      <c r="WSC123" s="1"/>
      <c r="WSD123" s="1"/>
      <c r="WSE123" s="1"/>
      <c r="WSF123" s="1"/>
      <c r="WSG123" s="1"/>
      <c r="WSH123" s="1"/>
      <c r="WSI123" s="1"/>
      <c r="WSJ123" s="1"/>
      <c r="WSK123" s="1"/>
      <c r="WSL123" s="1"/>
      <c r="WSM123" s="1"/>
      <c r="WSN123" s="1"/>
      <c r="WSO123" s="1"/>
      <c r="WSP123" s="1"/>
      <c r="WSQ123" s="1"/>
      <c r="WSR123" s="1"/>
      <c r="WSS123" s="1"/>
      <c r="WST123" s="1"/>
      <c r="WSU123" s="1"/>
      <c r="WSV123" s="1"/>
      <c r="WSW123" s="1"/>
      <c r="WSX123" s="1"/>
      <c r="WSY123" s="1"/>
      <c r="WSZ123" s="1"/>
      <c r="WTA123" s="1"/>
      <c r="WTB123" s="1"/>
      <c r="WTC123" s="1"/>
      <c r="WTD123" s="1"/>
      <c r="WTE123" s="1"/>
      <c r="WTF123" s="1"/>
      <c r="WTG123" s="1"/>
      <c r="WTH123" s="1"/>
      <c r="WTI123" s="1"/>
      <c r="WTJ123" s="1"/>
      <c r="WTK123" s="1"/>
      <c r="WTL123" s="1"/>
      <c r="WTM123" s="1"/>
      <c r="WTN123" s="1"/>
      <c r="WTO123" s="1"/>
      <c r="WTP123" s="1"/>
      <c r="WTQ123" s="1"/>
      <c r="WTR123" s="1"/>
      <c r="WTS123" s="1"/>
      <c r="WTT123" s="1"/>
      <c r="WTU123" s="1"/>
      <c r="WTV123" s="1"/>
      <c r="WTW123" s="1"/>
      <c r="WTX123" s="1"/>
      <c r="WTY123" s="1"/>
      <c r="WTZ123" s="1"/>
      <c r="WUA123" s="1"/>
      <c r="WUB123" s="1"/>
      <c r="WUC123" s="1"/>
      <c r="WUD123" s="1"/>
      <c r="WUE123" s="1"/>
      <c r="WUF123" s="1"/>
      <c r="WUG123" s="1"/>
      <c r="WUH123" s="1"/>
      <c r="WUI123" s="1"/>
      <c r="WUJ123" s="1"/>
      <c r="WUK123" s="1"/>
      <c r="WUL123" s="1"/>
      <c r="WUM123" s="1"/>
      <c r="WUN123" s="1"/>
      <c r="WUO123" s="1"/>
      <c r="WUP123" s="1"/>
      <c r="WUQ123" s="1"/>
      <c r="WUR123" s="1"/>
      <c r="WUS123" s="1"/>
      <c r="WUT123" s="1"/>
      <c r="WUU123" s="1"/>
      <c r="WUV123" s="1"/>
      <c r="WUW123" s="1"/>
      <c r="WUX123" s="1"/>
      <c r="WUY123" s="1"/>
      <c r="WUZ123" s="1"/>
      <c r="WVA123" s="1"/>
      <c r="WVB123" s="1"/>
      <c r="WVC123" s="1"/>
      <c r="WVD123" s="1"/>
      <c r="WVE123" s="1"/>
      <c r="WVF123" s="1"/>
      <c r="WVG123" s="1"/>
      <c r="WVH123" s="1"/>
      <c r="WVI123" s="1"/>
      <c r="WVJ123" s="1"/>
      <c r="WVK123" s="1"/>
      <c r="WVL123" s="1"/>
      <c r="WVM123" s="1"/>
      <c r="WVN123" s="1"/>
      <c r="WVO123" s="1"/>
      <c r="WVP123" s="1"/>
      <c r="WVQ123" s="1"/>
      <c r="WVR123" s="1"/>
      <c r="WVS123" s="1"/>
      <c r="WVT123" s="1"/>
      <c r="WVU123" s="1"/>
      <c r="WVV123" s="1"/>
      <c r="WVW123" s="1"/>
      <c r="WVX123" s="1"/>
      <c r="WVY123" s="1"/>
      <c r="WVZ123" s="1"/>
      <c r="WWA123" s="1"/>
      <c r="WWB123" s="1"/>
      <c r="WWC123" s="1"/>
      <c r="WWD123" s="1"/>
      <c r="WWE123" s="1"/>
      <c r="WWF123" s="1"/>
      <c r="WWG123" s="1"/>
      <c r="WWH123" s="1"/>
      <c r="WWI123" s="1"/>
      <c r="WWJ123" s="1"/>
      <c r="WWK123" s="1"/>
      <c r="WWL123" s="1"/>
      <c r="WWM123" s="1"/>
      <c r="WWN123" s="1"/>
      <c r="WWO123" s="1"/>
      <c r="WWP123" s="1"/>
      <c r="WWQ123" s="1"/>
      <c r="WWR123" s="1"/>
      <c r="WWS123" s="1"/>
      <c r="WWT123" s="1"/>
      <c r="WWU123" s="1"/>
      <c r="WWV123" s="1"/>
      <c r="WWW123" s="1"/>
      <c r="WWX123" s="1"/>
      <c r="WWY123" s="1"/>
      <c r="WWZ123" s="1"/>
      <c r="WXA123" s="1"/>
      <c r="WXB123" s="1"/>
      <c r="WXC123" s="1"/>
      <c r="WXD123" s="1"/>
      <c r="WXE123" s="1"/>
      <c r="WXF123" s="1"/>
      <c r="WXG123" s="1"/>
      <c r="WXH123" s="1"/>
      <c r="WXI123" s="1"/>
      <c r="WXJ123" s="1"/>
      <c r="WXK123" s="1"/>
      <c r="WXL123" s="1"/>
      <c r="WXM123" s="1"/>
      <c r="WXN123" s="1"/>
      <c r="WXO123" s="1"/>
      <c r="WXP123" s="1"/>
      <c r="WXQ123" s="1"/>
      <c r="WXR123" s="1"/>
      <c r="WXS123" s="1"/>
      <c r="WXT123" s="1"/>
      <c r="WXU123" s="1"/>
      <c r="WXV123" s="1"/>
      <c r="WXW123" s="1"/>
      <c r="WXX123" s="1"/>
      <c r="WXY123" s="1"/>
      <c r="WXZ123" s="1"/>
      <c r="WYA123" s="1"/>
      <c r="WYB123" s="1"/>
      <c r="WYC123" s="1"/>
      <c r="WYD123" s="1"/>
      <c r="WYE123" s="1"/>
      <c r="WYF123" s="1"/>
      <c r="WYG123" s="1"/>
      <c r="WYH123" s="1"/>
      <c r="WYI123" s="1"/>
      <c r="WYJ123" s="1"/>
      <c r="WYK123" s="1"/>
      <c r="WYL123" s="1"/>
      <c r="WYM123" s="1"/>
      <c r="WYN123" s="1"/>
      <c r="WYO123" s="1"/>
      <c r="WYP123" s="1"/>
      <c r="WYQ123" s="1"/>
      <c r="WYR123" s="1"/>
      <c r="WYS123" s="1"/>
      <c r="WYT123" s="1"/>
      <c r="WYU123" s="1"/>
      <c r="WYV123" s="1"/>
      <c r="WYW123" s="1"/>
      <c r="WYX123" s="1"/>
      <c r="WYY123" s="1"/>
      <c r="WYZ123" s="1"/>
      <c r="WZA123" s="1"/>
      <c r="WZB123" s="1"/>
      <c r="WZC123" s="1"/>
      <c r="WZD123" s="1"/>
      <c r="WZE123" s="1"/>
      <c r="WZF123" s="1"/>
      <c r="WZG123" s="1"/>
      <c r="WZH123" s="1"/>
      <c r="WZI123" s="1"/>
      <c r="WZJ123" s="1"/>
      <c r="WZK123" s="1"/>
      <c r="WZL123" s="1"/>
      <c r="WZM123" s="1"/>
      <c r="WZN123" s="1"/>
      <c r="WZO123" s="1"/>
      <c r="WZP123" s="1"/>
      <c r="WZQ123" s="1"/>
      <c r="WZR123" s="1"/>
      <c r="WZS123" s="1"/>
      <c r="WZT123" s="1"/>
      <c r="WZU123" s="1"/>
      <c r="WZV123" s="1"/>
      <c r="WZW123" s="1"/>
      <c r="WZX123" s="1"/>
      <c r="WZY123" s="1"/>
      <c r="WZZ123" s="1"/>
      <c r="XAA123" s="1"/>
      <c r="XAB123" s="1"/>
      <c r="XAC123" s="1"/>
      <c r="XAD123" s="1"/>
      <c r="XAE123" s="1"/>
      <c r="XAF123" s="1"/>
      <c r="XAG123" s="1"/>
      <c r="XAH123" s="1"/>
      <c r="XAI123" s="1"/>
      <c r="XAJ123" s="1"/>
      <c r="XAK123" s="1"/>
      <c r="XAL123" s="1"/>
      <c r="XAM123" s="1"/>
      <c r="XAN123" s="1"/>
      <c r="XAO123" s="1"/>
      <c r="XAP123" s="1"/>
      <c r="XAQ123" s="1"/>
      <c r="XAR123" s="1"/>
      <c r="XAS123" s="1"/>
      <c r="XAT123" s="1"/>
      <c r="XAU123" s="1"/>
      <c r="XAV123" s="1"/>
      <c r="XAW123" s="1"/>
      <c r="XAX123" s="1"/>
      <c r="XAY123" s="1"/>
      <c r="XAZ123" s="1"/>
      <c r="XBA123" s="1"/>
      <c r="XBB123" s="1"/>
      <c r="XBC123" s="1"/>
      <c r="XBD123" s="1"/>
      <c r="XBE123" s="1"/>
      <c r="XBF123" s="1"/>
      <c r="XBG123" s="1"/>
      <c r="XBH123" s="1"/>
      <c r="XBI123" s="1"/>
      <c r="XBJ123" s="1"/>
      <c r="XBK123" s="1"/>
      <c r="XBL123" s="1"/>
      <c r="XBM123" s="1"/>
      <c r="XBN123" s="1"/>
      <c r="XBO123" s="1"/>
      <c r="XBP123" s="1"/>
      <c r="XBQ123" s="1"/>
      <c r="XBR123" s="1"/>
      <c r="XBS123" s="1"/>
      <c r="XBT123" s="1"/>
      <c r="XBU123" s="1"/>
      <c r="XBV123" s="1"/>
      <c r="XBW123" s="1"/>
      <c r="XBX123" s="1"/>
      <c r="XBY123" s="1"/>
      <c r="XBZ123" s="1"/>
      <c r="XCA123" s="1"/>
      <c r="XCB123" s="1"/>
      <c r="XCC123" s="1"/>
      <c r="XCD123" s="1"/>
      <c r="XCE123" s="1"/>
      <c r="XCF123" s="1"/>
      <c r="XCG123" s="1"/>
      <c r="XCH123" s="1"/>
      <c r="XCI123" s="1"/>
      <c r="XCJ123" s="1"/>
      <c r="XCK123" s="1"/>
      <c r="XCL123" s="1"/>
      <c r="XCM123" s="1"/>
      <c r="XCN123" s="1"/>
      <c r="XCO123" s="1"/>
      <c r="XCP123" s="1"/>
      <c r="XCQ123" s="1"/>
      <c r="XCR123" s="1"/>
      <c r="XCS123" s="1"/>
      <c r="XCT123" s="1"/>
      <c r="XCU123" s="1"/>
      <c r="XCV123" s="1"/>
      <c r="XCW123" s="1"/>
      <c r="XCX123" s="1"/>
      <c r="XCY123" s="1"/>
      <c r="XCZ123" s="1"/>
      <c r="XDA123" s="1"/>
      <c r="XDB123" s="1"/>
      <c r="XDC123" s="1"/>
      <c r="XDD123" s="1"/>
      <c r="XDE123" s="1"/>
      <c r="XDF123" s="1"/>
      <c r="XDG123" s="1"/>
      <c r="XDH123" s="1"/>
      <c r="XDI123" s="1"/>
      <c r="XDJ123" s="1"/>
      <c r="XDK123" s="1"/>
      <c r="XDL123" s="1"/>
      <c r="XDM123" s="1"/>
      <c r="XDN123" s="1"/>
      <c r="XDO123" s="1"/>
      <c r="XDP123" s="1"/>
      <c r="XDQ123" s="1"/>
      <c r="XDR123" s="1"/>
      <c r="XDS123" s="1"/>
      <c r="XDT123" s="1"/>
      <c r="XDU123" s="1"/>
      <c r="XDV123" s="1"/>
      <c r="XDW123" s="1"/>
      <c r="XDX123" s="1"/>
      <c r="XDY123" s="1"/>
      <c r="XDZ123" s="1"/>
      <c r="XEA123" s="1"/>
      <c r="XEB123" s="1"/>
      <c r="XEC123" s="1"/>
      <c r="XED123" s="1"/>
      <c r="XEE123" s="1"/>
      <c r="XEF123" s="1"/>
      <c r="XEG123" s="1"/>
      <c r="XEH123" s="1"/>
      <c r="XEI123" s="1"/>
      <c r="XEJ123" s="1"/>
      <c r="XEK123" s="1"/>
      <c r="XEL123" s="1"/>
      <c r="XEM123" s="1"/>
      <c r="XEN123" s="1"/>
      <c r="XEO123" s="1"/>
      <c r="XEP123" s="1"/>
      <c r="XEQ123" s="1"/>
      <c r="XER123" s="1"/>
      <c r="XES123" s="1"/>
      <c r="XET123" s="1"/>
      <c r="XEU123" s="1"/>
      <c r="XEV123" s="1"/>
      <c r="XEW123" s="1"/>
      <c r="XEX123" s="1"/>
      <c r="XEY123" s="1"/>
      <c r="XEZ123" s="1"/>
      <c r="XFA123" s="1"/>
      <c r="XFB123" s="1"/>
      <c r="XFC123" s="1"/>
      <c r="XFD123" s="1"/>
    </row>
    <row r="124" spans="1:16384" s="13" customFormat="1" ht="31.5">
      <c r="A124" s="58" t="s">
        <v>76</v>
      </c>
      <c r="B124" s="55" t="s">
        <v>172</v>
      </c>
      <c r="C124" s="47" t="s">
        <v>224</v>
      </c>
      <c r="D124" s="44">
        <v>2786.9</v>
      </c>
      <c r="E124" s="44">
        <f>E122*E121*12/1000000</f>
        <v>2955.96</v>
      </c>
      <c r="F124" s="44">
        <f>F122*F121*12/1000000</f>
        <v>3072</v>
      </c>
      <c r="G124" s="44">
        <f>G122*G121*12/1000000</f>
        <v>3477.6</v>
      </c>
      <c r="H124" s="44">
        <f>H122*H121*12/1000000</f>
        <v>3844.8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/>
      <c r="JO124" s="1"/>
      <c r="JP124" s="1"/>
      <c r="JQ124" s="1"/>
      <c r="JR124" s="1"/>
      <c r="JS124" s="1"/>
      <c r="JT124" s="1"/>
      <c r="JU124" s="1"/>
      <c r="JV124" s="1"/>
      <c r="JW124" s="1"/>
      <c r="JX124" s="1"/>
      <c r="JY124" s="1"/>
      <c r="JZ124" s="1"/>
      <c r="KA124" s="1"/>
      <c r="KB124" s="1"/>
      <c r="KC124" s="1"/>
      <c r="KD124" s="1"/>
      <c r="KE124" s="1"/>
      <c r="KF124" s="1"/>
      <c r="KG124" s="1"/>
      <c r="KH124" s="1"/>
      <c r="KI124" s="1"/>
      <c r="KJ124" s="1"/>
      <c r="KK124" s="1"/>
      <c r="KL124" s="1"/>
      <c r="KM124" s="1"/>
      <c r="KN124" s="1"/>
      <c r="KO124" s="1"/>
      <c r="KP124" s="1"/>
      <c r="KQ124" s="1"/>
      <c r="KR124" s="1"/>
      <c r="KS124" s="1"/>
      <c r="KT124" s="1"/>
      <c r="KU124" s="1"/>
      <c r="KV124" s="1"/>
      <c r="KW124" s="1"/>
      <c r="KX124" s="1"/>
      <c r="KY124" s="1"/>
      <c r="KZ124" s="1"/>
      <c r="LA124" s="1"/>
      <c r="LB124" s="1"/>
      <c r="LC124" s="1"/>
      <c r="LD124" s="1"/>
      <c r="LE124" s="1"/>
      <c r="LF124" s="1"/>
      <c r="LG124" s="1"/>
      <c r="LH124" s="1"/>
      <c r="LI124" s="1"/>
      <c r="LJ124" s="1"/>
      <c r="LK124" s="1"/>
      <c r="LL124" s="1"/>
      <c r="LM124" s="1"/>
      <c r="LN124" s="1"/>
      <c r="LO124" s="1"/>
      <c r="LP124" s="1"/>
      <c r="LQ124" s="1"/>
      <c r="LR124" s="1"/>
      <c r="LS124" s="1"/>
      <c r="LT124" s="1"/>
      <c r="LU124" s="1"/>
      <c r="LV124" s="1"/>
      <c r="LW124" s="1"/>
      <c r="LX124" s="1"/>
      <c r="LY124" s="1"/>
      <c r="LZ124" s="1"/>
      <c r="MA124" s="1"/>
      <c r="MB124" s="1"/>
      <c r="MC124" s="1"/>
      <c r="MD124" s="1"/>
      <c r="ME124" s="1"/>
      <c r="MF124" s="1"/>
      <c r="MG124" s="1"/>
      <c r="MH124" s="1"/>
      <c r="MI124" s="1"/>
      <c r="MJ124" s="1"/>
      <c r="MK124" s="1"/>
      <c r="ML124" s="1"/>
      <c r="MM124" s="1"/>
      <c r="MN124" s="1"/>
      <c r="MO124" s="1"/>
      <c r="MP124" s="1"/>
      <c r="MQ124" s="1"/>
      <c r="MR124" s="1"/>
      <c r="MS124" s="1"/>
      <c r="MT124" s="1"/>
      <c r="MU124" s="1"/>
      <c r="MV124" s="1"/>
      <c r="MW124" s="1"/>
      <c r="MX124" s="1"/>
      <c r="MY124" s="1"/>
      <c r="MZ124" s="1"/>
      <c r="NA124" s="1"/>
      <c r="NB124" s="1"/>
      <c r="NC124" s="1"/>
      <c r="ND124" s="1"/>
      <c r="NE124" s="1"/>
      <c r="NF124" s="1"/>
      <c r="NG124" s="1"/>
      <c r="NH124" s="1"/>
      <c r="NI124" s="1"/>
      <c r="NJ124" s="1"/>
      <c r="NK124" s="1"/>
      <c r="NL124" s="1"/>
      <c r="NM124" s="1"/>
      <c r="NN124" s="1"/>
      <c r="NO124" s="1"/>
      <c r="NP124" s="1"/>
      <c r="NQ124" s="1"/>
      <c r="NR124" s="1"/>
      <c r="NS124" s="1"/>
      <c r="NT124" s="1"/>
      <c r="NU124" s="1"/>
      <c r="NV124" s="1"/>
      <c r="NW124" s="1"/>
      <c r="NX124" s="1"/>
      <c r="NY124" s="1"/>
      <c r="NZ124" s="1"/>
      <c r="OA124" s="1"/>
      <c r="OB124" s="1"/>
      <c r="OC124" s="1"/>
      <c r="OD124" s="1"/>
      <c r="OE124" s="1"/>
      <c r="OF124" s="1"/>
      <c r="OG124" s="1"/>
      <c r="OH124" s="1"/>
      <c r="OI124" s="1"/>
      <c r="OJ124" s="1"/>
      <c r="OK124" s="1"/>
      <c r="OL124" s="1"/>
      <c r="OM124" s="1"/>
      <c r="ON124" s="1"/>
      <c r="OO124" s="1"/>
      <c r="OP124" s="1"/>
      <c r="OQ124" s="1"/>
      <c r="OR124" s="1"/>
      <c r="OS124" s="1"/>
      <c r="OT124" s="1"/>
      <c r="OU124" s="1"/>
      <c r="OV124" s="1"/>
      <c r="OW124" s="1"/>
      <c r="OX124" s="1"/>
      <c r="OY124" s="1"/>
      <c r="OZ124" s="1"/>
      <c r="PA124" s="1"/>
      <c r="PB124" s="1"/>
      <c r="PC124" s="1"/>
      <c r="PD124" s="1"/>
      <c r="PE124" s="1"/>
      <c r="PF124" s="1"/>
      <c r="PG124" s="1"/>
      <c r="PH124" s="1"/>
      <c r="PI124" s="1"/>
      <c r="PJ124" s="1"/>
      <c r="PK124" s="1"/>
      <c r="PL124" s="1"/>
      <c r="PM124" s="1"/>
      <c r="PN124" s="1"/>
      <c r="PO124" s="1"/>
      <c r="PP124" s="1"/>
      <c r="PQ124" s="1"/>
      <c r="PR124" s="1"/>
      <c r="PS124" s="1"/>
      <c r="PT124" s="1"/>
      <c r="PU124" s="1"/>
      <c r="PV124" s="1"/>
      <c r="PW124" s="1"/>
      <c r="PX124" s="1"/>
      <c r="PY124" s="1"/>
      <c r="PZ124" s="1"/>
      <c r="QA124" s="1"/>
      <c r="QB124" s="1"/>
      <c r="QC124" s="1"/>
      <c r="QD124" s="1"/>
      <c r="QE124" s="1"/>
      <c r="QF124" s="1"/>
      <c r="QG124" s="1"/>
      <c r="QH124" s="1"/>
      <c r="QI124" s="1"/>
      <c r="QJ124" s="1"/>
      <c r="QK124" s="1"/>
      <c r="QL124" s="1"/>
      <c r="QM124" s="1"/>
      <c r="QN124" s="1"/>
      <c r="QO124" s="1"/>
      <c r="QP124" s="1"/>
      <c r="QQ124" s="1"/>
      <c r="QR124" s="1"/>
      <c r="QS124" s="1"/>
      <c r="QT124" s="1"/>
      <c r="QU124" s="1"/>
      <c r="QV124" s="1"/>
      <c r="QW124" s="1"/>
      <c r="QX124" s="1"/>
      <c r="QY124" s="1"/>
      <c r="QZ124" s="1"/>
      <c r="RA124" s="1"/>
      <c r="RB124" s="1"/>
      <c r="RC124" s="1"/>
      <c r="RD124" s="1"/>
      <c r="RE124" s="1"/>
      <c r="RF124" s="1"/>
      <c r="RG124" s="1"/>
      <c r="RH124" s="1"/>
      <c r="RI124" s="1"/>
      <c r="RJ124" s="1"/>
      <c r="RK124" s="1"/>
      <c r="RL124" s="1"/>
      <c r="RM124" s="1"/>
      <c r="RN124" s="1"/>
      <c r="RO124" s="1"/>
      <c r="RP124" s="1"/>
      <c r="RQ124" s="1"/>
      <c r="RR124" s="1"/>
      <c r="RS124" s="1"/>
      <c r="RT124" s="1"/>
      <c r="RU124" s="1"/>
      <c r="RV124" s="1"/>
      <c r="RW124" s="1"/>
      <c r="RX124" s="1"/>
      <c r="RY124" s="1"/>
      <c r="RZ124" s="1"/>
      <c r="SA124" s="1"/>
      <c r="SB124" s="1"/>
      <c r="SC124" s="1"/>
      <c r="SD124" s="1"/>
      <c r="SE124" s="1"/>
      <c r="SF124" s="1"/>
      <c r="SG124" s="1"/>
      <c r="SH124" s="1"/>
      <c r="SI124" s="1"/>
      <c r="SJ124" s="1"/>
      <c r="SK124" s="1"/>
      <c r="SL124" s="1"/>
      <c r="SM124" s="1"/>
      <c r="SN124" s="1"/>
      <c r="SO124" s="1"/>
      <c r="SP124" s="1"/>
      <c r="SQ124" s="1"/>
      <c r="SR124" s="1"/>
      <c r="SS124" s="1"/>
      <c r="ST124" s="1"/>
      <c r="SU124" s="1"/>
      <c r="SV124" s="1"/>
      <c r="SW124" s="1"/>
      <c r="SX124" s="1"/>
      <c r="SY124" s="1"/>
      <c r="SZ124" s="1"/>
      <c r="TA124" s="1"/>
      <c r="TB124" s="1"/>
      <c r="TC124" s="1"/>
      <c r="TD124" s="1"/>
      <c r="TE124" s="1"/>
      <c r="TF124" s="1"/>
      <c r="TG124" s="1"/>
      <c r="TH124" s="1"/>
      <c r="TI124" s="1"/>
      <c r="TJ124" s="1"/>
      <c r="TK124" s="1"/>
      <c r="TL124" s="1"/>
      <c r="TM124" s="1"/>
      <c r="TN124" s="1"/>
      <c r="TO124" s="1"/>
      <c r="TP124" s="1"/>
      <c r="TQ124" s="1"/>
      <c r="TR124" s="1"/>
      <c r="TS124" s="1"/>
      <c r="TT124" s="1"/>
      <c r="TU124" s="1"/>
      <c r="TV124" s="1"/>
      <c r="TW124" s="1"/>
      <c r="TX124" s="1"/>
      <c r="TY124" s="1"/>
      <c r="TZ124" s="1"/>
      <c r="UA124" s="1"/>
      <c r="UB124" s="1"/>
      <c r="UC124" s="1"/>
      <c r="UD124" s="1"/>
      <c r="UE124" s="1"/>
      <c r="UF124" s="1"/>
      <c r="UG124" s="1"/>
      <c r="UH124" s="1"/>
      <c r="UI124" s="1"/>
      <c r="UJ124" s="1"/>
      <c r="UK124" s="1"/>
      <c r="UL124" s="1"/>
      <c r="UM124" s="1"/>
      <c r="UN124" s="1"/>
      <c r="UO124" s="1"/>
      <c r="UP124" s="1"/>
      <c r="UQ124" s="1"/>
      <c r="UR124" s="1"/>
      <c r="US124" s="1"/>
      <c r="UT124" s="1"/>
      <c r="UU124" s="1"/>
      <c r="UV124" s="1"/>
      <c r="UW124" s="1"/>
      <c r="UX124" s="1"/>
      <c r="UY124" s="1"/>
      <c r="UZ124" s="1"/>
      <c r="VA124" s="1"/>
      <c r="VB124" s="1"/>
      <c r="VC124" s="1"/>
      <c r="VD124" s="1"/>
      <c r="VE124" s="1"/>
      <c r="VF124" s="1"/>
      <c r="VG124" s="1"/>
      <c r="VH124" s="1"/>
      <c r="VI124" s="1"/>
      <c r="VJ124" s="1"/>
      <c r="VK124" s="1"/>
      <c r="VL124" s="1"/>
      <c r="VM124" s="1"/>
      <c r="VN124" s="1"/>
      <c r="VO124" s="1"/>
      <c r="VP124" s="1"/>
      <c r="VQ124" s="1"/>
      <c r="VR124" s="1"/>
      <c r="VS124" s="1"/>
      <c r="VT124" s="1"/>
      <c r="VU124" s="1"/>
      <c r="VV124" s="1"/>
      <c r="VW124" s="1"/>
      <c r="VX124" s="1"/>
      <c r="VY124" s="1"/>
      <c r="VZ124" s="1"/>
      <c r="WA124" s="1"/>
      <c r="WB124" s="1"/>
      <c r="WC124" s="1"/>
      <c r="WD124" s="1"/>
      <c r="WE124" s="1"/>
      <c r="WF124" s="1"/>
      <c r="WG124" s="1"/>
      <c r="WH124" s="1"/>
      <c r="WI124" s="1"/>
      <c r="WJ124" s="1"/>
      <c r="WK124" s="1"/>
      <c r="WL124" s="1"/>
      <c r="WM124" s="1"/>
      <c r="WN124" s="1"/>
      <c r="WO124" s="1"/>
      <c r="WP124" s="1"/>
      <c r="WQ124" s="1"/>
      <c r="WR124" s="1"/>
      <c r="WS124" s="1"/>
      <c r="WT124" s="1"/>
      <c r="WU124" s="1"/>
      <c r="WV124" s="1"/>
      <c r="WW124" s="1"/>
      <c r="WX124" s="1"/>
      <c r="WY124" s="1"/>
      <c r="WZ124" s="1"/>
      <c r="XA124" s="1"/>
      <c r="XB124" s="1"/>
      <c r="XC124" s="1"/>
      <c r="XD124" s="1"/>
      <c r="XE124" s="1"/>
      <c r="XF124" s="1"/>
      <c r="XG124" s="1"/>
      <c r="XH124" s="1"/>
      <c r="XI124" s="1"/>
      <c r="XJ124" s="1"/>
      <c r="XK124" s="1"/>
      <c r="XL124" s="1"/>
      <c r="XM124" s="1"/>
      <c r="XN124" s="1"/>
      <c r="XO124" s="1"/>
      <c r="XP124" s="1"/>
      <c r="XQ124" s="1"/>
      <c r="XR124" s="1"/>
      <c r="XS124" s="1"/>
      <c r="XT124" s="1"/>
      <c r="XU124" s="1"/>
      <c r="XV124" s="1"/>
      <c r="XW124" s="1"/>
      <c r="XX124" s="1"/>
      <c r="XY124" s="1"/>
      <c r="XZ124" s="1"/>
      <c r="YA124" s="1"/>
      <c r="YB124" s="1"/>
      <c r="YC124" s="1"/>
      <c r="YD124" s="1"/>
      <c r="YE124" s="1"/>
      <c r="YF124" s="1"/>
      <c r="YG124" s="1"/>
      <c r="YH124" s="1"/>
      <c r="YI124" s="1"/>
      <c r="YJ124" s="1"/>
      <c r="YK124" s="1"/>
      <c r="YL124" s="1"/>
      <c r="YM124" s="1"/>
      <c r="YN124" s="1"/>
      <c r="YO124" s="1"/>
      <c r="YP124" s="1"/>
      <c r="YQ124" s="1"/>
      <c r="YR124" s="1"/>
      <c r="YS124" s="1"/>
      <c r="YT124" s="1"/>
      <c r="YU124" s="1"/>
      <c r="YV124" s="1"/>
      <c r="YW124" s="1"/>
      <c r="YX124" s="1"/>
      <c r="YY124" s="1"/>
      <c r="YZ124" s="1"/>
      <c r="ZA124" s="1"/>
      <c r="ZB124" s="1"/>
      <c r="ZC124" s="1"/>
      <c r="ZD124" s="1"/>
      <c r="ZE124" s="1"/>
      <c r="ZF124" s="1"/>
      <c r="ZG124" s="1"/>
      <c r="ZH124" s="1"/>
      <c r="ZI124" s="1"/>
      <c r="ZJ124" s="1"/>
      <c r="ZK124" s="1"/>
      <c r="ZL124" s="1"/>
      <c r="ZM124" s="1"/>
      <c r="ZN124" s="1"/>
      <c r="ZO124" s="1"/>
      <c r="ZP124" s="1"/>
      <c r="ZQ124" s="1"/>
      <c r="ZR124" s="1"/>
      <c r="ZS124" s="1"/>
      <c r="ZT124" s="1"/>
      <c r="ZU124" s="1"/>
      <c r="ZV124" s="1"/>
      <c r="ZW124" s="1"/>
      <c r="ZX124" s="1"/>
      <c r="ZY124" s="1"/>
      <c r="ZZ124" s="1"/>
      <c r="AAA124" s="1"/>
      <c r="AAB124" s="1"/>
      <c r="AAC124" s="1"/>
      <c r="AAD124" s="1"/>
      <c r="AAE124" s="1"/>
      <c r="AAF124" s="1"/>
      <c r="AAG124" s="1"/>
      <c r="AAH124" s="1"/>
      <c r="AAI124" s="1"/>
      <c r="AAJ124" s="1"/>
      <c r="AAK124" s="1"/>
      <c r="AAL124" s="1"/>
      <c r="AAM124" s="1"/>
      <c r="AAN124" s="1"/>
      <c r="AAO124" s="1"/>
      <c r="AAP124" s="1"/>
      <c r="AAQ124" s="1"/>
      <c r="AAR124" s="1"/>
      <c r="AAS124" s="1"/>
      <c r="AAT124" s="1"/>
      <c r="AAU124" s="1"/>
      <c r="AAV124" s="1"/>
      <c r="AAW124" s="1"/>
      <c r="AAX124" s="1"/>
      <c r="AAY124" s="1"/>
      <c r="AAZ124" s="1"/>
      <c r="ABA124" s="1"/>
      <c r="ABB124" s="1"/>
      <c r="ABC124" s="1"/>
      <c r="ABD124" s="1"/>
      <c r="ABE124" s="1"/>
      <c r="ABF124" s="1"/>
      <c r="ABG124" s="1"/>
      <c r="ABH124" s="1"/>
      <c r="ABI124" s="1"/>
      <c r="ABJ124" s="1"/>
      <c r="ABK124" s="1"/>
      <c r="ABL124" s="1"/>
      <c r="ABM124" s="1"/>
      <c r="ABN124" s="1"/>
      <c r="ABO124" s="1"/>
      <c r="ABP124" s="1"/>
      <c r="ABQ124" s="1"/>
      <c r="ABR124" s="1"/>
      <c r="ABS124" s="1"/>
      <c r="ABT124" s="1"/>
      <c r="ABU124" s="1"/>
      <c r="ABV124" s="1"/>
      <c r="ABW124" s="1"/>
      <c r="ABX124" s="1"/>
      <c r="ABY124" s="1"/>
      <c r="ABZ124" s="1"/>
      <c r="ACA124" s="1"/>
      <c r="ACB124" s="1"/>
      <c r="ACC124" s="1"/>
      <c r="ACD124" s="1"/>
      <c r="ACE124" s="1"/>
      <c r="ACF124" s="1"/>
      <c r="ACG124" s="1"/>
      <c r="ACH124" s="1"/>
      <c r="ACI124" s="1"/>
      <c r="ACJ124" s="1"/>
      <c r="ACK124" s="1"/>
      <c r="ACL124" s="1"/>
      <c r="ACM124" s="1"/>
      <c r="ACN124" s="1"/>
      <c r="ACO124" s="1"/>
      <c r="ACP124" s="1"/>
      <c r="ACQ124" s="1"/>
      <c r="ACR124" s="1"/>
      <c r="ACS124" s="1"/>
      <c r="ACT124" s="1"/>
      <c r="ACU124" s="1"/>
      <c r="ACV124" s="1"/>
      <c r="ACW124" s="1"/>
      <c r="ACX124" s="1"/>
      <c r="ACY124" s="1"/>
      <c r="ACZ124" s="1"/>
      <c r="ADA124" s="1"/>
      <c r="ADB124" s="1"/>
      <c r="ADC124" s="1"/>
      <c r="ADD124" s="1"/>
      <c r="ADE124" s="1"/>
      <c r="ADF124" s="1"/>
      <c r="ADG124" s="1"/>
      <c r="ADH124" s="1"/>
      <c r="ADI124" s="1"/>
      <c r="ADJ124" s="1"/>
      <c r="ADK124" s="1"/>
      <c r="ADL124" s="1"/>
      <c r="ADM124" s="1"/>
      <c r="ADN124" s="1"/>
      <c r="ADO124" s="1"/>
      <c r="ADP124" s="1"/>
      <c r="ADQ124" s="1"/>
      <c r="ADR124" s="1"/>
      <c r="ADS124" s="1"/>
      <c r="ADT124" s="1"/>
      <c r="ADU124" s="1"/>
      <c r="ADV124" s="1"/>
      <c r="ADW124" s="1"/>
      <c r="ADX124" s="1"/>
      <c r="ADY124" s="1"/>
      <c r="ADZ124" s="1"/>
      <c r="AEA124" s="1"/>
      <c r="AEB124" s="1"/>
      <c r="AEC124" s="1"/>
      <c r="AED124" s="1"/>
      <c r="AEE124" s="1"/>
      <c r="AEF124" s="1"/>
      <c r="AEG124" s="1"/>
      <c r="AEH124" s="1"/>
      <c r="AEI124" s="1"/>
      <c r="AEJ124" s="1"/>
      <c r="AEK124" s="1"/>
      <c r="AEL124" s="1"/>
      <c r="AEM124" s="1"/>
      <c r="AEN124" s="1"/>
      <c r="AEO124" s="1"/>
      <c r="AEP124" s="1"/>
      <c r="AEQ124" s="1"/>
      <c r="AER124" s="1"/>
      <c r="AES124" s="1"/>
      <c r="AET124" s="1"/>
      <c r="AEU124" s="1"/>
      <c r="AEV124" s="1"/>
      <c r="AEW124" s="1"/>
      <c r="AEX124" s="1"/>
      <c r="AEY124" s="1"/>
      <c r="AEZ124" s="1"/>
      <c r="AFA124" s="1"/>
      <c r="AFB124" s="1"/>
      <c r="AFC124" s="1"/>
      <c r="AFD124" s="1"/>
      <c r="AFE124" s="1"/>
      <c r="AFF124" s="1"/>
      <c r="AFG124" s="1"/>
      <c r="AFH124" s="1"/>
      <c r="AFI124" s="1"/>
      <c r="AFJ124" s="1"/>
      <c r="AFK124" s="1"/>
      <c r="AFL124" s="1"/>
      <c r="AFM124" s="1"/>
      <c r="AFN124" s="1"/>
      <c r="AFO124" s="1"/>
      <c r="AFP124" s="1"/>
      <c r="AFQ124" s="1"/>
      <c r="AFR124" s="1"/>
      <c r="AFS124" s="1"/>
      <c r="AFT124" s="1"/>
      <c r="AFU124" s="1"/>
      <c r="AFV124" s="1"/>
      <c r="AFW124" s="1"/>
      <c r="AFX124" s="1"/>
      <c r="AFY124" s="1"/>
      <c r="AFZ124" s="1"/>
      <c r="AGA124" s="1"/>
      <c r="AGB124" s="1"/>
      <c r="AGC124" s="1"/>
      <c r="AGD124" s="1"/>
      <c r="AGE124" s="1"/>
      <c r="AGF124" s="1"/>
      <c r="AGG124" s="1"/>
      <c r="AGH124" s="1"/>
      <c r="AGI124" s="1"/>
      <c r="AGJ124" s="1"/>
      <c r="AGK124" s="1"/>
      <c r="AGL124" s="1"/>
      <c r="AGM124" s="1"/>
      <c r="AGN124" s="1"/>
      <c r="AGO124" s="1"/>
      <c r="AGP124" s="1"/>
      <c r="AGQ124" s="1"/>
      <c r="AGR124" s="1"/>
      <c r="AGS124" s="1"/>
      <c r="AGT124" s="1"/>
      <c r="AGU124" s="1"/>
      <c r="AGV124" s="1"/>
      <c r="AGW124" s="1"/>
      <c r="AGX124" s="1"/>
      <c r="AGY124" s="1"/>
      <c r="AGZ124" s="1"/>
      <c r="AHA124" s="1"/>
      <c r="AHB124" s="1"/>
      <c r="AHC124" s="1"/>
      <c r="AHD124" s="1"/>
      <c r="AHE124" s="1"/>
      <c r="AHF124" s="1"/>
      <c r="AHG124" s="1"/>
      <c r="AHH124" s="1"/>
      <c r="AHI124" s="1"/>
      <c r="AHJ124" s="1"/>
      <c r="AHK124" s="1"/>
      <c r="AHL124" s="1"/>
      <c r="AHM124" s="1"/>
      <c r="AHN124" s="1"/>
      <c r="AHO124" s="1"/>
      <c r="AHP124" s="1"/>
      <c r="AHQ124" s="1"/>
      <c r="AHR124" s="1"/>
      <c r="AHS124" s="1"/>
      <c r="AHT124" s="1"/>
      <c r="AHU124" s="1"/>
      <c r="AHV124" s="1"/>
      <c r="AHW124" s="1"/>
      <c r="AHX124" s="1"/>
      <c r="AHY124" s="1"/>
      <c r="AHZ124" s="1"/>
      <c r="AIA124" s="1"/>
      <c r="AIB124" s="1"/>
      <c r="AIC124" s="1"/>
      <c r="AID124" s="1"/>
      <c r="AIE124" s="1"/>
      <c r="AIF124" s="1"/>
      <c r="AIG124" s="1"/>
      <c r="AIH124" s="1"/>
      <c r="AII124" s="1"/>
      <c r="AIJ124" s="1"/>
      <c r="AIK124" s="1"/>
      <c r="AIL124" s="1"/>
      <c r="AIM124" s="1"/>
      <c r="AIN124" s="1"/>
      <c r="AIO124" s="1"/>
      <c r="AIP124" s="1"/>
      <c r="AIQ124" s="1"/>
      <c r="AIR124" s="1"/>
      <c r="AIS124" s="1"/>
      <c r="AIT124" s="1"/>
      <c r="AIU124" s="1"/>
      <c r="AIV124" s="1"/>
      <c r="AIW124" s="1"/>
      <c r="AIX124" s="1"/>
      <c r="AIY124" s="1"/>
      <c r="AIZ124" s="1"/>
      <c r="AJA124" s="1"/>
      <c r="AJB124" s="1"/>
      <c r="AJC124" s="1"/>
      <c r="AJD124" s="1"/>
      <c r="AJE124" s="1"/>
      <c r="AJF124" s="1"/>
      <c r="AJG124" s="1"/>
      <c r="AJH124" s="1"/>
      <c r="AJI124" s="1"/>
      <c r="AJJ124" s="1"/>
      <c r="AJK124" s="1"/>
      <c r="AJL124" s="1"/>
      <c r="AJM124" s="1"/>
      <c r="AJN124" s="1"/>
      <c r="AJO124" s="1"/>
      <c r="AJP124" s="1"/>
      <c r="AJQ124" s="1"/>
      <c r="AJR124" s="1"/>
      <c r="AJS124" s="1"/>
      <c r="AJT124" s="1"/>
      <c r="AJU124" s="1"/>
      <c r="AJV124" s="1"/>
      <c r="AJW124" s="1"/>
      <c r="AJX124" s="1"/>
      <c r="AJY124" s="1"/>
      <c r="AJZ124" s="1"/>
      <c r="AKA124" s="1"/>
      <c r="AKB124" s="1"/>
      <c r="AKC124" s="1"/>
      <c r="AKD124" s="1"/>
      <c r="AKE124" s="1"/>
      <c r="AKF124" s="1"/>
      <c r="AKG124" s="1"/>
      <c r="AKH124" s="1"/>
      <c r="AKI124" s="1"/>
      <c r="AKJ124" s="1"/>
      <c r="AKK124" s="1"/>
      <c r="AKL124" s="1"/>
      <c r="AKM124" s="1"/>
      <c r="AKN124" s="1"/>
      <c r="AKO124" s="1"/>
      <c r="AKP124" s="1"/>
      <c r="AKQ124" s="1"/>
      <c r="AKR124" s="1"/>
      <c r="AKS124" s="1"/>
      <c r="AKT124" s="1"/>
      <c r="AKU124" s="1"/>
      <c r="AKV124" s="1"/>
      <c r="AKW124" s="1"/>
      <c r="AKX124" s="1"/>
      <c r="AKY124" s="1"/>
      <c r="AKZ124" s="1"/>
      <c r="ALA124" s="1"/>
      <c r="ALB124" s="1"/>
      <c r="ALC124" s="1"/>
      <c r="ALD124" s="1"/>
      <c r="ALE124" s="1"/>
      <c r="ALF124" s="1"/>
      <c r="ALG124" s="1"/>
      <c r="ALH124" s="1"/>
      <c r="ALI124" s="1"/>
      <c r="ALJ124" s="1"/>
      <c r="ALK124" s="1"/>
      <c r="ALL124" s="1"/>
      <c r="ALM124" s="1"/>
      <c r="ALN124" s="1"/>
      <c r="ALO124" s="1"/>
      <c r="ALP124" s="1"/>
      <c r="ALQ124" s="1"/>
      <c r="ALR124" s="1"/>
      <c r="ALS124" s="1"/>
      <c r="ALT124" s="1"/>
      <c r="ALU124" s="1"/>
      <c r="ALV124" s="1"/>
      <c r="ALW124" s="1"/>
      <c r="ALX124" s="1"/>
      <c r="ALY124" s="1"/>
      <c r="ALZ124" s="1"/>
      <c r="AMA124" s="1"/>
      <c r="AMB124" s="1"/>
      <c r="AMC124" s="1"/>
      <c r="AMD124" s="1"/>
      <c r="AME124" s="1"/>
      <c r="AMF124" s="1"/>
      <c r="AMG124" s="1"/>
      <c r="AMH124" s="1"/>
      <c r="AMI124" s="1"/>
      <c r="AMJ124" s="1"/>
      <c r="AMK124" s="1"/>
      <c r="AML124" s="1"/>
      <c r="AMM124" s="1"/>
      <c r="AMN124" s="1"/>
      <c r="AMO124" s="1"/>
      <c r="AMP124" s="1"/>
      <c r="AMQ124" s="1"/>
      <c r="AMR124" s="1"/>
      <c r="AMS124" s="1"/>
      <c r="AMT124" s="1"/>
      <c r="AMU124" s="1"/>
      <c r="AMV124" s="1"/>
      <c r="AMW124" s="1"/>
      <c r="AMX124" s="1"/>
      <c r="AMY124" s="1"/>
      <c r="AMZ124" s="1"/>
      <c r="ANA124" s="1"/>
      <c r="ANB124" s="1"/>
      <c r="ANC124" s="1"/>
      <c r="AND124" s="1"/>
      <c r="ANE124" s="1"/>
      <c r="ANF124" s="1"/>
      <c r="ANG124" s="1"/>
      <c r="ANH124" s="1"/>
      <c r="ANI124" s="1"/>
      <c r="ANJ124" s="1"/>
      <c r="ANK124" s="1"/>
      <c r="ANL124" s="1"/>
      <c r="ANM124" s="1"/>
      <c r="ANN124" s="1"/>
      <c r="ANO124" s="1"/>
      <c r="ANP124" s="1"/>
      <c r="ANQ124" s="1"/>
      <c r="ANR124" s="1"/>
      <c r="ANS124" s="1"/>
      <c r="ANT124" s="1"/>
      <c r="ANU124" s="1"/>
      <c r="ANV124" s="1"/>
      <c r="ANW124" s="1"/>
      <c r="ANX124" s="1"/>
      <c r="ANY124" s="1"/>
      <c r="ANZ124" s="1"/>
      <c r="AOA124" s="1"/>
      <c r="AOB124" s="1"/>
      <c r="AOC124" s="1"/>
      <c r="AOD124" s="1"/>
      <c r="AOE124" s="1"/>
      <c r="AOF124" s="1"/>
      <c r="AOG124" s="1"/>
      <c r="AOH124" s="1"/>
      <c r="AOI124" s="1"/>
      <c r="AOJ124" s="1"/>
      <c r="AOK124" s="1"/>
      <c r="AOL124" s="1"/>
      <c r="AOM124" s="1"/>
      <c r="AON124" s="1"/>
      <c r="AOO124" s="1"/>
      <c r="AOP124" s="1"/>
      <c r="AOQ124" s="1"/>
      <c r="AOR124" s="1"/>
      <c r="AOS124" s="1"/>
      <c r="AOT124" s="1"/>
      <c r="AOU124" s="1"/>
      <c r="AOV124" s="1"/>
      <c r="AOW124" s="1"/>
      <c r="AOX124" s="1"/>
      <c r="AOY124" s="1"/>
      <c r="AOZ124" s="1"/>
      <c r="APA124" s="1"/>
      <c r="APB124" s="1"/>
      <c r="APC124" s="1"/>
      <c r="APD124" s="1"/>
      <c r="APE124" s="1"/>
      <c r="APF124" s="1"/>
      <c r="APG124" s="1"/>
      <c r="APH124" s="1"/>
      <c r="API124" s="1"/>
      <c r="APJ124" s="1"/>
      <c r="APK124" s="1"/>
      <c r="APL124" s="1"/>
      <c r="APM124" s="1"/>
      <c r="APN124" s="1"/>
      <c r="APO124" s="1"/>
      <c r="APP124" s="1"/>
      <c r="APQ124" s="1"/>
      <c r="APR124" s="1"/>
      <c r="APS124" s="1"/>
      <c r="APT124" s="1"/>
      <c r="APU124" s="1"/>
      <c r="APV124" s="1"/>
      <c r="APW124" s="1"/>
      <c r="APX124" s="1"/>
      <c r="APY124" s="1"/>
      <c r="APZ124" s="1"/>
      <c r="AQA124" s="1"/>
      <c r="AQB124" s="1"/>
      <c r="AQC124" s="1"/>
      <c r="AQD124" s="1"/>
      <c r="AQE124" s="1"/>
      <c r="AQF124" s="1"/>
      <c r="AQG124" s="1"/>
      <c r="AQH124" s="1"/>
      <c r="AQI124" s="1"/>
      <c r="AQJ124" s="1"/>
      <c r="AQK124" s="1"/>
      <c r="AQL124" s="1"/>
      <c r="AQM124" s="1"/>
      <c r="AQN124" s="1"/>
      <c r="AQO124" s="1"/>
      <c r="AQP124" s="1"/>
      <c r="AQQ124" s="1"/>
      <c r="AQR124" s="1"/>
      <c r="AQS124" s="1"/>
      <c r="AQT124" s="1"/>
      <c r="AQU124" s="1"/>
      <c r="AQV124" s="1"/>
      <c r="AQW124" s="1"/>
      <c r="AQX124" s="1"/>
      <c r="AQY124" s="1"/>
      <c r="AQZ124" s="1"/>
      <c r="ARA124" s="1"/>
      <c r="ARB124" s="1"/>
      <c r="ARC124" s="1"/>
      <c r="ARD124" s="1"/>
      <c r="ARE124" s="1"/>
      <c r="ARF124" s="1"/>
      <c r="ARG124" s="1"/>
      <c r="ARH124" s="1"/>
      <c r="ARI124" s="1"/>
      <c r="ARJ124" s="1"/>
      <c r="ARK124" s="1"/>
      <c r="ARL124" s="1"/>
      <c r="ARM124" s="1"/>
      <c r="ARN124" s="1"/>
      <c r="ARO124" s="1"/>
      <c r="ARP124" s="1"/>
      <c r="ARQ124" s="1"/>
      <c r="ARR124" s="1"/>
      <c r="ARS124" s="1"/>
      <c r="ART124" s="1"/>
      <c r="ARU124" s="1"/>
      <c r="ARV124" s="1"/>
      <c r="ARW124" s="1"/>
      <c r="ARX124" s="1"/>
      <c r="ARY124" s="1"/>
      <c r="ARZ124" s="1"/>
      <c r="ASA124" s="1"/>
      <c r="ASB124" s="1"/>
      <c r="ASC124" s="1"/>
      <c r="ASD124" s="1"/>
      <c r="ASE124" s="1"/>
      <c r="ASF124" s="1"/>
      <c r="ASG124" s="1"/>
      <c r="ASH124" s="1"/>
      <c r="ASI124" s="1"/>
      <c r="ASJ124" s="1"/>
      <c r="ASK124" s="1"/>
      <c r="ASL124" s="1"/>
      <c r="ASM124" s="1"/>
      <c r="ASN124" s="1"/>
      <c r="ASO124" s="1"/>
      <c r="ASP124" s="1"/>
      <c r="ASQ124" s="1"/>
      <c r="ASR124" s="1"/>
      <c r="ASS124" s="1"/>
      <c r="AST124" s="1"/>
      <c r="ASU124" s="1"/>
      <c r="ASV124" s="1"/>
      <c r="ASW124" s="1"/>
      <c r="ASX124" s="1"/>
      <c r="ASY124" s="1"/>
      <c r="ASZ124" s="1"/>
      <c r="ATA124" s="1"/>
      <c r="ATB124" s="1"/>
      <c r="ATC124" s="1"/>
      <c r="ATD124" s="1"/>
      <c r="ATE124" s="1"/>
      <c r="ATF124" s="1"/>
      <c r="ATG124" s="1"/>
      <c r="ATH124" s="1"/>
      <c r="ATI124" s="1"/>
      <c r="ATJ124" s="1"/>
      <c r="ATK124" s="1"/>
      <c r="ATL124" s="1"/>
      <c r="ATM124" s="1"/>
      <c r="ATN124" s="1"/>
      <c r="ATO124" s="1"/>
      <c r="ATP124" s="1"/>
      <c r="ATQ124" s="1"/>
      <c r="ATR124" s="1"/>
      <c r="ATS124" s="1"/>
      <c r="ATT124" s="1"/>
      <c r="ATU124" s="1"/>
      <c r="ATV124" s="1"/>
      <c r="ATW124" s="1"/>
      <c r="ATX124" s="1"/>
      <c r="ATY124" s="1"/>
      <c r="ATZ124" s="1"/>
      <c r="AUA124" s="1"/>
      <c r="AUB124" s="1"/>
      <c r="AUC124" s="1"/>
      <c r="AUD124" s="1"/>
      <c r="AUE124" s="1"/>
      <c r="AUF124" s="1"/>
      <c r="AUG124" s="1"/>
      <c r="AUH124" s="1"/>
      <c r="AUI124" s="1"/>
      <c r="AUJ124" s="1"/>
      <c r="AUK124" s="1"/>
      <c r="AUL124" s="1"/>
      <c r="AUM124" s="1"/>
      <c r="AUN124" s="1"/>
      <c r="AUO124" s="1"/>
      <c r="AUP124" s="1"/>
      <c r="AUQ124" s="1"/>
      <c r="AUR124" s="1"/>
      <c r="AUS124" s="1"/>
      <c r="AUT124" s="1"/>
      <c r="AUU124" s="1"/>
      <c r="AUV124" s="1"/>
      <c r="AUW124" s="1"/>
      <c r="AUX124" s="1"/>
      <c r="AUY124" s="1"/>
      <c r="AUZ124" s="1"/>
      <c r="AVA124" s="1"/>
      <c r="AVB124" s="1"/>
      <c r="AVC124" s="1"/>
      <c r="AVD124" s="1"/>
      <c r="AVE124" s="1"/>
      <c r="AVF124" s="1"/>
      <c r="AVG124" s="1"/>
      <c r="AVH124" s="1"/>
      <c r="AVI124" s="1"/>
      <c r="AVJ124" s="1"/>
      <c r="AVK124" s="1"/>
      <c r="AVL124" s="1"/>
      <c r="AVM124" s="1"/>
      <c r="AVN124" s="1"/>
      <c r="AVO124" s="1"/>
      <c r="AVP124" s="1"/>
      <c r="AVQ124" s="1"/>
      <c r="AVR124" s="1"/>
      <c r="AVS124" s="1"/>
      <c r="AVT124" s="1"/>
      <c r="AVU124" s="1"/>
      <c r="AVV124" s="1"/>
      <c r="AVW124" s="1"/>
      <c r="AVX124" s="1"/>
      <c r="AVY124" s="1"/>
      <c r="AVZ124" s="1"/>
      <c r="AWA124" s="1"/>
      <c r="AWB124" s="1"/>
      <c r="AWC124" s="1"/>
      <c r="AWD124" s="1"/>
      <c r="AWE124" s="1"/>
      <c r="AWF124" s="1"/>
      <c r="AWG124" s="1"/>
      <c r="AWH124" s="1"/>
      <c r="AWI124" s="1"/>
      <c r="AWJ124" s="1"/>
      <c r="AWK124" s="1"/>
      <c r="AWL124" s="1"/>
      <c r="AWM124" s="1"/>
      <c r="AWN124" s="1"/>
      <c r="AWO124" s="1"/>
      <c r="AWP124" s="1"/>
      <c r="AWQ124" s="1"/>
      <c r="AWR124" s="1"/>
      <c r="AWS124" s="1"/>
      <c r="AWT124" s="1"/>
      <c r="AWU124" s="1"/>
      <c r="AWV124" s="1"/>
      <c r="AWW124" s="1"/>
      <c r="AWX124" s="1"/>
      <c r="AWY124" s="1"/>
      <c r="AWZ124" s="1"/>
      <c r="AXA124" s="1"/>
      <c r="AXB124" s="1"/>
      <c r="AXC124" s="1"/>
      <c r="AXD124" s="1"/>
      <c r="AXE124" s="1"/>
      <c r="AXF124" s="1"/>
      <c r="AXG124" s="1"/>
      <c r="AXH124" s="1"/>
      <c r="AXI124" s="1"/>
      <c r="AXJ124" s="1"/>
      <c r="AXK124" s="1"/>
      <c r="AXL124" s="1"/>
      <c r="AXM124" s="1"/>
      <c r="AXN124" s="1"/>
      <c r="AXO124" s="1"/>
      <c r="AXP124" s="1"/>
      <c r="AXQ124" s="1"/>
      <c r="AXR124" s="1"/>
      <c r="AXS124" s="1"/>
      <c r="AXT124" s="1"/>
      <c r="AXU124" s="1"/>
      <c r="AXV124" s="1"/>
      <c r="AXW124" s="1"/>
      <c r="AXX124" s="1"/>
      <c r="AXY124" s="1"/>
      <c r="AXZ124" s="1"/>
      <c r="AYA124" s="1"/>
      <c r="AYB124" s="1"/>
      <c r="AYC124" s="1"/>
      <c r="AYD124" s="1"/>
      <c r="AYE124" s="1"/>
      <c r="AYF124" s="1"/>
      <c r="AYG124" s="1"/>
      <c r="AYH124" s="1"/>
      <c r="AYI124" s="1"/>
      <c r="AYJ124" s="1"/>
      <c r="AYK124" s="1"/>
      <c r="AYL124" s="1"/>
      <c r="AYM124" s="1"/>
      <c r="AYN124" s="1"/>
      <c r="AYO124" s="1"/>
      <c r="AYP124" s="1"/>
      <c r="AYQ124" s="1"/>
      <c r="AYR124" s="1"/>
      <c r="AYS124" s="1"/>
      <c r="AYT124" s="1"/>
      <c r="AYU124" s="1"/>
      <c r="AYV124" s="1"/>
      <c r="AYW124" s="1"/>
      <c r="AYX124" s="1"/>
      <c r="AYY124" s="1"/>
      <c r="AYZ124" s="1"/>
      <c r="AZA124" s="1"/>
      <c r="AZB124" s="1"/>
      <c r="AZC124" s="1"/>
      <c r="AZD124" s="1"/>
      <c r="AZE124" s="1"/>
      <c r="AZF124" s="1"/>
      <c r="AZG124" s="1"/>
      <c r="AZH124" s="1"/>
      <c r="AZI124" s="1"/>
      <c r="AZJ124" s="1"/>
      <c r="AZK124" s="1"/>
      <c r="AZL124" s="1"/>
      <c r="AZM124" s="1"/>
      <c r="AZN124" s="1"/>
      <c r="AZO124" s="1"/>
      <c r="AZP124" s="1"/>
      <c r="AZQ124" s="1"/>
      <c r="AZR124" s="1"/>
      <c r="AZS124" s="1"/>
      <c r="AZT124" s="1"/>
      <c r="AZU124" s="1"/>
      <c r="AZV124" s="1"/>
      <c r="AZW124" s="1"/>
      <c r="AZX124" s="1"/>
      <c r="AZY124" s="1"/>
      <c r="AZZ124" s="1"/>
      <c r="BAA124" s="1"/>
      <c r="BAB124" s="1"/>
      <c r="BAC124" s="1"/>
      <c r="BAD124" s="1"/>
      <c r="BAE124" s="1"/>
      <c r="BAF124" s="1"/>
      <c r="BAG124" s="1"/>
      <c r="BAH124" s="1"/>
      <c r="BAI124" s="1"/>
      <c r="BAJ124" s="1"/>
      <c r="BAK124" s="1"/>
      <c r="BAL124" s="1"/>
      <c r="BAM124" s="1"/>
      <c r="BAN124" s="1"/>
      <c r="BAO124" s="1"/>
      <c r="BAP124" s="1"/>
      <c r="BAQ124" s="1"/>
      <c r="BAR124" s="1"/>
      <c r="BAS124" s="1"/>
      <c r="BAT124" s="1"/>
      <c r="BAU124" s="1"/>
      <c r="BAV124" s="1"/>
      <c r="BAW124" s="1"/>
      <c r="BAX124" s="1"/>
      <c r="BAY124" s="1"/>
      <c r="BAZ124" s="1"/>
      <c r="BBA124" s="1"/>
      <c r="BBB124" s="1"/>
      <c r="BBC124" s="1"/>
      <c r="BBD124" s="1"/>
      <c r="BBE124" s="1"/>
      <c r="BBF124" s="1"/>
      <c r="BBG124" s="1"/>
      <c r="BBH124" s="1"/>
      <c r="BBI124" s="1"/>
      <c r="BBJ124" s="1"/>
      <c r="BBK124" s="1"/>
      <c r="BBL124" s="1"/>
      <c r="BBM124" s="1"/>
      <c r="BBN124" s="1"/>
      <c r="BBO124" s="1"/>
      <c r="BBP124" s="1"/>
      <c r="BBQ124" s="1"/>
      <c r="BBR124" s="1"/>
      <c r="BBS124" s="1"/>
      <c r="BBT124" s="1"/>
      <c r="BBU124" s="1"/>
      <c r="BBV124" s="1"/>
      <c r="BBW124" s="1"/>
      <c r="BBX124" s="1"/>
      <c r="BBY124" s="1"/>
      <c r="BBZ124" s="1"/>
      <c r="BCA124" s="1"/>
      <c r="BCB124" s="1"/>
      <c r="BCC124" s="1"/>
      <c r="BCD124" s="1"/>
      <c r="BCE124" s="1"/>
      <c r="BCF124" s="1"/>
      <c r="BCG124" s="1"/>
      <c r="BCH124" s="1"/>
      <c r="BCI124" s="1"/>
      <c r="BCJ124" s="1"/>
      <c r="BCK124" s="1"/>
      <c r="BCL124" s="1"/>
      <c r="BCM124" s="1"/>
      <c r="BCN124" s="1"/>
      <c r="BCO124" s="1"/>
      <c r="BCP124" s="1"/>
      <c r="BCQ124" s="1"/>
      <c r="BCR124" s="1"/>
      <c r="BCS124" s="1"/>
      <c r="BCT124" s="1"/>
      <c r="BCU124" s="1"/>
      <c r="BCV124" s="1"/>
      <c r="BCW124" s="1"/>
      <c r="BCX124" s="1"/>
      <c r="BCY124" s="1"/>
      <c r="BCZ124" s="1"/>
      <c r="BDA124" s="1"/>
      <c r="BDB124" s="1"/>
      <c r="BDC124" s="1"/>
      <c r="BDD124" s="1"/>
      <c r="BDE124" s="1"/>
      <c r="BDF124" s="1"/>
      <c r="BDG124" s="1"/>
      <c r="BDH124" s="1"/>
      <c r="BDI124" s="1"/>
      <c r="BDJ124" s="1"/>
      <c r="BDK124" s="1"/>
      <c r="BDL124" s="1"/>
      <c r="BDM124" s="1"/>
      <c r="BDN124" s="1"/>
      <c r="BDO124" s="1"/>
      <c r="BDP124" s="1"/>
      <c r="BDQ124" s="1"/>
      <c r="BDR124" s="1"/>
      <c r="BDS124" s="1"/>
      <c r="BDT124" s="1"/>
      <c r="BDU124" s="1"/>
      <c r="BDV124" s="1"/>
      <c r="BDW124" s="1"/>
      <c r="BDX124" s="1"/>
      <c r="BDY124" s="1"/>
      <c r="BDZ124" s="1"/>
      <c r="BEA124" s="1"/>
      <c r="BEB124" s="1"/>
      <c r="BEC124" s="1"/>
      <c r="BED124" s="1"/>
      <c r="BEE124" s="1"/>
      <c r="BEF124" s="1"/>
      <c r="BEG124" s="1"/>
      <c r="BEH124" s="1"/>
      <c r="BEI124" s="1"/>
      <c r="BEJ124" s="1"/>
      <c r="BEK124" s="1"/>
      <c r="BEL124" s="1"/>
      <c r="BEM124" s="1"/>
      <c r="BEN124" s="1"/>
      <c r="BEO124" s="1"/>
      <c r="BEP124" s="1"/>
      <c r="BEQ124" s="1"/>
      <c r="BER124" s="1"/>
      <c r="BES124" s="1"/>
      <c r="BET124" s="1"/>
      <c r="BEU124" s="1"/>
      <c r="BEV124" s="1"/>
      <c r="BEW124" s="1"/>
      <c r="BEX124" s="1"/>
      <c r="BEY124" s="1"/>
      <c r="BEZ124" s="1"/>
      <c r="BFA124" s="1"/>
      <c r="BFB124" s="1"/>
      <c r="BFC124" s="1"/>
      <c r="BFD124" s="1"/>
      <c r="BFE124" s="1"/>
      <c r="BFF124" s="1"/>
      <c r="BFG124" s="1"/>
      <c r="BFH124" s="1"/>
      <c r="BFI124" s="1"/>
      <c r="BFJ124" s="1"/>
      <c r="BFK124" s="1"/>
      <c r="BFL124" s="1"/>
      <c r="BFM124" s="1"/>
      <c r="BFN124" s="1"/>
      <c r="BFO124" s="1"/>
      <c r="BFP124" s="1"/>
      <c r="BFQ124" s="1"/>
      <c r="BFR124" s="1"/>
      <c r="BFS124" s="1"/>
      <c r="BFT124" s="1"/>
      <c r="BFU124" s="1"/>
      <c r="BFV124" s="1"/>
      <c r="BFW124" s="1"/>
      <c r="BFX124" s="1"/>
      <c r="BFY124" s="1"/>
      <c r="BFZ124" s="1"/>
      <c r="BGA124" s="1"/>
      <c r="BGB124" s="1"/>
      <c r="BGC124" s="1"/>
      <c r="BGD124" s="1"/>
      <c r="BGE124" s="1"/>
      <c r="BGF124" s="1"/>
      <c r="BGG124" s="1"/>
      <c r="BGH124" s="1"/>
      <c r="BGI124" s="1"/>
      <c r="BGJ124" s="1"/>
      <c r="BGK124" s="1"/>
      <c r="BGL124" s="1"/>
      <c r="BGM124" s="1"/>
      <c r="BGN124" s="1"/>
      <c r="BGO124" s="1"/>
      <c r="BGP124" s="1"/>
      <c r="BGQ124" s="1"/>
      <c r="BGR124" s="1"/>
      <c r="BGS124" s="1"/>
      <c r="BGT124" s="1"/>
      <c r="BGU124" s="1"/>
      <c r="BGV124" s="1"/>
      <c r="BGW124" s="1"/>
      <c r="BGX124" s="1"/>
      <c r="BGY124" s="1"/>
      <c r="BGZ124" s="1"/>
      <c r="BHA124" s="1"/>
      <c r="BHB124" s="1"/>
      <c r="BHC124" s="1"/>
      <c r="BHD124" s="1"/>
      <c r="BHE124" s="1"/>
      <c r="BHF124" s="1"/>
      <c r="BHG124" s="1"/>
      <c r="BHH124" s="1"/>
      <c r="BHI124" s="1"/>
      <c r="BHJ124" s="1"/>
      <c r="BHK124" s="1"/>
      <c r="BHL124" s="1"/>
      <c r="BHM124" s="1"/>
      <c r="BHN124" s="1"/>
      <c r="BHO124" s="1"/>
      <c r="BHP124" s="1"/>
      <c r="BHQ124" s="1"/>
      <c r="BHR124" s="1"/>
      <c r="BHS124" s="1"/>
      <c r="BHT124" s="1"/>
      <c r="BHU124" s="1"/>
      <c r="BHV124" s="1"/>
      <c r="BHW124" s="1"/>
      <c r="BHX124" s="1"/>
      <c r="BHY124" s="1"/>
      <c r="BHZ124" s="1"/>
      <c r="BIA124" s="1"/>
      <c r="BIB124" s="1"/>
      <c r="BIC124" s="1"/>
      <c r="BID124" s="1"/>
      <c r="BIE124" s="1"/>
      <c r="BIF124" s="1"/>
      <c r="BIG124" s="1"/>
      <c r="BIH124" s="1"/>
      <c r="BII124" s="1"/>
      <c r="BIJ124" s="1"/>
      <c r="BIK124" s="1"/>
      <c r="BIL124" s="1"/>
      <c r="BIM124" s="1"/>
      <c r="BIN124" s="1"/>
      <c r="BIO124" s="1"/>
      <c r="BIP124" s="1"/>
      <c r="BIQ124" s="1"/>
      <c r="BIR124" s="1"/>
      <c r="BIS124" s="1"/>
      <c r="BIT124" s="1"/>
      <c r="BIU124" s="1"/>
      <c r="BIV124" s="1"/>
      <c r="BIW124" s="1"/>
      <c r="BIX124" s="1"/>
      <c r="BIY124" s="1"/>
      <c r="BIZ124" s="1"/>
      <c r="BJA124" s="1"/>
      <c r="BJB124" s="1"/>
      <c r="BJC124" s="1"/>
      <c r="BJD124" s="1"/>
      <c r="BJE124" s="1"/>
      <c r="BJF124" s="1"/>
      <c r="BJG124" s="1"/>
      <c r="BJH124" s="1"/>
      <c r="BJI124" s="1"/>
      <c r="BJJ124" s="1"/>
      <c r="BJK124" s="1"/>
      <c r="BJL124" s="1"/>
      <c r="BJM124" s="1"/>
      <c r="BJN124" s="1"/>
      <c r="BJO124" s="1"/>
      <c r="BJP124" s="1"/>
      <c r="BJQ124" s="1"/>
      <c r="BJR124" s="1"/>
      <c r="BJS124" s="1"/>
      <c r="BJT124" s="1"/>
      <c r="BJU124" s="1"/>
      <c r="BJV124" s="1"/>
      <c r="BJW124" s="1"/>
      <c r="BJX124" s="1"/>
      <c r="BJY124" s="1"/>
      <c r="BJZ124" s="1"/>
      <c r="BKA124" s="1"/>
      <c r="BKB124" s="1"/>
      <c r="BKC124" s="1"/>
      <c r="BKD124" s="1"/>
      <c r="BKE124" s="1"/>
      <c r="BKF124" s="1"/>
      <c r="BKG124" s="1"/>
      <c r="BKH124" s="1"/>
      <c r="BKI124" s="1"/>
      <c r="BKJ124" s="1"/>
      <c r="BKK124" s="1"/>
      <c r="BKL124" s="1"/>
      <c r="BKM124" s="1"/>
      <c r="BKN124" s="1"/>
      <c r="BKO124" s="1"/>
      <c r="BKP124" s="1"/>
      <c r="BKQ124" s="1"/>
      <c r="BKR124" s="1"/>
      <c r="BKS124" s="1"/>
      <c r="BKT124" s="1"/>
      <c r="BKU124" s="1"/>
      <c r="BKV124" s="1"/>
      <c r="BKW124" s="1"/>
      <c r="BKX124" s="1"/>
      <c r="BKY124" s="1"/>
      <c r="BKZ124" s="1"/>
      <c r="BLA124" s="1"/>
      <c r="BLB124" s="1"/>
      <c r="BLC124" s="1"/>
      <c r="BLD124" s="1"/>
      <c r="BLE124" s="1"/>
      <c r="BLF124" s="1"/>
      <c r="BLG124" s="1"/>
      <c r="BLH124" s="1"/>
      <c r="BLI124" s="1"/>
      <c r="BLJ124" s="1"/>
      <c r="BLK124" s="1"/>
      <c r="BLL124" s="1"/>
      <c r="BLM124" s="1"/>
      <c r="BLN124" s="1"/>
      <c r="BLO124" s="1"/>
      <c r="BLP124" s="1"/>
      <c r="BLQ124" s="1"/>
      <c r="BLR124" s="1"/>
      <c r="BLS124" s="1"/>
      <c r="BLT124" s="1"/>
      <c r="BLU124" s="1"/>
      <c r="BLV124" s="1"/>
      <c r="BLW124" s="1"/>
      <c r="BLX124" s="1"/>
      <c r="BLY124" s="1"/>
      <c r="BLZ124" s="1"/>
      <c r="BMA124" s="1"/>
      <c r="BMB124" s="1"/>
      <c r="BMC124" s="1"/>
      <c r="BMD124" s="1"/>
      <c r="BME124" s="1"/>
      <c r="BMF124" s="1"/>
      <c r="BMG124" s="1"/>
      <c r="BMH124" s="1"/>
      <c r="BMI124" s="1"/>
      <c r="BMJ124" s="1"/>
      <c r="BMK124" s="1"/>
      <c r="BML124" s="1"/>
      <c r="BMM124" s="1"/>
      <c r="BMN124" s="1"/>
      <c r="BMO124" s="1"/>
      <c r="BMP124" s="1"/>
      <c r="BMQ124" s="1"/>
      <c r="BMR124" s="1"/>
      <c r="BMS124" s="1"/>
      <c r="BMT124" s="1"/>
      <c r="BMU124" s="1"/>
      <c r="BMV124" s="1"/>
      <c r="BMW124" s="1"/>
      <c r="BMX124" s="1"/>
      <c r="BMY124" s="1"/>
      <c r="BMZ124" s="1"/>
      <c r="BNA124" s="1"/>
      <c r="BNB124" s="1"/>
      <c r="BNC124" s="1"/>
      <c r="BND124" s="1"/>
      <c r="BNE124" s="1"/>
      <c r="BNF124" s="1"/>
      <c r="BNG124" s="1"/>
      <c r="BNH124" s="1"/>
      <c r="BNI124" s="1"/>
      <c r="BNJ124" s="1"/>
      <c r="BNK124" s="1"/>
      <c r="BNL124" s="1"/>
      <c r="BNM124" s="1"/>
      <c r="BNN124" s="1"/>
      <c r="BNO124" s="1"/>
      <c r="BNP124" s="1"/>
      <c r="BNQ124" s="1"/>
      <c r="BNR124" s="1"/>
      <c r="BNS124" s="1"/>
      <c r="BNT124" s="1"/>
      <c r="BNU124" s="1"/>
      <c r="BNV124" s="1"/>
      <c r="BNW124" s="1"/>
      <c r="BNX124" s="1"/>
      <c r="BNY124" s="1"/>
      <c r="BNZ124" s="1"/>
      <c r="BOA124" s="1"/>
      <c r="BOB124" s="1"/>
      <c r="BOC124" s="1"/>
      <c r="BOD124" s="1"/>
      <c r="BOE124" s="1"/>
      <c r="BOF124" s="1"/>
      <c r="BOG124" s="1"/>
      <c r="BOH124" s="1"/>
      <c r="BOI124" s="1"/>
      <c r="BOJ124" s="1"/>
      <c r="BOK124" s="1"/>
      <c r="BOL124" s="1"/>
      <c r="BOM124" s="1"/>
      <c r="BON124" s="1"/>
      <c r="BOO124" s="1"/>
      <c r="BOP124" s="1"/>
      <c r="BOQ124" s="1"/>
      <c r="BOR124" s="1"/>
      <c r="BOS124" s="1"/>
      <c r="BOT124" s="1"/>
      <c r="BOU124" s="1"/>
      <c r="BOV124" s="1"/>
      <c r="BOW124" s="1"/>
      <c r="BOX124" s="1"/>
      <c r="BOY124" s="1"/>
      <c r="BOZ124" s="1"/>
      <c r="BPA124" s="1"/>
      <c r="BPB124" s="1"/>
      <c r="BPC124" s="1"/>
      <c r="BPD124" s="1"/>
      <c r="BPE124" s="1"/>
      <c r="BPF124" s="1"/>
      <c r="BPG124" s="1"/>
      <c r="BPH124" s="1"/>
      <c r="BPI124" s="1"/>
      <c r="BPJ124" s="1"/>
      <c r="BPK124" s="1"/>
      <c r="BPL124" s="1"/>
      <c r="BPM124" s="1"/>
      <c r="BPN124" s="1"/>
      <c r="BPO124" s="1"/>
      <c r="BPP124" s="1"/>
      <c r="BPQ124" s="1"/>
      <c r="BPR124" s="1"/>
      <c r="BPS124" s="1"/>
      <c r="BPT124" s="1"/>
      <c r="BPU124" s="1"/>
      <c r="BPV124" s="1"/>
      <c r="BPW124" s="1"/>
      <c r="BPX124" s="1"/>
      <c r="BPY124" s="1"/>
      <c r="BPZ124" s="1"/>
      <c r="BQA124" s="1"/>
      <c r="BQB124" s="1"/>
      <c r="BQC124" s="1"/>
      <c r="BQD124" s="1"/>
      <c r="BQE124" s="1"/>
      <c r="BQF124" s="1"/>
      <c r="BQG124" s="1"/>
      <c r="BQH124" s="1"/>
      <c r="BQI124" s="1"/>
      <c r="BQJ124" s="1"/>
      <c r="BQK124" s="1"/>
      <c r="BQL124" s="1"/>
      <c r="BQM124" s="1"/>
      <c r="BQN124" s="1"/>
      <c r="BQO124" s="1"/>
      <c r="BQP124" s="1"/>
      <c r="BQQ124" s="1"/>
      <c r="BQR124" s="1"/>
      <c r="BQS124" s="1"/>
      <c r="BQT124" s="1"/>
      <c r="BQU124" s="1"/>
      <c r="BQV124" s="1"/>
      <c r="BQW124" s="1"/>
      <c r="BQX124" s="1"/>
      <c r="BQY124" s="1"/>
      <c r="BQZ124" s="1"/>
      <c r="BRA124" s="1"/>
      <c r="BRB124" s="1"/>
      <c r="BRC124" s="1"/>
      <c r="BRD124" s="1"/>
      <c r="BRE124" s="1"/>
      <c r="BRF124" s="1"/>
      <c r="BRG124" s="1"/>
      <c r="BRH124" s="1"/>
      <c r="BRI124" s="1"/>
      <c r="BRJ124" s="1"/>
      <c r="BRK124" s="1"/>
      <c r="BRL124" s="1"/>
      <c r="BRM124" s="1"/>
      <c r="BRN124" s="1"/>
      <c r="BRO124" s="1"/>
      <c r="BRP124" s="1"/>
      <c r="BRQ124" s="1"/>
      <c r="BRR124" s="1"/>
      <c r="BRS124" s="1"/>
      <c r="BRT124" s="1"/>
      <c r="BRU124" s="1"/>
      <c r="BRV124" s="1"/>
      <c r="BRW124" s="1"/>
      <c r="BRX124" s="1"/>
      <c r="BRY124" s="1"/>
      <c r="BRZ124" s="1"/>
      <c r="BSA124" s="1"/>
      <c r="BSB124" s="1"/>
      <c r="BSC124" s="1"/>
      <c r="BSD124" s="1"/>
      <c r="BSE124" s="1"/>
      <c r="BSF124" s="1"/>
      <c r="BSG124" s="1"/>
      <c r="BSH124" s="1"/>
      <c r="BSI124" s="1"/>
      <c r="BSJ124" s="1"/>
      <c r="BSK124" s="1"/>
      <c r="BSL124" s="1"/>
      <c r="BSM124" s="1"/>
      <c r="BSN124" s="1"/>
      <c r="BSO124" s="1"/>
      <c r="BSP124" s="1"/>
      <c r="BSQ124" s="1"/>
      <c r="BSR124" s="1"/>
      <c r="BSS124" s="1"/>
      <c r="BST124" s="1"/>
      <c r="BSU124" s="1"/>
      <c r="BSV124" s="1"/>
      <c r="BSW124" s="1"/>
      <c r="BSX124" s="1"/>
      <c r="BSY124" s="1"/>
      <c r="BSZ124" s="1"/>
      <c r="BTA124" s="1"/>
      <c r="BTB124" s="1"/>
      <c r="BTC124" s="1"/>
      <c r="BTD124" s="1"/>
      <c r="BTE124" s="1"/>
      <c r="BTF124" s="1"/>
      <c r="BTG124" s="1"/>
      <c r="BTH124" s="1"/>
      <c r="BTI124" s="1"/>
      <c r="BTJ124" s="1"/>
      <c r="BTK124" s="1"/>
      <c r="BTL124" s="1"/>
      <c r="BTM124" s="1"/>
      <c r="BTN124" s="1"/>
      <c r="BTO124" s="1"/>
      <c r="BTP124" s="1"/>
      <c r="BTQ124" s="1"/>
      <c r="BTR124" s="1"/>
      <c r="BTS124" s="1"/>
      <c r="BTT124" s="1"/>
      <c r="BTU124" s="1"/>
      <c r="BTV124" s="1"/>
      <c r="BTW124" s="1"/>
      <c r="BTX124" s="1"/>
      <c r="BTY124" s="1"/>
      <c r="BTZ124" s="1"/>
      <c r="BUA124" s="1"/>
      <c r="BUB124" s="1"/>
      <c r="BUC124" s="1"/>
      <c r="BUD124" s="1"/>
      <c r="BUE124" s="1"/>
      <c r="BUF124" s="1"/>
      <c r="BUG124" s="1"/>
      <c r="BUH124" s="1"/>
      <c r="BUI124" s="1"/>
      <c r="BUJ124" s="1"/>
      <c r="BUK124" s="1"/>
      <c r="BUL124" s="1"/>
      <c r="BUM124" s="1"/>
      <c r="BUN124" s="1"/>
      <c r="BUO124" s="1"/>
      <c r="BUP124" s="1"/>
      <c r="BUQ124" s="1"/>
      <c r="BUR124" s="1"/>
      <c r="BUS124" s="1"/>
      <c r="BUT124" s="1"/>
      <c r="BUU124" s="1"/>
      <c r="BUV124" s="1"/>
      <c r="BUW124" s="1"/>
      <c r="BUX124" s="1"/>
      <c r="BUY124" s="1"/>
      <c r="BUZ124" s="1"/>
      <c r="BVA124" s="1"/>
      <c r="BVB124" s="1"/>
      <c r="BVC124" s="1"/>
      <c r="BVD124" s="1"/>
      <c r="BVE124" s="1"/>
      <c r="BVF124" s="1"/>
      <c r="BVG124" s="1"/>
      <c r="BVH124" s="1"/>
      <c r="BVI124" s="1"/>
      <c r="BVJ124" s="1"/>
      <c r="BVK124" s="1"/>
      <c r="BVL124" s="1"/>
      <c r="BVM124" s="1"/>
      <c r="BVN124" s="1"/>
      <c r="BVO124" s="1"/>
      <c r="BVP124" s="1"/>
      <c r="BVQ124" s="1"/>
      <c r="BVR124" s="1"/>
      <c r="BVS124" s="1"/>
      <c r="BVT124" s="1"/>
      <c r="BVU124" s="1"/>
      <c r="BVV124" s="1"/>
      <c r="BVW124" s="1"/>
      <c r="BVX124" s="1"/>
      <c r="BVY124" s="1"/>
      <c r="BVZ124" s="1"/>
      <c r="BWA124" s="1"/>
      <c r="BWB124" s="1"/>
      <c r="BWC124" s="1"/>
      <c r="BWD124" s="1"/>
      <c r="BWE124" s="1"/>
      <c r="BWF124" s="1"/>
      <c r="BWG124" s="1"/>
      <c r="BWH124" s="1"/>
      <c r="BWI124" s="1"/>
      <c r="BWJ124" s="1"/>
      <c r="BWK124" s="1"/>
      <c r="BWL124" s="1"/>
      <c r="BWM124" s="1"/>
      <c r="BWN124" s="1"/>
      <c r="BWO124" s="1"/>
      <c r="BWP124" s="1"/>
      <c r="BWQ124" s="1"/>
      <c r="BWR124" s="1"/>
      <c r="BWS124" s="1"/>
      <c r="BWT124" s="1"/>
      <c r="BWU124" s="1"/>
      <c r="BWV124" s="1"/>
      <c r="BWW124" s="1"/>
      <c r="BWX124" s="1"/>
      <c r="BWY124" s="1"/>
      <c r="BWZ124" s="1"/>
      <c r="BXA124" s="1"/>
      <c r="BXB124" s="1"/>
      <c r="BXC124" s="1"/>
      <c r="BXD124" s="1"/>
      <c r="BXE124" s="1"/>
      <c r="BXF124" s="1"/>
      <c r="BXG124" s="1"/>
      <c r="BXH124" s="1"/>
      <c r="BXI124" s="1"/>
      <c r="BXJ124" s="1"/>
      <c r="BXK124" s="1"/>
      <c r="BXL124" s="1"/>
      <c r="BXM124" s="1"/>
      <c r="BXN124" s="1"/>
      <c r="BXO124" s="1"/>
      <c r="BXP124" s="1"/>
      <c r="BXQ124" s="1"/>
      <c r="BXR124" s="1"/>
      <c r="BXS124" s="1"/>
      <c r="BXT124" s="1"/>
      <c r="BXU124" s="1"/>
      <c r="BXV124" s="1"/>
      <c r="BXW124" s="1"/>
      <c r="BXX124" s="1"/>
      <c r="BXY124" s="1"/>
      <c r="BXZ124" s="1"/>
      <c r="BYA124" s="1"/>
      <c r="BYB124" s="1"/>
      <c r="BYC124" s="1"/>
      <c r="BYD124" s="1"/>
      <c r="BYE124" s="1"/>
      <c r="BYF124" s="1"/>
      <c r="BYG124" s="1"/>
      <c r="BYH124" s="1"/>
      <c r="BYI124" s="1"/>
      <c r="BYJ124" s="1"/>
      <c r="BYK124" s="1"/>
      <c r="BYL124" s="1"/>
      <c r="BYM124" s="1"/>
      <c r="BYN124" s="1"/>
      <c r="BYO124" s="1"/>
      <c r="BYP124" s="1"/>
      <c r="BYQ124" s="1"/>
      <c r="BYR124" s="1"/>
      <c r="BYS124" s="1"/>
      <c r="BYT124" s="1"/>
      <c r="BYU124" s="1"/>
      <c r="BYV124" s="1"/>
      <c r="BYW124" s="1"/>
      <c r="BYX124" s="1"/>
      <c r="BYY124" s="1"/>
      <c r="BYZ124" s="1"/>
      <c r="BZA124" s="1"/>
      <c r="BZB124" s="1"/>
      <c r="BZC124" s="1"/>
      <c r="BZD124" s="1"/>
      <c r="BZE124" s="1"/>
      <c r="BZF124" s="1"/>
      <c r="BZG124" s="1"/>
      <c r="BZH124" s="1"/>
      <c r="BZI124" s="1"/>
      <c r="BZJ124" s="1"/>
      <c r="BZK124" s="1"/>
      <c r="BZL124" s="1"/>
      <c r="BZM124" s="1"/>
      <c r="BZN124" s="1"/>
      <c r="BZO124" s="1"/>
      <c r="BZP124" s="1"/>
      <c r="BZQ124" s="1"/>
      <c r="BZR124" s="1"/>
      <c r="BZS124" s="1"/>
      <c r="BZT124" s="1"/>
      <c r="BZU124" s="1"/>
      <c r="BZV124" s="1"/>
      <c r="BZW124" s="1"/>
      <c r="BZX124" s="1"/>
      <c r="BZY124" s="1"/>
      <c r="BZZ124" s="1"/>
      <c r="CAA124" s="1"/>
      <c r="CAB124" s="1"/>
      <c r="CAC124" s="1"/>
      <c r="CAD124" s="1"/>
      <c r="CAE124" s="1"/>
      <c r="CAF124" s="1"/>
      <c r="CAG124" s="1"/>
      <c r="CAH124" s="1"/>
      <c r="CAI124" s="1"/>
      <c r="CAJ124" s="1"/>
      <c r="CAK124" s="1"/>
      <c r="CAL124" s="1"/>
      <c r="CAM124" s="1"/>
      <c r="CAN124" s="1"/>
      <c r="CAO124" s="1"/>
      <c r="CAP124" s="1"/>
      <c r="CAQ124" s="1"/>
      <c r="CAR124" s="1"/>
      <c r="CAS124" s="1"/>
      <c r="CAT124" s="1"/>
      <c r="CAU124" s="1"/>
      <c r="CAV124" s="1"/>
      <c r="CAW124" s="1"/>
      <c r="CAX124" s="1"/>
      <c r="CAY124" s="1"/>
      <c r="CAZ124" s="1"/>
      <c r="CBA124" s="1"/>
      <c r="CBB124" s="1"/>
      <c r="CBC124" s="1"/>
      <c r="CBD124" s="1"/>
      <c r="CBE124" s="1"/>
      <c r="CBF124" s="1"/>
      <c r="CBG124" s="1"/>
      <c r="CBH124" s="1"/>
      <c r="CBI124" s="1"/>
      <c r="CBJ124" s="1"/>
      <c r="CBK124" s="1"/>
      <c r="CBL124" s="1"/>
      <c r="CBM124" s="1"/>
      <c r="CBN124" s="1"/>
      <c r="CBO124" s="1"/>
      <c r="CBP124" s="1"/>
      <c r="CBQ124" s="1"/>
      <c r="CBR124" s="1"/>
      <c r="CBS124" s="1"/>
      <c r="CBT124" s="1"/>
      <c r="CBU124" s="1"/>
      <c r="CBV124" s="1"/>
      <c r="CBW124" s="1"/>
      <c r="CBX124" s="1"/>
      <c r="CBY124" s="1"/>
      <c r="CBZ124" s="1"/>
      <c r="CCA124" s="1"/>
      <c r="CCB124" s="1"/>
      <c r="CCC124" s="1"/>
      <c r="CCD124" s="1"/>
      <c r="CCE124" s="1"/>
      <c r="CCF124" s="1"/>
      <c r="CCG124" s="1"/>
      <c r="CCH124" s="1"/>
      <c r="CCI124" s="1"/>
      <c r="CCJ124" s="1"/>
      <c r="CCK124" s="1"/>
      <c r="CCL124" s="1"/>
      <c r="CCM124" s="1"/>
      <c r="CCN124" s="1"/>
      <c r="CCO124" s="1"/>
      <c r="CCP124" s="1"/>
      <c r="CCQ124" s="1"/>
      <c r="CCR124" s="1"/>
      <c r="CCS124" s="1"/>
      <c r="CCT124" s="1"/>
      <c r="CCU124" s="1"/>
      <c r="CCV124" s="1"/>
      <c r="CCW124" s="1"/>
      <c r="CCX124" s="1"/>
      <c r="CCY124" s="1"/>
      <c r="CCZ124" s="1"/>
      <c r="CDA124" s="1"/>
      <c r="CDB124" s="1"/>
      <c r="CDC124" s="1"/>
      <c r="CDD124" s="1"/>
      <c r="CDE124" s="1"/>
      <c r="CDF124" s="1"/>
      <c r="CDG124" s="1"/>
      <c r="CDH124" s="1"/>
      <c r="CDI124" s="1"/>
      <c r="CDJ124" s="1"/>
      <c r="CDK124" s="1"/>
      <c r="CDL124" s="1"/>
      <c r="CDM124" s="1"/>
      <c r="CDN124" s="1"/>
      <c r="CDO124" s="1"/>
      <c r="CDP124" s="1"/>
      <c r="CDQ124" s="1"/>
      <c r="CDR124" s="1"/>
      <c r="CDS124" s="1"/>
      <c r="CDT124" s="1"/>
      <c r="CDU124" s="1"/>
      <c r="CDV124" s="1"/>
      <c r="CDW124" s="1"/>
      <c r="CDX124" s="1"/>
      <c r="CDY124" s="1"/>
      <c r="CDZ124" s="1"/>
      <c r="CEA124" s="1"/>
      <c r="CEB124" s="1"/>
      <c r="CEC124" s="1"/>
      <c r="CED124" s="1"/>
      <c r="CEE124" s="1"/>
      <c r="CEF124" s="1"/>
      <c r="CEG124" s="1"/>
      <c r="CEH124" s="1"/>
      <c r="CEI124" s="1"/>
      <c r="CEJ124" s="1"/>
      <c r="CEK124" s="1"/>
      <c r="CEL124" s="1"/>
      <c r="CEM124" s="1"/>
      <c r="CEN124" s="1"/>
      <c r="CEO124" s="1"/>
      <c r="CEP124" s="1"/>
      <c r="CEQ124" s="1"/>
      <c r="CER124" s="1"/>
      <c r="CES124" s="1"/>
      <c r="CET124" s="1"/>
      <c r="CEU124" s="1"/>
      <c r="CEV124" s="1"/>
      <c r="CEW124" s="1"/>
      <c r="CEX124" s="1"/>
      <c r="CEY124" s="1"/>
      <c r="CEZ124" s="1"/>
      <c r="CFA124" s="1"/>
      <c r="CFB124" s="1"/>
      <c r="CFC124" s="1"/>
      <c r="CFD124" s="1"/>
      <c r="CFE124" s="1"/>
      <c r="CFF124" s="1"/>
      <c r="CFG124" s="1"/>
      <c r="CFH124" s="1"/>
      <c r="CFI124" s="1"/>
      <c r="CFJ124" s="1"/>
      <c r="CFK124" s="1"/>
      <c r="CFL124" s="1"/>
      <c r="CFM124" s="1"/>
      <c r="CFN124" s="1"/>
      <c r="CFO124" s="1"/>
      <c r="CFP124" s="1"/>
      <c r="CFQ124" s="1"/>
      <c r="CFR124" s="1"/>
      <c r="CFS124" s="1"/>
      <c r="CFT124" s="1"/>
      <c r="CFU124" s="1"/>
      <c r="CFV124" s="1"/>
      <c r="CFW124" s="1"/>
      <c r="CFX124" s="1"/>
      <c r="CFY124" s="1"/>
      <c r="CFZ124" s="1"/>
      <c r="CGA124" s="1"/>
      <c r="CGB124" s="1"/>
      <c r="CGC124" s="1"/>
      <c r="CGD124" s="1"/>
      <c r="CGE124" s="1"/>
      <c r="CGF124" s="1"/>
      <c r="CGG124" s="1"/>
      <c r="CGH124" s="1"/>
      <c r="CGI124" s="1"/>
      <c r="CGJ124" s="1"/>
      <c r="CGK124" s="1"/>
      <c r="CGL124" s="1"/>
      <c r="CGM124" s="1"/>
      <c r="CGN124" s="1"/>
      <c r="CGO124" s="1"/>
      <c r="CGP124" s="1"/>
      <c r="CGQ124" s="1"/>
      <c r="CGR124" s="1"/>
      <c r="CGS124" s="1"/>
      <c r="CGT124" s="1"/>
      <c r="CGU124" s="1"/>
      <c r="CGV124" s="1"/>
      <c r="CGW124" s="1"/>
      <c r="CGX124" s="1"/>
      <c r="CGY124" s="1"/>
      <c r="CGZ124" s="1"/>
      <c r="CHA124" s="1"/>
      <c r="CHB124" s="1"/>
      <c r="CHC124" s="1"/>
      <c r="CHD124" s="1"/>
      <c r="CHE124" s="1"/>
      <c r="CHF124" s="1"/>
      <c r="CHG124" s="1"/>
      <c r="CHH124" s="1"/>
      <c r="CHI124" s="1"/>
      <c r="CHJ124" s="1"/>
      <c r="CHK124" s="1"/>
      <c r="CHL124" s="1"/>
      <c r="CHM124" s="1"/>
      <c r="CHN124" s="1"/>
      <c r="CHO124" s="1"/>
      <c r="CHP124" s="1"/>
      <c r="CHQ124" s="1"/>
      <c r="CHR124" s="1"/>
      <c r="CHS124" s="1"/>
      <c r="CHT124" s="1"/>
      <c r="CHU124" s="1"/>
      <c r="CHV124" s="1"/>
      <c r="CHW124" s="1"/>
      <c r="CHX124" s="1"/>
      <c r="CHY124" s="1"/>
      <c r="CHZ124" s="1"/>
      <c r="CIA124" s="1"/>
      <c r="CIB124" s="1"/>
      <c r="CIC124" s="1"/>
      <c r="CID124" s="1"/>
      <c r="CIE124" s="1"/>
      <c r="CIF124" s="1"/>
      <c r="CIG124" s="1"/>
      <c r="CIH124" s="1"/>
      <c r="CII124" s="1"/>
      <c r="CIJ124" s="1"/>
      <c r="CIK124" s="1"/>
      <c r="CIL124" s="1"/>
      <c r="CIM124" s="1"/>
      <c r="CIN124" s="1"/>
      <c r="CIO124" s="1"/>
      <c r="CIP124" s="1"/>
      <c r="CIQ124" s="1"/>
      <c r="CIR124" s="1"/>
      <c r="CIS124" s="1"/>
      <c r="CIT124" s="1"/>
      <c r="CIU124" s="1"/>
      <c r="CIV124" s="1"/>
      <c r="CIW124" s="1"/>
      <c r="CIX124" s="1"/>
      <c r="CIY124" s="1"/>
      <c r="CIZ124" s="1"/>
      <c r="CJA124" s="1"/>
      <c r="CJB124" s="1"/>
      <c r="CJC124" s="1"/>
      <c r="CJD124" s="1"/>
      <c r="CJE124" s="1"/>
      <c r="CJF124" s="1"/>
      <c r="CJG124" s="1"/>
      <c r="CJH124" s="1"/>
      <c r="CJI124" s="1"/>
      <c r="CJJ124" s="1"/>
      <c r="CJK124" s="1"/>
      <c r="CJL124" s="1"/>
      <c r="CJM124" s="1"/>
      <c r="CJN124" s="1"/>
      <c r="CJO124" s="1"/>
      <c r="CJP124" s="1"/>
      <c r="CJQ124" s="1"/>
      <c r="CJR124" s="1"/>
      <c r="CJS124" s="1"/>
      <c r="CJT124" s="1"/>
      <c r="CJU124" s="1"/>
      <c r="CJV124" s="1"/>
      <c r="CJW124" s="1"/>
      <c r="CJX124" s="1"/>
      <c r="CJY124" s="1"/>
      <c r="CJZ124" s="1"/>
      <c r="CKA124" s="1"/>
      <c r="CKB124" s="1"/>
      <c r="CKC124" s="1"/>
      <c r="CKD124" s="1"/>
      <c r="CKE124" s="1"/>
      <c r="CKF124" s="1"/>
      <c r="CKG124" s="1"/>
      <c r="CKH124" s="1"/>
      <c r="CKI124" s="1"/>
      <c r="CKJ124" s="1"/>
      <c r="CKK124" s="1"/>
      <c r="CKL124" s="1"/>
      <c r="CKM124" s="1"/>
      <c r="CKN124" s="1"/>
      <c r="CKO124" s="1"/>
      <c r="CKP124" s="1"/>
      <c r="CKQ124" s="1"/>
      <c r="CKR124" s="1"/>
      <c r="CKS124" s="1"/>
      <c r="CKT124" s="1"/>
      <c r="CKU124" s="1"/>
      <c r="CKV124" s="1"/>
      <c r="CKW124" s="1"/>
      <c r="CKX124" s="1"/>
      <c r="CKY124" s="1"/>
      <c r="CKZ124" s="1"/>
      <c r="CLA124" s="1"/>
      <c r="CLB124" s="1"/>
      <c r="CLC124" s="1"/>
      <c r="CLD124" s="1"/>
      <c r="CLE124" s="1"/>
      <c r="CLF124" s="1"/>
      <c r="CLG124" s="1"/>
      <c r="CLH124" s="1"/>
      <c r="CLI124" s="1"/>
      <c r="CLJ124" s="1"/>
      <c r="CLK124" s="1"/>
      <c r="CLL124" s="1"/>
      <c r="CLM124" s="1"/>
      <c r="CLN124" s="1"/>
      <c r="CLO124" s="1"/>
      <c r="CLP124" s="1"/>
      <c r="CLQ124" s="1"/>
      <c r="CLR124" s="1"/>
      <c r="CLS124" s="1"/>
      <c r="CLT124" s="1"/>
      <c r="CLU124" s="1"/>
      <c r="CLV124" s="1"/>
      <c r="CLW124" s="1"/>
      <c r="CLX124" s="1"/>
      <c r="CLY124" s="1"/>
      <c r="CLZ124" s="1"/>
      <c r="CMA124" s="1"/>
      <c r="CMB124" s="1"/>
      <c r="CMC124" s="1"/>
      <c r="CMD124" s="1"/>
      <c r="CME124" s="1"/>
      <c r="CMF124" s="1"/>
      <c r="CMG124" s="1"/>
      <c r="CMH124" s="1"/>
      <c r="CMI124" s="1"/>
      <c r="CMJ124" s="1"/>
      <c r="CMK124" s="1"/>
      <c r="CML124" s="1"/>
      <c r="CMM124" s="1"/>
      <c r="CMN124" s="1"/>
      <c r="CMO124" s="1"/>
      <c r="CMP124" s="1"/>
      <c r="CMQ124" s="1"/>
      <c r="CMR124" s="1"/>
      <c r="CMS124" s="1"/>
      <c r="CMT124" s="1"/>
      <c r="CMU124" s="1"/>
      <c r="CMV124" s="1"/>
      <c r="CMW124" s="1"/>
      <c r="CMX124" s="1"/>
      <c r="CMY124" s="1"/>
      <c r="CMZ124" s="1"/>
      <c r="CNA124" s="1"/>
      <c r="CNB124" s="1"/>
      <c r="CNC124" s="1"/>
      <c r="CND124" s="1"/>
      <c r="CNE124" s="1"/>
      <c r="CNF124" s="1"/>
      <c r="CNG124" s="1"/>
      <c r="CNH124" s="1"/>
      <c r="CNI124" s="1"/>
      <c r="CNJ124" s="1"/>
      <c r="CNK124" s="1"/>
      <c r="CNL124" s="1"/>
      <c r="CNM124" s="1"/>
      <c r="CNN124" s="1"/>
      <c r="CNO124" s="1"/>
      <c r="CNP124" s="1"/>
      <c r="CNQ124" s="1"/>
      <c r="CNR124" s="1"/>
      <c r="CNS124" s="1"/>
      <c r="CNT124" s="1"/>
      <c r="CNU124" s="1"/>
      <c r="CNV124" s="1"/>
      <c r="CNW124" s="1"/>
      <c r="CNX124" s="1"/>
      <c r="CNY124" s="1"/>
      <c r="CNZ124" s="1"/>
      <c r="COA124" s="1"/>
      <c r="COB124" s="1"/>
      <c r="COC124" s="1"/>
      <c r="COD124" s="1"/>
      <c r="COE124" s="1"/>
      <c r="COF124" s="1"/>
      <c r="COG124" s="1"/>
      <c r="COH124" s="1"/>
      <c r="COI124" s="1"/>
      <c r="COJ124" s="1"/>
      <c r="COK124" s="1"/>
      <c r="COL124" s="1"/>
      <c r="COM124" s="1"/>
      <c r="CON124" s="1"/>
      <c r="COO124" s="1"/>
      <c r="COP124" s="1"/>
      <c r="COQ124" s="1"/>
      <c r="COR124" s="1"/>
      <c r="COS124" s="1"/>
      <c r="COT124" s="1"/>
      <c r="COU124" s="1"/>
      <c r="COV124" s="1"/>
      <c r="COW124" s="1"/>
      <c r="COX124" s="1"/>
      <c r="COY124" s="1"/>
      <c r="COZ124" s="1"/>
      <c r="CPA124" s="1"/>
      <c r="CPB124" s="1"/>
      <c r="CPC124" s="1"/>
      <c r="CPD124" s="1"/>
      <c r="CPE124" s="1"/>
      <c r="CPF124" s="1"/>
      <c r="CPG124" s="1"/>
      <c r="CPH124" s="1"/>
      <c r="CPI124" s="1"/>
      <c r="CPJ124" s="1"/>
      <c r="CPK124" s="1"/>
      <c r="CPL124" s="1"/>
      <c r="CPM124" s="1"/>
      <c r="CPN124" s="1"/>
      <c r="CPO124" s="1"/>
      <c r="CPP124" s="1"/>
      <c r="CPQ124" s="1"/>
      <c r="CPR124" s="1"/>
      <c r="CPS124" s="1"/>
      <c r="CPT124" s="1"/>
      <c r="CPU124" s="1"/>
      <c r="CPV124" s="1"/>
      <c r="CPW124" s="1"/>
      <c r="CPX124" s="1"/>
      <c r="CPY124" s="1"/>
      <c r="CPZ124" s="1"/>
      <c r="CQA124" s="1"/>
      <c r="CQB124" s="1"/>
      <c r="CQC124" s="1"/>
      <c r="CQD124" s="1"/>
      <c r="CQE124" s="1"/>
      <c r="CQF124" s="1"/>
      <c r="CQG124" s="1"/>
      <c r="CQH124" s="1"/>
      <c r="CQI124" s="1"/>
      <c r="CQJ124" s="1"/>
      <c r="CQK124" s="1"/>
      <c r="CQL124" s="1"/>
      <c r="CQM124" s="1"/>
      <c r="CQN124" s="1"/>
      <c r="CQO124" s="1"/>
      <c r="CQP124" s="1"/>
      <c r="CQQ124" s="1"/>
      <c r="CQR124" s="1"/>
      <c r="CQS124" s="1"/>
      <c r="CQT124" s="1"/>
      <c r="CQU124" s="1"/>
      <c r="CQV124" s="1"/>
      <c r="CQW124" s="1"/>
      <c r="CQX124" s="1"/>
      <c r="CQY124" s="1"/>
      <c r="CQZ124" s="1"/>
      <c r="CRA124" s="1"/>
      <c r="CRB124" s="1"/>
      <c r="CRC124" s="1"/>
      <c r="CRD124" s="1"/>
      <c r="CRE124" s="1"/>
      <c r="CRF124" s="1"/>
      <c r="CRG124" s="1"/>
      <c r="CRH124" s="1"/>
      <c r="CRI124" s="1"/>
      <c r="CRJ124" s="1"/>
      <c r="CRK124" s="1"/>
      <c r="CRL124" s="1"/>
      <c r="CRM124" s="1"/>
      <c r="CRN124" s="1"/>
      <c r="CRO124" s="1"/>
      <c r="CRP124" s="1"/>
      <c r="CRQ124" s="1"/>
      <c r="CRR124" s="1"/>
      <c r="CRS124" s="1"/>
      <c r="CRT124" s="1"/>
      <c r="CRU124" s="1"/>
      <c r="CRV124" s="1"/>
      <c r="CRW124" s="1"/>
      <c r="CRX124" s="1"/>
      <c r="CRY124" s="1"/>
      <c r="CRZ124" s="1"/>
      <c r="CSA124" s="1"/>
      <c r="CSB124" s="1"/>
      <c r="CSC124" s="1"/>
      <c r="CSD124" s="1"/>
      <c r="CSE124" s="1"/>
      <c r="CSF124" s="1"/>
      <c r="CSG124" s="1"/>
      <c r="CSH124" s="1"/>
      <c r="CSI124" s="1"/>
      <c r="CSJ124" s="1"/>
      <c r="CSK124" s="1"/>
      <c r="CSL124" s="1"/>
      <c r="CSM124" s="1"/>
      <c r="CSN124" s="1"/>
      <c r="CSO124" s="1"/>
      <c r="CSP124" s="1"/>
      <c r="CSQ124" s="1"/>
      <c r="CSR124" s="1"/>
      <c r="CSS124" s="1"/>
      <c r="CST124" s="1"/>
      <c r="CSU124" s="1"/>
      <c r="CSV124" s="1"/>
      <c r="CSW124" s="1"/>
      <c r="CSX124" s="1"/>
      <c r="CSY124" s="1"/>
      <c r="CSZ124" s="1"/>
      <c r="CTA124" s="1"/>
      <c r="CTB124" s="1"/>
      <c r="CTC124" s="1"/>
      <c r="CTD124" s="1"/>
      <c r="CTE124" s="1"/>
      <c r="CTF124" s="1"/>
      <c r="CTG124" s="1"/>
      <c r="CTH124" s="1"/>
      <c r="CTI124" s="1"/>
      <c r="CTJ124" s="1"/>
      <c r="CTK124" s="1"/>
      <c r="CTL124" s="1"/>
      <c r="CTM124" s="1"/>
      <c r="CTN124" s="1"/>
      <c r="CTO124" s="1"/>
      <c r="CTP124" s="1"/>
      <c r="CTQ124" s="1"/>
      <c r="CTR124" s="1"/>
      <c r="CTS124" s="1"/>
      <c r="CTT124" s="1"/>
      <c r="CTU124" s="1"/>
      <c r="CTV124" s="1"/>
      <c r="CTW124" s="1"/>
      <c r="CTX124" s="1"/>
      <c r="CTY124" s="1"/>
      <c r="CTZ124" s="1"/>
      <c r="CUA124" s="1"/>
      <c r="CUB124" s="1"/>
      <c r="CUC124" s="1"/>
      <c r="CUD124" s="1"/>
      <c r="CUE124" s="1"/>
      <c r="CUF124" s="1"/>
      <c r="CUG124" s="1"/>
      <c r="CUH124" s="1"/>
      <c r="CUI124" s="1"/>
      <c r="CUJ124" s="1"/>
      <c r="CUK124" s="1"/>
      <c r="CUL124" s="1"/>
      <c r="CUM124" s="1"/>
      <c r="CUN124" s="1"/>
      <c r="CUO124" s="1"/>
      <c r="CUP124" s="1"/>
      <c r="CUQ124" s="1"/>
      <c r="CUR124" s="1"/>
      <c r="CUS124" s="1"/>
      <c r="CUT124" s="1"/>
      <c r="CUU124" s="1"/>
      <c r="CUV124" s="1"/>
      <c r="CUW124" s="1"/>
      <c r="CUX124" s="1"/>
      <c r="CUY124" s="1"/>
      <c r="CUZ124" s="1"/>
      <c r="CVA124" s="1"/>
      <c r="CVB124" s="1"/>
      <c r="CVC124" s="1"/>
      <c r="CVD124" s="1"/>
      <c r="CVE124" s="1"/>
      <c r="CVF124" s="1"/>
      <c r="CVG124" s="1"/>
      <c r="CVH124" s="1"/>
      <c r="CVI124" s="1"/>
      <c r="CVJ124" s="1"/>
      <c r="CVK124" s="1"/>
      <c r="CVL124" s="1"/>
      <c r="CVM124" s="1"/>
      <c r="CVN124" s="1"/>
      <c r="CVO124" s="1"/>
      <c r="CVP124" s="1"/>
      <c r="CVQ124" s="1"/>
      <c r="CVR124" s="1"/>
      <c r="CVS124" s="1"/>
      <c r="CVT124" s="1"/>
      <c r="CVU124" s="1"/>
      <c r="CVV124" s="1"/>
      <c r="CVW124" s="1"/>
      <c r="CVX124" s="1"/>
      <c r="CVY124" s="1"/>
      <c r="CVZ124" s="1"/>
      <c r="CWA124" s="1"/>
      <c r="CWB124" s="1"/>
      <c r="CWC124" s="1"/>
      <c r="CWD124" s="1"/>
      <c r="CWE124" s="1"/>
      <c r="CWF124" s="1"/>
      <c r="CWG124" s="1"/>
      <c r="CWH124" s="1"/>
      <c r="CWI124" s="1"/>
      <c r="CWJ124" s="1"/>
      <c r="CWK124" s="1"/>
      <c r="CWL124" s="1"/>
      <c r="CWM124" s="1"/>
      <c r="CWN124" s="1"/>
      <c r="CWO124" s="1"/>
      <c r="CWP124" s="1"/>
      <c r="CWQ124" s="1"/>
      <c r="CWR124" s="1"/>
      <c r="CWS124" s="1"/>
      <c r="CWT124" s="1"/>
      <c r="CWU124" s="1"/>
      <c r="CWV124" s="1"/>
      <c r="CWW124" s="1"/>
      <c r="CWX124" s="1"/>
      <c r="CWY124" s="1"/>
      <c r="CWZ124" s="1"/>
      <c r="CXA124" s="1"/>
      <c r="CXB124" s="1"/>
      <c r="CXC124" s="1"/>
      <c r="CXD124" s="1"/>
      <c r="CXE124" s="1"/>
      <c r="CXF124" s="1"/>
      <c r="CXG124" s="1"/>
      <c r="CXH124" s="1"/>
      <c r="CXI124" s="1"/>
      <c r="CXJ124" s="1"/>
      <c r="CXK124" s="1"/>
      <c r="CXL124" s="1"/>
      <c r="CXM124" s="1"/>
      <c r="CXN124" s="1"/>
      <c r="CXO124" s="1"/>
      <c r="CXP124" s="1"/>
      <c r="CXQ124" s="1"/>
      <c r="CXR124" s="1"/>
      <c r="CXS124" s="1"/>
      <c r="CXT124" s="1"/>
      <c r="CXU124" s="1"/>
      <c r="CXV124" s="1"/>
      <c r="CXW124" s="1"/>
      <c r="CXX124" s="1"/>
      <c r="CXY124" s="1"/>
      <c r="CXZ124" s="1"/>
      <c r="CYA124" s="1"/>
      <c r="CYB124" s="1"/>
      <c r="CYC124" s="1"/>
      <c r="CYD124" s="1"/>
      <c r="CYE124" s="1"/>
      <c r="CYF124" s="1"/>
      <c r="CYG124" s="1"/>
      <c r="CYH124" s="1"/>
      <c r="CYI124" s="1"/>
      <c r="CYJ124" s="1"/>
      <c r="CYK124" s="1"/>
      <c r="CYL124" s="1"/>
      <c r="CYM124" s="1"/>
      <c r="CYN124" s="1"/>
      <c r="CYO124" s="1"/>
      <c r="CYP124" s="1"/>
      <c r="CYQ124" s="1"/>
      <c r="CYR124" s="1"/>
      <c r="CYS124" s="1"/>
      <c r="CYT124" s="1"/>
      <c r="CYU124" s="1"/>
      <c r="CYV124" s="1"/>
      <c r="CYW124" s="1"/>
      <c r="CYX124" s="1"/>
      <c r="CYY124" s="1"/>
      <c r="CYZ124" s="1"/>
      <c r="CZA124" s="1"/>
      <c r="CZB124" s="1"/>
      <c r="CZC124" s="1"/>
      <c r="CZD124" s="1"/>
      <c r="CZE124" s="1"/>
      <c r="CZF124" s="1"/>
      <c r="CZG124" s="1"/>
      <c r="CZH124" s="1"/>
      <c r="CZI124" s="1"/>
      <c r="CZJ124" s="1"/>
      <c r="CZK124" s="1"/>
      <c r="CZL124" s="1"/>
      <c r="CZM124" s="1"/>
      <c r="CZN124" s="1"/>
      <c r="CZO124" s="1"/>
      <c r="CZP124" s="1"/>
      <c r="CZQ124" s="1"/>
      <c r="CZR124" s="1"/>
      <c r="CZS124" s="1"/>
      <c r="CZT124" s="1"/>
      <c r="CZU124" s="1"/>
      <c r="CZV124" s="1"/>
      <c r="CZW124" s="1"/>
      <c r="CZX124" s="1"/>
      <c r="CZY124" s="1"/>
      <c r="CZZ124" s="1"/>
      <c r="DAA124" s="1"/>
      <c r="DAB124" s="1"/>
      <c r="DAC124" s="1"/>
      <c r="DAD124" s="1"/>
      <c r="DAE124" s="1"/>
      <c r="DAF124" s="1"/>
      <c r="DAG124" s="1"/>
      <c r="DAH124" s="1"/>
      <c r="DAI124" s="1"/>
      <c r="DAJ124" s="1"/>
      <c r="DAK124" s="1"/>
      <c r="DAL124" s="1"/>
      <c r="DAM124" s="1"/>
      <c r="DAN124" s="1"/>
      <c r="DAO124" s="1"/>
      <c r="DAP124" s="1"/>
      <c r="DAQ124" s="1"/>
      <c r="DAR124" s="1"/>
      <c r="DAS124" s="1"/>
      <c r="DAT124" s="1"/>
      <c r="DAU124" s="1"/>
      <c r="DAV124" s="1"/>
      <c r="DAW124" s="1"/>
      <c r="DAX124" s="1"/>
      <c r="DAY124" s="1"/>
      <c r="DAZ124" s="1"/>
      <c r="DBA124" s="1"/>
      <c r="DBB124" s="1"/>
      <c r="DBC124" s="1"/>
      <c r="DBD124" s="1"/>
      <c r="DBE124" s="1"/>
      <c r="DBF124" s="1"/>
      <c r="DBG124" s="1"/>
      <c r="DBH124" s="1"/>
      <c r="DBI124" s="1"/>
      <c r="DBJ124" s="1"/>
      <c r="DBK124" s="1"/>
      <c r="DBL124" s="1"/>
      <c r="DBM124" s="1"/>
      <c r="DBN124" s="1"/>
      <c r="DBO124" s="1"/>
      <c r="DBP124" s="1"/>
      <c r="DBQ124" s="1"/>
      <c r="DBR124" s="1"/>
      <c r="DBS124" s="1"/>
      <c r="DBT124" s="1"/>
      <c r="DBU124" s="1"/>
      <c r="DBV124" s="1"/>
      <c r="DBW124" s="1"/>
      <c r="DBX124" s="1"/>
      <c r="DBY124" s="1"/>
      <c r="DBZ124" s="1"/>
      <c r="DCA124" s="1"/>
      <c r="DCB124" s="1"/>
      <c r="DCC124" s="1"/>
      <c r="DCD124" s="1"/>
      <c r="DCE124" s="1"/>
      <c r="DCF124" s="1"/>
      <c r="DCG124" s="1"/>
      <c r="DCH124" s="1"/>
      <c r="DCI124" s="1"/>
      <c r="DCJ124" s="1"/>
      <c r="DCK124" s="1"/>
      <c r="DCL124" s="1"/>
      <c r="DCM124" s="1"/>
      <c r="DCN124" s="1"/>
      <c r="DCO124" s="1"/>
      <c r="DCP124" s="1"/>
      <c r="DCQ124" s="1"/>
      <c r="DCR124" s="1"/>
      <c r="DCS124" s="1"/>
      <c r="DCT124" s="1"/>
      <c r="DCU124" s="1"/>
      <c r="DCV124" s="1"/>
      <c r="DCW124" s="1"/>
      <c r="DCX124" s="1"/>
      <c r="DCY124" s="1"/>
      <c r="DCZ124" s="1"/>
      <c r="DDA124" s="1"/>
      <c r="DDB124" s="1"/>
      <c r="DDC124" s="1"/>
      <c r="DDD124" s="1"/>
      <c r="DDE124" s="1"/>
      <c r="DDF124" s="1"/>
      <c r="DDG124" s="1"/>
      <c r="DDH124" s="1"/>
      <c r="DDI124" s="1"/>
      <c r="DDJ124" s="1"/>
      <c r="DDK124" s="1"/>
      <c r="DDL124" s="1"/>
      <c r="DDM124" s="1"/>
      <c r="DDN124" s="1"/>
      <c r="DDO124" s="1"/>
      <c r="DDP124" s="1"/>
      <c r="DDQ124" s="1"/>
      <c r="DDR124" s="1"/>
      <c r="DDS124" s="1"/>
      <c r="DDT124" s="1"/>
      <c r="DDU124" s="1"/>
      <c r="DDV124" s="1"/>
      <c r="DDW124" s="1"/>
      <c r="DDX124" s="1"/>
      <c r="DDY124" s="1"/>
      <c r="DDZ124" s="1"/>
      <c r="DEA124" s="1"/>
      <c r="DEB124" s="1"/>
      <c r="DEC124" s="1"/>
      <c r="DED124" s="1"/>
      <c r="DEE124" s="1"/>
      <c r="DEF124" s="1"/>
      <c r="DEG124" s="1"/>
      <c r="DEH124" s="1"/>
      <c r="DEI124" s="1"/>
      <c r="DEJ124" s="1"/>
      <c r="DEK124" s="1"/>
      <c r="DEL124" s="1"/>
      <c r="DEM124" s="1"/>
      <c r="DEN124" s="1"/>
      <c r="DEO124" s="1"/>
      <c r="DEP124" s="1"/>
      <c r="DEQ124" s="1"/>
      <c r="DER124" s="1"/>
      <c r="DES124" s="1"/>
      <c r="DET124" s="1"/>
      <c r="DEU124" s="1"/>
      <c r="DEV124" s="1"/>
      <c r="DEW124" s="1"/>
      <c r="DEX124" s="1"/>
      <c r="DEY124" s="1"/>
      <c r="DEZ124" s="1"/>
      <c r="DFA124" s="1"/>
      <c r="DFB124" s="1"/>
      <c r="DFC124" s="1"/>
      <c r="DFD124" s="1"/>
      <c r="DFE124" s="1"/>
      <c r="DFF124" s="1"/>
      <c r="DFG124" s="1"/>
      <c r="DFH124" s="1"/>
      <c r="DFI124" s="1"/>
      <c r="DFJ124" s="1"/>
      <c r="DFK124" s="1"/>
      <c r="DFL124" s="1"/>
      <c r="DFM124" s="1"/>
      <c r="DFN124" s="1"/>
      <c r="DFO124" s="1"/>
      <c r="DFP124" s="1"/>
      <c r="DFQ124" s="1"/>
      <c r="DFR124" s="1"/>
      <c r="DFS124" s="1"/>
      <c r="DFT124" s="1"/>
      <c r="DFU124" s="1"/>
      <c r="DFV124" s="1"/>
      <c r="DFW124" s="1"/>
      <c r="DFX124" s="1"/>
      <c r="DFY124" s="1"/>
      <c r="DFZ124" s="1"/>
      <c r="DGA124" s="1"/>
      <c r="DGB124" s="1"/>
      <c r="DGC124" s="1"/>
      <c r="DGD124" s="1"/>
      <c r="DGE124" s="1"/>
      <c r="DGF124" s="1"/>
      <c r="DGG124" s="1"/>
      <c r="DGH124" s="1"/>
      <c r="DGI124" s="1"/>
      <c r="DGJ124" s="1"/>
      <c r="DGK124" s="1"/>
      <c r="DGL124" s="1"/>
      <c r="DGM124" s="1"/>
      <c r="DGN124" s="1"/>
      <c r="DGO124" s="1"/>
      <c r="DGP124" s="1"/>
      <c r="DGQ124" s="1"/>
      <c r="DGR124" s="1"/>
      <c r="DGS124" s="1"/>
      <c r="DGT124" s="1"/>
      <c r="DGU124" s="1"/>
      <c r="DGV124" s="1"/>
      <c r="DGW124" s="1"/>
      <c r="DGX124" s="1"/>
      <c r="DGY124" s="1"/>
      <c r="DGZ124" s="1"/>
      <c r="DHA124" s="1"/>
      <c r="DHB124" s="1"/>
      <c r="DHC124" s="1"/>
      <c r="DHD124" s="1"/>
      <c r="DHE124" s="1"/>
      <c r="DHF124" s="1"/>
      <c r="DHG124" s="1"/>
      <c r="DHH124" s="1"/>
      <c r="DHI124" s="1"/>
      <c r="DHJ124" s="1"/>
      <c r="DHK124" s="1"/>
      <c r="DHL124" s="1"/>
      <c r="DHM124" s="1"/>
      <c r="DHN124" s="1"/>
      <c r="DHO124" s="1"/>
      <c r="DHP124" s="1"/>
      <c r="DHQ124" s="1"/>
      <c r="DHR124" s="1"/>
      <c r="DHS124" s="1"/>
      <c r="DHT124" s="1"/>
      <c r="DHU124" s="1"/>
      <c r="DHV124" s="1"/>
      <c r="DHW124" s="1"/>
      <c r="DHX124" s="1"/>
      <c r="DHY124" s="1"/>
      <c r="DHZ124" s="1"/>
      <c r="DIA124" s="1"/>
      <c r="DIB124" s="1"/>
      <c r="DIC124" s="1"/>
      <c r="DID124" s="1"/>
      <c r="DIE124" s="1"/>
      <c r="DIF124" s="1"/>
      <c r="DIG124" s="1"/>
      <c r="DIH124" s="1"/>
      <c r="DII124" s="1"/>
      <c r="DIJ124" s="1"/>
      <c r="DIK124" s="1"/>
      <c r="DIL124" s="1"/>
      <c r="DIM124" s="1"/>
      <c r="DIN124" s="1"/>
      <c r="DIO124" s="1"/>
      <c r="DIP124" s="1"/>
      <c r="DIQ124" s="1"/>
      <c r="DIR124" s="1"/>
      <c r="DIS124" s="1"/>
      <c r="DIT124" s="1"/>
      <c r="DIU124" s="1"/>
      <c r="DIV124" s="1"/>
      <c r="DIW124" s="1"/>
      <c r="DIX124" s="1"/>
      <c r="DIY124" s="1"/>
      <c r="DIZ124" s="1"/>
      <c r="DJA124" s="1"/>
      <c r="DJB124" s="1"/>
      <c r="DJC124" s="1"/>
      <c r="DJD124" s="1"/>
      <c r="DJE124" s="1"/>
      <c r="DJF124" s="1"/>
      <c r="DJG124" s="1"/>
      <c r="DJH124" s="1"/>
      <c r="DJI124" s="1"/>
      <c r="DJJ124" s="1"/>
      <c r="DJK124" s="1"/>
      <c r="DJL124" s="1"/>
      <c r="DJM124" s="1"/>
      <c r="DJN124" s="1"/>
      <c r="DJO124" s="1"/>
      <c r="DJP124" s="1"/>
      <c r="DJQ124" s="1"/>
      <c r="DJR124" s="1"/>
      <c r="DJS124" s="1"/>
      <c r="DJT124" s="1"/>
      <c r="DJU124" s="1"/>
      <c r="DJV124" s="1"/>
      <c r="DJW124" s="1"/>
      <c r="DJX124" s="1"/>
      <c r="DJY124" s="1"/>
      <c r="DJZ124" s="1"/>
      <c r="DKA124" s="1"/>
      <c r="DKB124" s="1"/>
      <c r="DKC124" s="1"/>
      <c r="DKD124" s="1"/>
      <c r="DKE124" s="1"/>
      <c r="DKF124" s="1"/>
      <c r="DKG124" s="1"/>
      <c r="DKH124" s="1"/>
      <c r="DKI124" s="1"/>
      <c r="DKJ124" s="1"/>
      <c r="DKK124" s="1"/>
      <c r="DKL124" s="1"/>
      <c r="DKM124" s="1"/>
      <c r="DKN124" s="1"/>
      <c r="DKO124" s="1"/>
      <c r="DKP124" s="1"/>
      <c r="DKQ124" s="1"/>
      <c r="DKR124" s="1"/>
      <c r="DKS124" s="1"/>
      <c r="DKT124" s="1"/>
      <c r="DKU124" s="1"/>
      <c r="DKV124" s="1"/>
      <c r="DKW124" s="1"/>
      <c r="DKX124" s="1"/>
      <c r="DKY124" s="1"/>
      <c r="DKZ124" s="1"/>
      <c r="DLA124" s="1"/>
      <c r="DLB124" s="1"/>
      <c r="DLC124" s="1"/>
      <c r="DLD124" s="1"/>
      <c r="DLE124" s="1"/>
      <c r="DLF124" s="1"/>
      <c r="DLG124" s="1"/>
      <c r="DLH124" s="1"/>
      <c r="DLI124" s="1"/>
      <c r="DLJ124" s="1"/>
      <c r="DLK124" s="1"/>
      <c r="DLL124" s="1"/>
      <c r="DLM124" s="1"/>
      <c r="DLN124" s="1"/>
      <c r="DLO124" s="1"/>
      <c r="DLP124" s="1"/>
      <c r="DLQ124" s="1"/>
      <c r="DLR124" s="1"/>
      <c r="DLS124" s="1"/>
      <c r="DLT124" s="1"/>
      <c r="DLU124" s="1"/>
      <c r="DLV124" s="1"/>
      <c r="DLW124" s="1"/>
      <c r="DLX124" s="1"/>
      <c r="DLY124" s="1"/>
      <c r="DLZ124" s="1"/>
      <c r="DMA124" s="1"/>
      <c r="DMB124" s="1"/>
      <c r="DMC124" s="1"/>
      <c r="DMD124" s="1"/>
      <c r="DME124" s="1"/>
      <c r="DMF124" s="1"/>
      <c r="DMG124" s="1"/>
      <c r="DMH124" s="1"/>
      <c r="DMI124" s="1"/>
      <c r="DMJ124" s="1"/>
      <c r="DMK124" s="1"/>
      <c r="DML124" s="1"/>
      <c r="DMM124" s="1"/>
      <c r="DMN124" s="1"/>
      <c r="DMO124" s="1"/>
      <c r="DMP124" s="1"/>
      <c r="DMQ124" s="1"/>
      <c r="DMR124" s="1"/>
      <c r="DMS124" s="1"/>
      <c r="DMT124" s="1"/>
      <c r="DMU124" s="1"/>
      <c r="DMV124" s="1"/>
      <c r="DMW124" s="1"/>
      <c r="DMX124" s="1"/>
      <c r="DMY124" s="1"/>
      <c r="DMZ124" s="1"/>
      <c r="DNA124" s="1"/>
      <c r="DNB124" s="1"/>
      <c r="DNC124" s="1"/>
      <c r="DND124" s="1"/>
      <c r="DNE124" s="1"/>
      <c r="DNF124" s="1"/>
      <c r="DNG124" s="1"/>
      <c r="DNH124" s="1"/>
      <c r="DNI124" s="1"/>
      <c r="DNJ124" s="1"/>
      <c r="DNK124" s="1"/>
      <c r="DNL124" s="1"/>
      <c r="DNM124" s="1"/>
      <c r="DNN124" s="1"/>
      <c r="DNO124" s="1"/>
      <c r="DNP124" s="1"/>
      <c r="DNQ124" s="1"/>
      <c r="DNR124" s="1"/>
      <c r="DNS124" s="1"/>
      <c r="DNT124" s="1"/>
      <c r="DNU124" s="1"/>
      <c r="DNV124" s="1"/>
      <c r="DNW124" s="1"/>
      <c r="DNX124" s="1"/>
      <c r="DNY124" s="1"/>
      <c r="DNZ124" s="1"/>
      <c r="DOA124" s="1"/>
      <c r="DOB124" s="1"/>
      <c r="DOC124" s="1"/>
      <c r="DOD124" s="1"/>
      <c r="DOE124" s="1"/>
      <c r="DOF124" s="1"/>
      <c r="DOG124" s="1"/>
      <c r="DOH124" s="1"/>
      <c r="DOI124" s="1"/>
      <c r="DOJ124" s="1"/>
      <c r="DOK124" s="1"/>
      <c r="DOL124" s="1"/>
      <c r="DOM124" s="1"/>
      <c r="DON124" s="1"/>
      <c r="DOO124" s="1"/>
      <c r="DOP124" s="1"/>
      <c r="DOQ124" s="1"/>
      <c r="DOR124" s="1"/>
      <c r="DOS124" s="1"/>
      <c r="DOT124" s="1"/>
      <c r="DOU124" s="1"/>
      <c r="DOV124" s="1"/>
      <c r="DOW124" s="1"/>
      <c r="DOX124" s="1"/>
      <c r="DOY124" s="1"/>
      <c r="DOZ124" s="1"/>
      <c r="DPA124" s="1"/>
      <c r="DPB124" s="1"/>
      <c r="DPC124" s="1"/>
      <c r="DPD124" s="1"/>
      <c r="DPE124" s="1"/>
      <c r="DPF124" s="1"/>
      <c r="DPG124" s="1"/>
      <c r="DPH124" s="1"/>
      <c r="DPI124" s="1"/>
      <c r="DPJ124" s="1"/>
      <c r="DPK124" s="1"/>
      <c r="DPL124" s="1"/>
      <c r="DPM124" s="1"/>
      <c r="DPN124" s="1"/>
      <c r="DPO124" s="1"/>
      <c r="DPP124" s="1"/>
      <c r="DPQ124" s="1"/>
      <c r="DPR124" s="1"/>
      <c r="DPS124" s="1"/>
      <c r="DPT124" s="1"/>
      <c r="DPU124" s="1"/>
      <c r="DPV124" s="1"/>
      <c r="DPW124" s="1"/>
      <c r="DPX124" s="1"/>
      <c r="DPY124" s="1"/>
      <c r="DPZ124" s="1"/>
      <c r="DQA124" s="1"/>
      <c r="DQB124" s="1"/>
      <c r="DQC124" s="1"/>
      <c r="DQD124" s="1"/>
      <c r="DQE124" s="1"/>
      <c r="DQF124" s="1"/>
      <c r="DQG124" s="1"/>
      <c r="DQH124" s="1"/>
      <c r="DQI124" s="1"/>
      <c r="DQJ124" s="1"/>
      <c r="DQK124" s="1"/>
      <c r="DQL124" s="1"/>
      <c r="DQM124" s="1"/>
      <c r="DQN124" s="1"/>
      <c r="DQO124" s="1"/>
      <c r="DQP124" s="1"/>
      <c r="DQQ124" s="1"/>
      <c r="DQR124" s="1"/>
      <c r="DQS124" s="1"/>
      <c r="DQT124" s="1"/>
      <c r="DQU124" s="1"/>
      <c r="DQV124" s="1"/>
      <c r="DQW124" s="1"/>
      <c r="DQX124" s="1"/>
      <c r="DQY124" s="1"/>
      <c r="DQZ124" s="1"/>
      <c r="DRA124" s="1"/>
      <c r="DRB124" s="1"/>
      <c r="DRC124" s="1"/>
      <c r="DRD124" s="1"/>
      <c r="DRE124" s="1"/>
      <c r="DRF124" s="1"/>
      <c r="DRG124" s="1"/>
      <c r="DRH124" s="1"/>
      <c r="DRI124" s="1"/>
      <c r="DRJ124" s="1"/>
      <c r="DRK124" s="1"/>
      <c r="DRL124" s="1"/>
      <c r="DRM124" s="1"/>
      <c r="DRN124" s="1"/>
      <c r="DRO124" s="1"/>
      <c r="DRP124" s="1"/>
      <c r="DRQ124" s="1"/>
      <c r="DRR124" s="1"/>
      <c r="DRS124" s="1"/>
      <c r="DRT124" s="1"/>
      <c r="DRU124" s="1"/>
      <c r="DRV124" s="1"/>
      <c r="DRW124" s="1"/>
      <c r="DRX124" s="1"/>
      <c r="DRY124" s="1"/>
      <c r="DRZ124" s="1"/>
      <c r="DSA124" s="1"/>
      <c r="DSB124" s="1"/>
      <c r="DSC124" s="1"/>
      <c r="DSD124" s="1"/>
      <c r="DSE124" s="1"/>
      <c r="DSF124" s="1"/>
      <c r="DSG124" s="1"/>
      <c r="DSH124" s="1"/>
      <c r="DSI124" s="1"/>
      <c r="DSJ124" s="1"/>
      <c r="DSK124" s="1"/>
      <c r="DSL124" s="1"/>
      <c r="DSM124" s="1"/>
      <c r="DSN124" s="1"/>
      <c r="DSO124" s="1"/>
      <c r="DSP124" s="1"/>
      <c r="DSQ124" s="1"/>
      <c r="DSR124" s="1"/>
      <c r="DSS124" s="1"/>
      <c r="DST124" s="1"/>
      <c r="DSU124" s="1"/>
      <c r="DSV124" s="1"/>
      <c r="DSW124" s="1"/>
      <c r="DSX124" s="1"/>
      <c r="DSY124" s="1"/>
      <c r="DSZ124" s="1"/>
      <c r="DTA124" s="1"/>
      <c r="DTB124" s="1"/>
      <c r="DTC124" s="1"/>
      <c r="DTD124" s="1"/>
      <c r="DTE124" s="1"/>
      <c r="DTF124" s="1"/>
      <c r="DTG124" s="1"/>
      <c r="DTH124" s="1"/>
      <c r="DTI124" s="1"/>
      <c r="DTJ124" s="1"/>
      <c r="DTK124" s="1"/>
      <c r="DTL124" s="1"/>
      <c r="DTM124" s="1"/>
      <c r="DTN124" s="1"/>
      <c r="DTO124" s="1"/>
      <c r="DTP124" s="1"/>
      <c r="DTQ124" s="1"/>
      <c r="DTR124" s="1"/>
      <c r="DTS124" s="1"/>
      <c r="DTT124" s="1"/>
      <c r="DTU124" s="1"/>
      <c r="DTV124" s="1"/>
      <c r="DTW124" s="1"/>
      <c r="DTX124" s="1"/>
      <c r="DTY124" s="1"/>
      <c r="DTZ124" s="1"/>
      <c r="DUA124" s="1"/>
      <c r="DUB124" s="1"/>
      <c r="DUC124" s="1"/>
      <c r="DUD124" s="1"/>
      <c r="DUE124" s="1"/>
      <c r="DUF124" s="1"/>
      <c r="DUG124" s="1"/>
      <c r="DUH124" s="1"/>
      <c r="DUI124" s="1"/>
      <c r="DUJ124" s="1"/>
      <c r="DUK124" s="1"/>
      <c r="DUL124" s="1"/>
      <c r="DUM124" s="1"/>
      <c r="DUN124" s="1"/>
      <c r="DUO124" s="1"/>
      <c r="DUP124" s="1"/>
      <c r="DUQ124" s="1"/>
      <c r="DUR124" s="1"/>
      <c r="DUS124" s="1"/>
      <c r="DUT124" s="1"/>
      <c r="DUU124" s="1"/>
      <c r="DUV124" s="1"/>
      <c r="DUW124" s="1"/>
      <c r="DUX124" s="1"/>
      <c r="DUY124" s="1"/>
      <c r="DUZ124" s="1"/>
      <c r="DVA124" s="1"/>
      <c r="DVB124" s="1"/>
      <c r="DVC124" s="1"/>
      <c r="DVD124" s="1"/>
      <c r="DVE124" s="1"/>
      <c r="DVF124" s="1"/>
      <c r="DVG124" s="1"/>
      <c r="DVH124" s="1"/>
      <c r="DVI124" s="1"/>
      <c r="DVJ124" s="1"/>
      <c r="DVK124" s="1"/>
      <c r="DVL124" s="1"/>
      <c r="DVM124" s="1"/>
      <c r="DVN124" s="1"/>
      <c r="DVO124" s="1"/>
      <c r="DVP124" s="1"/>
      <c r="DVQ124" s="1"/>
      <c r="DVR124" s="1"/>
      <c r="DVS124" s="1"/>
      <c r="DVT124" s="1"/>
      <c r="DVU124" s="1"/>
      <c r="DVV124" s="1"/>
      <c r="DVW124" s="1"/>
      <c r="DVX124" s="1"/>
      <c r="DVY124" s="1"/>
      <c r="DVZ124" s="1"/>
      <c r="DWA124" s="1"/>
      <c r="DWB124" s="1"/>
      <c r="DWC124" s="1"/>
      <c r="DWD124" s="1"/>
      <c r="DWE124" s="1"/>
      <c r="DWF124" s="1"/>
      <c r="DWG124" s="1"/>
      <c r="DWH124" s="1"/>
      <c r="DWI124" s="1"/>
      <c r="DWJ124" s="1"/>
      <c r="DWK124" s="1"/>
      <c r="DWL124" s="1"/>
      <c r="DWM124" s="1"/>
      <c r="DWN124" s="1"/>
      <c r="DWO124" s="1"/>
      <c r="DWP124" s="1"/>
      <c r="DWQ124" s="1"/>
      <c r="DWR124" s="1"/>
      <c r="DWS124" s="1"/>
      <c r="DWT124" s="1"/>
      <c r="DWU124" s="1"/>
      <c r="DWV124" s="1"/>
      <c r="DWW124" s="1"/>
      <c r="DWX124" s="1"/>
      <c r="DWY124" s="1"/>
      <c r="DWZ124" s="1"/>
      <c r="DXA124" s="1"/>
      <c r="DXB124" s="1"/>
      <c r="DXC124" s="1"/>
      <c r="DXD124" s="1"/>
      <c r="DXE124" s="1"/>
      <c r="DXF124" s="1"/>
      <c r="DXG124" s="1"/>
      <c r="DXH124" s="1"/>
      <c r="DXI124" s="1"/>
      <c r="DXJ124" s="1"/>
      <c r="DXK124" s="1"/>
      <c r="DXL124" s="1"/>
      <c r="DXM124" s="1"/>
      <c r="DXN124" s="1"/>
      <c r="DXO124" s="1"/>
      <c r="DXP124" s="1"/>
      <c r="DXQ124" s="1"/>
      <c r="DXR124" s="1"/>
      <c r="DXS124" s="1"/>
      <c r="DXT124" s="1"/>
      <c r="DXU124" s="1"/>
      <c r="DXV124" s="1"/>
      <c r="DXW124" s="1"/>
      <c r="DXX124" s="1"/>
      <c r="DXY124" s="1"/>
      <c r="DXZ124" s="1"/>
      <c r="DYA124" s="1"/>
      <c r="DYB124" s="1"/>
      <c r="DYC124" s="1"/>
      <c r="DYD124" s="1"/>
      <c r="DYE124" s="1"/>
      <c r="DYF124" s="1"/>
      <c r="DYG124" s="1"/>
      <c r="DYH124" s="1"/>
      <c r="DYI124" s="1"/>
      <c r="DYJ124" s="1"/>
      <c r="DYK124" s="1"/>
      <c r="DYL124" s="1"/>
      <c r="DYM124" s="1"/>
      <c r="DYN124" s="1"/>
      <c r="DYO124" s="1"/>
      <c r="DYP124" s="1"/>
      <c r="DYQ124" s="1"/>
      <c r="DYR124" s="1"/>
      <c r="DYS124" s="1"/>
      <c r="DYT124" s="1"/>
      <c r="DYU124" s="1"/>
      <c r="DYV124" s="1"/>
      <c r="DYW124" s="1"/>
      <c r="DYX124" s="1"/>
      <c r="DYY124" s="1"/>
      <c r="DYZ124" s="1"/>
      <c r="DZA124" s="1"/>
      <c r="DZB124" s="1"/>
      <c r="DZC124" s="1"/>
      <c r="DZD124" s="1"/>
      <c r="DZE124" s="1"/>
      <c r="DZF124" s="1"/>
      <c r="DZG124" s="1"/>
      <c r="DZH124" s="1"/>
      <c r="DZI124" s="1"/>
      <c r="DZJ124" s="1"/>
      <c r="DZK124" s="1"/>
      <c r="DZL124" s="1"/>
      <c r="DZM124" s="1"/>
      <c r="DZN124" s="1"/>
      <c r="DZO124" s="1"/>
      <c r="DZP124" s="1"/>
      <c r="DZQ124" s="1"/>
      <c r="DZR124" s="1"/>
      <c r="DZS124" s="1"/>
      <c r="DZT124" s="1"/>
      <c r="DZU124" s="1"/>
      <c r="DZV124" s="1"/>
      <c r="DZW124" s="1"/>
      <c r="DZX124" s="1"/>
      <c r="DZY124" s="1"/>
      <c r="DZZ124" s="1"/>
      <c r="EAA124" s="1"/>
      <c r="EAB124" s="1"/>
      <c r="EAC124" s="1"/>
      <c r="EAD124" s="1"/>
      <c r="EAE124" s="1"/>
      <c r="EAF124" s="1"/>
      <c r="EAG124" s="1"/>
      <c r="EAH124" s="1"/>
      <c r="EAI124" s="1"/>
      <c r="EAJ124" s="1"/>
      <c r="EAK124" s="1"/>
      <c r="EAL124" s="1"/>
      <c r="EAM124" s="1"/>
      <c r="EAN124" s="1"/>
      <c r="EAO124" s="1"/>
      <c r="EAP124" s="1"/>
      <c r="EAQ124" s="1"/>
      <c r="EAR124" s="1"/>
      <c r="EAS124" s="1"/>
      <c r="EAT124" s="1"/>
      <c r="EAU124" s="1"/>
      <c r="EAV124" s="1"/>
      <c r="EAW124" s="1"/>
      <c r="EAX124" s="1"/>
      <c r="EAY124" s="1"/>
      <c r="EAZ124" s="1"/>
      <c r="EBA124" s="1"/>
      <c r="EBB124" s="1"/>
      <c r="EBC124" s="1"/>
      <c r="EBD124" s="1"/>
      <c r="EBE124" s="1"/>
      <c r="EBF124" s="1"/>
      <c r="EBG124" s="1"/>
      <c r="EBH124" s="1"/>
      <c r="EBI124" s="1"/>
      <c r="EBJ124" s="1"/>
      <c r="EBK124" s="1"/>
      <c r="EBL124" s="1"/>
      <c r="EBM124" s="1"/>
      <c r="EBN124" s="1"/>
      <c r="EBO124" s="1"/>
      <c r="EBP124" s="1"/>
      <c r="EBQ124" s="1"/>
      <c r="EBR124" s="1"/>
      <c r="EBS124" s="1"/>
      <c r="EBT124" s="1"/>
      <c r="EBU124" s="1"/>
      <c r="EBV124" s="1"/>
      <c r="EBW124" s="1"/>
      <c r="EBX124" s="1"/>
      <c r="EBY124" s="1"/>
      <c r="EBZ124" s="1"/>
      <c r="ECA124" s="1"/>
      <c r="ECB124" s="1"/>
      <c r="ECC124" s="1"/>
      <c r="ECD124" s="1"/>
      <c r="ECE124" s="1"/>
      <c r="ECF124" s="1"/>
      <c r="ECG124" s="1"/>
      <c r="ECH124" s="1"/>
      <c r="ECI124" s="1"/>
      <c r="ECJ124" s="1"/>
      <c r="ECK124" s="1"/>
      <c r="ECL124" s="1"/>
      <c r="ECM124" s="1"/>
      <c r="ECN124" s="1"/>
      <c r="ECO124" s="1"/>
      <c r="ECP124" s="1"/>
      <c r="ECQ124" s="1"/>
      <c r="ECR124" s="1"/>
      <c r="ECS124" s="1"/>
      <c r="ECT124" s="1"/>
      <c r="ECU124" s="1"/>
      <c r="ECV124" s="1"/>
      <c r="ECW124" s="1"/>
      <c r="ECX124" s="1"/>
      <c r="ECY124" s="1"/>
      <c r="ECZ124" s="1"/>
      <c r="EDA124" s="1"/>
      <c r="EDB124" s="1"/>
      <c r="EDC124" s="1"/>
      <c r="EDD124" s="1"/>
      <c r="EDE124" s="1"/>
      <c r="EDF124" s="1"/>
      <c r="EDG124" s="1"/>
      <c r="EDH124" s="1"/>
      <c r="EDI124" s="1"/>
      <c r="EDJ124" s="1"/>
      <c r="EDK124" s="1"/>
      <c r="EDL124" s="1"/>
      <c r="EDM124" s="1"/>
      <c r="EDN124" s="1"/>
      <c r="EDO124" s="1"/>
      <c r="EDP124" s="1"/>
      <c r="EDQ124" s="1"/>
      <c r="EDR124" s="1"/>
      <c r="EDS124" s="1"/>
      <c r="EDT124" s="1"/>
      <c r="EDU124" s="1"/>
      <c r="EDV124" s="1"/>
      <c r="EDW124" s="1"/>
      <c r="EDX124" s="1"/>
      <c r="EDY124" s="1"/>
      <c r="EDZ124" s="1"/>
      <c r="EEA124" s="1"/>
      <c r="EEB124" s="1"/>
      <c r="EEC124" s="1"/>
      <c r="EED124" s="1"/>
      <c r="EEE124" s="1"/>
      <c r="EEF124" s="1"/>
      <c r="EEG124" s="1"/>
      <c r="EEH124" s="1"/>
      <c r="EEI124" s="1"/>
      <c r="EEJ124" s="1"/>
      <c r="EEK124" s="1"/>
      <c r="EEL124" s="1"/>
      <c r="EEM124" s="1"/>
      <c r="EEN124" s="1"/>
      <c r="EEO124" s="1"/>
      <c r="EEP124" s="1"/>
      <c r="EEQ124" s="1"/>
      <c r="EER124" s="1"/>
      <c r="EES124" s="1"/>
      <c r="EET124" s="1"/>
      <c r="EEU124" s="1"/>
      <c r="EEV124" s="1"/>
      <c r="EEW124" s="1"/>
      <c r="EEX124" s="1"/>
      <c r="EEY124" s="1"/>
      <c r="EEZ124" s="1"/>
      <c r="EFA124" s="1"/>
      <c r="EFB124" s="1"/>
      <c r="EFC124" s="1"/>
      <c r="EFD124" s="1"/>
      <c r="EFE124" s="1"/>
      <c r="EFF124" s="1"/>
      <c r="EFG124" s="1"/>
      <c r="EFH124" s="1"/>
      <c r="EFI124" s="1"/>
      <c r="EFJ124" s="1"/>
      <c r="EFK124" s="1"/>
      <c r="EFL124" s="1"/>
      <c r="EFM124" s="1"/>
      <c r="EFN124" s="1"/>
      <c r="EFO124" s="1"/>
      <c r="EFP124" s="1"/>
      <c r="EFQ124" s="1"/>
      <c r="EFR124" s="1"/>
      <c r="EFS124" s="1"/>
      <c r="EFT124" s="1"/>
      <c r="EFU124" s="1"/>
      <c r="EFV124" s="1"/>
      <c r="EFW124" s="1"/>
      <c r="EFX124" s="1"/>
      <c r="EFY124" s="1"/>
      <c r="EFZ124" s="1"/>
      <c r="EGA124" s="1"/>
      <c r="EGB124" s="1"/>
      <c r="EGC124" s="1"/>
      <c r="EGD124" s="1"/>
      <c r="EGE124" s="1"/>
      <c r="EGF124" s="1"/>
      <c r="EGG124" s="1"/>
      <c r="EGH124" s="1"/>
      <c r="EGI124" s="1"/>
      <c r="EGJ124" s="1"/>
      <c r="EGK124" s="1"/>
      <c r="EGL124" s="1"/>
      <c r="EGM124" s="1"/>
      <c r="EGN124" s="1"/>
      <c r="EGO124" s="1"/>
      <c r="EGP124" s="1"/>
      <c r="EGQ124" s="1"/>
      <c r="EGR124" s="1"/>
      <c r="EGS124" s="1"/>
      <c r="EGT124" s="1"/>
      <c r="EGU124" s="1"/>
      <c r="EGV124" s="1"/>
      <c r="EGW124" s="1"/>
      <c r="EGX124" s="1"/>
      <c r="EGY124" s="1"/>
      <c r="EGZ124" s="1"/>
      <c r="EHA124" s="1"/>
      <c r="EHB124" s="1"/>
      <c r="EHC124" s="1"/>
      <c r="EHD124" s="1"/>
      <c r="EHE124" s="1"/>
      <c r="EHF124" s="1"/>
      <c r="EHG124" s="1"/>
      <c r="EHH124" s="1"/>
      <c r="EHI124" s="1"/>
      <c r="EHJ124" s="1"/>
      <c r="EHK124" s="1"/>
      <c r="EHL124" s="1"/>
      <c r="EHM124" s="1"/>
      <c r="EHN124" s="1"/>
      <c r="EHO124" s="1"/>
      <c r="EHP124" s="1"/>
      <c r="EHQ124" s="1"/>
      <c r="EHR124" s="1"/>
      <c r="EHS124" s="1"/>
      <c r="EHT124" s="1"/>
      <c r="EHU124" s="1"/>
      <c r="EHV124" s="1"/>
      <c r="EHW124" s="1"/>
      <c r="EHX124" s="1"/>
      <c r="EHY124" s="1"/>
      <c r="EHZ124" s="1"/>
      <c r="EIA124" s="1"/>
      <c r="EIB124" s="1"/>
      <c r="EIC124" s="1"/>
      <c r="EID124" s="1"/>
      <c r="EIE124" s="1"/>
      <c r="EIF124" s="1"/>
      <c r="EIG124" s="1"/>
      <c r="EIH124" s="1"/>
      <c r="EII124" s="1"/>
      <c r="EIJ124" s="1"/>
      <c r="EIK124" s="1"/>
      <c r="EIL124" s="1"/>
      <c r="EIM124" s="1"/>
      <c r="EIN124" s="1"/>
      <c r="EIO124" s="1"/>
      <c r="EIP124" s="1"/>
      <c r="EIQ124" s="1"/>
      <c r="EIR124" s="1"/>
      <c r="EIS124" s="1"/>
      <c r="EIT124" s="1"/>
      <c r="EIU124" s="1"/>
      <c r="EIV124" s="1"/>
      <c r="EIW124" s="1"/>
      <c r="EIX124" s="1"/>
      <c r="EIY124" s="1"/>
      <c r="EIZ124" s="1"/>
      <c r="EJA124" s="1"/>
      <c r="EJB124" s="1"/>
      <c r="EJC124" s="1"/>
      <c r="EJD124" s="1"/>
      <c r="EJE124" s="1"/>
      <c r="EJF124" s="1"/>
      <c r="EJG124" s="1"/>
      <c r="EJH124" s="1"/>
      <c r="EJI124" s="1"/>
      <c r="EJJ124" s="1"/>
      <c r="EJK124" s="1"/>
      <c r="EJL124" s="1"/>
      <c r="EJM124" s="1"/>
      <c r="EJN124" s="1"/>
      <c r="EJO124" s="1"/>
      <c r="EJP124" s="1"/>
      <c r="EJQ124" s="1"/>
      <c r="EJR124" s="1"/>
      <c r="EJS124" s="1"/>
      <c r="EJT124" s="1"/>
      <c r="EJU124" s="1"/>
      <c r="EJV124" s="1"/>
      <c r="EJW124" s="1"/>
      <c r="EJX124" s="1"/>
      <c r="EJY124" s="1"/>
      <c r="EJZ124" s="1"/>
      <c r="EKA124" s="1"/>
      <c r="EKB124" s="1"/>
      <c r="EKC124" s="1"/>
      <c r="EKD124" s="1"/>
      <c r="EKE124" s="1"/>
      <c r="EKF124" s="1"/>
      <c r="EKG124" s="1"/>
      <c r="EKH124" s="1"/>
      <c r="EKI124" s="1"/>
      <c r="EKJ124" s="1"/>
      <c r="EKK124" s="1"/>
      <c r="EKL124" s="1"/>
      <c r="EKM124" s="1"/>
      <c r="EKN124" s="1"/>
      <c r="EKO124" s="1"/>
      <c r="EKP124" s="1"/>
      <c r="EKQ124" s="1"/>
      <c r="EKR124" s="1"/>
      <c r="EKS124" s="1"/>
      <c r="EKT124" s="1"/>
      <c r="EKU124" s="1"/>
      <c r="EKV124" s="1"/>
      <c r="EKW124" s="1"/>
      <c r="EKX124" s="1"/>
      <c r="EKY124" s="1"/>
      <c r="EKZ124" s="1"/>
      <c r="ELA124" s="1"/>
      <c r="ELB124" s="1"/>
      <c r="ELC124" s="1"/>
      <c r="ELD124" s="1"/>
      <c r="ELE124" s="1"/>
      <c r="ELF124" s="1"/>
      <c r="ELG124" s="1"/>
      <c r="ELH124" s="1"/>
      <c r="ELI124" s="1"/>
      <c r="ELJ124" s="1"/>
      <c r="ELK124" s="1"/>
      <c r="ELL124" s="1"/>
      <c r="ELM124" s="1"/>
      <c r="ELN124" s="1"/>
      <c r="ELO124" s="1"/>
      <c r="ELP124" s="1"/>
      <c r="ELQ124" s="1"/>
      <c r="ELR124" s="1"/>
      <c r="ELS124" s="1"/>
      <c r="ELT124" s="1"/>
      <c r="ELU124" s="1"/>
      <c r="ELV124" s="1"/>
      <c r="ELW124" s="1"/>
      <c r="ELX124" s="1"/>
      <c r="ELY124" s="1"/>
      <c r="ELZ124" s="1"/>
      <c r="EMA124" s="1"/>
      <c r="EMB124" s="1"/>
      <c r="EMC124" s="1"/>
      <c r="EMD124" s="1"/>
      <c r="EME124" s="1"/>
      <c r="EMF124" s="1"/>
      <c r="EMG124" s="1"/>
      <c r="EMH124" s="1"/>
      <c r="EMI124" s="1"/>
      <c r="EMJ124" s="1"/>
      <c r="EMK124" s="1"/>
      <c r="EML124" s="1"/>
      <c r="EMM124" s="1"/>
      <c r="EMN124" s="1"/>
      <c r="EMO124" s="1"/>
      <c r="EMP124" s="1"/>
      <c r="EMQ124" s="1"/>
      <c r="EMR124" s="1"/>
      <c r="EMS124" s="1"/>
      <c r="EMT124" s="1"/>
      <c r="EMU124" s="1"/>
      <c r="EMV124" s="1"/>
      <c r="EMW124" s="1"/>
      <c r="EMX124" s="1"/>
      <c r="EMY124" s="1"/>
      <c r="EMZ124" s="1"/>
      <c r="ENA124" s="1"/>
      <c r="ENB124" s="1"/>
      <c r="ENC124" s="1"/>
      <c r="END124" s="1"/>
      <c r="ENE124" s="1"/>
      <c r="ENF124" s="1"/>
      <c r="ENG124" s="1"/>
      <c r="ENH124" s="1"/>
      <c r="ENI124" s="1"/>
      <c r="ENJ124" s="1"/>
      <c r="ENK124" s="1"/>
      <c r="ENL124" s="1"/>
      <c r="ENM124" s="1"/>
      <c r="ENN124" s="1"/>
      <c r="ENO124" s="1"/>
      <c r="ENP124" s="1"/>
      <c r="ENQ124" s="1"/>
      <c r="ENR124" s="1"/>
      <c r="ENS124" s="1"/>
      <c r="ENT124" s="1"/>
      <c r="ENU124" s="1"/>
      <c r="ENV124" s="1"/>
      <c r="ENW124" s="1"/>
      <c r="ENX124" s="1"/>
      <c r="ENY124" s="1"/>
      <c r="ENZ124" s="1"/>
      <c r="EOA124" s="1"/>
      <c r="EOB124" s="1"/>
      <c r="EOC124" s="1"/>
      <c r="EOD124" s="1"/>
      <c r="EOE124" s="1"/>
      <c r="EOF124" s="1"/>
      <c r="EOG124" s="1"/>
      <c r="EOH124" s="1"/>
      <c r="EOI124" s="1"/>
      <c r="EOJ124" s="1"/>
      <c r="EOK124" s="1"/>
      <c r="EOL124" s="1"/>
      <c r="EOM124" s="1"/>
      <c r="EON124" s="1"/>
      <c r="EOO124" s="1"/>
      <c r="EOP124" s="1"/>
      <c r="EOQ124" s="1"/>
      <c r="EOR124" s="1"/>
      <c r="EOS124" s="1"/>
      <c r="EOT124" s="1"/>
      <c r="EOU124" s="1"/>
      <c r="EOV124" s="1"/>
      <c r="EOW124" s="1"/>
      <c r="EOX124" s="1"/>
      <c r="EOY124" s="1"/>
      <c r="EOZ124" s="1"/>
      <c r="EPA124" s="1"/>
      <c r="EPB124" s="1"/>
      <c r="EPC124" s="1"/>
      <c r="EPD124" s="1"/>
      <c r="EPE124" s="1"/>
      <c r="EPF124" s="1"/>
      <c r="EPG124" s="1"/>
      <c r="EPH124" s="1"/>
      <c r="EPI124" s="1"/>
      <c r="EPJ124" s="1"/>
      <c r="EPK124" s="1"/>
      <c r="EPL124" s="1"/>
      <c r="EPM124" s="1"/>
      <c r="EPN124" s="1"/>
      <c r="EPO124" s="1"/>
      <c r="EPP124" s="1"/>
      <c r="EPQ124" s="1"/>
      <c r="EPR124" s="1"/>
      <c r="EPS124" s="1"/>
      <c r="EPT124" s="1"/>
      <c r="EPU124" s="1"/>
      <c r="EPV124" s="1"/>
      <c r="EPW124" s="1"/>
      <c r="EPX124" s="1"/>
      <c r="EPY124" s="1"/>
      <c r="EPZ124" s="1"/>
      <c r="EQA124" s="1"/>
      <c r="EQB124" s="1"/>
      <c r="EQC124" s="1"/>
      <c r="EQD124" s="1"/>
      <c r="EQE124" s="1"/>
      <c r="EQF124" s="1"/>
      <c r="EQG124" s="1"/>
      <c r="EQH124" s="1"/>
      <c r="EQI124" s="1"/>
      <c r="EQJ124" s="1"/>
      <c r="EQK124" s="1"/>
      <c r="EQL124" s="1"/>
      <c r="EQM124" s="1"/>
      <c r="EQN124" s="1"/>
      <c r="EQO124" s="1"/>
      <c r="EQP124" s="1"/>
      <c r="EQQ124" s="1"/>
      <c r="EQR124" s="1"/>
      <c r="EQS124" s="1"/>
      <c r="EQT124" s="1"/>
      <c r="EQU124" s="1"/>
      <c r="EQV124" s="1"/>
      <c r="EQW124" s="1"/>
      <c r="EQX124" s="1"/>
      <c r="EQY124" s="1"/>
      <c r="EQZ124" s="1"/>
      <c r="ERA124" s="1"/>
      <c r="ERB124" s="1"/>
      <c r="ERC124" s="1"/>
      <c r="ERD124" s="1"/>
      <c r="ERE124" s="1"/>
      <c r="ERF124" s="1"/>
      <c r="ERG124" s="1"/>
      <c r="ERH124" s="1"/>
      <c r="ERI124" s="1"/>
      <c r="ERJ124" s="1"/>
      <c r="ERK124" s="1"/>
      <c r="ERL124" s="1"/>
      <c r="ERM124" s="1"/>
      <c r="ERN124" s="1"/>
      <c r="ERO124" s="1"/>
      <c r="ERP124" s="1"/>
      <c r="ERQ124" s="1"/>
      <c r="ERR124" s="1"/>
      <c r="ERS124" s="1"/>
      <c r="ERT124" s="1"/>
      <c r="ERU124" s="1"/>
      <c r="ERV124" s="1"/>
      <c r="ERW124" s="1"/>
      <c r="ERX124" s="1"/>
      <c r="ERY124" s="1"/>
      <c r="ERZ124" s="1"/>
      <c r="ESA124" s="1"/>
      <c r="ESB124" s="1"/>
      <c r="ESC124" s="1"/>
      <c r="ESD124" s="1"/>
      <c r="ESE124" s="1"/>
      <c r="ESF124" s="1"/>
      <c r="ESG124" s="1"/>
      <c r="ESH124" s="1"/>
      <c r="ESI124" s="1"/>
      <c r="ESJ124" s="1"/>
      <c r="ESK124" s="1"/>
      <c r="ESL124" s="1"/>
      <c r="ESM124" s="1"/>
      <c r="ESN124" s="1"/>
      <c r="ESO124" s="1"/>
      <c r="ESP124" s="1"/>
      <c r="ESQ124" s="1"/>
      <c r="ESR124" s="1"/>
      <c r="ESS124" s="1"/>
      <c r="EST124" s="1"/>
      <c r="ESU124" s="1"/>
      <c r="ESV124" s="1"/>
      <c r="ESW124" s="1"/>
      <c r="ESX124" s="1"/>
      <c r="ESY124" s="1"/>
      <c r="ESZ124" s="1"/>
      <c r="ETA124" s="1"/>
      <c r="ETB124" s="1"/>
      <c r="ETC124" s="1"/>
      <c r="ETD124" s="1"/>
      <c r="ETE124" s="1"/>
      <c r="ETF124" s="1"/>
      <c r="ETG124" s="1"/>
      <c r="ETH124" s="1"/>
      <c r="ETI124" s="1"/>
      <c r="ETJ124" s="1"/>
      <c r="ETK124" s="1"/>
      <c r="ETL124" s="1"/>
      <c r="ETM124" s="1"/>
      <c r="ETN124" s="1"/>
      <c r="ETO124" s="1"/>
      <c r="ETP124" s="1"/>
      <c r="ETQ124" s="1"/>
      <c r="ETR124" s="1"/>
      <c r="ETS124" s="1"/>
      <c r="ETT124" s="1"/>
      <c r="ETU124" s="1"/>
      <c r="ETV124" s="1"/>
      <c r="ETW124" s="1"/>
      <c r="ETX124" s="1"/>
      <c r="ETY124" s="1"/>
      <c r="ETZ124" s="1"/>
      <c r="EUA124" s="1"/>
      <c r="EUB124" s="1"/>
      <c r="EUC124" s="1"/>
      <c r="EUD124" s="1"/>
      <c r="EUE124" s="1"/>
      <c r="EUF124" s="1"/>
      <c r="EUG124" s="1"/>
      <c r="EUH124" s="1"/>
      <c r="EUI124" s="1"/>
      <c r="EUJ124" s="1"/>
      <c r="EUK124" s="1"/>
      <c r="EUL124" s="1"/>
      <c r="EUM124" s="1"/>
      <c r="EUN124" s="1"/>
      <c r="EUO124" s="1"/>
      <c r="EUP124" s="1"/>
      <c r="EUQ124" s="1"/>
      <c r="EUR124" s="1"/>
      <c r="EUS124" s="1"/>
      <c r="EUT124" s="1"/>
      <c r="EUU124" s="1"/>
      <c r="EUV124" s="1"/>
      <c r="EUW124" s="1"/>
      <c r="EUX124" s="1"/>
      <c r="EUY124" s="1"/>
      <c r="EUZ124" s="1"/>
      <c r="EVA124" s="1"/>
      <c r="EVB124" s="1"/>
      <c r="EVC124" s="1"/>
      <c r="EVD124" s="1"/>
      <c r="EVE124" s="1"/>
      <c r="EVF124" s="1"/>
      <c r="EVG124" s="1"/>
      <c r="EVH124" s="1"/>
      <c r="EVI124" s="1"/>
      <c r="EVJ124" s="1"/>
      <c r="EVK124" s="1"/>
      <c r="EVL124" s="1"/>
      <c r="EVM124" s="1"/>
      <c r="EVN124" s="1"/>
      <c r="EVO124" s="1"/>
      <c r="EVP124" s="1"/>
      <c r="EVQ124" s="1"/>
      <c r="EVR124" s="1"/>
      <c r="EVS124" s="1"/>
      <c r="EVT124" s="1"/>
      <c r="EVU124" s="1"/>
      <c r="EVV124" s="1"/>
      <c r="EVW124" s="1"/>
      <c r="EVX124" s="1"/>
      <c r="EVY124" s="1"/>
      <c r="EVZ124" s="1"/>
      <c r="EWA124" s="1"/>
      <c r="EWB124" s="1"/>
      <c r="EWC124" s="1"/>
      <c r="EWD124" s="1"/>
      <c r="EWE124" s="1"/>
      <c r="EWF124" s="1"/>
      <c r="EWG124" s="1"/>
      <c r="EWH124" s="1"/>
      <c r="EWI124" s="1"/>
      <c r="EWJ124" s="1"/>
      <c r="EWK124" s="1"/>
      <c r="EWL124" s="1"/>
      <c r="EWM124" s="1"/>
      <c r="EWN124" s="1"/>
      <c r="EWO124" s="1"/>
      <c r="EWP124" s="1"/>
      <c r="EWQ124" s="1"/>
      <c r="EWR124" s="1"/>
      <c r="EWS124" s="1"/>
      <c r="EWT124" s="1"/>
      <c r="EWU124" s="1"/>
      <c r="EWV124" s="1"/>
      <c r="EWW124" s="1"/>
      <c r="EWX124" s="1"/>
      <c r="EWY124" s="1"/>
      <c r="EWZ124" s="1"/>
      <c r="EXA124" s="1"/>
      <c r="EXB124" s="1"/>
      <c r="EXC124" s="1"/>
      <c r="EXD124" s="1"/>
      <c r="EXE124" s="1"/>
      <c r="EXF124" s="1"/>
      <c r="EXG124" s="1"/>
      <c r="EXH124" s="1"/>
      <c r="EXI124" s="1"/>
      <c r="EXJ124" s="1"/>
      <c r="EXK124" s="1"/>
      <c r="EXL124" s="1"/>
      <c r="EXM124" s="1"/>
      <c r="EXN124" s="1"/>
      <c r="EXO124" s="1"/>
      <c r="EXP124" s="1"/>
      <c r="EXQ124" s="1"/>
      <c r="EXR124" s="1"/>
      <c r="EXS124" s="1"/>
      <c r="EXT124" s="1"/>
      <c r="EXU124" s="1"/>
      <c r="EXV124" s="1"/>
      <c r="EXW124" s="1"/>
      <c r="EXX124" s="1"/>
      <c r="EXY124" s="1"/>
      <c r="EXZ124" s="1"/>
      <c r="EYA124" s="1"/>
      <c r="EYB124" s="1"/>
      <c r="EYC124" s="1"/>
      <c r="EYD124" s="1"/>
      <c r="EYE124" s="1"/>
      <c r="EYF124" s="1"/>
      <c r="EYG124" s="1"/>
      <c r="EYH124" s="1"/>
      <c r="EYI124" s="1"/>
      <c r="EYJ124" s="1"/>
      <c r="EYK124" s="1"/>
      <c r="EYL124" s="1"/>
      <c r="EYM124" s="1"/>
      <c r="EYN124" s="1"/>
      <c r="EYO124" s="1"/>
      <c r="EYP124" s="1"/>
      <c r="EYQ124" s="1"/>
      <c r="EYR124" s="1"/>
      <c r="EYS124" s="1"/>
      <c r="EYT124" s="1"/>
      <c r="EYU124" s="1"/>
      <c r="EYV124" s="1"/>
      <c r="EYW124" s="1"/>
      <c r="EYX124" s="1"/>
      <c r="EYY124" s="1"/>
      <c r="EYZ124" s="1"/>
      <c r="EZA124" s="1"/>
      <c r="EZB124" s="1"/>
      <c r="EZC124" s="1"/>
      <c r="EZD124" s="1"/>
      <c r="EZE124" s="1"/>
      <c r="EZF124" s="1"/>
      <c r="EZG124" s="1"/>
      <c r="EZH124" s="1"/>
      <c r="EZI124" s="1"/>
      <c r="EZJ124" s="1"/>
      <c r="EZK124" s="1"/>
      <c r="EZL124" s="1"/>
      <c r="EZM124" s="1"/>
      <c r="EZN124" s="1"/>
      <c r="EZO124" s="1"/>
      <c r="EZP124" s="1"/>
      <c r="EZQ124" s="1"/>
      <c r="EZR124" s="1"/>
      <c r="EZS124" s="1"/>
      <c r="EZT124" s="1"/>
      <c r="EZU124" s="1"/>
      <c r="EZV124" s="1"/>
      <c r="EZW124" s="1"/>
      <c r="EZX124" s="1"/>
      <c r="EZY124" s="1"/>
      <c r="EZZ124" s="1"/>
      <c r="FAA124" s="1"/>
      <c r="FAB124" s="1"/>
      <c r="FAC124" s="1"/>
      <c r="FAD124" s="1"/>
      <c r="FAE124" s="1"/>
      <c r="FAF124" s="1"/>
      <c r="FAG124" s="1"/>
      <c r="FAH124" s="1"/>
      <c r="FAI124" s="1"/>
      <c r="FAJ124" s="1"/>
      <c r="FAK124" s="1"/>
      <c r="FAL124" s="1"/>
      <c r="FAM124" s="1"/>
      <c r="FAN124" s="1"/>
      <c r="FAO124" s="1"/>
      <c r="FAP124" s="1"/>
      <c r="FAQ124" s="1"/>
      <c r="FAR124" s="1"/>
      <c r="FAS124" s="1"/>
      <c r="FAT124" s="1"/>
      <c r="FAU124" s="1"/>
      <c r="FAV124" s="1"/>
      <c r="FAW124" s="1"/>
      <c r="FAX124" s="1"/>
      <c r="FAY124" s="1"/>
      <c r="FAZ124" s="1"/>
      <c r="FBA124" s="1"/>
      <c r="FBB124" s="1"/>
      <c r="FBC124" s="1"/>
      <c r="FBD124" s="1"/>
      <c r="FBE124" s="1"/>
      <c r="FBF124" s="1"/>
      <c r="FBG124" s="1"/>
      <c r="FBH124" s="1"/>
      <c r="FBI124" s="1"/>
      <c r="FBJ124" s="1"/>
      <c r="FBK124" s="1"/>
      <c r="FBL124" s="1"/>
      <c r="FBM124" s="1"/>
      <c r="FBN124" s="1"/>
      <c r="FBO124" s="1"/>
      <c r="FBP124" s="1"/>
      <c r="FBQ124" s="1"/>
      <c r="FBR124" s="1"/>
      <c r="FBS124" s="1"/>
      <c r="FBT124" s="1"/>
      <c r="FBU124" s="1"/>
      <c r="FBV124" s="1"/>
      <c r="FBW124" s="1"/>
      <c r="FBX124" s="1"/>
      <c r="FBY124" s="1"/>
      <c r="FBZ124" s="1"/>
      <c r="FCA124" s="1"/>
      <c r="FCB124" s="1"/>
      <c r="FCC124" s="1"/>
      <c r="FCD124" s="1"/>
      <c r="FCE124" s="1"/>
      <c r="FCF124" s="1"/>
      <c r="FCG124" s="1"/>
      <c r="FCH124" s="1"/>
      <c r="FCI124" s="1"/>
      <c r="FCJ124" s="1"/>
      <c r="FCK124" s="1"/>
      <c r="FCL124" s="1"/>
      <c r="FCM124" s="1"/>
      <c r="FCN124" s="1"/>
      <c r="FCO124" s="1"/>
      <c r="FCP124" s="1"/>
      <c r="FCQ124" s="1"/>
      <c r="FCR124" s="1"/>
      <c r="FCS124" s="1"/>
      <c r="FCT124" s="1"/>
      <c r="FCU124" s="1"/>
      <c r="FCV124" s="1"/>
      <c r="FCW124" s="1"/>
      <c r="FCX124" s="1"/>
      <c r="FCY124" s="1"/>
      <c r="FCZ124" s="1"/>
      <c r="FDA124" s="1"/>
      <c r="FDB124" s="1"/>
      <c r="FDC124" s="1"/>
      <c r="FDD124" s="1"/>
      <c r="FDE124" s="1"/>
      <c r="FDF124" s="1"/>
      <c r="FDG124" s="1"/>
      <c r="FDH124" s="1"/>
      <c r="FDI124" s="1"/>
      <c r="FDJ124" s="1"/>
      <c r="FDK124" s="1"/>
      <c r="FDL124" s="1"/>
      <c r="FDM124" s="1"/>
      <c r="FDN124" s="1"/>
      <c r="FDO124" s="1"/>
      <c r="FDP124" s="1"/>
      <c r="FDQ124" s="1"/>
      <c r="FDR124" s="1"/>
      <c r="FDS124" s="1"/>
      <c r="FDT124" s="1"/>
      <c r="FDU124" s="1"/>
      <c r="FDV124" s="1"/>
      <c r="FDW124" s="1"/>
      <c r="FDX124" s="1"/>
      <c r="FDY124" s="1"/>
      <c r="FDZ124" s="1"/>
      <c r="FEA124" s="1"/>
      <c r="FEB124" s="1"/>
      <c r="FEC124" s="1"/>
      <c r="FED124" s="1"/>
      <c r="FEE124" s="1"/>
      <c r="FEF124" s="1"/>
      <c r="FEG124" s="1"/>
      <c r="FEH124" s="1"/>
      <c r="FEI124" s="1"/>
      <c r="FEJ124" s="1"/>
      <c r="FEK124" s="1"/>
      <c r="FEL124" s="1"/>
      <c r="FEM124" s="1"/>
      <c r="FEN124" s="1"/>
      <c r="FEO124" s="1"/>
      <c r="FEP124" s="1"/>
      <c r="FEQ124" s="1"/>
      <c r="FER124" s="1"/>
      <c r="FES124" s="1"/>
      <c r="FET124" s="1"/>
      <c r="FEU124" s="1"/>
      <c r="FEV124" s="1"/>
      <c r="FEW124" s="1"/>
      <c r="FEX124" s="1"/>
      <c r="FEY124" s="1"/>
      <c r="FEZ124" s="1"/>
      <c r="FFA124" s="1"/>
      <c r="FFB124" s="1"/>
      <c r="FFC124" s="1"/>
      <c r="FFD124" s="1"/>
      <c r="FFE124" s="1"/>
      <c r="FFF124" s="1"/>
      <c r="FFG124" s="1"/>
      <c r="FFH124" s="1"/>
      <c r="FFI124" s="1"/>
      <c r="FFJ124" s="1"/>
      <c r="FFK124" s="1"/>
      <c r="FFL124" s="1"/>
      <c r="FFM124" s="1"/>
      <c r="FFN124" s="1"/>
      <c r="FFO124" s="1"/>
      <c r="FFP124" s="1"/>
      <c r="FFQ124" s="1"/>
      <c r="FFR124" s="1"/>
      <c r="FFS124" s="1"/>
      <c r="FFT124" s="1"/>
      <c r="FFU124" s="1"/>
      <c r="FFV124" s="1"/>
      <c r="FFW124" s="1"/>
      <c r="FFX124" s="1"/>
      <c r="FFY124" s="1"/>
      <c r="FFZ124" s="1"/>
      <c r="FGA124" s="1"/>
      <c r="FGB124" s="1"/>
      <c r="FGC124" s="1"/>
      <c r="FGD124" s="1"/>
      <c r="FGE124" s="1"/>
      <c r="FGF124" s="1"/>
      <c r="FGG124" s="1"/>
      <c r="FGH124" s="1"/>
      <c r="FGI124" s="1"/>
      <c r="FGJ124" s="1"/>
      <c r="FGK124" s="1"/>
      <c r="FGL124" s="1"/>
      <c r="FGM124" s="1"/>
      <c r="FGN124" s="1"/>
      <c r="FGO124" s="1"/>
      <c r="FGP124" s="1"/>
      <c r="FGQ124" s="1"/>
      <c r="FGR124" s="1"/>
      <c r="FGS124" s="1"/>
      <c r="FGT124" s="1"/>
      <c r="FGU124" s="1"/>
      <c r="FGV124" s="1"/>
      <c r="FGW124" s="1"/>
      <c r="FGX124" s="1"/>
      <c r="FGY124" s="1"/>
      <c r="FGZ124" s="1"/>
      <c r="FHA124" s="1"/>
      <c r="FHB124" s="1"/>
      <c r="FHC124" s="1"/>
      <c r="FHD124" s="1"/>
      <c r="FHE124" s="1"/>
      <c r="FHF124" s="1"/>
      <c r="FHG124" s="1"/>
      <c r="FHH124" s="1"/>
      <c r="FHI124" s="1"/>
      <c r="FHJ124" s="1"/>
      <c r="FHK124" s="1"/>
      <c r="FHL124" s="1"/>
      <c r="FHM124" s="1"/>
      <c r="FHN124" s="1"/>
      <c r="FHO124" s="1"/>
      <c r="FHP124" s="1"/>
      <c r="FHQ124" s="1"/>
      <c r="FHR124" s="1"/>
      <c r="FHS124" s="1"/>
      <c r="FHT124" s="1"/>
      <c r="FHU124" s="1"/>
      <c r="FHV124" s="1"/>
      <c r="FHW124" s="1"/>
      <c r="FHX124" s="1"/>
      <c r="FHY124" s="1"/>
      <c r="FHZ124" s="1"/>
      <c r="FIA124" s="1"/>
      <c r="FIB124" s="1"/>
      <c r="FIC124" s="1"/>
      <c r="FID124" s="1"/>
      <c r="FIE124" s="1"/>
      <c r="FIF124" s="1"/>
      <c r="FIG124" s="1"/>
      <c r="FIH124" s="1"/>
      <c r="FII124" s="1"/>
      <c r="FIJ124" s="1"/>
      <c r="FIK124" s="1"/>
      <c r="FIL124" s="1"/>
      <c r="FIM124" s="1"/>
      <c r="FIN124" s="1"/>
      <c r="FIO124" s="1"/>
      <c r="FIP124" s="1"/>
      <c r="FIQ124" s="1"/>
      <c r="FIR124" s="1"/>
      <c r="FIS124" s="1"/>
      <c r="FIT124" s="1"/>
      <c r="FIU124" s="1"/>
      <c r="FIV124" s="1"/>
      <c r="FIW124" s="1"/>
      <c r="FIX124" s="1"/>
      <c r="FIY124" s="1"/>
      <c r="FIZ124" s="1"/>
      <c r="FJA124" s="1"/>
      <c r="FJB124" s="1"/>
      <c r="FJC124" s="1"/>
      <c r="FJD124" s="1"/>
      <c r="FJE124" s="1"/>
      <c r="FJF124" s="1"/>
      <c r="FJG124" s="1"/>
      <c r="FJH124" s="1"/>
      <c r="FJI124" s="1"/>
      <c r="FJJ124" s="1"/>
      <c r="FJK124" s="1"/>
      <c r="FJL124" s="1"/>
      <c r="FJM124" s="1"/>
      <c r="FJN124" s="1"/>
      <c r="FJO124" s="1"/>
      <c r="FJP124" s="1"/>
      <c r="FJQ124" s="1"/>
      <c r="FJR124" s="1"/>
      <c r="FJS124" s="1"/>
      <c r="FJT124" s="1"/>
      <c r="FJU124" s="1"/>
      <c r="FJV124" s="1"/>
      <c r="FJW124" s="1"/>
      <c r="FJX124" s="1"/>
      <c r="FJY124" s="1"/>
      <c r="FJZ124" s="1"/>
      <c r="FKA124" s="1"/>
      <c r="FKB124" s="1"/>
      <c r="FKC124" s="1"/>
      <c r="FKD124" s="1"/>
      <c r="FKE124" s="1"/>
      <c r="FKF124" s="1"/>
      <c r="FKG124" s="1"/>
      <c r="FKH124" s="1"/>
      <c r="FKI124" s="1"/>
      <c r="FKJ124" s="1"/>
      <c r="FKK124" s="1"/>
      <c r="FKL124" s="1"/>
      <c r="FKM124" s="1"/>
      <c r="FKN124" s="1"/>
      <c r="FKO124" s="1"/>
      <c r="FKP124" s="1"/>
      <c r="FKQ124" s="1"/>
      <c r="FKR124" s="1"/>
      <c r="FKS124" s="1"/>
      <c r="FKT124" s="1"/>
      <c r="FKU124" s="1"/>
      <c r="FKV124" s="1"/>
      <c r="FKW124" s="1"/>
      <c r="FKX124" s="1"/>
      <c r="FKY124" s="1"/>
      <c r="FKZ124" s="1"/>
      <c r="FLA124" s="1"/>
      <c r="FLB124" s="1"/>
      <c r="FLC124" s="1"/>
      <c r="FLD124" s="1"/>
      <c r="FLE124" s="1"/>
      <c r="FLF124" s="1"/>
      <c r="FLG124" s="1"/>
      <c r="FLH124" s="1"/>
      <c r="FLI124" s="1"/>
      <c r="FLJ124" s="1"/>
      <c r="FLK124" s="1"/>
      <c r="FLL124" s="1"/>
      <c r="FLM124" s="1"/>
      <c r="FLN124" s="1"/>
      <c r="FLO124" s="1"/>
      <c r="FLP124" s="1"/>
      <c r="FLQ124" s="1"/>
      <c r="FLR124" s="1"/>
      <c r="FLS124" s="1"/>
      <c r="FLT124" s="1"/>
      <c r="FLU124" s="1"/>
      <c r="FLV124" s="1"/>
      <c r="FLW124" s="1"/>
      <c r="FLX124" s="1"/>
      <c r="FLY124" s="1"/>
      <c r="FLZ124" s="1"/>
      <c r="FMA124" s="1"/>
      <c r="FMB124" s="1"/>
      <c r="FMC124" s="1"/>
      <c r="FMD124" s="1"/>
      <c r="FME124" s="1"/>
      <c r="FMF124" s="1"/>
      <c r="FMG124" s="1"/>
      <c r="FMH124" s="1"/>
      <c r="FMI124" s="1"/>
      <c r="FMJ124" s="1"/>
      <c r="FMK124" s="1"/>
      <c r="FML124" s="1"/>
      <c r="FMM124" s="1"/>
      <c r="FMN124" s="1"/>
      <c r="FMO124" s="1"/>
      <c r="FMP124" s="1"/>
      <c r="FMQ124" s="1"/>
      <c r="FMR124" s="1"/>
      <c r="FMS124" s="1"/>
      <c r="FMT124" s="1"/>
      <c r="FMU124" s="1"/>
      <c r="FMV124" s="1"/>
      <c r="FMW124" s="1"/>
      <c r="FMX124" s="1"/>
      <c r="FMY124" s="1"/>
      <c r="FMZ124" s="1"/>
      <c r="FNA124" s="1"/>
      <c r="FNB124" s="1"/>
      <c r="FNC124" s="1"/>
      <c r="FND124" s="1"/>
      <c r="FNE124" s="1"/>
      <c r="FNF124" s="1"/>
      <c r="FNG124" s="1"/>
      <c r="FNH124" s="1"/>
      <c r="FNI124" s="1"/>
      <c r="FNJ124" s="1"/>
      <c r="FNK124" s="1"/>
      <c r="FNL124" s="1"/>
      <c r="FNM124" s="1"/>
      <c r="FNN124" s="1"/>
      <c r="FNO124" s="1"/>
      <c r="FNP124" s="1"/>
      <c r="FNQ124" s="1"/>
      <c r="FNR124" s="1"/>
      <c r="FNS124" s="1"/>
      <c r="FNT124" s="1"/>
      <c r="FNU124" s="1"/>
      <c r="FNV124" s="1"/>
      <c r="FNW124" s="1"/>
      <c r="FNX124" s="1"/>
      <c r="FNY124" s="1"/>
      <c r="FNZ124" s="1"/>
      <c r="FOA124" s="1"/>
      <c r="FOB124" s="1"/>
      <c r="FOC124" s="1"/>
      <c r="FOD124" s="1"/>
      <c r="FOE124" s="1"/>
      <c r="FOF124" s="1"/>
      <c r="FOG124" s="1"/>
      <c r="FOH124" s="1"/>
      <c r="FOI124" s="1"/>
      <c r="FOJ124" s="1"/>
      <c r="FOK124" s="1"/>
      <c r="FOL124" s="1"/>
      <c r="FOM124" s="1"/>
      <c r="FON124" s="1"/>
      <c r="FOO124" s="1"/>
      <c r="FOP124" s="1"/>
      <c r="FOQ124" s="1"/>
      <c r="FOR124" s="1"/>
      <c r="FOS124" s="1"/>
      <c r="FOT124" s="1"/>
      <c r="FOU124" s="1"/>
      <c r="FOV124" s="1"/>
      <c r="FOW124" s="1"/>
      <c r="FOX124" s="1"/>
      <c r="FOY124" s="1"/>
      <c r="FOZ124" s="1"/>
      <c r="FPA124" s="1"/>
      <c r="FPB124" s="1"/>
      <c r="FPC124" s="1"/>
      <c r="FPD124" s="1"/>
      <c r="FPE124" s="1"/>
      <c r="FPF124" s="1"/>
      <c r="FPG124" s="1"/>
      <c r="FPH124" s="1"/>
      <c r="FPI124" s="1"/>
      <c r="FPJ124" s="1"/>
      <c r="FPK124" s="1"/>
      <c r="FPL124" s="1"/>
      <c r="FPM124" s="1"/>
      <c r="FPN124" s="1"/>
      <c r="FPO124" s="1"/>
      <c r="FPP124" s="1"/>
      <c r="FPQ124" s="1"/>
      <c r="FPR124" s="1"/>
      <c r="FPS124" s="1"/>
      <c r="FPT124" s="1"/>
      <c r="FPU124" s="1"/>
      <c r="FPV124" s="1"/>
      <c r="FPW124" s="1"/>
      <c r="FPX124" s="1"/>
      <c r="FPY124" s="1"/>
      <c r="FPZ124" s="1"/>
      <c r="FQA124" s="1"/>
      <c r="FQB124" s="1"/>
      <c r="FQC124" s="1"/>
      <c r="FQD124" s="1"/>
      <c r="FQE124" s="1"/>
      <c r="FQF124" s="1"/>
      <c r="FQG124" s="1"/>
      <c r="FQH124" s="1"/>
      <c r="FQI124" s="1"/>
      <c r="FQJ124" s="1"/>
      <c r="FQK124" s="1"/>
      <c r="FQL124" s="1"/>
      <c r="FQM124" s="1"/>
      <c r="FQN124" s="1"/>
      <c r="FQO124" s="1"/>
      <c r="FQP124" s="1"/>
      <c r="FQQ124" s="1"/>
      <c r="FQR124" s="1"/>
      <c r="FQS124" s="1"/>
      <c r="FQT124" s="1"/>
      <c r="FQU124" s="1"/>
      <c r="FQV124" s="1"/>
      <c r="FQW124" s="1"/>
      <c r="FQX124" s="1"/>
      <c r="FQY124" s="1"/>
      <c r="FQZ124" s="1"/>
      <c r="FRA124" s="1"/>
      <c r="FRB124" s="1"/>
      <c r="FRC124" s="1"/>
      <c r="FRD124" s="1"/>
      <c r="FRE124" s="1"/>
      <c r="FRF124" s="1"/>
      <c r="FRG124" s="1"/>
      <c r="FRH124" s="1"/>
      <c r="FRI124" s="1"/>
      <c r="FRJ124" s="1"/>
      <c r="FRK124" s="1"/>
      <c r="FRL124" s="1"/>
      <c r="FRM124" s="1"/>
      <c r="FRN124" s="1"/>
      <c r="FRO124" s="1"/>
      <c r="FRP124" s="1"/>
      <c r="FRQ124" s="1"/>
      <c r="FRR124" s="1"/>
      <c r="FRS124" s="1"/>
      <c r="FRT124" s="1"/>
      <c r="FRU124" s="1"/>
      <c r="FRV124" s="1"/>
      <c r="FRW124" s="1"/>
      <c r="FRX124" s="1"/>
      <c r="FRY124" s="1"/>
      <c r="FRZ124" s="1"/>
      <c r="FSA124" s="1"/>
      <c r="FSB124" s="1"/>
      <c r="FSC124" s="1"/>
      <c r="FSD124" s="1"/>
      <c r="FSE124" s="1"/>
      <c r="FSF124" s="1"/>
      <c r="FSG124" s="1"/>
      <c r="FSH124" s="1"/>
      <c r="FSI124" s="1"/>
      <c r="FSJ124" s="1"/>
      <c r="FSK124" s="1"/>
      <c r="FSL124" s="1"/>
      <c r="FSM124" s="1"/>
      <c r="FSN124" s="1"/>
      <c r="FSO124" s="1"/>
      <c r="FSP124" s="1"/>
      <c r="FSQ124" s="1"/>
      <c r="FSR124" s="1"/>
      <c r="FSS124" s="1"/>
      <c r="FST124" s="1"/>
      <c r="FSU124" s="1"/>
      <c r="FSV124" s="1"/>
      <c r="FSW124" s="1"/>
      <c r="FSX124" s="1"/>
      <c r="FSY124" s="1"/>
      <c r="FSZ124" s="1"/>
      <c r="FTA124" s="1"/>
      <c r="FTB124" s="1"/>
      <c r="FTC124" s="1"/>
      <c r="FTD124" s="1"/>
      <c r="FTE124" s="1"/>
      <c r="FTF124" s="1"/>
      <c r="FTG124" s="1"/>
      <c r="FTH124" s="1"/>
      <c r="FTI124" s="1"/>
      <c r="FTJ124" s="1"/>
      <c r="FTK124" s="1"/>
      <c r="FTL124" s="1"/>
      <c r="FTM124" s="1"/>
      <c r="FTN124" s="1"/>
      <c r="FTO124" s="1"/>
      <c r="FTP124" s="1"/>
      <c r="FTQ124" s="1"/>
      <c r="FTR124" s="1"/>
      <c r="FTS124" s="1"/>
      <c r="FTT124" s="1"/>
      <c r="FTU124" s="1"/>
      <c r="FTV124" s="1"/>
      <c r="FTW124" s="1"/>
      <c r="FTX124" s="1"/>
      <c r="FTY124" s="1"/>
      <c r="FTZ124" s="1"/>
      <c r="FUA124" s="1"/>
      <c r="FUB124" s="1"/>
      <c r="FUC124" s="1"/>
      <c r="FUD124" s="1"/>
      <c r="FUE124" s="1"/>
      <c r="FUF124" s="1"/>
      <c r="FUG124" s="1"/>
      <c r="FUH124" s="1"/>
      <c r="FUI124" s="1"/>
      <c r="FUJ124" s="1"/>
      <c r="FUK124" s="1"/>
      <c r="FUL124" s="1"/>
      <c r="FUM124" s="1"/>
      <c r="FUN124" s="1"/>
      <c r="FUO124" s="1"/>
      <c r="FUP124" s="1"/>
      <c r="FUQ124" s="1"/>
      <c r="FUR124" s="1"/>
      <c r="FUS124" s="1"/>
      <c r="FUT124" s="1"/>
      <c r="FUU124" s="1"/>
      <c r="FUV124" s="1"/>
      <c r="FUW124" s="1"/>
      <c r="FUX124" s="1"/>
      <c r="FUY124" s="1"/>
      <c r="FUZ124" s="1"/>
      <c r="FVA124" s="1"/>
      <c r="FVB124" s="1"/>
      <c r="FVC124" s="1"/>
      <c r="FVD124" s="1"/>
      <c r="FVE124" s="1"/>
      <c r="FVF124" s="1"/>
      <c r="FVG124" s="1"/>
      <c r="FVH124" s="1"/>
      <c r="FVI124" s="1"/>
      <c r="FVJ124" s="1"/>
      <c r="FVK124" s="1"/>
      <c r="FVL124" s="1"/>
      <c r="FVM124" s="1"/>
      <c r="FVN124" s="1"/>
      <c r="FVO124" s="1"/>
      <c r="FVP124" s="1"/>
      <c r="FVQ124" s="1"/>
      <c r="FVR124" s="1"/>
      <c r="FVS124" s="1"/>
      <c r="FVT124" s="1"/>
      <c r="FVU124" s="1"/>
      <c r="FVV124" s="1"/>
      <c r="FVW124" s="1"/>
      <c r="FVX124" s="1"/>
      <c r="FVY124" s="1"/>
      <c r="FVZ124" s="1"/>
      <c r="FWA124" s="1"/>
      <c r="FWB124" s="1"/>
      <c r="FWC124" s="1"/>
      <c r="FWD124" s="1"/>
      <c r="FWE124" s="1"/>
      <c r="FWF124" s="1"/>
      <c r="FWG124" s="1"/>
      <c r="FWH124" s="1"/>
      <c r="FWI124" s="1"/>
      <c r="FWJ124" s="1"/>
      <c r="FWK124" s="1"/>
      <c r="FWL124" s="1"/>
      <c r="FWM124" s="1"/>
      <c r="FWN124" s="1"/>
      <c r="FWO124" s="1"/>
      <c r="FWP124" s="1"/>
      <c r="FWQ124" s="1"/>
      <c r="FWR124" s="1"/>
      <c r="FWS124" s="1"/>
      <c r="FWT124" s="1"/>
      <c r="FWU124" s="1"/>
      <c r="FWV124" s="1"/>
      <c r="FWW124" s="1"/>
      <c r="FWX124" s="1"/>
      <c r="FWY124" s="1"/>
      <c r="FWZ124" s="1"/>
      <c r="FXA124" s="1"/>
      <c r="FXB124" s="1"/>
      <c r="FXC124" s="1"/>
      <c r="FXD124" s="1"/>
      <c r="FXE124" s="1"/>
      <c r="FXF124" s="1"/>
      <c r="FXG124" s="1"/>
      <c r="FXH124" s="1"/>
      <c r="FXI124" s="1"/>
      <c r="FXJ124" s="1"/>
      <c r="FXK124" s="1"/>
      <c r="FXL124" s="1"/>
      <c r="FXM124" s="1"/>
      <c r="FXN124" s="1"/>
      <c r="FXO124" s="1"/>
      <c r="FXP124" s="1"/>
      <c r="FXQ124" s="1"/>
      <c r="FXR124" s="1"/>
      <c r="FXS124" s="1"/>
      <c r="FXT124" s="1"/>
      <c r="FXU124" s="1"/>
      <c r="FXV124" s="1"/>
      <c r="FXW124" s="1"/>
      <c r="FXX124" s="1"/>
      <c r="FXY124" s="1"/>
      <c r="FXZ124" s="1"/>
      <c r="FYA124" s="1"/>
      <c r="FYB124" s="1"/>
      <c r="FYC124" s="1"/>
      <c r="FYD124" s="1"/>
      <c r="FYE124" s="1"/>
      <c r="FYF124" s="1"/>
      <c r="FYG124" s="1"/>
      <c r="FYH124" s="1"/>
      <c r="FYI124" s="1"/>
      <c r="FYJ124" s="1"/>
      <c r="FYK124" s="1"/>
      <c r="FYL124" s="1"/>
      <c r="FYM124" s="1"/>
      <c r="FYN124" s="1"/>
      <c r="FYO124" s="1"/>
      <c r="FYP124" s="1"/>
      <c r="FYQ124" s="1"/>
      <c r="FYR124" s="1"/>
      <c r="FYS124" s="1"/>
      <c r="FYT124" s="1"/>
      <c r="FYU124" s="1"/>
      <c r="FYV124" s="1"/>
      <c r="FYW124" s="1"/>
      <c r="FYX124" s="1"/>
      <c r="FYY124" s="1"/>
      <c r="FYZ124" s="1"/>
      <c r="FZA124" s="1"/>
      <c r="FZB124" s="1"/>
      <c r="FZC124" s="1"/>
      <c r="FZD124" s="1"/>
      <c r="FZE124" s="1"/>
      <c r="FZF124" s="1"/>
      <c r="FZG124" s="1"/>
      <c r="FZH124" s="1"/>
      <c r="FZI124" s="1"/>
      <c r="FZJ124" s="1"/>
      <c r="FZK124" s="1"/>
      <c r="FZL124" s="1"/>
      <c r="FZM124" s="1"/>
      <c r="FZN124" s="1"/>
      <c r="FZO124" s="1"/>
      <c r="FZP124" s="1"/>
      <c r="FZQ124" s="1"/>
      <c r="FZR124" s="1"/>
      <c r="FZS124" s="1"/>
      <c r="FZT124" s="1"/>
      <c r="FZU124" s="1"/>
      <c r="FZV124" s="1"/>
      <c r="FZW124" s="1"/>
      <c r="FZX124" s="1"/>
      <c r="FZY124" s="1"/>
      <c r="FZZ124" s="1"/>
      <c r="GAA124" s="1"/>
      <c r="GAB124" s="1"/>
      <c r="GAC124" s="1"/>
      <c r="GAD124" s="1"/>
      <c r="GAE124" s="1"/>
      <c r="GAF124" s="1"/>
      <c r="GAG124" s="1"/>
      <c r="GAH124" s="1"/>
      <c r="GAI124" s="1"/>
      <c r="GAJ124" s="1"/>
      <c r="GAK124" s="1"/>
      <c r="GAL124" s="1"/>
      <c r="GAM124" s="1"/>
      <c r="GAN124" s="1"/>
      <c r="GAO124" s="1"/>
      <c r="GAP124" s="1"/>
      <c r="GAQ124" s="1"/>
      <c r="GAR124" s="1"/>
      <c r="GAS124" s="1"/>
      <c r="GAT124" s="1"/>
      <c r="GAU124" s="1"/>
      <c r="GAV124" s="1"/>
      <c r="GAW124" s="1"/>
      <c r="GAX124" s="1"/>
      <c r="GAY124" s="1"/>
      <c r="GAZ124" s="1"/>
      <c r="GBA124" s="1"/>
      <c r="GBB124" s="1"/>
      <c r="GBC124" s="1"/>
      <c r="GBD124" s="1"/>
      <c r="GBE124" s="1"/>
      <c r="GBF124" s="1"/>
      <c r="GBG124" s="1"/>
      <c r="GBH124" s="1"/>
      <c r="GBI124" s="1"/>
      <c r="GBJ124" s="1"/>
      <c r="GBK124" s="1"/>
      <c r="GBL124" s="1"/>
      <c r="GBM124" s="1"/>
      <c r="GBN124" s="1"/>
      <c r="GBO124" s="1"/>
      <c r="GBP124" s="1"/>
      <c r="GBQ124" s="1"/>
      <c r="GBR124" s="1"/>
      <c r="GBS124" s="1"/>
      <c r="GBT124" s="1"/>
      <c r="GBU124" s="1"/>
      <c r="GBV124" s="1"/>
      <c r="GBW124" s="1"/>
      <c r="GBX124" s="1"/>
      <c r="GBY124" s="1"/>
      <c r="GBZ124" s="1"/>
      <c r="GCA124" s="1"/>
      <c r="GCB124" s="1"/>
      <c r="GCC124" s="1"/>
      <c r="GCD124" s="1"/>
      <c r="GCE124" s="1"/>
      <c r="GCF124" s="1"/>
      <c r="GCG124" s="1"/>
      <c r="GCH124" s="1"/>
      <c r="GCI124" s="1"/>
      <c r="GCJ124" s="1"/>
      <c r="GCK124" s="1"/>
      <c r="GCL124" s="1"/>
      <c r="GCM124" s="1"/>
      <c r="GCN124" s="1"/>
      <c r="GCO124" s="1"/>
      <c r="GCP124" s="1"/>
      <c r="GCQ124" s="1"/>
      <c r="GCR124" s="1"/>
      <c r="GCS124" s="1"/>
      <c r="GCT124" s="1"/>
      <c r="GCU124" s="1"/>
      <c r="GCV124" s="1"/>
      <c r="GCW124" s="1"/>
      <c r="GCX124" s="1"/>
      <c r="GCY124" s="1"/>
      <c r="GCZ124" s="1"/>
      <c r="GDA124" s="1"/>
      <c r="GDB124" s="1"/>
      <c r="GDC124" s="1"/>
      <c r="GDD124" s="1"/>
      <c r="GDE124" s="1"/>
      <c r="GDF124" s="1"/>
      <c r="GDG124" s="1"/>
      <c r="GDH124" s="1"/>
      <c r="GDI124" s="1"/>
      <c r="GDJ124" s="1"/>
      <c r="GDK124" s="1"/>
      <c r="GDL124" s="1"/>
      <c r="GDM124" s="1"/>
      <c r="GDN124" s="1"/>
      <c r="GDO124" s="1"/>
      <c r="GDP124" s="1"/>
      <c r="GDQ124" s="1"/>
      <c r="GDR124" s="1"/>
      <c r="GDS124" s="1"/>
      <c r="GDT124" s="1"/>
      <c r="GDU124" s="1"/>
      <c r="GDV124" s="1"/>
      <c r="GDW124" s="1"/>
      <c r="GDX124" s="1"/>
      <c r="GDY124" s="1"/>
      <c r="GDZ124" s="1"/>
      <c r="GEA124" s="1"/>
      <c r="GEB124" s="1"/>
      <c r="GEC124" s="1"/>
      <c r="GED124" s="1"/>
      <c r="GEE124" s="1"/>
      <c r="GEF124" s="1"/>
      <c r="GEG124" s="1"/>
      <c r="GEH124" s="1"/>
      <c r="GEI124" s="1"/>
      <c r="GEJ124" s="1"/>
      <c r="GEK124" s="1"/>
      <c r="GEL124" s="1"/>
      <c r="GEM124" s="1"/>
      <c r="GEN124" s="1"/>
      <c r="GEO124" s="1"/>
      <c r="GEP124" s="1"/>
      <c r="GEQ124" s="1"/>
      <c r="GER124" s="1"/>
      <c r="GES124" s="1"/>
      <c r="GET124" s="1"/>
      <c r="GEU124" s="1"/>
      <c r="GEV124" s="1"/>
      <c r="GEW124" s="1"/>
      <c r="GEX124" s="1"/>
      <c r="GEY124" s="1"/>
      <c r="GEZ124" s="1"/>
      <c r="GFA124" s="1"/>
      <c r="GFB124" s="1"/>
      <c r="GFC124" s="1"/>
      <c r="GFD124" s="1"/>
      <c r="GFE124" s="1"/>
      <c r="GFF124" s="1"/>
      <c r="GFG124" s="1"/>
      <c r="GFH124" s="1"/>
      <c r="GFI124" s="1"/>
      <c r="GFJ124" s="1"/>
      <c r="GFK124" s="1"/>
      <c r="GFL124" s="1"/>
      <c r="GFM124" s="1"/>
      <c r="GFN124" s="1"/>
      <c r="GFO124" s="1"/>
      <c r="GFP124" s="1"/>
      <c r="GFQ124" s="1"/>
      <c r="GFR124" s="1"/>
      <c r="GFS124" s="1"/>
      <c r="GFT124" s="1"/>
      <c r="GFU124" s="1"/>
      <c r="GFV124" s="1"/>
      <c r="GFW124" s="1"/>
      <c r="GFX124" s="1"/>
      <c r="GFY124" s="1"/>
      <c r="GFZ124" s="1"/>
      <c r="GGA124" s="1"/>
      <c r="GGB124" s="1"/>
      <c r="GGC124" s="1"/>
      <c r="GGD124" s="1"/>
      <c r="GGE124" s="1"/>
      <c r="GGF124" s="1"/>
      <c r="GGG124" s="1"/>
      <c r="GGH124" s="1"/>
      <c r="GGI124" s="1"/>
      <c r="GGJ124" s="1"/>
      <c r="GGK124" s="1"/>
      <c r="GGL124" s="1"/>
      <c r="GGM124" s="1"/>
      <c r="GGN124" s="1"/>
      <c r="GGO124" s="1"/>
      <c r="GGP124" s="1"/>
      <c r="GGQ124" s="1"/>
      <c r="GGR124" s="1"/>
      <c r="GGS124" s="1"/>
      <c r="GGT124" s="1"/>
      <c r="GGU124" s="1"/>
      <c r="GGV124" s="1"/>
      <c r="GGW124" s="1"/>
      <c r="GGX124" s="1"/>
      <c r="GGY124" s="1"/>
      <c r="GGZ124" s="1"/>
      <c r="GHA124" s="1"/>
      <c r="GHB124" s="1"/>
      <c r="GHC124" s="1"/>
      <c r="GHD124" s="1"/>
      <c r="GHE124" s="1"/>
      <c r="GHF124" s="1"/>
      <c r="GHG124" s="1"/>
      <c r="GHH124" s="1"/>
      <c r="GHI124" s="1"/>
      <c r="GHJ124" s="1"/>
      <c r="GHK124" s="1"/>
      <c r="GHL124" s="1"/>
      <c r="GHM124" s="1"/>
      <c r="GHN124" s="1"/>
      <c r="GHO124" s="1"/>
      <c r="GHP124" s="1"/>
      <c r="GHQ124" s="1"/>
      <c r="GHR124" s="1"/>
      <c r="GHS124" s="1"/>
      <c r="GHT124" s="1"/>
      <c r="GHU124" s="1"/>
      <c r="GHV124" s="1"/>
      <c r="GHW124" s="1"/>
      <c r="GHX124" s="1"/>
      <c r="GHY124" s="1"/>
      <c r="GHZ124" s="1"/>
      <c r="GIA124" s="1"/>
      <c r="GIB124" s="1"/>
      <c r="GIC124" s="1"/>
      <c r="GID124" s="1"/>
      <c r="GIE124" s="1"/>
      <c r="GIF124" s="1"/>
      <c r="GIG124" s="1"/>
      <c r="GIH124" s="1"/>
      <c r="GII124" s="1"/>
      <c r="GIJ124" s="1"/>
      <c r="GIK124" s="1"/>
      <c r="GIL124" s="1"/>
      <c r="GIM124" s="1"/>
      <c r="GIN124" s="1"/>
      <c r="GIO124" s="1"/>
      <c r="GIP124" s="1"/>
      <c r="GIQ124" s="1"/>
      <c r="GIR124" s="1"/>
      <c r="GIS124" s="1"/>
      <c r="GIT124" s="1"/>
      <c r="GIU124" s="1"/>
      <c r="GIV124" s="1"/>
      <c r="GIW124" s="1"/>
      <c r="GIX124" s="1"/>
      <c r="GIY124" s="1"/>
      <c r="GIZ124" s="1"/>
      <c r="GJA124" s="1"/>
      <c r="GJB124" s="1"/>
      <c r="GJC124" s="1"/>
      <c r="GJD124" s="1"/>
      <c r="GJE124" s="1"/>
      <c r="GJF124" s="1"/>
      <c r="GJG124" s="1"/>
      <c r="GJH124" s="1"/>
      <c r="GJI124" s="1"/>
      <c r="GJJ124" s="1"/>
      <c r="GJK124" s="1"/>
      <c r="GJL124" s="1"/>
      <c r="GJM124" s="1"/>
      <c r="GJN124" s="1"/>
      <c r="GJO124" s="1"/>
      <c r="GJP124" s="1"/>
      <c r="GJQ124" s="1"/>
      <c r="GJR124" s="1"/>
      <c r="GJS124" s="1"/>
      <c r="GJT124" s="1"/>
      <c r="GJU124" s="1"/>
      <c r="GJV124" s="1"/>
      <c r="GJW124" s="1"/>
      <c r="GJX124" s="1"/>
      <c r="GJY124" s="1"/>
      <c r="GJZ124" s="1"/>
      <c r="GKA124" s="1"/>
      <c r="GKB124" s="1"/>
      <c r="GKC124" s="1"/>
      <c r="GKD124" s="1"/>
      <c r="GKE124" s="1"/>
      <c r="GKF124" s="1"/>
      <c r="GKG124" s="1"/>
      <c r="GKH124" s="1"/>
      <c r="GKI124" s="1"/>
      <c r="GKJ124" s="1"/>
      <c r="GKK124" s="1"/>
      <c r="GKL124" s="1"/>
      <c r="GKM124" s="1"/>
      <c r="GKN124" s="1"/>
      <c r="GKO124" s="1"/>
      <c r="GKP124" s="1"/>
      <c r="GKQ124" s="1"/>
      <c r="GKR124" s="1"/>
      <c r="GKS124" s="1"/>
      <c r="GKT124" s="1"/>
      <c r="GKU124" s="1"/>
      <c r="GKV124" s="1"/>
      <c r="GKW124" s="1"/>
      <c r="GKX124" s="1"/>
      <c r="GKY124" s="1"/>
      <c r="GKZ124" s="1"/>
      <c r="GLA124" s="1"/>
      <c r="GLB124" s="1"/>
      <c r="GLC124" s="1"/>
      <c r="GLD124" s="1"/>
      <c r="GLE124" s="1"/>
      <c r="GLF124" s="1"/>
      <c r="GLG124" s="1"/>
      <c r="GLH124" s="1"/>
      <c r="GLI124" s="1"/>
      <c r="GLJ124" s="1"/>
      <c r="GLK124" s="1"/>
      <c r="GLL124" s="1"/>
      <c r="GLM124" s="1"/>
      <c r="GLN124" s="1"/>
      <c r="GLO124" s="1"/>
      <c r="GLP124" s="1"/>
      <c r="GLQ124" s="1"/>
      <c r="GLR124" s="1"/>
      <c r="GLS124" s="1"/>
      <c r="GLT124" s="1"/>
      <c r="GLU124" s="1"/>
      <c r="GLV124" s="1"/>
      <c r="GLW124" s="1"/>
      <c r="GLX124" s="1"/>
      <c r="GLY124" s="1"/>
      <c r="GLZ124" s="1"/>
      <c r="GMA124" s="1"/>
      <c r="GMB124" s="1"/>
      <c r="GMC124" s="1"/>
      <c r="GMD124" s="1"/>
      <c r="GME124" s="1"/>
      <c r="GMF124" s="1"/>
      <c r="GMG124" s="1"/>
      <c r="GMH124" s="1"/>
      <c r="GMI124" s="1"/>
      <c r="GMJ124" s="1"/>
      <c r="GMK124" s="1"/>
      <c r="GML124" s="1"/>
      <c r="GMM124" s="1"/>
      <c r="GMN124" s="1"/>
      <c r="GMO124" s="1"/>
      <c r="GMP124" s="1"/>
      <c r="GMQ124" s="1"/>
      <c r="GMR124" s="1"/>
      <c r="GMS124" s="1"/>
      <c r="GMT124" s="1"/>
      <c r="GMU124" s="1"/>
      <c r="GMV124" s="1"/>
      <c r="GMW124" s="1"/>
      <c r="GMX124" s="1"/>
      <c r="GMY124" s="1"/>
      <c r="GMZ124" s="1"/>
      <c r="GNA124" s="1"/>
      <c r="GNB124" s="1"/>
      <c r="GNC124" s="1"/>
      <c r="GND124" s="1"/>
      <c r="GNE124" s="1"/>
      <c r="GNF124" s="1"/>
      <c r="GNG124" s="1"/>
      <c r="GNH124" s="1"/>
      <c r="GNI124" s="1"/>
      <c r="GNJ124" s="1"/>
      <c r="GNK124" s="1"/>
      <c r="GNL124" s="1"/>
      <c r="GNM124" s="1"/>
      <c r="GNN124" s="1"/>
      <c r="GNO124" s="1"/>
      <c r="GNP124" s="1"/>
      <c r="GNQ124" s="1"/>
      <c r="GNR124" s="1"/>
      <c r="GNS124" s="1"/>
      <c r="GNT124" s="1"/>
      <c r="GNU124" s="1"/>
      <c r="GNV124" s="1"/>
      <c r="GNW124" s="1"/>
      <c r="GNX124" s="1"/>
      <c r="GNY124" s="1"/>
      <c r="GNZ124" s="1"/>
      <c r="GOA124" s="1"/>
      <c r="GOB124" s="1"/>
      <c r="GOC124" s="1"/>
      <c r="GOD124" s="1"/>
      <c r="GOE124" s="1"/>
      <c r="GOF124" s="1"/>
      <c r="GOG124" s="1"/>
      <c r="GOH124" s="1"/>
      <c r="GOI124" s="1"/>
      <c r="GOJ124" s="1"/>
      <c r="GOK124" s="1"/>
      <c r="GOL124" s="1"/>
      <c r="GOM124" s="1"/>
      <c r="GON124" s="1"/>
      <c r="GOO124" s="1"/>
      <c r="GOP124" s="1"/>
      <c r="GOQ124" s="1"/>
      <c r="GOR124" s="1"/>
      <c r="GOS124" s="1"/>
      <c r="GOT124" s="1"/>
      <c r="GOU124" s="1"/>
      <c r="GOV124" s="1"/>
      <c r="GOW124" s="1"/>
      <c r="GOX124" s="1"/>
      <c r="GOY124" s="1"/>
      <c r="GOZ124" s="1"/>
      <c r="GPA124" s="1"/>
      <c r="GPB124" s="1"/>
      <c r="GPC124" s="1"/>
      <c r="GPD124" s="1"/>
      <c r="GPE124" s="1"/>
      <c r="GPF124" s="1"/>
      <c r="GPG124" s="1"/>
      <c r="GPH124" s="1"/>
      <c r="GPI124" s="1"/>
      <c r="GPJ124" s="1"/>
      <c r="GPK124" s="1"/>
      <c r="GPL124" s="1"/>
      <c r="GPM124" s="1"/>
      <c r="GPN124" s="1"/>
      <c r="GPO124" s="1"/>
      <c r="GPP124" s="1"/>
      <c r="GPQ124" s="1"/>
      <c r="GPR124" s="1"/>
      <c r="GPS124" s="1"/>
      <c r="GPT124" s="1"/>
      <c r="GPU124" s="1"/>
      <c r="GPV124" s="1"/>
      <c r="GPW124" s="1"/>
      <c r="GPX124" s="1"/>
      <c r="GPY124" s="1"/>
      <c r="GPZ124" s="1"/>
      <c r="GQA124" s="1"/>
      <c r="GQB124" s="1"/>
      <c r="GQC124" s="1"/>
      <c r="GQD124" s="1"/>
      <c r="GQE124" s="1"/>
      <c r="GQF124" s="1"/>
      <c r="GQG124" s="1"/>
      <c r="GQH124" s="1"/>
      <c r="GQI124" s="1"/>
      <c r="GQJ124" s="1"/>
      <c r="GQK124" s="1"/>
      <c r="GQL124" s="1"/>
      <c r="GQM124" s="1"/>
      <c r="GQN124" s="1"/>
      <c r="GQO124" s="1"/>
      <c r="GQP124" s="1"/>
      <c r="GQQ124" s="1"/>
      <c r="GQR124" s="1"/>
      <c r="GQS124" s="1"/>
      <c r="GQT124" s="1"/>
      <c r="GQU124" s="1"/>
      <c r="GQV124" s="1"/>
      <c r="GQW124" s="1"/>
      <c r="GQX124" s="1"/>
      <c r="GQY124" s="1"/>
      <c r="GQZ124" s="1"/>
      <c r="GRA124" s="1"/>
      <c r="GRB124" s="1"/>
      <c r="GRC124" s="1"/>
      <c r="GRD124" s="1"/>
      <c r="GRE124" s="1"/>
      <c r="GRF124" s="1"/>
      <c r="GRG124" s="1"/>
      <c r="GRH124" s="1"/>
      <c r="GRI124" s="1"/>
      <c r="GRJ124" s="1"/>
      <c r="GRK124" s="1"/>
      <c r="GRL124" s="1"/>
      <c r="GRM124" s="1"/>
      <c r="GRN124" s="1"/>
      <c r="GRO124" s="1"/>
      <c r="GRP124" s="1"/>
      <c r="GRQ124" s="1"/>
      <c r="GRR124" s="1"/>
      <c r="GRS124" s="1"/>
      <c r="GRT124" s="1"/>
      <c r="GRU124" s="1"/>
      <c r="GRV124" s="1"/>
      <c r="GRW124" s="1"/>
      <c r="GRX124" s="1"/>
      <c r="GRY124" s="1"/>
      <c r="GRZ124" s="1"/>
      <c r="GSA124" s="1"/>
      <c r="GSB124" s="1"/>
      <c r="GSC124" s="1"/>
      <c r="GSD124" s="1"/>
      <c r="GSE124" s="1"/>
      <c r="GSF124" s="1"/>
      <c r="GSG124" s="1"/>
      <c r="GSH124" s="1"/>
      <c r="GSI124" s="1"/>
      <c r="GSJ124" s="1"/>
      <c r="GSK124" s="1"/>
      <c r="GSL124" s="1"/>
      <c r="GSM124" s="1"/>
      <c r="GSN124" s="1"/>
      <c r="GSO124" s="1"/>
      <c r="GSP124" s="1"/>
      <c r="GSQ124" s="1"/>
      <c r="GSR124" s="1"/>
      <c r="GSS124" s="1"/>
      <c r="GST124" s="1"/>
      <c r="GSU124" s="1"/>
      <c r="GSV124" s="1"/>
      <c r="GSW124" s="1"/>
      <c r="GSX124" s="1"/>
      <c r="GSY124" s="1"/>
      <c r="GSZ124" s="1"/>
      <c r="GTA124" s="1"/>
      <c r="GTB124" s="1"/>
      <c r="GTC124" s="1"/>
      <c r="GTD124" s="1"/>
      <c r="GTE124" s="1"/>
      <c r="GTF124" s="1"/>
      <c r="GTG124" s="1"/>
      <c r="GTH124" s="1"/>
      <c r="GTI124" s="1"/>
      <c r="GTJ124" s="1"/>
      <c r="GTK124" s="1"/>
      <c r="GTL124" s="1"/>
      <c r="GTM124" s="1"/>
      <c r="GTN124" s="1"/>
      <c r="GTO124" s="1"/>
      <c r="GTP124" s="1"/>
      <c r="GTQ124" s="1"/>
      <c r="GTR124" s="1"/>
      <c r="GTS124" s="1"/>
      <c r="GTT124" s="1"/>
      <c r="GTU124" s="1"/>
      <c r="GTV124" s="1"/>
      <c r="GTW124" s="1"/>
      <c r="GTX124" s="1"/>
      <c r="GTY124" s="1"/>
      <c r="GTZ124" s="1"/>
      <c r="GUA124" s="1"/>
      <c r="GUB124" s="1"/>
      <c r="GUC124" s="1"/>
      <c r="GUD124" s="1"/>
      <c r="GUE124" s="1"/>
      <c r="GUF124" s="1"/>
      <c r="GUG124" s="1"/>
      <c r="GUH124" s="1"/>
      <c r="GUI124" s="1"/>
      <c r="GUJ124" s="1"/>
      <c r="GUK124" s="1"/>
      <c r="GUL124" s="1"/>
      <c r="GUM124" s="1"/>
      <c r="GUN124" s="1"/>
      <c r="GUO124" s="1"/>
      <c r="GUP124" s="1"/>
      <c r="GUQ124" s="1"/>
      <c r="GUR124" s="1"/>
      <c r="GUS124" s="1"/>
      <c r="GUT124" s="1"/>
      <c r="GUU124" s="1"/>
      <c r="GUV124" s="1"/>
      <c r="GUW124" s="1"/>
      <c r="GUX124" s="1"/>
      <c r="GUY124" s="1"/>
      <c r="GUZ124" s="1"/>
      <c r="GVA124" s="1"/>
      <c r="GVB124" s="1"/>
      <c r="GVC124" s="1"/>
      <c r="GVD124" s="1"/>
      <c r="GVE124" s="1"/>
      <c r="GVF124" s="1"/>
      <c r="GVG124" s="1"/>
      <c r="GVH124" s="1"/>
      <c r="GVI124" s="1"/>
      <c r="GVJ124" s="1"/>
      <c r="GVK124" s="1"/>
      <c r="GVL124" s="1"/>
      <c r="GVM124" s="1"/>
      <c r="GVN124" s="1"/>
      <c r="GVO124" s="1"/>
      <c r="GVP124" s="1"/>
      <c r="GVQ124" s="1"/>
      <c r="GVR124" s="1"/>
      <c r="GVS124" s="1"/>
      <c r="GVT124" s="1"/>
      <c r="GVU124" s="1"/>
      <c r="GVV124" s="1"/>
      <c r="GVW124" s="1"/>
      <c r="GVX124" s="1"/>
      <c r="GVY124" s="1"/>
      <c r="GVZ124" s="1"/>
      <c r="GWA124" s="1"/>
      <c r="GWB124" s="1"/>
      <c r="GWC124" s="1"/>
      <c r="GWD124" s="1"/>
      <c r="GWE124" s="1"/>
      <c r="GWF124" s="1"/>
      <c r="GWG124" s="1"/>
      <c r="GWH124" s="1"/>
      <c r="GWI124" s="1"/>
      <c r="GWJ124" s="1"/>
      <c r="GWK124" s="1"/>
      <c r="GWL124" s="1"/>
      <c r="GWM124" s="1"/>
      <c r="GWN124" s="1"/>
      <c r="GWO124" s="1"/>
      <c r="GWP124" s="1"/>
      <c r="GWQ124" s="1"/>
      <c r="GWR124" s="1"/>
      <c r="GWS124" s="1"/>
      <c r="GWT124" s="1"/>
      <c r="GWU124" s="1"/>
      <c r="GWV124" s="1"/>
      <c r="GWW124" s="1"/>
      <c r="GWX124" s="1"/>
      <c r="GWY124" s="1"/>
      <c r="GWZ124" s="1"/>
      <c r="GXA124" s="1"/>
      <c r="GXB124" s="1"/>
      <c r="GXC124" s="1"/>
      <c r="GXD124" s="1"/>
      <c r="GXE124" s="1"/>
      <c r="GXF124" s="1"/>
      <c r="GXG124" s="1"/>
      <c r="GXH124" s="1"/>
      <c r="GXI124" s="1"/>
      <c r="GXJ124" s="1"/>
      <c r="GXK124" s="1"/>
      <c r="GXL124" s="1"/>
      <c r="GXM124" s="1"/>
      <c r="GXN124" s="1"/>
      <c r="GXO124" s="1"/>
      <c r="GXP124" s="1"/>
      <c r="GXQ124" s="1"/>
      <c r="GXR124" s="1"/>
      <c r="GXS124" s="1"/>
      <c r="GXT124" s="1"/>
      <c r="GXU124" s="1"/>
      <c r="GXV124" s="1"/>
      <c r="GXW124" s="1"/>
      <c r="GXX124" s="1"/>
      <c r="GXY124" s="1"/>
      <c r="GXZ124" s="1"/>
      <c r="GYA124" s="1"/>
      <c r="GYB124" s="1"/>
      <c r="GYC124" s="1"/>
      <c r="GYD124" s="1"/>
      <c r="GYE124" s="1"/>
      <c r="GYF124" s="1"/>
      <c r="GYG124" s="1"/>
      <c r="GYH124" s="1"/>
      <c r="GYI124" s="1"/>
      <c r="GYJ124" s="1"/>
      <c r="GYK124" s="1"/>
      <c r="GYL124" s="1"/>
      <c r="GYM124" s="1"/>
      <c r="GYN124" s="1"/>
      <c r="GYO124" s="1"/>
      <c r="GYP124" s="1"/>
      <c r="GYQ124" s="1"/>
      <c r="GYR124" s="1"/>
      <c r="GYS124" s="1"/>
      <c r="GYT124" s="1"/>
      <c r="GYU124" s="1"/>
      <c r="GYV124" s="1"/>
      <c r="GYW124" s="1"/>
      <c r="GYX124" s="1"/>
      <c r="GYY124" s="1"/>
      <c r="GYZ124" s="1"/>
      <c r="GZA124" s="1"/>
      <c r="GZB124" s="1"/>
      <c r="GZC124" s="1"/>
      <c r="GZD124" s="1"/>
      <c r="GZE124" s="1"/>
      <c r="GZF124" s="1"/>
      <c r="GZG124" s="1"/>
      <c r="GZH124" s="1"/>
      <c r="GZI124" s="1"/>
      <c r="GZJ124" s="1"/>
      <c r="GZK124" s="1"/>
      <c r="GZL124" s="1"/>
      <c r="GZM124" s="1"/>
      <c r="GZN124" s="1"/>
      <c r="GZO124" s="1"/>
      <c r="GZP124" s="1"/>
      <c r="GZQ124" s="1"/>
      <c r="GZR124" s="1"/>
      <c r="GZS124" s="1"/>
      <c r="GZT124" s="1"/>
      <c r="GZU124" s="1"/>
      <c r="GZV124" s="1"/>
      <c r="GZW124" s="1"/>
      <c r="GZX124" s="1"/>
      <c r="GZY124" s="1"/>
      <c r="GZZ124" s="1"/>
      <c r="HAA124" s="1"/>
      <c r="HAB124" s="1"/>
      <c r="HAC124" s="1"/>
      <c r="HAD124" s="1"/>
      <c r="HAE124" s="1"/>
      <c r="HAF124" s="1"/>
      <c r="HAG124" s="1"/>
      <c r="HAH124" s="1"/>
      <c r="HAI124" s="1"/>
      <c r="HAJ124" s="1"/>
      <c r="HAK124" s="1"/>
      <c r="HAL124" s="1"/>
      <c r="HAM124" s="1"/>
      <c r="HAN124" s="1"/>
      <c r="HAO124" s="1"/>
      <c r="HAP124" s="1"/>
      <c r="HAQ124" s="1"/>
      <c r="HAR124" s="1"/>
      <c r="HAS124" s="1"/>
      <c r="HAT124" s="1"/>
      <c r="HAU124" s="1"/>
      <c r="HAV124" s="1"/>
      <c r="HAW124" s="1"/>
      <c r="HAX124" s="1"/>
      <c r="HAY124" s="1"/>
      <c r="HAZ124" s="1"/>
      <c r="HBA124" s="1"/>
      <c r="HBB124" s="1"/>
      <c r="HBC124" s="1"/>
      <c r="HBD124" s="1"/>
      <c r="HBE124" s="1"/>
      <c r="HBF124" s="1"/>
      <c r="HBG124" s="1"/>
      <c r="HBH124" s="1"/>
      <c r="HBI124" s="1"/>
      <c r="HBJ124" s="1"/>
      <c r="HBK124" s="1"/>
      <c r="HBL124" s="1"/>
      <c r="HBM124" s="1"/>
      <c r="HBN124" s="1"/>
      <c r="HBO124" s="1"/>
      <c r="HBP124" s="1"/>
      <c r="HBQ124" s="1"/>
      <c r="HBR124" s="1"/>
      <c r="HBS124" s="1"/>
      <c r="HBT124" s="1"/>
      <c r="HBU124" s="1"/>
      <c r="HBV124" s="1"/>
      <c r="HBW124" s="1"/>
      <c r="HBX124" s="1"/>
      <c r="HBY124" s="1"/>
      <c r="HBZ124" s="1"/>
      <c r="HCA124" s="1"/>
      <c r="HCB124" s="1"/>
      <c r="HCC124" s="1"/>
      <c r="HCD124" s="1"/>
      <c r="HCE124" s="1"/>
      <c r="HCF124" s="1"/>
      <c r="HCG124" s="1"/>
      <c r="HCH124" s="1"/>
      <c r="HCI124" s="1"/>
      <c r="HCJ124" s="1"/>
      <c r="HCK124" s="1"/>
      <c r="HCL124" s="1"/>
      <c r="HCM124" s="1"/>
      <c r="HCN124" s="1"/>
      <c r="HCO124" s="1"/>
      <c r="HCP124" s="1"/>
      <c r="HCQ124" s="1"/>
      <c r="HCR124" s="1"/>
      <c r="HCS124" s="1"/>
      <c r="HCT124" s="1"/>
      <c r="HCU124" s="1"/>
      <c r="HCV124" s="1"/>
      <c r="HCW124" s="1"/>
      <c r="HCX124" s="1"/>
      <c r="HCY124" s="1"/>
      <c r="HCZ124" s="1"/>
      <c r="HDA124" s="1"/>
      <c r="HDB124" s="1"/>
      <c r="HDC124" s="1"/>
      <c r="HDD124" s="1"/>
      <c r="HDE124" s="1"/>
      <c r="HDF124" s="1"/>
      <c r="HDG124" s="1"/>
      <c r="HDH124" s="1"/>
      <c r="HDI124" s="1"/>
      <c r="HDJ124" s="1"/>
      <c r="HDK124" s="1"/>
      <c r="HDL124" s="1"/>
      <c r="HDM124" s="1"/>
      <c r="HDN124" s="1"/>
      <c r="HDO124" s="1"/>
      <c r="HDP124" s="1"/>
      <c r="HDQ124" s="1"/>
      <c r="HDR124" s="1"/>
      <c r="HDS124" s="1"/>
      <c r="HDT124" s="1"/>
      <c r="HDU124" s="1"/>
      <c r="HDV124" s="1"/>
      <c r="HDW124" s="1"/>
      <c r="HDX124" s="1"/>
      <c r="HDY124" s="1"/>
      <c r="HDZ124" s="1"/>
      <c r="HEA124" s="1"/>
      <c r="HEB124" s="1"/>
      <c r="HEC124" s="1"/>
      <c r="HED124" s="1"/>
      <c r="HEE124" s="1"/>
      <c r="HEF124" s="1"/>
      <c r="HEG124" s="1"/>
      <c r="HEH124" s="1"/>
      <c r="HEI124" s="1"/>
      <c r="HEJ124" s="1"/>
      <c r="HEK124" s="1"/>
      <c r="HEL124" s="1"/>
      <c r="HEM124" s="1"/>
      <c r="HEN124" s="1"/>
      <c r="HEO124" s="1"/>
      <c r="HEP124" s="1"/>
      <c r="HEQ124" s="1"/>
      <c r="HER124" s="1"/>
      <c r="HES124" s="1"/>
      <c r="HET124" s="1"/>
      <c r="HEU124" s="1"/>
      <c r="HEV124" s="1"/>
      <c r="HEW124" s="1"/>
      <c r="HEX124" s="1"/>
      <c r="HEY124" s="1"/>
      <c r="HEZ124" s="1"/>
      <c r="HFA124" s="1"/>
      <c r="HFB124" s="1"/>
      <c r="HFC124" s="1"/>
      <c r="HFD124" s="1"/>
      <c r="HFE124" s="1"/>
      <c r="HFF124" s="1"/>
      <c r="HFG124" s="1"/>
      <c r="HFH124" s="1"/>
      <c r="HFI124" s="1"/>
      <c r="HFJ124" s="1"/>
      <c r="HFK124" s="1"/>
      <c r="HFL124" s="1"/>
      <c r="HFM124" s="1"/>
      <c r="HFN124" s="1"/>
      <c r="HFO124" s="1"/>
      <c r="HFP124" s="1"/>
      <c r="HFQ124" s="1"/>
      <c r="HFR124" s="1"/>
      <c r="HFS124" s="1"/>
      <c r="HFT124" s="1"/>
      <c r="HFU124" s="1"/>
      <c r="HFV124" s="1"/>
      <c r="HFW124" s="1"/>
      <c r="HFX124" s="1"/>
      <c r="HFY124" s="1"/>
      <c r="HFZ124" s="1"/>
      <c r="HGA124" s="1"/>
      <c r="HGB124" s="1"/>
      <c r="HGC124" s="1"/>
      <c r="HGD124" s="1"/>
      <c r="HGE124" s="1"/>
      <c r="HGF124" s="1"/>
      <c r="HGG124" s="1"/>
      <c r="HGH124" s="1"/>
      <c r="HGI124" s="1"/>
      <c r="HGJ124" s="1"/>
      <c r="HGK124" s="1"/>
      <c r="HGL124" s="1"/>
      <c r="HGM124" s="1"/>
      <c r="HGN124" s="1"/>
      <c r="HGO124" s="1"/>
      <c r="HGP124" s="1"/>
      <c r="HGQ124" s="1"/>
      <c r="HGR124" s="1"/>
      <c r="HGS124" s="1"/>
      <c r="HGT124" s="1"/>
      <c r="HGU124" s="1"/>
      <c r="HGV124" s="1"/>
      <c r="HGW124" s="1"/>
      <c r="HGX124" s="1"/>
      <c r="HGY124" s="1"/>
      <c r="HGZ124" s="1"/>
      <c r="HHA124" s="1"/>
      <c r="HHB124" s="1"/>
      <c r="HHC124" s="1"/>
      <c r="HHD124" s="1"/>
      <c r="HHE124" s="1"/>
      <c r="HHF124" s="1"/>
      <c r="HHG124" s="1"/>
      <c r="HHH124" s="1"/>
      <c r="HHI124" s="1"/>
      <c r="HHJ124" s="1"/>
      <c r="HHK124" s="1"/>
      <c r="HHL124" s="1"/>
      <c r="HHM124" s="1"/>
      <c r="HHN124" s="1"/>
      <c r="HHO124" s="1"/>
      <c r="HHP124" s="1"/>
      <c r="HHQ124" s="1"/>
      <c r="HHR124" s="1"/>
      <c r="HHS124" s="1"/>
      <c r="HHT124" s="1"/>
      <c r="HHU124" s="1"/>
      <c r="HHV124" s="1"/>
      <c r="HHW124" s="1"/>
      <c r="HHX124" s="1"/>
      <c r="HHY124" s="1"/>
      <c r="HHZ124" s="1"/>
      <c r="HIA124" s="1"/>
      <c r="HIB124" s="1"/>
      <c r="HIC124" s="1"/>
      <c r="HID124" s="1"/>
      <c r="HIE124" s="1"/>
      <c r="HIF124" s="1"/>
      <c r="HIG124" s="1"/>
      <c r="HIH124" s="1"/>
      <c r="HII124" s="1"/>
      <c r="HIJ124" s="1"/>
      <c r="HIK124" s="1"/>
      <c r="HIL124" s="1"/>
      <c r="HIM124" s="1"/>
      <c r="HIN124" s="1"/>
      <c r="HIO124" s="1"/>
      <c r="HIP124" s="1"/>
      <c r="HIQ124" s="1"/>
      <c r="HIR124" s="1"/>
      <c r="HIS124" s="1"/>
      <c r="HIT124" s="1"/>
      <c r="HIU124" s="1"/>
      <c r="HIV124" s="1"/>
      <c r="HIW124" s="1"/>
      <c r="HIX124" s="1"/>
      <c r="HIY124" s="1"/>
      <c r="HIZ124" s="1"/>
      <c r="HJA124" s="1"/>
      <c r="HJB124" s="1"/>
      <c r="HJC124" s="1"/>
      <c r="HJD124" s="1"/>
      <c r="HJE124" s="1"/>
      <c r="HJF124" s="1"/>
      <c r="HJG124" s="1"/>
      <c r="HJH124" s="1"/>
      <c r="HJI124" s="1"/>
      <c r="HJJ124" s="1"/>
      <c r="HJK124" s="1"/>
      <c r="HJL124" s="1"/>
      <c r="HJM124" s="1"/>
      <c r="HJN124" s="1"/>
      <c r="HJO124" s="1"/>
      <c r="HJP124" s="1"/>
      <c r="HJQ124" s="1"/>
      <c r="HJR124" s="1"/>
      <c r="HJS124" s="1"/>
      <c r="HJT124" s="1"/>
      <c r="HJU124" s="1"/>
      <c r="HJV124" s="1"/>
      <c r="HJW124" s="1"/>
      <c r="HJX124" s="1"/>
      <c r="HJY124" s="1"/>
      <c r="HJZ124" s="1"/>
      <c r="HKA124" s="1"/>
      <c r="HKB124" s="1"/>
      <c r="HKC124" s="1"/>
      <c r="HKD124" s="1"/>
      <c r="HKE124" s="1"/>
      <c r="HKF124" s="1"/>
      <c r="HKG124" s="1"/>
      <c r="HKH124" s="1"/>
      <c r="HKI124" s="1"/>
      <c r="HKJ124" s="1"/>
      <c r="HKK124" s="1"/>
      <c r="HKL124" s="1"/>
      <c r="HKM124" s="1"/>
      <c r="HKN124" s="1"/>
      <c r="HKO124" s="1"/>
      <c r="HKP124" s="1"/>
      <c r="HKQ124" s="1"/>
      <c r="HKR124" s="1"/>
      <c r="HKS124" s="1"/>
      <c r="HKT124" s="1"/>
      <c r="HKU124" s="1"/>
      <c r="HKV124" s="1"/>
      <c r="HKW124" s="1"/>
      <c r="HKX124" s="1"/>
      <c r="HKY124" s="1"/>
      <c r="HKZ124" s="1"/>
      <c r="HLA124" s="1"/>
      <c r="HLB124" s="1"/>
      <c r="HLC124" s="1"/>
      <c r="HLD124" s="1"/>
      <c r="HLE124" s="1"/>
      <c r="HLF124" s="1"/>
      <c r="HLG124" s="1"/>
      <c r="HLH124" s="1"/>
      <c r="HLI124" s="1"/>
      <c r="HLJ124" s="1"/>
      <c r="HLK124" s="1"/>
      <c r="HLL124" s="1"/>
      <c r="HLM124" s="1"/>
      <c r="HLN124" s="1"/>
      <c r="HLO124" s="1"/>
      <c r="HLP124" s="1"/>
      <c r="HLQ124" s="1"/>
      <c r="HLR124" s="1"/>
      <c r="HLS124" s="1"/>
      <c r="HLT124" s="1"/>
      <c r="HLU124" s="1"/>
      <c r="HLV124" s="1"/>
      <c r="HLW124" s="1"/>
      <c r="HLX124" s="1"/>
      <c r="HLY124" s="1"/>
      <c r="HLZ124" s="1"/>
      <c r="HMA124" s="1"/>
      <c r="HMB124" s="1"/>
      <c r="HMC124" s="1"/>
      <c r="HMD124" s="1"/>
      <c r="HME124" s="1"/>
      <c r="HMF124" s="1"/>
      <c r="HMG124" s="1"/>
      <c r="HMH124" s="1"/>
      <c r="HMI124" s="1"/>
      <c r="HMJ124" s="1"/>
      <c r="HMK124" s="1"/>
      <c r="HML124" s="1"/>
      <c r="HMM124" s="1"/>
      <c r="HMN124" s="1"/>
      <c r="HMO124" s="1"/>
      <c r="HMP124" s="1"/>
      <c r="HMQ124" s="1"/>
      <c r="HMR124" s="1"/>
      <c r="HMS124" s="1"/>
      <c r="HMT124" s="1"/>
      <c r="HMU124" s="1"/>
      <c r="HMV124" s="1"/>
      <c r="HMW124" s="1"/>
      <c r="HMX124" s="1"/>
      <c r="HMY124" s="1"/>
      <c r="HMZ124" s="1"/>
      <c r="HNA124" s="1"/>
      <c r="HNB124" s="1"/>
      <c r="HNC124" s="1"/>
      <c r="HND124" s="1"/>
      <c r="HNE124" s="1"/>
      <c r="HNF124" s="1"/>
      <c r="HNG124" s="1"/>
      <c r="HNH124" s="1"/>
      <c r="HNI124" s="1"/>
      <c r="HNJ124" s="1"/>
      <c r="HNK124" s="1"/>
      <c r="HNL124" s="1"/>
      <c r="HNM124" s="1"/>
      <c r="HNN124" s="1"/>
      <c r="HNO124" s="1"/>
      <c r="HNP124" s="1"/>
      <c r="HNQ124" s="1"/>
      <c r="HNR124" s="1"/>
      <c r="HNS124" s="1"/>
      <c r="HNT124" s="1"/>
      <c r="HNU124" s="1"/>
      <c r="HNV124" s="1"/>
      <c r="HNW124" s="1"/>
      <c r="HNX124" s="1"/>
      <c r="HNY124" s="1"/>
      <c r="HNZ124" s="1"/>
      <c r="HOA124" s="1"/>
      <c r="HOB124" s="1"/>
      <c r="HOC124" s="1"/>
      <c r="HOD124" s="1"/>
      <c r="HOE124" s="1"/>
      <c r="HOF124" s="1"/>
      <c r="HOG124" s="1"/>
      <c r="HOH124" s="1"/>
      <c r="HOI124" s="1"/>
      <c r="HOJ124" s="1"/>
      <c r="HOK124" s="1"/>
      <c r="HOL124" s="1"/>
      <c r="HOM124" s="1"/>
      <c r="HON124" s="1"/>
      <c r="HOO124" s="1"/>
      <c r="HOP124" s="1"/>
      <c r="HOQ124" s="1"/>
      <c r="HOR124" s="1"/>
      <c r="HOS124" s="1"/>
      <c r="HOT124" s="1"/>
      <c r="HOU124" s="1"/>
      <c r="HOV124" s="1"/>
      <c r="HOW124" s="1"/>
      <c r="HOX124" s="1"/>
      <c r="HOY124" s="1"/>
      <c r="HOZ124" s="1"/>
      <c r="HPA124" s="1"/>
      <c r="HPB124" s="1"/>
      <c r="HPC124" s="1"/>
      <c r="HPD124" s="1"/>
      <c r="HPE124" s="1"/>
      <c r="HPF124" s="1"/>
      <c r="HPG124" s="1"/>
      <c r="HPH124" s="1"/>
      <c r="HPI124" s="1"/>
      <c r="HPJ124" s="1"/>
      <c r="HPK124" s="1"/>
      <c r="HPL124" s="1"/>
      <c r="HPM124" s="1"/>
      <c r="HPN124" s="1"/>
      <c r="HPO124" s="1"/>
      <c r="HPP124" s="1"/>
      <c r="HPQ124" s="1"/>
      <c r="HPR124" s="1"/>
      <c r="HPS124" s="1"/>
      <c r="HPT124" s="1"/>
      <c r="HPU124" s="1"/>
      <c r="HPV124" s="1"/>
      <c r="HPW124" s="1"/>
      <c r="HPX124" s="1"/>
      <c r="HPY124" s="1"/>
      <c r="HPZ124" s="1"/>
      <c r="HQA124" s="1"/>
      <c r="HQB124" s="1"/>
      <c r="HQC124" s="1"/>
      <c r="HQD124" s="1"/>
      <c r="HQE124" s="1"/>
      <c r="HQF124" s="1"/>
      <c r="HQG124" s="1"/>
      <c r="HQH124" s="1"/>
      <c r="HQI124" s="1"/>
      <c r="HQJ124" s="1"/>
      <c r="HQK124" s="1"/>
      <c r="HQL124" s="1"/>
      <c r="HQM124" s="1"/>
      <c r="HQN124" s="1"/>
      <c r="HQO124" s="1"/>
      <c r="HQP124" s="1"/>
      <c r="HQQ124" s="1"/>
      <c r="HQR124" s="1"/>
      <c r="HQS124" s="1"/>
      <c r="HQT124" s="1"/>
      <c r="HQU124" s="1"/>
      <c r="HQV124" s="1"/>
      <c r="HQW124" s="1"/>
      <c r="HQX124" s="1"/>
      <c r="HQY124" s="1"/>
      <c r="HQZ124" s="1"/>
      <c r="HRA124" s="1"/>
      <c r="HRB124" s="1"/>
      <c r="HRC124" s="1"/>
      <c r="HRD124" s="1"/>
      <c r="HRE124" s="1"/>
      <c r="HRF124" s="1"/>
      <c r="HRG124" s="1"/>
      <c r="HRH124" s="1"/>
      <c r="HRI124" s="1"/>
      <c r="HRJ124" s="1"/>
      <c r="HRK124" s="1"/>
      <c r="HRL124" s="1"/>
      <c r="HRM124" s="1"/>
      <c r="HRN124" s="1"/>
      <c r="HRO124" s="1"/>
      <c r="HRP124" s="1"/>
      <c r="HRQ124" s="1"/>
      <c r="HRR124" s="1"/>
      <c r="HRS124" s="1"/>
      <c r="HRT124" s="1"/>
      <c r="HRU124" s="1"/>
      <c r="HRV124" s="1"/>
      <c r="HRW124" s="1"/>
      <c r="HRX124" s="1"/>
      <c r="HRY124" s="1"/>
      <c r="HRZ124" s="1"/>
      <c r="HSA124" s="1"/>
      <c r="HSB124" s="1"/>
      <c r="HSC124" s="1"/>
      <c r="HSD124" s="1"/>
      <c r="HSE124" s="1"/>
      <c r="HSF124" s="1"/>
      <c r="HSG124" s="1"/>
      <c r="HSH124" s="1"/>
      <c r="HSI124" s="1"/>
      <c r="HSJ124" s="1"/>
      <c r="HSK124" s="1"/>
      <c r="HSL124" s="1"/>
      <c r="HSM124" s="1"/>
      <c r="HSN124" s="1"/>
      <c r="HSO124" s="1"/>
      <c r="HSP124" s="1"/>
      <c r="HSQ124" s="1"/>
      <c r="HSR124" s="1"/>
      <c r="HSS124" s="1"/>
      <c r="HST124" s="1"/>
      <c r="HSU124" s="1"/>
      <c r="HSV124" s="1"/>
      <c r="HSW124" s="1"/>
      <c r="HSX124" s="1"/>
      <c r="HSY124" s="1"/>
      <c r="HSZ124" s="1"/>
      <c r="HTA124" s="1"/>
      <c r="HTB124" s="1"/>
      <c r="HTC124" s="1"/>
      <c r="HTD124" s="1"/>
      <c r="HTE124" s="1"/>
      <c r="HTF124" s="1"/>
      <c r="HTG124" s="1"/>
      <c r="HTH124" s="1"/>
      <c r="HTI124" s="1"/>
      <c r="HTJ124" s="1"/>
      <c r="HTK124" s="1"/>
      <c r="HTL124" s="1"/>
      <c r="HTM124" s="1"/>
      <c r="HTN124" s="1"/>
      <c r="HTO124" s="1"/>
      <c r="HTP124" s="1"/>
      <c r="HTQ124" s="1"/>
      <c r="HTR124" s="1"/>
      <c r="HTS124" s="1"/>
      <c r="HTT124" s="1"/>
      <c r="HTU124" s="1"/>
      <c r="HTV124" s="1"/>
      <c r="HTW124" s="1"/>
      <c r="HTX124" s="1"/>
      <c r="HTY124" s="1"/>
      <c r="HTZ124" s="1"/>
      <c r="HUA124" s="1"/>
      <c r="HUB124" s="1"/>
      <c r="HUC124" s="1"/>
      <c r="HUD124" s="1"/>
      <c r="HUE124" s="1"/>
      <c r="HUF124" s="1"/>
      <c r="HUG124" s="1"/>
      <c r="HUH124" s="1"/>
      <c r="HUI124" s="1"/>
      <c r="HUJ124" s="1"/>
      <c r="HUK124" s="1"/>
      <c r="HUL124" s="1"/>
      <c r="HUM124" s="1"/>
      <c r="HUN124" s="1"/>
      <c r="HUO124" s="1"/>
      <c r="HUP124" s="1"/>
      <c r="HUQ124" s="1"/>
      <c r="HUR124" s="1"/>
      <c r="HUS124" s="1"/>
      <c r="HUT124" s="1"/>
      <c r="HUU124" s="1"/>
      <c r="HUV124" s="1"/>
      <c r="HUW124" s="1"/>
      <c r="HUX124" s="1"/>
      <c r="HUY124" s="1"/>
      <c r="HUZ124" s="1"/>
      <c r="HVA124" s="1"/>
      <c r="HVB124" s="1"/>
      <c r="HVC124" s="1"/>
      <c r="HVD124" s="1"/>
      <c r="HVE124" s="1"/>
      <c r="HVF124" s="1"/>
      <c r="HVG124" s="1"/>
      <c r="HVH124" s="1"/>
      <c r="HVI124" s="1"/>
      <c r="HVJ124" s="1"/>
      <c r="HVK124" s="1"/>
      <c r="HVL124" s="1"/>
      <c r="HVM124" s="1"/>
      <c r="HVN124" s="1"/>
      <c r="HVO124" s="1"/>
      <c r="HVP124" s="1"/>
      <c r="HVQ124" s="1"/>
      <c r="HVR124" s="1"/>
      <c r="HVS124" s="1"/>
      <c r="HVT124" s="1"/>
      <c r="HVU124" s="1"/>
      <c r="HVV124" s="1"/>
      <c r="HVW124" s="1"/>
      <c r="HVX124" s="1"/>
      <c r="HVY124" s="1"/>
      <c r="HVZ124" s="1"/>
      <c r="HWA124" s="1"/>
      <c r="HWB124" s="1"/>
      <c r="HWC124" s="1"/>
      <c r="HWD124" s="1"/>
      <c r="HWE124" s="1"/>
      <c r="HWF124" s="1"/>
      <c r="HWG124" s="1"/>
      <c r="HWH124" s="1"/>
      <c r="HWI124" s="1"/>
      <c r="HWJ124" s="1"/>
      <c r="HWK124" s="1"/>
      <c r="HWL124" s="1"/>
      <c r="HWM124" s="1"/>
      <c r="HWN124" s="1"/>
      <c r="HWO124" s="1"/>
      <c r="HWP124" s="1"/>
      <c r="HWQ124" s="1"/>
      <c r="HWR124" s="1"/>
      <c r="HWS124" s="1"/>
      <c r="HWT124" s="1"/>
      <c r="HWU124" s="1"/>
      <c r="HWV124" s="1"/>
      <c r="HWW124" s="1"/>
      <c r="HWX124" s="1"/>
      <c r="HWY124" s="1"/>
      <c r="HWZ124" s="1"/>
      <c r="HXA124" s="1"/>
      <c r="HXB124" s="1"/>
      <c r="HXC124" s="1"/>
      <c r="HXD124" s="1"/>
      <c r="HXE124" s="1"/>
      <c r="HXF124" s="1"/>
      <c r="HXG124" s="1"/>
      <c r="HXH124" s="1"/>
      <c r="HXI124" s="1"/>
      <c r="HXJ124" s="1"/>
      <c r="HXK124" s="1"/>
      <c r="HXL124" s="1"/>
      <c r="HXM124" s="1"/>
      <c r="HXN124" s="1"/>
      <c r="HXO124" s="1"/>
      <c r="HXP124" s="1"/>
      <c r="HXQ124" s="1"/>
      <c r="HXR124" s="1"/>
      <c r="HXS124" s="1"/>
      <c r="HXT124" s="1"/>
      <c r="HXU124" s="1"/>
      <c r="HXV124" s="1"/>
      <c r="HXW124" s="1"/>
      <c r="HXX124" s="1"/>
      <c r="HXY124" s="1"/>
      <c r="HXZ124" s="1"/>
      <c r="HYA124" s="1"/>
      <c r="HYB124" s="1"/>
      <c r="HYC124" s="1"/>
      <c r="HYD124" s="1"/>
      <c r="HYE124" s="1"/>
      <c r="HYF124" s="1"/>
      <c r="HYG124" s="1"/>
      <c r="HYH124" s="1"/>
      <c r="HYI124" s="1"/>
      <c r="HYJ124" s="1"/>
      <c r="HYK124" s="1"/>
      <c r="HYL124" s="1"/>
      <c r="HYM124" s="1"/>
      <c r="HYN124" s="1"/>
      <c r="HYO124" s="1"/>
      <c r="HYP124" s="1"/>
      <c r="HYQ124" s="1"/>
      <c r="HYR124" s="1"/>
      <c r="HYS124" s="1"/>
      <c r="HYT124" s="1"/>
      <c r="HYU124" s="1"/>
      <c r="HYV124" s="1"/>
      <c r="HYW124" s="1"/>
      <c r="HYX124" s="1"/>
      <c r="HYY124" s="1"/>
      <c r="HYZ124" s="1"/>
      <c r="HZA124" s="1"/>
      <c r="HZB124" s="1"/>
      <c r="HZC124" s="1"/>
      <c r="HZD124" s="1"/>
      <c r="HZE124" s="1"/>
      <c r="HZF124" s="1"/>
      <c r="HZG124" s="1"/>
      <c r="HZH124" s="1"/>
      <c r="HZI124" s="1"/>
      <c r="HZJ124" s="1"/>
      <c r="HZK124" s="1"/>
      <c r="HZL124" s="1"/>
      <c r="HZM124" s="1"/>
      <c r="HZN124" s="1"/>
      <c r="HZO124" s="1"/>
      <c r="HZP124" s="1"/>
      <c r="HZQ124" s="1"/>
      <c r="HZR124" s="1"/>
      <c r="HZS124" s="1"/>
      <c r="HZT124" s="1"/>
      <c r="HZU124" s="1"/>
      <c r="HZV124" s="1"/>
      <c r="HZW124" s="1"/>
      <c r="HZX124" s="1"/>
      <c r="HZY124" s="1"/>
      <c r="HZZ124" s="1"/>
      <c r="IAA124" s="1"/>
      <c r="IAB124" s="1"/>
      <c r="IAC124" s="1"/>
      <c r="IAD124" s="1"/>
      <c r="IAE124" s="1"/>
      <c r="IAF124" s="1"/>
      <c r="IAG124" s="1"/>
      <c r="IAH124" s="1"/>
      <c r="IAI124" s="1"/>
      <c r="IAJ124" s="1"/>
      <c r="IAK124" s="1"/>
      <c r="IAL124" s="1"/>
      <c r="IAM124" s="1"/>
      <c r="IAN124" s="1"/>
      <c r="IAO124" s="1"/>
      <c r="IAP124" s="1"/>
      <c r="IAQ124" s="1"/>
      <c r="IAR124" s="1"/>
      <c r="IAS124" s="1"/>
      <c r="IAT124" s="1"/>
      <c r="IAU124" s="1"/>
      <c r="IAV124" s="1"/>
      <c r="IAW124" s="1"/>
      <c r="IAX124" s="1"/>
      <c r="IAY124" s="1"/>
      <c r="IAZ124" s="1"/>
      <c r="IBA124" s="1"/>
      <c r="IBB124" s="1"/>
      <c r="IBC124" s="1"/>
      <c r="IBD124" s="1"/>
      <c r="IBE124" s="1"/>
      <c r="IBF124" s="1"/>
      <c r="IBG124" s="1"/>
      <c r="IBH124" s="1"/>
      <c r="IBI124" s="1"/>
      <c r="IBJ124" s="1"/>
      <c r="IBK124" s="1"/>
      <c r="IBL124" s="1"/>
      <c r="IBM124" s="1"/>
      <c r="IBN124" s="1"/>
      <c r="IBO124" s="1"/>
      <c r="IBP124" s="1"/>
      <c r="IBQ124" s="1"/>
      <c r="IBR124" s="1"/>
      <c r="IBS124" s="1"/>
      <c r="IBT124" s="1"/>
      <c r="IBU124" s="1"/>
      <c r="IBV124" s="1"/>
      <c r="IBW124" s="1"/>
      <c r="IBX124" s="1"/>
      <c r="IBY124" s="1"/>
      <c r="IBZ124" s="1"/>
      <c r="ICA124" s="1"/>
      <c r="ICB124" s="1"/>
      <c r="ICC124" s="1"/>
      <c r="ICD124" s="1"/>
      <c r="ICE124" s="1"/>
      <c r="ICF124" s="1"/>
      <c r="ICG124" s="1"/>
      <c r="ICH124" s="1"/>
      <c r="ICI124" s="1"/>
      <c r="ICJ124" s="1"/>
      <c r="ICK124" s="1"/>
      <c r="ICL124" s="1"/>
      <c r="ICM124" s="1"/>
      <c r="ICN124" s="1"/>
      <c r="ICO124" s="1"/>
      <c r="ICP124" s="1"/>
      <c r="ICQ124" s="1"/>
      <c r="ICR124" s="1"/>
      <c r="ICS124" s="1"/>
      <c r="ICT124" s="1"/>
      <c r="ICU124" s="1"/>
      <c r="ICV124" s="1"/>
      <c r="ICW124" s="1"/>
      <c r="ICX124" s="1"/>
      <c r="ICY124" s="1"/>
      <c r="ICZ124" s="1"/>
      <c r="IDA124" s="1"/>
      <c r="IDB124" s="1"/>
      <c r="IDC124" s="1"/>
      <c r="IDD124" s="1"/>
      <c r="IDE124" s="1"/>
      <c r="IDF124" s="1"/>
      <c r="IDG124" s="1"/>
      <c r="IDH124" s="1"/>
      <c r="IDI124" s="1"/>
      <c r="IDJ124" s="1"/>
      <c r="IDK124" s="1"/>
      <c r="IDL124" s="1"/>
      <c r="IDM124" s="1"/>
      <c r="IDN124" s="1"/>
      <c r="IDO124" s="1"/>
      <c r="IDP124" s="1"/>
      <c r="IDQ124" s="1"/>
      <c r="IDR124" s="1"/>
      <c r="IDS124" s="1"/>
      <c r="IDT124" s="1"/>
      <c r="IDU124" s="1"/>
      <c r="IDV124" s="1"/>
      <c r="IDW124" s="1"/>
      <c r="IDX124" s="1"/>
      <c r="IDY124" s="1"/>
      <c r="IDZ124" s="1"/>
      <c r="IEA124" s="1"/>
      <c r="IEB124" s="1"/>
      <c r="IEC124" s="1"/>
      <c r="IED124" s="1"/>
      <c r="IEE124" s="1"/>
      <c r="IEF124" s="1"/>
      <c r="IEG124" s="1"/>
      <c r="IEH124" s="1"/>
      <c r="IEI124" s="1"/>
      <c r="IEJ124" s="1"/>
      <c r="IEK124" s="1"/>
      <c r="IEL124" s="1"/>
      <c r="IEM124" s="1"/>
      <c r="IEN124" s="1"/>
      <c r="IEO124" s="1"/>
      <c r="IEP124" s="1"/>
      <c r="IEQ124" s="1"/>
      <c r="IER124" s="1"/>
      <c r="IES124" s="1"/>
      <c r="IET124" s="1"/>
      <c r="IEU124" s="1"/>
      <c r="IEV124" s="1"/>
      <c r="IEW124" s="1"/>
      <c r="IEX124" s="1"/>
      <c r="IEY124" s="1"/>
      <c r="IEZ124" s="1"/>
      <c r="IFA124" s="1"/>
      <c r="IFB124" s="1"/>
      <c r="IFC124" s="1"/>
      <c r="IFD124" s="1"/>
      <c r="IFE124" s="1"/>
      <c r="IFF124" s="1"/>
      <c r="IFG124" s="1"/>
      <c r="IFH124" s="1"/>
      <c r="IFI124" s="1"/>
      <c r="IFJ124" s="1"/>
      <c r="IFK124" s="1"/>
      <c r="IFL124" s="1"/>
      <c r="IFM124" s="1"/>
      <c r="IFN124" s="1"/>
      <c r="IFO124" s="1"/>
      <c r="IFP124" s="1"/>
      <c r="IFQ124" s="1"/>
      <c r="IFR124" s="1"/>
      <c r="IFS124" s="1"/>
      <c r="IFT124" s="1"/>
      <c r="IFU124" s="1"/>
      <c r="IFV124" s="1"/>
      <c r="IFW124" s="1"/>
      <c r="IFX124" s="1"/>
      <c r="IFY124" s="1"/>
      <c r="IFZ124" s="1"/>
      <c r="IGA124" s="1"/>
      <c r="IGB124" s="1"/>
      <c r="IGC124" s="1"/>
      <c r="IGD124" s="1"/>
      <c r="IGE124" s="1"/>
      <c r="IGF124" s="1"/>
      <c r="IGG124" s="1"/>
      <c r="IGH124" s="1"/>
      <c r="IGI124" s="1"/>
      <c r="IGJ124" s="1"/>
      <c r="IGK124" s="1"/>
      <c r="IGL124" s="1"/>
      <c r="IGM124" s="1"/>
      <c r="IGN124" s="1"/>
      <c r="IGO124" s="1"/>
      <c r="IGP124" s="1"/>
      <c r="IGQ124" s="1"/>
      <c r="IGR124" s="1"/>
      <c r="IGS124" s="1"/>
      <c r="IGT124" s="1"/>
      <c r="IGU124" s="1"/>
      <c r="IGV124" s="1"/>
      <c r="IGW124" s="1"/>
      <c r="IGX124" s="1"/>
      <c r="IGY124" s="1"/>
      <c r="IGZ124" s="1"/>
      <c r="IHA124" s="1"/>
      <c r="IHB124" s="1"/>
      <c r="IHC124" s="1"/>
      <c r="IHD124" s="1"/>
      <c r="IHE124" s="1"/>
      <c r="IHF124" s="1"/>
      <c r="IHG124" s="1"/>
      <c r="IHH124" s="1"/>
      <c r="IHI124" s="1"/>
      <c r="IHJ124" s="1"/>
      <c r="IHK124" s="1"/>
      <c r="IHL124" s="1"/>
      <c r="IHM124" s="1"/>
      <c r="IHN124" s="1"/>
      <c r="IHO124" s="1"/>
      <c r="IHP124" s="1"/>
      <c r="IHQ124" s="1"/>
      <c r="IHR124" s="1"/>
      <c r="IHS124" s="1"/>
      <c r="IHT124" s="1"/>
      <c r="IHU124" s="1"/>
      <c r="IHV124" s="1"/>
      <c r="IHW124" s="1"/>
      <c r="IHX124" s="1"/>
      <c r="IHY124" s="1"/>
      <c r="IHZ124" s="1"/>
      <c r="IIA124" s="1"/>
      <c r="IIB124" s="1"/>
      <c r="IIC124" s="1"/>
      <c r="IID124" s="1"/>
      <c r="IIE124" s="1"/>
      <c r="IIF124" s="1"/>
      <c r="IIG124" s="1"/>
      <c r="IIH124" s="1"/>
      <c r="III124" s="1"/>
      <c r="IIJ124" s="1"/>
      <c r="IIK124" s="1"/>
      <c r="IIL124" s="1"/>
      <c r="IIM124" s="1"/>
      <c r="IIN124" s="1"/>
      <c r="IIO124" s="1"/>
      <c r="IIP124" s="1"/>
      <c r="IIQ124" s="1"/>
      <c r="IIR124" s="1"/>
      <c r="IIS124" s="1"/>
      <c r="IIT124" s="1"/>
      <c r="IIU124" s="1"/>
      <c r="IIV124" s="1"/>
      <c r="IIW124" s="1"/>
      <c r="IIX124" s="1"/>
      <c r="IIY124" s="1"/>
      <c r="IIZ124" s="1"/>
      <c r="IJA124" s="1"/>
      <c r="IJB124" s="1"/>
      <c r="IJC124" s="1"/>
      <c r="IJD124" s="1"/>
      <c r="IJE124" s="1"/>
      <c r="IJF124" s="1"/>
      <c r="IJG124" s="1"/>
      <c r="IJH124" s="1"/>
      <c r="IJI124" s="1"/>
      <c r="IJJ124" s="1"/>
      <c r="IJK124" s="1"/>
      <c r="IJL124" s="1"/>
      <c r="IJM124" s="1"/>
      <c r="IJN124" s="1"/>
      <c r="IJO124" s="1"/>
      <c r="IJP124" s="1"/>
      <c r="IJQ124" s="1"/>
      <c r="IJR124" s="1"/>
      <c r="IJS124" s="1"/>
      <c r="IJT124" s="1"/>
      <c r="IJU124" s="1"/>
      <c r="IJV124" s="1"/>
      <c r="IJW124" s="1"/>
      <c r="IJX124" s="1"/>
      <c r="IJY124" s="1"/>
      <c r="IJZ124" s="1"/>
      <c r="IKA124" s="1"/>
      <c r="IKB124" s="1"/>
      <c r="IKC124" s="1"/>
      <c r="IKD124" s="1"/>
      <c r="IKE124" s="1"/>
      <c r="IKF124" s="1"/>
      <c r="IKG124" s="1"/>
      <c r="IKH124" s="1"/>
      <c r="IKI124" s="1"/>
      <c r="IKJ124" s="1"/>
      <c r="IKK124" s="1"/>
      <c r="IKL124" s="1"/>
      <c r="IKM124" s="1"/>
      <c r="IKN124" s="1"/>
      <c r="IKO124" s="1"/>
      <c r="IKP124" s="1"/>
      <c r="IKQ124" s="1"/>
      <c r="IKR124" s="1"/>
      <c r="IKS124" s="1"/>
      <c r="IKT124" s="1"/>
      <c r="IKU124" s="1"/>
      <c r="IKV124" s="1"/>
      <c r="IKW124" s="1"/>
      <c r="IKX124" s="1"/>
      <c r="IKY124" s="1"/>
      <c r="IKZ124" s="1"/>
      <c r="ILA124" s="1"/>
      <c r="ILB124" s="1"/>
      <c r="ILC124" s="1"/>
      <c r="ILD124" s="1"/>
      <c r="ILE124" s="1"/>
      <c r="ILF124" s="1"/>
      <c r="ILG124" s="1"/>
      <c r="ILH124" s="1"/>
      <c r="ILI124" s="1"/>
      <c r="ILJ124" s="1"/>
      <c r="ILK124" s="1"/>
      <c r="ILL124" s="1"/>
      <c r="ILM124" s="1"/>
      <c r="ILN124" s="1"/>
      <c r="ILO124" s="1"/>
      <c r="ILP124" s="1"/>
      <c r="ILQ124" s="1"/>
      <c r="ILR124" s="1"/>
      <c r="ILS124" s="1"/>
      <c r="ILT124" s="1"/>
      <c r="ILU124" s="1"/>
      <c r="ILV124" s="1"/>
      <c r="ILW124" s="1"/>
      <c r="ILX124" s="1"/>
      <c r="ILY124" s="1"/>
      <c r="ILZ124" s="1"/>
      <c r="IMA124" s="1"/>
      <c r="IMB124" s="1"/>
      <c r="IMC124" s="1"/>
      <c r="IMD124" s="1"/>
      <c r="IME124" s="1"/>
      <c r="IMF124" s="1"/>
      <c r="IMG124" s="1"/>
      <c r="IMH124" s="1"/>
      <c r="IMI124" s="1"/>
      <c r="IMJ124" s="1"/>
      <c r="IMK124" s="1"/>
      <c r="IML124" s="1"/>
      <c r="IMM124" s="1"/>
      <c r="IMN124" s="1"/>
      <c r="IMO124" s="1"/>
      <c r="IMP124" s="1"/>
      <c r="IMQ124" s="1"/>
      <c r="IMR124" s="1"/>
      <c r="IMS124" s="1"/>
      <c r="IMT124" s="1"/>
      <c r="IMU124" s="1"/>
      <c r="IMV124" s="1"/>
      <c r="IMW124" s="1"/>
      <c r="IMX124" s="1"/>
      <c r="IMY124" s="1"/>
      <c r="IMZ124" s="1"/>
      <c r="INA124" s="1"/>
      <c r="INB124" s="1"/>
      <c r="INC124" s="1"/>
      <c r="IND124" s="1"/>
      <c r="INE124" s="1"/>
      <c r="INF124" s="1"/>
      <c r="ING124" s="1"/>
      <c r="INH124" s="1"/>
      <c r="INI124" s="1"/>
      <c r="INJ124" s="1"/>
      <c r="INK124" s="1"/>
      <c r="INL124" s="1"/>
      <c r="INM124" s="1"/>
      <c r="INN124" s="1"/>
      <c r="INO124" s="1"/>
      <c r="INP124" s="1"/>
      <c r="INQ124" s="1"/>
      <c r="INR124" s="1"/>
      <c r="INS124" s="1"/>
      <c r="INT124" s="1"/>
      <c r="INU124" s="1"/>
      <c r="INV124" s="1"/>
      <c r="INW124" s="1"/>
      <c r="INX124" s="1"/>
      <c r="INY124" s="1"/>
      <c r="INZ124" s="1"/>
      <c r="IOA124" s="1"/>
      <c r="IOB124" s="1"/>
      <c r="IOC124" s="1"/>
      <c r="IOD124" s="1"/>
      <c r="IOE124" s="1"/>
      <c r="IOF124" s="1"/>
      <c r="IOG124" s="1"/>
      <c r="IOH124" s="1"/>
      <c r="IOI124" s="1"/>
      <c r="IOJ124" s="1"/>
      <c r="IOK124" s="1"/>
      <c r="IOL124" s="1"/>
      <c r="IOM124" s="1"/>
      <c r="ION124" s="1"/>
      <c r="IOO124" s="1"/>
      <c r="IOP124" s="1"/>
      <c r="IOQ124" s="1"/>
      <c r="IOR124" s="1"/>
      <c r="IOS124" s="1"/>
      <c r="IOT124" s="1"/>
      <c r="IOU124" s="1"/>
      <c r="IOV124" s="1"/>
      <c r="IOW124" s="1"/>
      <c r="IOX124" s="1"/>
      <c r="IOY124" s="1"/>
      <c r="IOZ124" s="1"/>
      <c r="IPA124" s="1"/>
      <c r="IPB124" s="1"/>
      <c r="IPC124" s="1"/>
      <c r="IPD124" s="1"/>
      <c r="IPE124" s="1"/>
      <c r="IPF124" s="1"/>
      <c r="IPG124" s="1"/>
      <c r="IPH124" s="1"/>
      <c r="IPI124" s="1"/>
      <c r="IPJ124" s="1"/>
      <c r="IPK124" s="1"/>
      <c r="IPL124" s="1"/>
      <c r="IPM124" s="1"/>
      <c r="IPN124" s="1"/>
      <c r="IPO124" s="1"/>
      <c r="IPP124" s="1"/>
      <c r="IPQ124" s="1"/>
      <c r="IPR124" s="1"/>
      <c r="IPS124" s="1"/>
      <c r="IPT124" s="1"/>
      <c r="IPU124" s="1"/>
      <c r="IPV124" s="1"/>
      <c r="IPW124" s="1"/>
      <c r="IPX124" s="1"/>
      <c r="IPY124" s="1"/>
      <c r="IPZ124" s="1"/>
      <c r="IQA124" s="1"/>
      <c r="IQB124" s="1"/>
      <c r="IQC124" s="1"/>
      <c r="IQD124" s="1"/>
      <c r="IQE124" s="1"/>
      <c r="IQF124" s="1"/>
      <c r="IQG124" s="1"/>
      <c r="IQH124" s="1"/>
      <c r="IQI124" s="1"/>
      <c r="IQJ124" s="1"/>
      <c r="IQK124" s="1"/>
      <c r="IQL124" s="1"/>
      <c r="IQM124" s="1"/>
      <c r="IQN124" s="1"/>
      <c r="IQO124" s="1"/>
      <c r="IQP124" s="1"/>
      <c r="IQQ124" s="1"/>
      <c r="IQR124" s="1"/>
      <c r="IQS124" s="1"/>
      <c r="IQT124" s="1"/>
      <c r="IQU124" s="1"/>
      <c r="IQV124" s="1"/>
      <c r="IQW124" s="1"/>
      <c r="IQX124" s="1"/>
      <c r="IQY124" s="1"/>
      <c r="IQZ124" s="1"/>
      <c r="IRA124" s="1"/>
      <c r="IRB124" s="1"/>
      <c r="IRC124" s="1"/>
      <c r="IRD124" s="1"/>
      <c r="IRE124" s="1"/>
      <c r="IRF124" s="1"/>
      <c r="IRG124" s="1"/>
      <c r="IRH124" s="1"/>
      <c r="IRI124" s="1"/>
      <c r="IRJ124" s="1"/>
      <c r="IRK124" s="1"/>
      <c r="IRL124" s="1"/>
      <c r="IRM124" s="1"/>
      <c r="IRN124" s="1"/>
      <c r="IRO124" s="1"/>
      <c r="IRP124" s="1"/>
      <c r="IRQ124" s="1"/>
      <c r="IRR124" s="1"/>
      <c r="IRS124" s="1"/>
      <c r="IRT124" s="1"/>
      <c r="IRU124" s="1"/>
      <c r="IRV124" s="1"/>
      <c r="IRW124" s="1"/>
      <c r="IRX124" s="1"/>
      <c r="IRY124" s="1"/>
      <c r="IRZ124" s="1"/>
      <c r="ISA124" s="1"/>
      <c r="ISB124" s="1"/>
      <c r="ISC124" s="1"/>
      <c r="ISD124" s="1"/>
      <c r="ISE124" s="1"/>
      <c r="ISF124" s="1"/>
      <c r="ISG124" s="1"/>
      <c r="ISH124" s="1"/>
      <c r="ISI124" s="1"/>
      <c r="ISJ124" s="1"/>
      <c r="ISK124" s="1"/>
      <c r="ISL124" s="1"/>
      <c r="ISM124" s="1"/>
      <c r="ISN124" s="1"/>
      <c r="ISO124" s="1"/>
      <c r="ISP124" s="1"/>
      <c r="ISQ124" s="1"/>
      <c r="ISR124" s="1"/>
      <c r="ISS124" s="1"/>
      <c r="IST124" s="1"/>
      <c r="ISU124" s="1"/>
      <c r="ISV124" s="1"/>
      <c r="ISW124" s="1"/>
      <c r="ISX124" s="1"/>
      <c r="ISY124" s="1"/>
      <c r="ISZ124" s="1"/>
      <c r="ITA124" s="1"/>
      <c r="ITB124" s="1"/>
      <c r="ITC124" s="1"/>
      <c r="ITD124" s="1"/>
      <c r="ITE124" s="1"/>
      <c r="ITF124" s="1"/>
      <c r="ITG124" s="1"/>
      <c r="ITH124" s="1"/>
      <c r="ITI124" s="1"/>
      <c r="ITJ124" s="1"/>
      <c r="ITK124" s="1"/>
      <c r="ITL124" s="1"/>
      <c r="ITM124" s="1"/>
      <c r="ITN124" s="1"/>
      <c r="ITO124" s="1"/>
      <c r="ITP124" s="1"/>
      <c r="ITQ124" s="1"/>
      <c r="ITR124" s="1"/>
      <c r="ITS124" s="1"/>
      <c r="ITT124" s="1"/>
      <c r="ITU124" s="1"/>
      <c r="ITV124" s="1"/>
      <c r="ITW124" s="1"/>
      <c r="ITX124" s="1"/>
      <c r="ITY124" s="1"/>
      <c r="ITZ124" s="1"/>
      <c r="IUA124" s="1"/>
      <c r="IUB124" s="1"/>
      <c r="IUC124" s="1"/>
      <c r="IUD124" s="1"/>
      <c r="IUE124" s="1"/>
      <c r="IUF124" s="1"/>
      <c r="IUG124" s="1"/>
      <c r="IUH124" s="1"/>
      <c r="IUI124" s="1"/>
      <c r="IUJ124" s="1"/>
      <c r="IUK124" s="1"/>
      <c r="IUL124" s="1"/>
      <c r="IUM124" s="1"/>
      <c r="IUN124" s="1"/>
      <c r="IUO124" s="1"/>
      <c r="IUP124" s="1"/>
      <c r="IUQ124" s="1"/>
      <c r="IUR124" s="1"/>
      <c r="IUS124" s="1"/>
      <c r="IUT124" s="1"/>
      <c r="IUU124" s="1"/>
      <c r="IUV124" s="1"/>
      <c r="IUW124" s="1"/>
      <c r="IUX124" s="1"/>
      <c r="IUY124" s="1"/>
      <c r="IUZ124" s="1"/>
      <c r="IVA124" s="1"/>
      <c r="IVB124" s="1"/>
      <c r="IVC124" s="1"/>
      <c r="IVD124" s="1"/>
      <c r="IVE124" s="1"/>
      <c r="IVF124" s="1"/>
      <c r="IVG124" s="1"/>
      <c r="IVH124" s="1"/>
      <c r="IVI124" s="1"/>
      <c r="IVJ124" s="1"/>
      <c r="IVK124" s="1"/>
      <c r="IVL124" s="1"/>
      <c r="IVM124" s="1"/>
      <c r="IVN124" s="1"/>
      <c r="IVO124" s="1"/>
      <c r="IVP124" s="1"/>
      <c r="IVQ124" s="1"/>
      <c r="IVR124" s="1"/>
      <c r="IVS124" s="1"/>
      <c r="IVT124" s="1"/>
      <c r="IVU124" s="1"/>
      <c r="IVV124" s="1"/>
      <c r="IVW124" s="1"/>
      <c r="IVX124" s="1"/>
      <c r="IVY124" s="1"/>
      <c r="IVZ124" s="1"/>
      <c r="IWA124" s="1"/>
      <c r="IWB124" s="1"/>
      <c r="IWC124" s="1"/>
      <c r="IWD124" s="1"/>
      <c r="IWE124" s="1"/>
      <c r="IWF124" s="1"/>
      <c r="IWG124" s="1"/>
      <c r="IWH124" s="1"/>
      <c r="IWI124" s="1"/>
      <c r="IWJ124" s="1"/>
      <c r="IWK124" s="1"/>
      <c r="IWL124" s="1"/>
      <c r="IWM124" s="1"/>
      <c r="IWN124" s="1"/>
      <c r="IWO124" s="1"/>
      <c r="IWP124" s="1"/>
      <c r="IWQ124" s="1"/>
      <c r="IWR124" s="1"/>
      <c r="IWS124" s="1"/>
      <c r="IWT124" s="1"/>
      <c r="IWU124" s="1"/>
      <c r="IWV124" s="1"/>
      <c r="IWW124" s="1"/>
      <c r="IWX124" s="1"/>
      <c r="IWY124" s="1"/>
      <c r="IWZ124" s="1"/>
      <c r="IXA124" s="1"/>
      <c r="IXB124" s="1"/>
      <c r="IXC124" s="1"/>
      <c r="IXD124" s="1"/>
      <c r="IXE124" s="1"/>
      <c r="IXF124" s="1"/>
      <c r="IXG124" s="1"/>
      <c r="IXH124" s="1"/>
      <c r="IXI124" s="1"/>
      <c r="IXJ124" s="1"/>
      <c r="IXK124" s="1"/>
      <c r="IXL124" s="1"/>
      <c r="IXM124" s="1"/>
      <c r="IXN124" s="1"/>
      <c r="IXO124" s="1"/>
      <c r="IXP124" s="1"/>
      <c r="IXQ124" s="1"/>
      <c r="IXR124" s="1"/>
      <c r="IXS124" s="1"/>
      <c r="IXT124" s="1"/>
      <c r="IXU124" s="1"/>
      <c r="IXV124" s="1"/>
      <c r="IXW124" s="1"/>
      <c r="IXX124" s="1"/>
      <c r="IXY124" s="1"/>
      <c r="IXZ124" s="1"/>
      <c r="IYA124" s="1"/>
      <c r="IYB124" s="1"/>
      <c r="IYC124" s="1"/>
      <c r="IYD124" s="1"/>
      <c r="IYE124" s="1"/>
      <c r="IYF124" s="1"/>
      <c r="IYG124" s="1"/>
      <c r="IYH124" s="1"/>
      <c r="IYI124" s="1"/>
      <c r="IYJ124" s="1"/>
      <c r="IYK124" s="1"/>
      <c r="IYL124" s="1"/>
      <c r="IYM124" s="1"/>
      <c r="IYN124" s="1"/>
      <c r="IYO124" s="1"/>
      <c r="IYP124" s="1"/>
      <c r="IYQ124" s="1"/>
      <c r="IYR124" s="1"/>
      <c r="IYS124" s="1"/>
      <c r="IYT124" s="1"/>
      <c r="IYU124" s="1"/>
      <c r="IYV124" s="1"/>
      <c r="IYW124" s="1"/>
      <c r="IYX124" s="1"/>
      <c r="IYY124" s="1"/>
      <c r="IYZ124" s="1"/>
      <c r="IZA124" s="1"/>
      <c r="IZB124" s="1"/>
      <c r="IZC124" s="1"/>
      <c r="IZD124" s="1"/>
      <c r="IZE124" s="1"/>
      <c r="IZF124" s="1"/>
      <c r="IZG124" s="1"/>
      <c r="IZH124" s="1"/>
      <c r="IZI124" s="1"/>
      <c r="IZJ124" s="1"/>
      <c r="IZK124" s="1"/>
      <c r="IZL124" s="1"/>
      <c r="IZM124" s="1"/>
      <c r="IZN124" s="1"/>
      <c r="IZO124" s="1"/>
      <c r="IZP124" s="1"/>
      <c r="IZQ124" s="1"/>
      <c r="IZR124" s="1"/>
      <c r="IZS124" s="1"/>
      <c r="IZT124" s="1"/>
      <c r="IZU124" s="1"/>
      <c r="IZV124" s="1"/>
      <c r="IZW124" s="1"/>
      <c r="IZX124" s="1"/>
      <c r="IZY124" s="1"/>
      <c r="IZZ124" s="1"/>
      <c r="JAA124" s="1"/>
      <c r="JAB124" s="1"/>
      <c r="JAC124" s="1"/>
      <c r="JAD124" s="1"/>
      <c r="JAE124" s="1"/>
      <c r="JAF124" s="1"/>
      <c r="JAG124" s="1"/>
      <c r="JAH124" s="1"/>
      <c r="JAI124" s="1"/>
      <c r="JAJ124" s="1"/>
      <c r="JAK124" s="1"/>
      <c r="JAL124" s="1"/>
      <c r="JAM124" s="1"/>
      <c r="JAN124" s="1"/>
      <c r="JAO124" s="1"/>
      <c r="JAP124" s="1"/>
      <c r="JAQ124" s="1"/>
      <c r="JAR124" s="1"/>
      <c r="JAS124" s="1"/>
      <c r="JAT124" s="1"/>
      <c r="JAU124" s="1"/>
      <c r="JAV124" s="1"/>
      <c r="JAW124" s="1"/>
      <c r="JAX124" s="1"/>
      <c r="JAY124" s="1"/>
      <c r="JAZ124" s="1"/>
      <c r="JBA124" s="1"/>
      <c r="JBB124" s="1"/>
      <c r="JBC124" s="1"/>
      <c r="JBD124" s="1"/>
      <c r="JBE124" s="1"/>
      <c r="JBF124" s="1"/>
      <c r="JBG124" s="1"/>
      <c r="JBH124" s="1"/>
      <c r="JBI124" s="1"/>
      <c r="JBJ124" s="1"/>
      <c r="JBK124" s="1"/>
      <c r="JBL124" s="1"/>
      <c r="JBM124" s="1"/>
      <c r="JBN124" s="1"/>
      <c r="JBO124" s="1"/>
      <c r="JBP124" s="1"/>
      <c r="JBQ124" s="1"/>
      <c r="JBR124" s="1"/>
      <c r="JBS124" s="1"/>
      <c r="JBT124" s="1"/>
      <c r="JBU124" s="1"/>
      <c r="JBV124" s="1"/>
      <c r="JBW124" s="1"/>
      <c r="JBX124" s="1"/>
      <c r="JBY124" s="1"/>
      <c r="JBZ124" s="1"/>
      <c r="JCA124" s="1"/>
      <c r="JCB124" s="1"/>
      <c r="JCC124" s="1"/>
      <c r="JCD124" s="1"/>
      <c r="JCE124" s="1"/>
      <c r="JCF124" s="1"/>
      <c r="JCG124" s="1"/>
      <c r="JCH124" s="1"/>
      <c r="JCI124" s="1"/>
      <c r="JCJ124" s="1"/>
      <c r="JCK124" s="1"/>
      <c r="JCL124" s="1"/>
      <c r="JCM124" s="1"/>
      <c r="JCN124" s="1"/>
      <c r="JCO124" s="1"/>
      <c r="JCP124" s="1"/>
      <c r="JCQ124" s="1"/>
      <c r="JCR124" s="1"/>
      <c r="JCS124" s="1"/>
      <c r="JCT124" s="1"/>
      <c r="JCU124" s="1"/>
      <c r="JCV124" s="1"/>
      <c r="JCW124" s="1"/>
      <c r="JCX124" s="1"/>
      <c r="JCY124" s="1"/>
      <c r="JCZ124" s="1"/>
      <c r="JDA124" s="1"/>
      <c r="JDB124" s="1"/>
      <c r="JDC124" s="1"/>
      <c r="JDD124" s="1"/>
      <c r="JDE124" s="1"/>
      <c r="JDF124" s="1"/>
      <c r="JDG124" s="1"/>
      <c r="JDH124" s="1"/>
      <c r="JDI124" s="1"/>
      <c r="JDJ124" s="1"/>
      <c r="JDK124" s="1"/>
      <c r="JDL124" s="1"/>
      <c r="JDM124" s="1"/>
      <c r="JDN124" s="1"/>
      <c r="JDO124" s="1"/>
      <c r="JDP124" s="1"/>
      <c r="JDQ124" s="1"/>
      <c r="JDR124" s="1"/>
      <c r="JDS124" s="1"/>
      <c r="JDT124" s="1"/>
      <c r="JDU124" s="1"/>
      <c r="JDV124" s="1"/>
      <c r="JDW124" s="1"/>
      <c r="JDX124" s="1"/>
      <c r="JDY124" s="1"/>
      <c r="JDZ124" s="1"/>
      <c r="JEA124" s="1"/>
      <c r="JEB124" s="1"/>
      <c r="JEC124" s="1"/>
      <c r="JED124" s="1"/>
      <c r="JEE124" s="1"/>
      <c r="JEF124" s="1"/>
      <c r="JEG124" s="1"/>
      <c r="JEH124" s="1"/>
      <c r="JEI124" s="1"/>
      <c r="JEJ124" s="1"/>
      <c r="JEK124" s="1"/>
      <c r="JEL124" s="1"/>
      <c r="JEM124" s="1"/>
      <c r="JEN124" s="1"/>
      <c r="JEO124" s="1"/>
      <c r="JEP124" s="1"/>
      <c r="JEQ124" s="1"/>
      <c r="JER124" s="1"/>
      <c r="JES124" s="1"/>
      <c r="JET124" s="1"/>
      <c r="JEU124" s="1"/>
      <c r="JEV124" s="1"/>
      <c r="JEW124" s="1"/>
      <c r="JEX124" s="1"/>
      <c r="JEY124" s="1"/>
      <c r="JEZ124" s="1"/>
      <c r="JFA124" s="1"/>
      <c r="JFB124" s="1"/>
      <c r="JFC124" s="1"/>
      <c r="JFD124" s="1"/>
      <c r="JFE124" s="1"/>
      <c r="JFF124" s="1"/>
      <c r="JFG124" s="1"/>
      <c r="JFH124" s="1"/>
      <c r="JFI124" s="1"/>
      <c r="JFJ124" s="1"/>
      <c r="JFK124" s="1"/>
      <c r="JFL124" s="1"/>
      <c r="JFM124" s="1"/>
      <c r="JFN124" s="1"/>
      <c r="JFO124" s="1"/>
      <c r="JFP124" s="1"/>
      <c r="JFQ124" s="1"/>
      <c r="JFR124" s="1"/>
      <c r="JFS124" s="1"/>
      <c r="JFT124" s="1"/>
      <c r="JFU124" s="1"/>
      <c r="JFV124" s="1"/>
      <c r="JFW124" s="1"/>
      <c r="JFX124" s="1"/>
      <c r="JFY124" s="1"/>
      <c r="JFZ124" s="1"/>
      <c r="JGA124" s="1"/>
      <c r="JGB124" s="1"/>
      <c r="JGC124" s="1"/>
      <c r="JGD124" s="1"/>
      <c r="JGE124" s="1"/>
      <c r="JGF124" s="1"/>
      <c r="JGG124" s="1"/>
      <c r="JGH124" s="1"/>
      <c r="JGI124" s="1"/>
      <c r="JGJ124" s="1"/>
      <c r="JGK124" s="1"/>
      <c r="JGL124" s="1"/>
      <c r="JGM124" s="1"/>
      <c r="JGN124" s="1"/>
      <c r="JGO124" s="1"/>
      <c r="JGP124" s="1"/>
      <c r="JGQ124" s="1"/>
      <c r="JGR124" s="1"/>
      <c r="JGS124" s="1"/>
      <c r="JGT124" s="1"/>
      <c r="JGU124" s="1"/>
      <c r="JGV124" s="1"/>
      <c r="JGW124" s="1"/>
      <c r="JGX124" s="1"/>
      <c r="JGY124" s="1"/>
      <c r="JGZ124" s="1"/>
      <c r="JHA124" s="1"/>
      <c r="JHB124" s="1"/>
      <c r="JHC124" s="1"/>
      <c r="JHD124" s="1"/>
      <c r="JHE124" s="1"/>
      <c r="JHF124" s="1"/>
      <c r="JHG124" s="1"/>
      <c r="JHH124" s="1"/>
      <c r="JHI124" s="1"/>
      <c r="JHJ124" s="1"/>
      <c r="JHK124" s="1"/>
      <c r="JHL124" s="1"/>
      <c r="JHM124" s="1"/>
      <c r="JHN124" s="1"/>
      <c r="JHO124" s="1"/>
      <c r="JHP124" s="1"/>
      <c r="JHQ124" s="1"/>
      <c r="JHR124" s="1"/>
      <c r="JHS124" s="1"/>
      <c r="JHT124" s="1"/>
      <c r="JHU124" s="1"/>
      <c r="JHV124" s="1"/>
      <c r="JHW124" s="1"/>
      <c r="JHX124" s="1"/>
      <c r="JHY124" s="1"/>
      <c r="JHZ124" s="1"/>
      <c r="JIA124" s="1"/>
      <c r="JIB124" s="1"/>
      <c r="JIC124" s="1"/>
      <c r="JID124" s="1"/>
      <c r="JIE124" s="1"/>
      <c r="JIF124" s="1"/>
      <c r="JIG124" s="1"/>
      <c r="JIH124" s="1"/>
      <c r="JII124" s="1"/>
      <c r="JIJ124" s="1"/>
      <c r="JIK124" s="1"/>
      <c r="JIL124" s="1"/>
      <c r="JIM124" s="1"/>
      <c r="JIN124" s="1"/>
      <c r="JIO124" s="1"/>
      <c r="JIP124" s="1"/>
      <c r="JIQ124" s="1"/>
      <c r="JIR124" s="1"/>
      <c r="JIS124" s="1"/>
      <c r="JIT124" s="1"/>
      <c r="JIU124" s="1"/>
      <c r="JIV124" s="1"/>
      <c r="JIW124" s="1"/>
      <c r="JIX124" s="1"/>
      <c r="JIY124" s="1"/>
      <c r="JIZ124" s="1"/>
      <c r="JJA124" s="1"/>
      <c r="JJB124" s="1"/>
      <c r="JJC124" s="1"/>
      <c r="JJD124" s="1"/>
      <c r="JJE124" s="1"/>
      <c r="JJF124" s="1"/>
      <c r="JJG124" s="1"/>
      <c r="JJH124" s="1"/>
      <c r="JJI124" s="1"/>
      <c r="JJJ124" s="1"/>
      <c r="JJK124" s="1"/>
      <c r="JJL124" s="1"/>
      <c r="JJM124" s="1"/>
      <c r="JJN124" s="1"/>
      <c r="JJO124" s="1"/>
      <c r="JJP124" s="1"/>
      <c r="JJQ124" s="1"/>
      <c r="JJR124" s="1"/>
      <c r="JJS124" s="1"/>
      <c r="JJT124" s="1"/>
      <c r="JJU124" s="1"/>
      <c r="JJV124" s="1"/>
      <c r="JJW124" s="1"/>
      <c r="JJX124" s="1"/>
      <c r="JJY124" s="1"/>
      <c r="JJZ124" s="1"/>
      <c r="JKA124" s="1"/>
      <c r="JKB124" s="1"/>
      <c r="JKC124" s="1"/>
      <c r="JKD124" s="1"/>
      <c r="JKE124" s="1"/>
      <c r="JKF124" s="1"/>
      <c r="JKG124" s="1"/>
      <c r="JKH124" s="1"/>
      <c r="JKI124" s="1"/>
      <c r="JKJ124" s="1"/>
      <c r="JKK124" s="1"/>
      <c r="JKL124" s="1"/>
      <c r="JKM124" s="1"/>
      <c r="JKN124" s="1"/>
      <c r="JKO124" s="1"/>
      <c r="JKP124" s="1"/>
      <c r="JKQ124" s="1"/>
      <c r="JKR124" s="1"/>
      <c r="JKS124" s="1"/>
      <c r="JKT124" s="1"/>
      <c r="JKU124" s="1"/>
      <c r="JKV124" s="1"/>
      <c r="JKW124" s="1"/>
      <c r="JKX124" s="1"/>
      <c r="JKY124" s="1"/>
      <c r="JKZ124" s="1"/>
      <c r="JLA124" s="1"/>
      <c r="JLB124" s="1"/>
      <c r="JLC124" s="1"/>
      <c r="JLD124" s="1"/>
      <c r="JLE124" s="1"/>
      <c r="JLF124" s="1"/>
      <c r="JLG124" s="1"/>
      <c r="JLH124" s="1"/>
      <c r="JLI124" s="1"/>
      <c r="JLJ124" s="1"/>
      <c r="JLK124" s="1"/>
      <c r="JLL124" s="1"/>
      <c r="JLM124" s="1"/>
      <c r="JLN124" s="1"/>
      <c r="JLO124" s="1"/>
      <c r="JLP124" s="1"/>
      <c r="JLQ124" s="1"/>
      <c r="JLR124" s="1"/>
      <c r="JLS124" s="1"/>
      <c r="JLT124" s="1"/>
      <c r="JLU124" s="1"/>
      <c r="JLV124" s="1"/>
      <c r="JLW124" s="1"/>
      <c r="JLX124" s="1"/>
      <c r="JLY124" s="1"/>
      <c r="JLZ124" s="1"/>
      <c r="JMA124" s="1"/>
      <c r="JMB124" s="1"/>
      <c r="JMC124" s="1"/>
      <c r="JMD124" s="1"/>
      <c r="JME124" s="1"/>
      <c r="JMF124" s="1"/>
      <c r="JMG124" s="1"/>
      <c r="JMH124" s="1"/>
      <c r="JMI124" s="1"/>
      <c r="JMJ124" s="1"/>
      <c r="JMK124" s="1"/>
      <c r="JML124" s="1"/>
      <c r="JMM124" s="1"/>
      <c r="JMN124" s="1"/>
      <c r="JMO124" s="1"/>
      <c r="JMP124" s="1"/>
      <c r="JMQ124" s="1"/>
      <c r="JMR124" s="1"/>
      <c r="JMS124" s="1"/>
      <c r="JMT124" s="1"/>
      <c r="JMU124" s="1"/>
      <c r="JMV124" s="1"/>
      <c r="JMW124" s="1"/>
      <c r="JMX124" s="1"/>
      <c r="JMY124" s="1"/>
      <c r="JMZ124" s="1"/>
      <c r="JNA124" s="1"/>
      <c r="JNB124" s="1"/>
      <c r="JNC124" s="1"/>
      <c r="JND124" s="1"/>
      <c r="JNE124" s="1"/>
      <c r="JNF124" s="1"/>
      <c r="JNG124" s="1"/>
      <c r="JNH124" s="1"/>
      <c r="JNI124" s="1"/>
      <c r="JNJ124" s="1"/>
      <c r="JNK124" s="1"/>
      <c r="JNL124" s="1"/>
      <c r="JNM124" s="1"/>
      <c r="JNN124" s="1"/>
      <c r="JNO124" s="1"/>
      <c r="JNP124" s="1"/>
      <c r="JNQ124" s="1"/>
      <c r="JNR124" s="1"/>
      <c r="JNS124" s="1"/>
      <c r="JNT124" s="1"/>
      <c r="JNU124" s="1"/>
      <c r="JNV124" s="1"/>
      <c r="JNW124" s="1"/>
      <c r="JNX124" s="1"/>
      <c r="JNY124" s="1"/>
      <c r="JNZ124" s="1"/>
      <c r="JOA124" s="1"/>
      <c r="JOB124" s="1"/>
      <c r="JOC124" s="1"/>
      <c r="JOD124" s="1"/>
      <c r="JOE124" s="1"/>
      <c r="JOF124" s="1"/>
      <c r="JOG124" s="1"/>
      <c r="JOH124" s="1"/>
      <c r="JOI124" s="1"/>
      <c r="JOJ124" s="1"/>
      <c r="JOK124" s="1"/>
      <c r="JOL124" s="1"/>
      <c r="JOM124" s="1"/>
      <c r="JON124" s="1"/>
      <c r="JOO124" s="1"/>
      <c r="JOP124" s="1"/>
      <c r="JOQ124" s="1"/>
      <c r="JOR124" s="1"/>
      <c r="JOS124" s="1"/>
      <c r="JOT124" s="1"/>
      <c r="JOU124" s="1"/>
      <c r="JOV124" s="1"/>
      <c r="JOW124" s="1"/>
      <c r="JOX124" s="1"/>
      <c r="JOY124" s="1"/>
      <c r="JOZ124" s="1"/>
      <c r="JPA124" s="1"/>
      <c r="JPB124" s="1"/>
      <c r="JPC124" s="1"/>
      <c r="JPD124" s="1"/>
      <c r="JPE124" s="1"/>
      <c r="JPF124" s="1"/>
      <c r="JPG124" s="1"/>
      <c r="JPH124" s="1"/>
      <c r="JPI124" s="1"/>
      <c r="JPJ124" s="1"/>
      <c r="JPK124" s="1"/>
      <c r="JPL124" s="1"/>
      <c r="JPM124" s="1"/>
      <c r="JPN124" s="1"/>
      <c r="JPO124" s="1"/>
      <c r="JPP124" s="1"/>
      <c r="JPQ124" s="1"/>
      <c r="JPR124" s="1"/>
      <c r="JPS124" s="1"/>
      <c r="JPT124" s="1"/>
      <c r="JPU124" s="1"/>
      <c r="JPV124" s="1"/>
      <c r="JPW124" s="1"/>
      <c r="JPX124" s="1"/>
      <c r="JPY124" s="1"/>
      <c r="JPZ124" s="1"/>
      <c r="JQA124" s="1"/>
      <c r="JQB124" s="1"/>
      <c r="JQC124" s="1"/>
      <c r="JQD124" s="1"/>
      <c r="JQE124" s="1"/>
      <c r="JQF124" s="1"/>
      <c r="JQG124" s="1"/>
      <c r="JQH124" s="1"/>
      <c r="JQI124" s="1"/>
      <c r="JQJ124" s="1"/>
      <c r="JQK124" s="1"/>
      <c r="JQL124" s="1"/>
      <c r="JQM124" s="1"/>
      <c r="JQN124" s="1"/>
      <c r="JQO124" s="1"/>
      <c r="JQP124" s="1"/>
      <c r="JQQ124" s="1"/>
      <c r="JQR124" s="1"/>
      <c r="JQS124" s="1"/>
      <c r="JQT124" s="1"/>
      <c r="JQU124" s="1"/>
      <c r="JQV124" s="1"/>
      <c r="JQW124" s="1"/>
      <c r="JQX124" s="1"/>
      <c r="JQY124" s="1"/>
      <c r="JQZ124" s="1"/>
      <c r="JRA124" s="1"/>
      <c r="JRB124" s="1"/>
      <c r="JRC124" s="1"/>
      <c r="JRD124" s="1"/>
      <c r="JRE124" s="1"/>
      <c r="JRF124" s="1"/>
      <c r="JRG124" s="1"/>
      <c r="JRH124" s="1"/>
      <c r="JRI124" s="1"/>
      <c r="JRJ124" s="1"/>
      <c r="JRK124" s="1"/>
      <c r="JRL124" s="1"/>
      <c r="JRM124" s="1"/>
      <c r="JRN124" s="1"/>
      <c r="JRO124" s="1"/>
      <c r="JRP124" s="1"/>
      <c r="JRQ124" s="1"/>
      <c r="JRR124" s="1"/>
      <c r="JRS124" s="1"/>
      <c r="JRT124" s="1"/>
      <c r="JRU124" s="1"/>
      <c r="JRV124" s="1"/>
      <c r="JRW124" s="1"/>
      <c r="JRX124" s="1"/>
      <c r="JRY124" s="1"/>
      <c r="JRZ124" s="1"/>
      <c r="JSA124" s="1"/>
      <c r="JSB124" s="1"/>
      <c r="JSC124" s="1"/>
      <c r="JSD124" s="1"/>
      <c r="JSE124" s="1"/>
      <c r="JSF124" s="1"/>
      <c r="JSG124" s="1"/>
      <c r="JSH124" s="1"/>
      <c r="JSI124" s="1"/>
      <c r="JSJ124" s="1"/>
      <c r="JSK124" s="1"/>
      <c r="JSL124" s="1"/>
      <c r="JSM124" s="1"/>
      <c r="JSN124" s="1"/>
      <c r="JSO124" s="1"/>
      <c r="JSP124" s="1"/>
      <c r="JSQ124" s="1"/>
      <c r="JSR124" s="1"/>
      <c r="JSS124" s="1"/>
      <c r="JST124" s="1"/>
      <c r="JSU124" s="1"/>
      <c r="JSV124" s="1"/>
      <c r="JSW124" s="1"/>
      <c r="JSX124" s="1"/>
      <c r="JSY124" s="1"/>
      <c r="JSZ124" s="1"/>
      <c r="JTA124" s="1"/>
      <c r="JTB124" s="1"/>
      <c r="JTC124" s="1"/>
      <c r="JTD124" s="1"/>
      <c r="JTE124" s="1"/>
      <c r="JTF124" s="1"/>
      <c r="JTG124" s="1"/>
      <c r="JTH124" s="1"/>
      <c r="JTI124" s="1"/>
      <c r="JTJ124" s="1"/>
      <c r="JTK124" s="1"/>
      <c r="JTL124" s="1"/>
      <c r="JTM124" s="1"/>
      <c r="JTN124" s="1"/>
      <c r="JTO124" s="1"/>
      <c r="JTP124" s="1"/>
      <c r="JTQ124" s="1"/>
      <c r="JTR124" s="1"/>
      <c r="JTS124" s="1"/>
      <c r="JTT124" s="1"/>
      <c r="JTU124" s="1"/>
      <c r="JTV124" s="1"/>
      <c r="JTW124" s="1"/>
      <c r="JTX124" s="1"/>
      <c r="JTY124" s="1"/>
      <c r="JTZ124" s="1"/>
      <c r="JUA124" s="1"/>
      <c r="JUB124" s="1"/>
      <c r="JUC124" s="1"/>
      <c r="JUD124" s="1"/>
      <c r="JUE124" s="1"/>
      <c r="JUF124" s="1"/>
      <c r="JUG124" s="1"/>
      <c r="JUH124" s="1"/>
      <c r="JUI124" s="1"/>
      <c r="JUJ124" s="1"/>
      <c r="JUK124" s="1"/>
      <c r="JUL124" s="1"/>
      <c r="JUM124" s="1"/>
      <c r="JUN124" s="1"/>
      <c r="JUO124" s="1"/>
      <c r="JUP124" s="1"/>
      <c r="JUQ124" s="1"/>
      <c r="JUR124" s="1"/>
      <c r="JUS124" s="1"/>
      <c r="JUT124" s="1"/>
      <c r="JUU124" s="1"/>
      <c r="JUV124" s="1"/>
      <c r="JUW124" s="1"/>
      <c r="JUX124" s="1"/>
      <c r="JUY124" s="1"/>
      <c r="JUZ124" s="1"/>
      <c r="JVA124" s="1"/>
      <c r="JVB124" s="1"/>
      <c r="JVC124" s="1"/>
      <c r="JVD124" s="1"/>
      <c r="JVE124" s="1"/>
      <c r="JVF124" s="1"/>
      <c r="JVG124" s="1"/>
      <c r="JVH124" s="1"/>
      <c r="JVI124" s="1"/>
      <c r="JVJ124" s="1"/>
      <c r="JVK124" s="1"/>
      <c r="JVL124" s="1"/>
      <c r="JVM124" s="1"/>
      <c r="JVN124" s="1"/>
      <c r="JVO124" s="1"/>
      <c r="JVP124" s="1"/>
      <c r="JVQ124" s="1"/>
      <c r="JVR124" s="1"/>
      <c r="JVS124" s="1"/>
      <c r="JVT124" s="1"/>
      <c r="JVU124" s="1"/>
      <c r="JVV124" s="1"/>
      <c r="JVW124" s="1"/>
      <c r="JVX124" s="1"/>
      <c r="JVY124" s="1"/>
      <c r="JVZ124" s="1"/>
      <c r="JWA124" s="1"/>
      <c r="JWB124" s="1"/>
      <c r="JWC124" s="1"/>
      <c r="JWD124" s="1"/>
      <c r="JWE124" s="1"/>
      <c r="JWF124" s="1"/>
      <c r="JWG124" s="1"/>
      <c r="JWH124" s="1"/>
      <c r="JWI124" s="1"/>
      <c r="JWJ124" s="1"/>
      <c r="JWK124" s="1"/>
      <c r="JWL124" s="1"/>
      <c r="JWM124" s="1"/>
      <c r="JWN124" s="1"/>
      <c r="JWO124" s="1"/>
      <c r="JWP124" s="1"/>
      <c r="JWQ124" s="1"/>
      <c r="JWR124" s="1"/>
      <c r="JWS124" s="1"/>
      <c r="JWT124" s="1"/>
      <c r="JWU124" s="1"/>
      <c r="JWV124" s="1"/>
      <c r="JWW124" s="1"/>
      <c r="JWX124" s="1"/>
      <c r="JWY124" s="1"/>
      <c r="JWZ124" s="1"/>
      <c r="JXA124" s="1"/>
      <c r="JXB124" s="1"/>
      <c r="JXC124" s="1"/>
      <c r="JXD124" s="1"/>
      <c r="JXE124" s="1"/>
      <c r="JXF124" s="1"/>
      <c r="JXG124" s="1"/>
      <c r="JXH124" s="1"/>
      <c r="JXI124" s="1"/>
      <c r="JXJ124" s="1"/>
      <c r="JXK124" s="1"/>
      <c r="JXL124" s="1"/>
      <c r="JXM124" s="1"/>
      <c r="JXN124" s="1"/>
      <c r="JXO124" s="1"/>
      <c r="JXP124" s="1"/>
      <c r="JXQ124" s="1"/>
      <c r="JXR124" s="1"/>
      <c r="JXS124" s="1"/>
      <c r="JXT124" s="1"/>
      <c r="JXU124" s="1"/>
      <c r="JXV124" s="1"/>
      <c r="JXW124" s="1"/>
      <c r="JXX124" s="1"/>
      <c r="JXY124" s="1"/>
      <c r="JXZ124" s="1"/>
      <c r="JYA124" s="1"/>
      <c r="JYB124" s="1"/>
      <c r="JYC124" s="1"/>
      <c r="JYD124" s="1"/>
      <c r="JYE124" s="1"/>
      <c r="JYF124" s="1"/>
      <c r="JYG124" s="1"/>
      <c r="JYH124" s="1"/>
      <c r="JYI124" s="1"/>
      <c r="JYJ124" s="1"/>
      <c r="JYK124" s="1"/>
      <c r="JYL124" s="1"/>
      <c r="JYM124" s="1"/>
      <c r="JYN124" s="1"/>
      <c r="JYO124" s="1"/>
      <c r="JYP124" s="1"/>
      <c r="JYQ124" s="1"/>
      <c r="JYR124" s="1"/>
      <c r="JYS124" s="1"/>
      <c r="JYT124" s="1"/>
      <c r="JYU124" s="1"/>
      <c r="JYV124" s="1"/>
      <c r="JYW124" s="1"/>
      <c r="JYX124" s="1"/>
      <c r="JYY124" s="1"/>
      <c r="JYZ124" s="1"/>
      <c r="JZA124" s="1"/>
      <c r="JZB124" s="1"/>
      <c r="JZC124" s="1"/>
      <c r="JZD124" s="1"/>
      <c r="JZE124" s="1"/>
      <c r="JZF124" s="1"/>
      <c r="JZG124" s="1"/>
      <c r="JZH124" s="1"/>
      <c r="JZI124" s="1"/>
      <c r="JZJ124" s="1"/>
      <c r="JZK124" s="1"/>
      <c r="JZL124" s="1"/>
      <c r="JZM124" s="1"/>
      <c r="JZN124" s="1"/>
      <c r="JZO124" s="1"/>
      <c r="JZP124" s="1"/>
      <c r="JZQ124" s="1"/>
      <c r="JZR124" s="1"/>
      <c r="JZS124" s="1"/>
      <c r="JZT124" s="1"/>
      <c r="JZU124" s="1"/>
      <c r="JZV124" s="1"/>
      <c r="JZW124" s="1"/>
      <c r="JZX124" s="1"/>
      <c r="JZY124" s="1"/>
      <c r="JZZ124" s="1"/>
      <c r="KAA124" s="1"/>
      <c r="KAB124" s="1"/>
      <c r="KAC124" s="1"/>
      <c r="KAD124" s="1"/>
      <c r="KAE124" s="1"/>
      <c r="KAF124" s="1"/>
      <c r="KAG124" s="1"/>
      <c r="KAH124" s="1"/>
      <c r="KAI124" s="1"/>
      <c r="KAJ124" s="1"/>
      <c r="KAK124" s="1"/>
      <c r="KAL124" s="1"/>
      <c r="KAM124" s="1"/>
      <c r="KAN124" s="1"/>
      <c r="KAO124" s="1"/>
      <c r="KAP124" s="1"/>
      <c r="KAQ124" s="1"/>
      <c r="KAR124" s="1"/>
      <c r="KAS124" s="1"/>
      <c r="KAT124" s="1"/>
      <c r="KAU124" s="1"/>
      <c r="KAV124" s="1"/>
      <c r="KAW124" s="1"/>
      <c r="KAX124" s="1"/>
      <c r="KAY124" s="1"/>
      <c r="KAZ124" s="1"/>
      <c r="KBA124" s="1"/>
      <c r="KBB124" s="1"/>
      <c r="KBC124" s="1"/>
      <c r="KBD124" s="1"/>
      <c r="KBE124" s="1"/>
      <c r="KBF124" s="1"/>
      <c r="KBG124" s="1"/>
      <c r="KBH124" s="1"/>
      <c r="KBI124" s="1"/>
      <c r="KBJ124" s="1"/>
      <c r="KBK124" s="1"/>
      <c r="KBL124" s="1"/>
      <c r="KBM124" s="1"/>
      <c r="KBN124" s="1"/>
      <c r="KBO124" s="1"/>
      <c r="KBP124" s="1"/>
      <c r="KBQ124" s="1"/>
      <c r="KBR124" s="1"/>
      <c r="KBS124" s="1"/>
      <c r="KBT124" s="1"/>
      <c r="KBU124" s="1"/>
      <c r="KBV124" s="1"/>
      <c r="KBW124" s="1"/>
      <c r="KBX124" s="1"/>
      <c r="KBY124" s="1"/>
      <c r="KBZ124" s="1"/>
      <c r="KCA124" s="1"/>
      <c r="KCB124" s="1"/>
      <c r="KCC124" s="1"/>
      <c r="KCD124" s="1"/>
      <c r="KCE124" s="1"/>
      <c r="KCF124" s="1"/>
      <c r="KCG124" s="1"/>
      <c r="KCH124" s="1"/>
      <c r="KCI124" s="1"/>
      <c r="KCJ124" s="1"/>
      <c r="KCK124" s="1"/>
      <c r="KCL124" s="1"/>
      <c r="KCM124" s="1"/>
      <c r="KCN124" s="1"/>
      <c r="KCO124" s="1"/>
      <c r="KCP124" s="1"/>
      <c r="KCQ124" s="1"/>
      <c r="KCR124" s="1"/>
      <c r="KCS124" s="1"/>
      <c r="KCT124" s="1"/>
      <c r="KCU124" s="1"/>
      <c r="KCV124" s="1"/>
      <c r="KCW124" s="1"/>
      <c r="KCX124" s="1"/>
      <c r="KCY124" s="1"/>
      <c r="KCZ124" s="1"/>
      <c r="KDA124" s="1"/>
      <c r="KDB124" s="1"/>
      <c r="KDC124" s="1"/>
      <c r="KDD124" s="1"/>
      <c r="KDE124" s="1"/>
      <c r="KDF124" s="1"/>
      <c r="KDG124" s="1"/>
      <c r="KDH124" s="1"/>
      <c r="KDI124" s="1"/>
      <c r="KDJ124" s="1"/>
      <c r="KDK124" s="1"/>
      <c r="KDL124" s="1"/>
      <c r="KDM124" s="1"/>
      <c r="KDN124" s="1"/>
      <c r="KDO124" s="1"/>
      <c r="KDP124" s="1"/>
      <c r="KDQ124" s="1"/>
      <c r="KDR124" s="1"/>
      <c r="KDS124" s="1"/>
      <c r="KDT124" s="1"/>
      <c r="KDU124" s="1"/>
      <c r="KDV124" s="1"/>
      <c r="KDW124" s="1"/>
      <c r="KDX124" s="1"/>
      <c r="KDY124" s="1"/>
      <c r="KDZ124" s="1"/>
      <c r="KEA124" s="1"/>
      <c r="KEB124" s="1"/>
      <c r="KEC124" s="1"/>
      <c r="KED124" s="1"/>
      <c r="KEE124" s="1"/>
      <c r="KEF124" s="1"/>
      <c r="KEG124" s="1"/>
      <c r="KEH124" s="1"/>
      <c r="KEI124" s="1"/>
      <c r="KEJ124" s="1"/>
      <c r="KEK124" s="1"/>
      <c r="KEL124" s="1"/>
      <c r="KEM124" s="1"/>
      <c r="KEN124" s="1"/>
      <c r="KEO124" s="1"/>
      <c r="KEP124" s="1"/>
      <c r="KEQ124" s="1"/>
      <c r="KER124" s="1"/>
      <c r="KES124" s="1"/>
      <c r="KET124" s="1"/>
      <c r="KEU124" s="1"/>
      <c r="KEV124" s="1"/>
      <c r="KEW124" s="1"/>
      <c r="KEX124" s="1"/>
      <c r="KEY124" s="1"/>
      <c r="KEZ124" s="1"/>
      <c r="KFA124" s="1"/>
      <c r="KFB124" s="1"/>
      <c r="KFC124" s="1"/>
      <c r="KFD124" s="1"/>
      <c r="KFE124" s="1"/>
      <c r="KFF124" s="1"/>
      <c r="KFG124" s="1"/>
      <c r="KFH124" s="1"/>
      <c r="KFI124" s="1"/>
      <c r="KFJ124" s="1"/>
      <c r="KFK124" s="1"/>
      <c r="KFL124" s="1"/>
      <c r="KFM124" s="1"/>
      <c r="KFN124" s="1"/>
      <c r="KFO124" s="1"/>
      <c r="KFP124" s="1"/>
      <c r="KFQ124" s="1"/>
      <c r="KFR124" s="1"/>
      <c r="KFS124" s="1"/>
      <c r="KFT124" s="1"/>
      <c r="KFU124" s="1"/>
      <c r="KFV124" s="1"/>
      <c r="KFW124" s="1"/>
      <c r="KFX124" s="1"/>
      <c r="KFY124" s="1"/>
      <c r="KFZ124" s="1"/>
      <c r="KGA124" s="1"/>
      <c r="KGB124" s="1"/>
      <c r="KGC124" s="1"/>
      <c r="KGD124" s="1"/>
      <c r="KGE124" s="1"/>
      <c r="KGF124" s="1"/>
      <c r="KGG124" s="1"/>
      <c r="KGH124" s="1"/>
      <c r="KGI124" s="1"/>
      <c r="KGJ124" s="1"/>
      <c r="KGK124" s="1"/>
      <c r="KGL124" s="1"/>
      <c r="KGM124" s="1"/>
      <c r="KGN124" s="1"/>
      <c r="KGO124" s="1"/>
      <c r="KGP124" s="1"/>
      <c r="KGQ124" s="1"/>
      <c r="KGR124" s="1"/>
      <c r="KGS124" s="1"/>
      <c r="KGT124" s="1"/>
      <c r="KGU124" s="1"/>
      <c r="KGV124" s="1"/>
      <c r="KGW124" s="1"/>
      <c r="KGX124" s="1"/>
      <c r="KGY124" s="1"/>
      <c r="KGZ124" s="1"/>
      <c r="KHA124" s="1"/>
      <c r="KHB124" s="1"/>
      <c r="KHC124" s="1"/>
      <c r="KHD124" s="1"/>
      <c r="KHE124" s="1"/>
      <c r="KHF124" s="1"/>
      <c r="KHG124" s="1"/>
      <c r="KHH124" s="1"/>
      <c r="KHI124" s="1"/>
      <c r="KHJ124" s="1"/>
      <c r="KHK124" s="1"/>
      <c r="KHL124" s="1"/>
      <c r="KHM124" s="1"/>
      <c r="KHN124" s="1"/>
      <c r="KHO124" s="1"/>
      <c r="KHP124" s="1"/>
      <c r="KHQ124" s="1"/>
      <c r="KHR124" s="1"/>
      <c r="KHS124" s="1"/>
      <c r="KHT124" s="1"/>
      <c r="KHU124" s="1"/>
      <c r="KHV124" s="1"/>
      <c r="KHW124" s="1"/>
      <c r="KHX124" s="1"/>
      <c r="KHY124" s="1"/>
      <c r="KHZ124" s="1"/>
      <c r="KIA124" s="1"/>
      <c r="KIB124" s="1"/>
      <c r="KIC124" s="1"/>
      <c r="KID124" s="1"/>
      <c r="KIE124" s="1"/>
      <c r="KIF124" s="1"/>
      <c r="KIG124" s="1"/>
      <c r="KIH124" s="1"/>
      <c r="KII124" s="1"/>
      <c r="KIJ124" s="1"/>
      <c r="KIK124" s="1"/>
      <c r="KIL124" s="1"/>
      <c r="KIM124" s="1"/>
      <c r="KIN124" s="1"/>
      <c r="KIO124" s="1"/>
      <c r="KIP124" s="1"/>
      <c r="KIQ124" s="1"/>
      <c r="KIR124" s="1"/>
      <c r="KIS124" s="1"/>
      <c r="KIT124" s="1"/>
      <c r="KIU124" s="1"/>
      <c r="KIV124" s="1"/>
      <c r="KIW124" s="1"/>
      <c r="KIX124" s="1"/>
      <c r="KIY124" s="1"/>
      <c r="KIZ124" s="1"/>
      <c r="KJA124" s="1"/>
      <c r="KJB124" s="1"/>
      <c r="KJC124" s="1"/>
      <c r="KJD124" s="1"/>
      <c r="KJE124" s="1"/>
      <c r="KJF124" s="1"/>
      <c r="KJG124" s="1"/>
      <c r="KJH124" s="1"/>
      <c r="KJI124" s="1"/>
      <c r="KJJ124" s="1"/>
      <c r="KJK124" s="1"/>
      <c r="KJL124" s="1"/>
      <c r="KJM124" s="1"/>
      <c r="KJN124" s="1"/>
      <c r="KJO124" s="1"/>
      <c r="KJP124" s="1"/>
      <c r="KJQ124" s="1"/>
      <c r="KJR124" s="1"/>
      <c r="KJS124" s="1"/>
      <c r="KJT124" s="1"/>
      <c r="KJU124" s="1"/>
      <c r="KJV124" s="1"/>
      <c r="KJW124" s="1"/>
      <c r="KJX124" s="1"/>
      <c r="KJY124" s="1"/>
      <c r="KJZ124" s="1"/>
      <c r="KKA124" s="1"/>
      <c r="KKB124" s="1"/>
      <c r="KKC124" s="1"/>
      <c r="KKD124" s="1"/>
      <c r="KKE124" s="1"/>
      <c r="KKF124" s="1"/>
      <c r="KKG124" s="1"/>
      <c r="KKH124" s="1"/>
      <c r="KKI124" s="1"/>
      <c r="KKJ124" s="1"/>
      <c r="KKK124" s="1"/>
      <c r="KKL124" s="1"/>
      <c r="KKM124" s="1"/>
      <c r="KKN124" s="1"/>
      <c r="KKO124" s="1"/>
      <c r="KKP124" s="1"/>
      <c r="KKQ124" s="1"/>
      <c r="KKR124" s="1"/>
      <c r="KKS124" s="1"/>
      <c r="KKT124" s="1"/>
      <c r="KKU124" s="1"/>
      <c r="KKV124" s="1"/>
      <c r="KKW124" s="1"/>
      <c r="KKX124" s="1"/>
      <c r="KKY124" s="1"/>
      <c r="KKZ124" s="1"/>
      <c r="KLA124" s="1"/>
      <c r="KLB124" s="1"/>
      <c r="KLC124" s="1"/>
      <c r="KLD124" s="1"/>
      <c r="KLE124" s="1"/>
      <c r="KLF124" s="1"/>
      <c r="KLG124" s="1"/>
      <c r="KLH124" s="1"/>
      <c r="KLI124" s="1"/>
      <c r="KLJ124" s="1"/>
      <c r="KLK124" s="1"/>
      <c r="KLL124" s="1"/>
      <c r="KLM124" s="1"/>
      <c r="KLN124" s="1"/>
      <c r="KLO124" s="1"/>
      <c r="KLP124" s="1"/>
      <c r="KLQ124" s="1"/>
      <c r="KLR124" s="1"/>
      <c r="KLS124" s="1"/>
      <c r="KLT124" s="1"/>
      <c r="KLU124" s="1"/>
      <c r="KLV124" s="1"/>
      <c r="KLW124" s="1"/>
      <c r="KLX124" s="1"/>
      <c r="KLY124" s="1"/>
      <c r="KLZ124" s="1"/>
      <c r="KMA124" s="1"/>
      <c r="KMB124" s="1"/>
      <c r="KMC124" s="1"/>
      <c r="KMD124" s="1"/>
      <c r="KME124" s="1"/>
      <c r="KMF124" s="1"/>
      <c r="KMG124" s="1"/>
      <c r="KMH124" s="1"/>
      <c r="KMI124" s="1"/>
      <c r="KMJ124" s="1"/>
      <c r="KMK124" s="1"/>
      <c r="KML124" s="1"/>
      <c r="KMM124" s="1"/>
      <c r="KMN124" s="1"/>
      <c r="KMO124" s="1"/>
      <c r="KMP124" s="1"/>
      <c r="KMQ124" s="1"/>
      <c r="KMR124" s="1"/>
      <c r="KMS124" s="1"/>
      <c r="KMT124" s="1"/>
      <c r="KMU124" s="1"/>
      <c r="KMV124" s="1"/>
      <c r="KMW124" s="1"/>
      <c r="KMX124" s="1"/>
      <c r="KMY124" s="1"/>
      <c r="KMZ124" s="1"/>
      <c r="KNA124" s="1"/>
      <c r="KNB124" s="1"/>
      <c r="KNC124" s="1"/>
      <c r="KND124" s="1"/>
      <c r="KNE124" s="1"/>
      <c r="KNF124" s="1"/>
      <c r="KNG124" s="1"/>
      <c r="KNH124" s="1"/>
      <c r="KNI124" s="1"/>
      <c r="KNJ124" s="1"/>
      <c r="KNK124" s="1"/>
      <c r="KNL124" s="1"/>
      <c r="KNM124" s="1"/>
      <c r="KNN124" s="1"/>
      <c r="KNO124" s="1"/>
      <c r="KNP124" s="1"/>
      <c r="KNQ124" s="1"/>
      <c r="KNR124" s="1"/>
      <c r="KNS124" s="1"/>
      <c r="KNT124" s="1"/>
      <c r="KNU124" s="1"/>
      <c r="KNV124" s="1"/>
      <c r="KNW124" s="1"/>
      <c r="KNX124" s="1"/>
      <c r="KNY124" s="1"/>
      <c r="KNZ124" s="1"/>
      <c r="KOA124" s="1"/>
      <c r="KOB124" s="1"/>
      <c r="KOC124" s="1"/>
      <c r="KOD124" s="1"/>
      <c r="KOE124" s="1"/>
      <c r="KOF124" s="1"/>
      <c r="KOG124" s="1"/>
      <c r="KOH124" s="1"/>
      <c r="KOI124" s="1"/>
      <c r="KOJ124" s="1"/>
      <c r="KOK124" s="1"/>
      <c r="KOL124" s="1"/>
      <c r="KOM124" s="1"/>
      <c r="KON124" s="1"/>
      <c r="KOO124" s="1"/>
      <c r="KOP124" s="1"/>
      <c r="KOQ124" s="1"/>
      <c r="KOR124" s="1"/>
      <c r="KOS124" s="1"/>
      <c r="KOT124" s="1"/>
      <c r="KOU124" s="1"/>
      <c r="KOV124" s="1"/>
      <c r="KOW124" s="1"/>
      <c r="KOX124" s="1"/>
      <c r="KOY124" s="1"/>
      <c r="KOZ124" s="1"/>
      <c r="KPA124" s="1"/>
      <c r="KPB124" s="1"/>
      <c r="KPC124" s="1"/>
      <c r="KPD124" s="1"/>
      <c r="KPE124" s="1"/>
      <c r="KPF124" s="1"/>
      <c r="KPG124" s="1"/>
      <c r="KPH124" s="1"/>
      <c r="KPI124" s="1"/>
      <c r="KPJ124" s="1"/>
      <c r="KPK124" s="1"/>
      <c r="KPL124" s="1"/>
      <c r="KPM124" s="1"/>
      <c r="KPN124" s="1"/>
      <c r="KPO124" s="1"/>
      <c r="KPP124" s="1"/>
      <c r="KPQ124" s="1"/>
      <c r="KPR124" s="1"/>
      <c r="KPS124" s="1"/>
      <c r="KPT124" s="1"/>
      <c r="KPU124" s="1"/>
      <c r="KPV124" s="1"/>
      <c r="KPW124" s="1"/>
      <c r="KPX124" s="1"/>
      <c r="KPY124" s="1"/>
      <c r="KPZ124" s="1"/>
      <c r="KQA124" s="1"/>
      <c r="KQB124" s="1"/>
      <c r="KQC124" s="1"/>
      <c r="KQD124" s="1"/>
      <c r="KQE124" s="1"/>
      <c r="KQF124" s="1"/>
      <c r="KQG124" s="1"/>
      <c r="KQH124" s="1"/>
      <c r="KQI124" s="1"/>
      <c r="KQJ124" s="1"/>
      <c r="KQK124" s="1"/>
      <c r="KQL124" s="1"/>
      <c r="KQM124" s="1"/>
      <c r="KQN124" s="1"/>
      <c r="KQO124" s="1"/>
      <c r="KQP124" s="1"/>
      <c r="KQQ124" s="1"/>
      <c r="KQR124" s="1"/>
      <c r="KQS124" s="1"/>
      <c r="KQT124" s="1"/>
      <c r="KQU124" s="1"/>
      <c r="KQV124" s="1"/>
      <c r="KQW124" s="1"/>
      <c r="KQX124" s="1"/>
      <c r="KQY124" s="1"/>
      <c r="KQZ124" s="1"/>
      <c r="KRA124" s="1"/>
      <c r="KRB124" s="1"/>
      <c r="KRC124" s="1"/>
      <c r="KRD124" s="1"/>
      <c r="KRE124" s="1"/>
      <c r="KRF124" s="1"/>
      <c r="KRG124" s="1"/>
      <c r="KRH124" s="1"/>
      <c r="KRI124" s="1"/>
      <c r="KRJ124" s="1"/>
      <c r="KRK124" s="1"/>
      <c r="KRL124" s="1"/>
      <c r="KRM124" s="1"/>
      <c r="KRN124" s="1"/>
      <c r="KRO124" s="1"/>
      <c r="KRP124" s="1"/>
      <c r="KRQ124" s="1"/>
      <c r="KRR124" s="1"/>
      <c r="KRS124" s="1"/>
      <c r="KRT124" s="1"/>
      <c r="KRU124" s="1"/>
      <c r="KRV124" s="1"/>
      <c r="KRW124" s="1"/>
      <c r="KRX124" s="1"/>
      <c r="KRY124" s="1"/>
      <c r="KRZ124" s="1"/>
      <c r="KSA124" s="1"/>
      <c r="KSB124" s="1"/>
      <c r="KSC124" s="1"/>
      <c r="KSD124" s="1"/>
      <c r="KSE124" s="1"/>
      <c r="KSF124" s="1"/>
      <c r="KSG124" s="1"/>
      <c r="KSH124" s="1"/>
      <c r="KSI124" s="1"/>
      <c r="KSJ124" s="1"/>
      <c r="KSK124" s="1"/>
      <c r="KSL124" s="1"/>
      <c r="KSM124" s="1"/>
      <c r="KSN124" s="1"/>
      <c r="KSO124" s="1"/>
      <c r="KSP124" s="1"/>
      <c r="KSQ124" s="1"/>
      <c r="KSR124" s="1"/>
      <c r="KSS124" s="1"/>
      <c r="KST124" s="1"/>
      <c r="KSU124" s="1"/>
      <c r="KSV124" s="1"/>
      <c r="KSW124" s="1"/>
      <c r="KSX124" s="1"/>
      <c r="KSY124" s="1"/>
      <c r="KSZ124" s="1"/>
      <c r="KTA124" s="1"/>
      <c r="KTB124" s="1"/>
      <c r="KTC124" s="1"/>
      <c r="KTD124" s="1"/>
      <c r="KTE124" s="1"/>
      <c r="KTF124" s="1"/>
      <c r="KTG124" s="1"/>
      <c r="KTH124" s="1"/>
      <c r="KTI124" s="1"/>
      <c r="KTJ124" s="1"/>
      <c r="KTK124" s="1"/>
      <c r="KTL124" s="1"/>
      <c r="KTM124" s="1"/>
      <c r="KTN124" s="1"/>
      <c r="KTO124" s="1"/>
      <c r="KTP124" s="1"/>
      <c r="KTQ124" s="1"/>
      <c r="KTR124" s="1"/>
      <c r="KTS124" s="1"/>
      <c r="KTT124" s="1"/>
      <c r="KTU124" s="1"/>
      <c r="KTV124" s="1"/>
      <c r="KTW124" s="1"/>
      <c r="KTX124" s="1"/>
      <c r="KTY124" s="1"/>
      <c r="KTZ124" s="1"/>
      <c r="KUA124" s="1"/>
      <c r="KUB124" s="1"/>
      <c r="KUC124" s="1"/>
      <c r="KUD124" s="1"/>
      <c r="KUE124" s="1"/>
      <c r="KUF124" s="1"/>
      <c r="KUG124" s="1"/>
      <c r="KUH124" s="1"/>
      <c r="KUI124" s="1"/>
      <c r="KUJ124" s="1"/>
      <c r="KUK124" s="1"/>
      <c r="KUL124" s="1"/>
      <c r="KUM124" s="1"/>
      <c r="KUN124" s="1"/>
      <c r="KUO124" s="1"/>
      <c r="KUP124" s="1"/>
      <c r="KUQ124" s="1"/>
      <c r="KUR124" s="1"/>
      <c r="KUS124" s="1"/>
      <c r="KUT124" s="1"/>
      <c r="KUU124" s="1"/>
      <c r="KUV124" s="1"/>
      <c r="KUW124" s="1"/>
      <c r="KUX124" s="1"/>
      <c r="KUY124" s="1"/>
      <c r="KUZ124" s="1"/>
      <c r="KVA124" s="1"/>
      <c r="KVB124" s="1"/>
      <c r="KVC124" s="1"/>
      <c r="KVD124" s="1"/>
      <c r="KVE124" s="1"/>
      <c r="KVF124" s="1"/>
      <c r="KVG124" s="1"/>
      <c r="KVH124" s="1"/>
      <c r="KVI124" s="1"/>
      <c r="KVJ124" s="1"/>
      <c r="KVK124" s="1"/>
      <c r="KVL124" s="1"/>
      <c r="KVM124" s="1"/>
      <c r="KVN124" s="1"/>
      <c r="KVO124" s="1"/>
      <c r="KVP124" s="1"/>
      <c r="KVQ124" s="1"/>
      <c r="KVR124" s="1"/>
      <c r="KVS124" s="1"/>
      <c r="KVT124" s="1"/>
      <c r="KVU124" s="1"/>
      <c r="KVV124" s="1"/>
      <c r="KVW124" s="1"/>
      <c r="KVX124" s="1"/>
      <c r="KVY124" s="1"/>
      <c r="KVZ124" s="1"/>
      <c r="KWA124" s="1"/>
      <c r="KWB124" s="1"/>
      <c r="KWC124" s="1"/>
      <c r="KWD124" s="1"/>
      <c r="KWE124" s="1"/>
      <c r="KWF124" s="1"/>
      <c r="KWG124" s="1"/>
      <c r="KWH124" s="1"/>
      <c r="KWI124" s="1"/>
      <c r="KWJ124" s="1"/>
      <c r="KWK124" s="1"/>
      <c r="KWL124" s="1"/>
      <c r="KWM124" s="1"/>
      <c r="KWN124" s="1"/>
      <c r="KWO124" s="1"/>
      <c r="KWP124" s="1"/>
      <c r="KWQ124" s="1"/>
      <c r="KWR124" s="1"/>
      <c r="KWS124" s="1"/>
      <c r="KWT124" s="1"/>
      <c r="KWU124" s="1"/>
      <c r="KWV124" s="1"/>
      <c r="KWW124" s="1"/>
      <c r="KWX124" s="1"/>
      <c r="KWY124" s="1"/>
      <c r="KWZ124" s="1"/>
      <c r="KXA124" s="1"/>
      <c r="KXB124" s="1"/>
      <c r="KXC124" s="1"/>
      <c r="KXD124" s="1"/>
      <c r="KXE124" s="1"/>
      <c r="KXF124" s="1"/>
      <c r="KXG124" s="1"/>
      <c r="KXH124" s="1"/>
      <c r="KXI124" s="1"/>
      <c r="KXJ124" s="1"/>
      <c r="KXK124" s="1"/>
      <c r="KXL124" s="1"/>
      <c r="KXM124" s="1"/>
      <c r="KXN124" s="1"/>
      <c r="KXO124" s="1"/>
      <c r="KXP124" s="1"/>
      <c r="KXQ124" s="1"/>
      <c r="KXR124" s="1"/>
      <c r="KXS124" s="1"/>
      <c r="KXT124" s="1"/>
      <c r="KXU124" s="1"/>
      <c r="KXV124" s="1"/>
      <c r="KXW124" s="1"/>
      <c r="KXX124" s="1"/>
      <c r="KXY124" s="1"/>
      <c r="KXZ124" s="1"/>
      <c r="KYA124" s="1"/>
      <c r="KYB124" s="1"/>
      <c r="KYC124" s="1"/>
      <c r="KYD124" s="1"/>
      <c r="KYE124" s="1"/>
      <c r="KYF124" s="1"/>
      <c r="KYG124" s="1"/>
      <c r="KYH124" s="1"/>
      <c r="KYI124" s="1"/>
      <c r="KYJ124" s="1"/>
      <c r="KYK124" s="1"/>
      <c r="KYL124" s="1"/>
      <c r="KYM124" s="1"/>
      <c r="KYN124" s="1"/>
      <c r="KYO124" s="1"/>
      <c r="KYP124" s="1"/>
      <c r="KYQ124" s="1"/>
      <c r="KYR124" s="1"/>
      <c r="KYS124" s="1"/>
      <c r="KYT124" s="1"/>
      <c r="KYU124" s="1"/>
      <c r="KYV124" s="1"/>
      <c r="KYW124" s="1"/>
      <c r="KYX124" s="1"/>
      <c r="KYY124" s="1"/>
      <c r="KYZ124" s="1"/>
      <c r="KZA124" s="1"/>
      <c r="KZB124" s="1"/>
      <c r="KZC124" s="1"/>
      <c r="KZD124" s="1"/>
      <c r="KZE124" s="1"/>
      <c r="KZF124" s="1"/>
      <c r="KZG124" s="1"/>
      <c r="KZH124" s="1"/>
      <c r="KZI124" s="1"/>
      <c r="KZJ124" s="1"/>
      <c r="KZK124" s="1"/>
      <c r="KZL124" s="1"/>
      <c r="KZM124" s="1"/>
      <c r="KZN124" s="1"/>
      <c r="KZO124" s="1"/>
      <c r="KZP124" s="1"/>
      <c r="KZQ124" s="1"/>
      <c r="KZR124" s="1"/>
      <c r="KZS124" s="1"/>
      <c r="KZT124" s="1"/>
      <c r="KZU124" s="1"/>
      <c r="KZV124" s="1"/>
      <c r="KZW124" s="1"/>
      <c r="KZX124" s="1"/>
      <c r="KZY124" s="1"/>
      <c r="KZZ124" s="1"/>
      <c r="LAA124" s="1"/>
      <c r="LAB124" s="1"/>
      <c r="LAC124" s="1"/>
      <c r="LAD124" s="1"/>
      <c r="LAE124" s="1"/>
      <c r="LAF124" s="1"/>
      <c r="LAG124" s="1"/>
      <c r="LAH124" s="1"/>
      <c r="LAI124" s="1"/>
      <c r="LAJ124" s="1"/>
      <c r="LAK124" s="1"/>
      <c r="LAL124" s="1"/>
      <c r="LAM124" s="1"/>
      <c r="LAN124" s="1"/>
      <c r="LAO124" s="1"/>
      <c r="LAP124" s="1"/>
      <c r="LAQ124" s="1"/>
      <c r="LAR124" s="1"/>
      <c r="LAS124" s="1"/>
      <c r="LAT124" s="1"/>
      <c r="LAU124" s="1"/>
      <c r="LAV124" s="1"/>
      <c r="LAW124" s="1"/>
      <c r="LAX124" s="1"/>
      <c r="LAY124" s="1"/>
      <c r="LAZ124" s="1"/>
      <c r="LBA124" s="1"/>
      <c r="LBB124" s="1"/>
      <c r="LBC124" s="1"/>
      <c r="LBD124" s="1"/>
      <c r="LBE124" s="1"/>
      <c r="LBF124" s="1"/>
      <c r="LBG124" s="1"/>
      <c r="LBH124" s="1"/>
      <c r="LBI124" s="1"/>
      <c r="LBJ124" s="1"/>
      <c r="LBK124" s="1"/>
      <c r="LBL124" s="1"/>
      <c r="LBM124" s="1"/>
      <c r="LBN124" s="1"/>
      <c r="LBO124" s="1"/>
      <c r="LBP124" s="1"/>
      <c r="LBQ124" s="1"/>
      <c r="LBR124" s="1"/>
      <c r="LBS124" s="1"/>
      <c r="LBT124" s="1"/>
      <c r="LBU124" s="1"/>
      <c r="LBV124" s="1"/>
      <c r="LBW124" s="1"/>
      <c r="LBX124" s="1"/>
      <c r="LBY124" s="1"/>
      <c r="LBZ124" s="1"/>
      <c r="LCA124" s="1"/>
      <c r="LCB124" s="1"/>
      <c r="LCC124" s="1"/>
      <c r="LCD124" s="1"/>
      <c r="LCE124" s="1"/>
      <c r="LCF124" s="1"/>
      <c r="LCG124" s="1"/>
      <c r="LCH124" s="1"/>
      <c r="LCI124" s="1"/>
      <c r="LCJ124" s="1"/>
      <c r="LCK124" s="1"/>
      <c r="LCL124" s="1"/>
      <c r="LCM124" s="1"/>
      <c r="LCN124" s="1"/>
      <c r="LCO124" s="1"/>
      <c r="LCP124" s="1"/>
      <c r="LCQ124" s="1"/>
      <c r="LCR124" s="1"/>
      <c r="LCS124" s="1"/>
      <c r="LCT124" s="1"/>
      <c r="LCU124" s="1"/>
      <c r="LCV124" s="1"/>
      <c r="LCW124" s="1"/>
      <c r="LCX124" s="1"/>
      <c r="LCY124" s="1"/>
      <c r="LCZ124" s="1"/>
      <c r="LDA124" s="1"/>
      <c r="LDB124" s="1"/>
      <c r="LDC124" s="1"/>
      <c r="LDD124" s="1"/>
      <c r="LDE124" s="1"/>
      <c r="LDF124" s="1"/>
      <c r="LDG124" s="1"/>
      <c r="LDH124" s="1"/>
      <c r="LDI124" s="1"/>
      <c r="LDJ124" s="1"/>
      <c r="LDK124" s="1"/>
      <c r="LDL124" s="1"/>
      <c r="LDM124" s="1"/>
      <c r="LDN124" s="1"/>
      <c r="LDO124" s="1"/>
      <c r="LDP124" s="1"/>
      <c r="LDQ124" s="1"/>
      <c r="LDR124" s="1"/>
      <c r="LDS124" s="1"/>
      <c r="LDT124" s="1"/>
      <c r="LDU124" s="1"/>
      <c r="LDV124" s="1"/>
      <c r="LDW124" s="1"/>
      <c r="LDX124" s="1"/>
      <c r="LDY124" s="1"/>
      <c r="LDZ124" s="1"/>
      <c r="LEA124" s="1"/>
      <c r="LEB124" s="1"/>
      <c r="LEC124" s="1"/>
      <c r="LED124" s="1"/>
      <c r="LEE124" s="1"/>
      <c r="LEF124" s="1"/>
      <c r="LEG124" s="1"/>
      <c r="LEH124" s="1"/>
      <c r="LEI124" s="1"/>
      <c r="LEJ124" s="1"/>
      <c r="LEK124" s="1"/>
      <c r="LEL124" s="1"/>
      <c r="LEM124" s="1"/>
      <c r="LEN124" s="1"/>
      <c r="LEO124" s="1"/>
      <c r="LEP124" s="1"/>
      <c r="LEQ124" s="1"/>
      <c r="LER124" s="1"/>
      <c r="LES124" s="1"/>
      <c r="LET124" s="1"/>
      <c r="LEU124" s="1"/>
      <c r="LEV124" s="1"/>
      <c r="LEW124" s="1"/>
      <c r="LEX124" s="1"/>
      <c r="LEY124" s="1"/>
      <c r="LEZ124" s="1"/>
      <c r="LFA124" s="1"/>
      <c r="LFB124" s="1"/>
      <c r="LFC124" s="1"/>
      <c r="LFD124" s="1"/>
      <c r="LFE124" s="1"/>
      <c r="LFF124" s="1"/>
      <c r="LFG124" s="1"/>
      <c r="LFH124" s="1"/>
      <c r="LFI124" s="1"/>
      <c r="LFJ124" s="1"/>
      <c r="LFK124" s="1"/>
      <c r="LFL124" s="1"/>
      <c r="LFM124" s="1"/>
      <c r="LFN124" s="1"/>
      <c r="LFO124" s="1"/>
      <c r="LFP124" s="1"/>
      <c r="LFQ124" s="1"/>
      <c r="LFR124" s="1"/>
      <c r="LFS124" s="1"/>
      <c r="LFT124" s="1"/>
      <c r="LFU124" s="1"/>
      <c r="LFV124" s="1"/>
      <c r="LFW124" s="1"/>
      <c r="LFX124" s="1"/>
      <c r="LFY124" s="1"/>
      <c r="LFZ124" s="1"/>
      <c r="LGA124" s="1"/>
      <c r="LGB124" s="1"/>
      <c r="LGC124" s="1"/>
      <c r="LGD124" s="1"/>
      <c r="LGE124" s="1"/>
      <c r="LGF124" s="1"/>
      <c r="LGG124" s="1"/>
      <c r="LGH124" s="1"/>
      <c r="LGI124" s="1"/>
      <c r="LGJ124" s="1"/>
      <c r="LGK124" s="1"/>
      <c r="LGL124" s="1"/>
      <c r="LGM124" s="1"/>
      <c r="LGN124" s="1"/>
      <c r="LGO124" s="1"/>
      <c r="LGP124" s="1"/>
      <c r="LGQ124" s="1"/>
      <c r="LGR124" s="1"/>
      <c r="LGS124" s="1"/>
      <c r="LGT124" s="1"/>
      <c r="LGU124" s="1"/>
      <c r="LGV124" s="1"/>
      <c r="LGW124" s="1"/>
      <c r="LGX124" s="1"/>
      <c r="LGY124" s="1"/>
      <c r="LGZ124" s="1"/>
      <c r="LHA124" s="1"/>
      <c r="LHB124" s="1"/>
      <c r="LHC124" s="1"/>
      <c r="LHD124" s="1"/>
      <c r="LHE124" s="1"/>
      <c r="LHF124" s="1"/>
      <c r="LHG124" s="1"/>
      <c r="LHH124" s="1"/>
      <c r="LHI124" s="1"/>
      <c r="LHJ124" s="1"/>
      <c r="LHK124" s="1"/>
      <c r="LHL124" s="1"/>
      <c r="LHM124" s="1"/>
      <c r="LHN124" s="1"/>
      <c r="LHO124" s="1"/>
      <c r="LHP124" s="1"/>
      <c r="LHQ124" s="1"/>
      <c r="LHR124" s="1"/>
      <c r="LHS124" s="1"/>
      <c r="LHT124" s="1"/>
      <c r="LHU124" s="1"/>
      <c r="LHV124" s="1"/>
      <c r="LHW124" s="1"/>
      <c r="LHX124" s="1"/>
      <c r="LHY124" s="1"/>
      <c r="LHZ124" s="1"/>
      <c r="LIA124" s="1"/>
      <c r="LIB124" s="1"/>
      <c r="LIC124" s="1"/>
      <c r="LID124" s="1"/>
      <c r="LIE124" s="1"/>
      <c r="LIF124" s="1"/>
      <c r="LIG124" s="1"/>
      <c r="LIH124" s="1"/>
      <c r="LII124" s="1"/>
      <c r="LIJ124" s="1"/>
      <c r="LIK124" s="1"/>
      <c r="LIL124" s="1"/>
      <c r="LIM124" s="1"/>
      <c r="LIN124" s="1"/>
      <c r="LIO124" s="1"/>
      <c r="LIP124" s="1"/>
      <c r="LIQ124" s="1"/>
      <c r="LIR124" s="1"/>
      <c r="LIS124" s="1"/>
      <c r="LIT124" s="1"/>
      <c r="LIU124" s="1"/>
      <c r="LIV124" s="1"/>
      <c r="LIW124" s="1"/>
      <c r="LIX124" s="1"/>
      <c r="LIY124" s="1"/>
      <c r="LIZ124" s="1"/>
      <c r="LJA124" s="1"/>
      <c r="LJB124" s="1"/>
      <c r="LJC124" s="1"/>
      <c r="LJD124" s="1"/>
      <c r="LJE124" s="1"/>
      <c r="LJF124" s="1"/>
      <c r="LJG124" s="1"/>
      <c r="LJH124" s="1"/>
      <c r="LJI124" s="1"/>
      <c r="LJJ124" s="1"/>
      <c r="LJK124" s="1"/>
      <c r="LJL124" s="1"/>
      <c r="LJM124" s="1"/>
      <c r="LJN124" s="1"/>
      <c r="LJO124" s="1"/>
      <c r="LJP124" s="1"/>
      <c r="LJQ124" s="1"/>
      <c r="LJR124" s="1"/>
      <c r="LJS124" s="1"/>
      <c r="LJT124" s="1"/>
      <c r="LJU124" s="1"/>
      <c r="LJV124" s="1"/>
      <c r="LJW124" s="1"/>
      <c r="LJX124" s="1"/>
      <c r="LJY124" s="1"/>
      <c r="LJZ124" s="1"/>
      <c r="LKA124" s="1"/>
      <c r="LKB124" s="1"/>
      <c r="LKC124" s="1"/>
      <c r="LKD124" s="1"/>
      <c r="LKE124" s="1"/>
      <c r="LKF124" s="1"/>
      <c r="LKG124" s="1"/>
      <c r="LKH124" s="1"/>
      <c r="LKI124" s="1"/>
      <c r="LKJ124" s="1"/>
      <c r="LKK124" s="1"/>
      <c r="LKL124" s="1"/>
      <c r="LKM124" s="1"/>
      <c r="LKN124" s="1"/>
      <c r="LKO124" s="1"/>
      <c r="LKP124" s="1"/>
      <c r="LKQ124" s="1"/>
      <c r="LKR124" s="1"/>
      <c r="LKS124" s="1"/>
      <c r="LKT124" s="1"/>
      <c r="LKU124" s="1"/>
      <c r="LKV124" s="1"/>
      <c r="LKW124" s="1"/>
      <c r="LKX124" s="1"/>
      <c r="LKY124" s="1"/>
      <c r="LKZ124" s="1"/>
      <c r="LLA124" s="1"/>
      <c r="LLB124" s="1"/>
      <c r="LLC124" s="1"/>
      <c r="LLD124" s="1"/>
      <c r="LLE124" s="1"/>
      <c r="LLF124" s="1"/>
      <c r="LLG124" s="1"/>
      <c r="LLH124" s="1"/>
      <c r="LLI124" s="1"/>
      <c r="LLJ124" s="1"/>
      <c r="LLK124" s="1"/>
      <c r="LLL124" s="1"/>
      <c r="LLM124" s="1"/>
      <c r="LLN124" s="1"/>
      <c r="LLO124" s="1"/>
      <c r="LLP124" s="1"/>
      <c r="LLQ124" s="1"/>
      <c r="LLR124" s="1"/>
      <c r="LLS124" s="1"/>
      <c r="LLT124" s="1"/>
      <c r="LLU124" s="1"/>
      <c r="LLV124" s="1"/>
      <c r="LLW124" s="1"/>
      <c r="LLX124" s="1"/>
      <c r="LLY124" s="1"/>
      <c r="LLZ124" s="1"/>
      <c r="LMA124" s="1"/>
      <c r="LMB124" s="1"/>
      <c r="LMC124" s="1"/>
      <c r="LMD124" s="1"/>
      <c r="LME124" s="1"/>
      <c r="LMF124" s="1"/>
      <c r="LMG124" s="1"/>
      <c r="LMH124" s="1"/>
      <c r="LMI124" s="1"/>
      <c r="LMJ124" s="1"/>
      <c r="LMK124" s="1"/>
      <c r="LML124" s="1"/>
      <c r="LMM124" s="1"/>
      <c r="LMN124" s="1"/>
      <c r="LMO124" s="1"/>
      <c r="LMP124" s="1"/>
      <c r="LMQ124" s="1"/>
      <c r="LMR124" s="1"/>
      <c r="LMS124" s="1"/>
      <c r="LMT124" s="1"/>
      <c r="LMU124" s="1"/>
      <c r="LMV124" s="1"/>
      <c r="LMW124" s="1"/>
      <c r="LMX124" s="1"/>
      <c r="LMY124" s="1"/>
      <c r="LMZ124" s="1"/>
      <c r="LNA124" s="1"/>
      <c r="LNB124" s="1"/>
      <c r="LNC124" s="1"/>
      <c r="LND124" s="1"/>
      <c r="LNE124" s="1"/>
      <c r="LNF124" s="1"/>
      <c r="LNG124" s="1"/>
      <c r="LNH124" s="1"/>
      <c r="LNI124" s="1"/>
      <c r="LNJ124" s="1"/>
      <c r="LNK124" s="1"/>
      <c r="LNL124" s="1"/>
      <c r="LNM124" s="1"/>
      <c r="LNN124" s="1"/>
      <c r="LNO124" s="1"/>
      <c r="LNP124" s="1"/>
      <c r="LNQ124" s="1"/>
      <c r="LNR124" s="1"/>
      <c r="LNS124" s="1"/>
      <c r="LNT124" s="1"/>
      <c r="LNU124" s="1"/>
      <c r="LNV124" s="1"/>
      <c r="LNW124" s="1"/>
      <c r="LNX124" s="1"/>
      <c r="LNY124" s="1"/>
      <c r="LNZ124" s="1"/>
      <c r="LOA124" s="1"/>
      <c r="LOB124" s="1"/>
      <c r="LOC124" s="1"/>
      <c r="LOD124" s="1"/>
      <c r="LOE124" s="1"/>
      <c r="LOF124" s="1"/>
      <c r="LOG124" s="1"/>
      <c r="LOH124" s="1"/>
      <c r="LOI124" s="1"/>
      <c r="LOJ124" s="1"/>
      <c r="LOK124" s="1"/>
      <c r="LOL124" s="1"/>
      <c r="LOM124" s="1"/>
      <c r="LON124" s="1"/>
      <c r="LOO124" s="1"/>
      <c r="LOP124" s="1"/>
      <c r="LOQ124" s="1"/>
      <c r="LOR124" s="1"/>
      <c r="LOS124" s="1"/>
      <c r="LOT124" s="1"/>
      <c r="LOU124" s="1"/>
      <c r="LOV124" s="1"/>
      <c r="LOW124" s="1"/>
      <c r="LOX124" s="1"/>
      <c r="LOY124" s="1"/>
      <c r="LOZ124" s="1"/>
      <c r="LPA124" s="1"/>
      <c r="LPB124" s="1"/>
      <c r="LPC124" s="1"/>
      <c r="LPD124" s="1"/>
      <c r="LPE124" s="1"/>
      <c r="LPF124" s="1"/>
      <c r="LPG124" s="1"/>
      <c r="LPH124" s="1"/>
      <c r="LPI124" s="1"/>
      <c r="LPJ124" s="1"/>
      <c r="LPK124" s="1"/>
      <c r="LPL124" s="1"/>
      <c r="LPM124" s="1"/>
      <c r="LPN124" s="1"/>
      <c r="LPO124" s="1"/>
      <c r="LPP124" s="1"/>
      <c r="LPQ124" s="1"/>
      <c r="LPR124" s="1"/>
      <c r="LPS124" s="1"/>
      <c r="LPT124" s="1"/>
      <c r="LPU124" s="1"/>
      <c r="LPV124" s="1"/>
      <c r="LPW124" s="1"/>
      <c r="LPX124" s="1"/>
      <c r="LPY124" s="1"/>
      <c r="LPZ124" s="1"/>
      <c r="LQA124" s="1"/>
      <c r="LQB124" s="1"/>
      <c r="LQC124" s="1"/>
      <c r="LQD124" s="1"/>
      <c r="LQE124" s="1"/>
      <c r="LQF124" s="1"/>
      <c r="LQG124" s="1"/>
      <c r="LQH124" s="1"/>
      <c r="LQI124" s="1"/>
      <c r="LQJ124" s="1"/>
      <c r="LQK124" s="1"/>
      <c r="LQL124" s="1"/>
      <c r="LQM124" s="1"/>
      <c r="LQN124" s="1"/>
      <c r="LQO124" s="1"/>
      <c r="LQP124" s="1"/>
      <c r="LQQ124" s="1"/>
      <c r="LQR124" s="1"/>
      <c r="LQS124" s="1"/>
      <c r="LQT124" s="1"/>
      <c r="LQU124" s="1"/>
      <c r="LQV124" s="1"/>
      <c r="LQW124" s="1"/>
      <c r="LQX124" s="1"/>
      <c r="LQY124" s="1"/>
      <c r="LQZ124" s="1"/>
      <c r="LRA124" s="1"/>
      <c r="LRB124" s="1"/>
      <c r="LRC124" s="1"/>
      <c r="LRD124" s="1"/>
      <c r="LRE124" s="1"/>
      <c r="LRF124" s="1"/>
      <c r="LRG124" s="1"/>
      <c r="LRH124" s="1"/>
      <c r="LRI124" s="1"/>
      <c r="LRJ124" s="1"/>
      <c r="LRK124" s="1"/>
      <c r="LRL124" s="1"/>
      <c r="LRM124" s="1"/>
      <c r="LRN124" s="1"/>
      <c r="LRO124" s="1"/>
      <c r="LRP124" s="1"/>
      <c r="LRQ124" s="1"/>
      <c r="LRR124" s="1"/>
      <c r="LRS124" s="1"/>
      <c r="LRT124" s="1"/>
      <c r="LRU124" s="1"/>
      <c r="LRV124" s="1"/>
      <c r="LRW124" s="1"/>
      <c r="LRX124" s="1"/>
      <c r="LRY124" s="1"/>
      <c r="LRZ124" s="1"/>
      <c r="LSA124" s="1"/>
      <c r="LSB124" s="1"/>
      <c r="LSC124" s="1"/>
      <c r="LSD124" s="1"/>
      <c r="LSE124" s="1"/>
      <c r="LSF124" s="1"/>
      <c r="LSG124" s="1"/>
      <c r="LSH124" s="1"/>
      <c r="LSI124" s="1"/>
      <c r="LSJ124" s="1"/>
      <c r="LSK124" s="1"/>
      <c r="LSL124" s="1"/>
      <c r="LSM124" s="1"/>
      <c r="LSN124" s="1"/>
      <c r="LSO124" s="1"/>
      <c r="LSP124" s="1"/>
      <c r="LSQ124" s="1"/>
      <c r="LSR124" s="1"/>
      <c r="LSS124" s="1"/>
      <c r="LST124" s="1"/>
      <c r="LSU124" s="1"/>
      <c r="LSV124" s="1"/>
      <c r="LSW124" s="1"/>
      <c r="LSX124" s="1"/>
      <c r="LSY124" s="1"/>
      <c r="LSZ124" s="1"/>
      <c r="LTA124" s="1"/>
      <c r="LTB124" s="1"/>
      <c r="LTC124" s="1"/>
      <c r="LTD124" s="1"/>
      <c r="LTE124" s="1"/>
      <c r="LTF124" s="1"/>
      <c r="LTG124" s="1"/>
      <c r="LTH124" s="1"/>
      <c r="LTI124" s="1"/>
      <c r="LTJ124" s="1"/>
      <c r="LTK124" s="1"/>
      <c r="LTL124" s="1"/>
      <c r="LTM124" s="1"/>
      <c r="LTN124" s="1"/>
      <c r="LTO124" s="1"/>
      <c r="LTP124" s="1"/>
      <c r="LTQ124" s="1"/>
      <c r="LTR124" s="1"/>
      <c r="LTS124" s="1"/>
      <c r="LTT124" s="1"/>
      <c r="LTU124" s="1"/>
      <c r="LTV124" s="1"/>
      <c r="LTW124" s="1"/>
      <c r="LTX124" s="1"/>
      <c r="LTY124" s="1"/>
      <c r="LTZ124" s="1"/>
      <c r="LUA124" s="1"/>
      <c r="LUB124" s="1"/>
      <c r="LUC124" s="1"/>
      <c r="LUD124" s="1"/>
      <c r="LUE124" s="1"/>
      <c r="LUF124" s="1"/>
      <c r="LUG124" s="1"/>
      <c r="LUH124" s="1"/>
      <c r="LUI124" s="1"/>
      <c r="LUJ124" s="1"/>
      <c r="LUK124" s="1"/>
      <c r="LUL124" s="1"/>
      <c r="LUM124" s="1"/>
      <c r="LUN124" s="1"/>
      <c r="LUO124" s="1"/>
      <c r="LUP124" s="1"/>
      <c r="LUQ124" s="1"/>
      <c r="LUR124" s="1"/>
      <c r="LUS124" s="1"/>
      <c r="LUT124" s="1"/>
      <c r="LUU124" s="1"/>
      <c r="LUV124" s="1"/>
      <c r="LUW124" s="1"/>
      <c r="LUX124" s="1"/>
      <c r="LUY124" s="1"/>
      <c r="LUZ124" s="1"/>
      <c r="LVA124" s="1"/>
      <c r="LVB124" s="1"/>
      <c r="LVC124" s="1"/>
      <c r="LVD124" s="1"/>
      <c r="LVE124" s="1"/>
      <c r="LVF124" s="1"/>
      <c r="LVG124" s="1"/>
      <c r="LVH124" s="1"/>
      <c r="LVI124" s="1"/>
      <c r="LVJ124" s="1"/>
      <c r="LVK124" s="1"/>
      <c r="LVL124" s="1"/>
      <c r="LVM124" s="1"/>
      <c r="LVN124" s="1"/>
      <c r="LVO124" s="1"/>
      <c r="LVP124" s="1"/>
      <c r="LVQ124" s="1"/>
      <c r="LVR124" s="1"/>
      <c r="LVS124" s="1"/>
      <c r="LVT124" s="1"/>
      <c r="LVU124" s="1"/>
      <c r="LVV124" s="1"/>
      <c r="LVW124" s="1"/>
      <c r="LVX124" s="1"/>
      <c r="LVY124" s="1"/>
      <c r="LVZ124" s="1"/>
      <c r="LWA124" s="1"/>
      <c r="LWB124" s="1"/>
      <c r="LWC124" s="1"/>
      <c r="LWD124" s="1"/>
      <c r="LWE124" s="1"/>
      <c r="LWF124" s="1"/>
      <c r="LWG124" s="1"/>
      <c r="LWH124" s="1"/>
      <c r="LWI124" s="1"/>
      <c r="LWJ124" s="1"/>
      <c r="LWK124" s="1"/>
      <c r="LWL124" s="1"/>
      <c r="LWM124" s="1"/>
      <c r="LWN124" s="1"/>
      <c r="LWO124" s="1"/>
      <c r="LWP124" s="1"/>
      <c r="LWQ124" s="1"/>
      <c r="LWR124" s="1"/>
      <c r="LWS124" s="1"/>
      <c r="LWT124" s="1"/>
      <c r="LWU124" s="1"/>
      <c r="LWV124" s="1"/>
      <c r="LWW124" s="1"/>
      <c r="LWX124" s="1"/>
      <c r="LWY124" s="1"/>
      <c r="LWZ124" s="1"/>
      <c r="LXA124" s="1"/>
      <c r="LXB124" s="1"/>
      <c r="LXC124" s="1"/>
      <c r="LXD124" s="1"/>
      <c r="LXE124" s="1"/>
      <c r="LXF124" s="1"/>
      <c r="LXG124" s="1"/>
      <c r="LXH124" s="1"/>
      <c r="LXI124" s="1"/>
      <c r="LXJ124" s="1"/>
      <c r="LXK124" s="1"/>
      <c r="LXL124" s="1"/>
      <c r="LXM124" s="1"/>
      <c r="LXN124" s="1"/>
      <c r="LXO124" s="1"/>
      <c r="LXP124" s="1"/>
      <c r="LXQ124" s="1"/>
      <c r="LXR124" s="1"/>
      <c r="LXS124" s="1"/>
      <c r="LXT124" s="1"/>
      <c r="LXU124" s="1"/>
      <c r="LXV124" s="1"/>
      <c r="LXW124" s="1"/>
      <c r="LXX124" s="1"/>
      <c r="LXY124" s="1"/>
      <c r="LXZ124" s="1"/>
      <c r="LYA124" s="1"/>
      <c r="LYB124" s="1"/>
      <c r="LYC124" s="1"/>
      <c r="LYD124" s="1"/>
      <c r="LYE124" s="1"/>
      <c r="LYF124" s="1"/>
      <c r="LYG124" s="1"/>
      <c r="LYH124" s="1"/>
      <c r="LYI124" s="1"/>
      <c r="LYJ124" s="1"/>
      <c r="LYK124" s="1"/>
      <c r="LYL124" s="1"/>
      <c r="LYM124" s="1"/>
      <c r="LYN124" s="1"/>
      <c r="LYO124" s="1"/>
      <c r="LYP124" s="1"/>
      <c r="LYQ124" s="1"/>
      <c r="LYR124" s="1"/>
      <c r="LYS124" s="1"/>
      <c r="LYT124" s="1"/>
      <c r="LYU124" s="1"/>
      <c r="LYV124" s="1"/>
      <c r="LYW124" s="1"/>
      <c r="LYX124" s="1"/>
      <c r="LYY124" s="1"/>
      <c r="LYZ124" s="1"/>
      <c r="LZA124" s="1"/>
      <c r="LZB124" s="1"/>
      <c r="LZC124" s="1"/>
      <c r="LZD124" s="1"/>
      <c r="LZE124" s="1"/>
      <c r="LZF124" s="1"/>
      <c r="LZG124" s="1"/>
      <c r="LZH124" s="1"/>
      <c r="LZI124" s="1"/>
      <c r="LZJ124" s="1"/>
      <c r="LZK124" s="1"/>
      <c r="LZL124" s="1"/>
      <c r="LZM124" s="1"/>
      <c r="LZN124" s="1"/>
      <c r="LZO124" s="1"/>
      <c r="LZP124" s="1"/>
      <c r="LZQ124" s="1"/>
      <c r="LZR124" s="1"/>
      <c r="LZS124" s="1"/>
      <c r="LZT124" s="1"/>
      <c r="LZU124" s="1"/>
      <c r="LZV124" s="1"/>
      <c r="LZW124" s="1"/>
      <c r="LZX124" s="1"/>
      <c r="LZY124" s="1"/>
      <c r="LZZ124" s="1"/>
      <c r="MAA124" s="1"/>
      <c r="MAB124" s="1"/>
      <c r="MAC124" s="1"/>
      <c r="MAD124" s="1"/>
      <c r="MAE124" s="1"/>
      <c r="MAF124" s="1"/>
      <c r="MAG124" s="1"/>
      <c r="MAH124" s="1"/>
      <c r="MAI124" s="1"/>
      <c r="MAJ124" s="1"/>
      <c r="MAK124" s="1"/>
      <c r="MAL124" s="1"/>
      <c r="MAM124" s="1"/>
      <c r="MAN124" s="1"/>
      <c r="MAO124" s="1"/>
      <c r="MAP124" s="1"/>
      <c r="MAQ124" s="1"/>
      <c r="MAR124" s="1"/>
      <c r="MAS124" s="1"/>
      <c r="MAT124" s="1"/>
      <c r="MAU124" s="1"/>
      <c r="MAV124" s="1"/>
      <c r="MAW124" s="1"/>
      <c r="MAX124" s="1"/>
      <c r="MAY124" s="1"/>
      <c r="MAZ124" s="1"/>
      <c r="MBA124" s="1"/>
      <c r="MBB124" s="1"/>
      <c r="MBC124" s="1"/>
      <c r="MBD124" s="1"/>
      <c r="MBE124" s="1"/>
      <c r="MBF124" s="1"/>
      <c r="MBG124" s="1"/>
      <c r="MBH124" s="1"/>
      <c r="MBI124" s="1"/>
      <c r="MBJ124" s="1"/>
      <c r="MBK124" s="1"/>
      <c r="MBL124" s="1"/>
      <c r="MBM124" s="1"/>
      <c r="MBN124" s="1"/>
      <c r="MBO124" s="1"/>
      <c r="MBP124" s="1"/>
      <c r="MBQ124" s="1"/>
      <c r="MBR124" s="1"/>
      <c r="MBS124" s="1"/>
      <c r="MBT124" s="1"/>
      <c r="MBU124" s="1"/>
      <c r="MBV124" s="1"/>
      <c r="MBW124" s="1"/>
      <c r="MBX124" s="1"/>
      <c r="MBY124" s="1"/>
      <c r="MBZ124" s="1"/>
      <c r="MCA124" s="1"/>
      <c r="MCB124" s="1"/>
      <c r="MCC124" s="1"/>
      <c r="MCD124" s="1"/>
      <c r="MCE124" s="1"/>
      <c r="MCF124" s="1"/>
      <c r="MCG124" s="1"/>
      <c r="MCH124" s="1"/>
      <c r="MCI124" s="1"/>
      <c r="MCJ124" s="1"/>
      <c r="MCK124" s="1"/>
      <c r="MCL124" s="1"/>
      <c r="MCM124" s="1"/>
      <c r="MCN124" s="1"/>
      <c r="MCO124" s="1"/>
      <c r="MCP124" s="1"/>
      <c r="MCQ124" s="1"/>
      <c r="MCR124" s="1"/>
      <c r="MCS124" s="1"/>
      <c r="MCT124" s="1"/>
      <c r="MCU124" s="1"/>
      <c r="MCV124" s="1"/>
      <c r="MCW124" s="1"/>
      <c r="MCX124" s="1"/>
      <c r="MCY124" s="1"/>
      <c r="MCZ124" s="1"/>
      <c r="MDA124" s="1"/>
      <c r="MDB124" s="1"/>
      <c r="MDC124" s="1"/>
      <c r="MDD124" s="1"/>
      <c r="MDE124" s="1"/>
      <c r="MDF124" s="1"/>
      <c r="MDG124" s="1"/>
      <c r="MDH124" s="1"/>
      <c r="MDI124" s="1"/>
      <c r="MDJ124" s="1"/>
      <c r="MDK124" s="1"/>
      <c r="MDL124" s="1"/>
      <c r="MDM124" s="1"/>
      <c r="MDN124" s="1"/>
      <c r="MDO124" s="1"/>
      <c r="MDP124" s="1"/>
      <c r="MDQ124" s="1"/>
      <c r="MDR124" s="1"/>
      <c r="MDS124" s="1"/>
      <c r="MDT124" s="1"/>
      <c r="MDU124" s="1"/>
      <c r="MDV124" s="1"/>
      <c r="MDW124" s="1"/>
      <c r="MDX124" s="1"/>
      <c r="MDY124" s="1"/>
      <c r="MDZ124" s="1"/>
      <c r="MEA124" s="1"/>
      <c r="MEB124" s="1"/>
      <c r="MEC124" s="1"/>
      <c r="MED124" s="1"/>
      <c r="MEE124" s="1"/>
      <c r="MEF124" s="1"/>
      <c r="MEG124" s="1"/>
      <c r="MEH124" s="1"/>
      <c r="MEI124" s="1"/>
      <c r="MEJ124" s="1"/>
      <c r="MEK124" s="1"/>
      <c r="MEL124" s="1"/>
      <c r="MEM124" s="1"/>
      <c r="MEN124" s="1"/>
      <c r="MEO124" s="1"/>
      <c r="MEP124" s="1"/>
      <c r="MEQ124" s="1"/>
      <c r="MER124" s="1"/>
      <c r="MES124" s="1"/>
      <c r="MET124" s="1"/>
      <c r="MEU124" s="1"/>
      <c r="MEV124" s="1"/>
      <c r="MEW124" s="1"/>
      <c r="MEX124" s="1"/>
      <c r="MEY124" s="1"/>
      <c r="MEZ124" s="1"/>
      <c r="MFA124" s="1"/>
      <c r="MFB124" s="1"/>
      <c r="MFC124" s="1"/>
      <c r="MFD124" s="1"/>
      <c r="MFE124" s="1"/>
      <c r="MFF124" s="1"/>
      <c r="MFG124" s="1"/>
      <c r="MFH124" s="1"/>
      <c r="MFI124" s="1"/>
      <c r="MFJ124" s="1"/>
      <c r="MFK124" s="1"/>
      <c r="MFL124" s="1"/>
      <c r="MFM124" s="1"/>
      <c r="MFN124" s="1"/>
      <c r="MFO124" s="1"/>
      <c r="MFP124" s="1"/>
      <c r="MFQ124" s="1"/>
      <c r="MFR124" s="1"/>
      <c r="MFS124" s="1"/>
      <c r="MFT124" s="1"/>
      <c r="MFU124" s="1"/>
      <c r="MFV124" s="1"/>
      <c r="MFW124" s="1"/>
      <c r="MFX124" s="1"/>
      <c r="MFY124" s="1"/>
      <c r="MFZ124" s="1"/>
      <c r="MGA124" s="1"/>
      <c r="MGB124" s="1"/>
      <c r="MGC124" s="1"/>
      <c r="MGD124" s="1"/>
      <c r="MGE124" s="1"/>
      <c r="MGF124" s="1"/>
      <c r="MGG124" s="1"/>
      <c r="MGH124" s="1"/>
      <c r="MGI124" s="1"/>
      <c r="MGJ124" s="1"/>
      <c r="MGK124" s="1"/>
      <c r="MGL124" s="1"/>
      <c r="MGM124" s="1"/>
      <c r="MGN124" s="1"/>
      <c r="MGO124" s="1"/>
      <c r="MGP124" s="1"/>
      <c r="MGQ124" s="1"/>
      <c r="MGR124" s="1"/>
      <c r="MGS124" s="1"/>
      <c r="MGT124" s="1"/>
      <c r="MGU124" s="1"/>
      <c r="MGV124" s="1"/>
      <c r="MGW124" s="1"/>
      <c r="MGX124" s="1"/>
      <c r="MGY124" s="1"/>
      <c r="MGZ124" s="1"/>
      <c r="MHA124" s="1"/>
      <c r="MHB124" s="1"/>
      <c r="MHC124" s="1"/>
      <c r="MHD124" s="1"/>
      <c r="MHE124" s="1"/>
      <c r="MHF124" s="1"/>
      <c r="MHG124" s="1"/>
      <c r="MHH124" s="1"/>
      <c r="MHI124" s="1"/>
      <c r="MHJ124" s="1"/>
      <c r="MHK124" s="1"/>
      <c r="MHL124" s="1"/>
      <c r="MHM124" s="1"/>
      <c r="MHN124" s="1"/>
      <c r="MHO124" s="1"/>
      <c r="MHP124" s="1"/>
      <c r="MHQ124" s="1"/>
      <c r="MHR124" s="1"/>
      <c r="MHS124" s="1"/>
      <c r="MHT124" s="1"/>
      <c r="MHU124" s="1"/>
      <c r="MHV124" s="1"/>
      <c r="MHW124" s="1"/>
      <c r="MHX124" s="1"/>
      <c r="MHY124" s="1"/>
      <c r="MHZ124" s="1"/>
      <c r="MIA124" s="1"/>
      <c r="MIB124" s="1"/>
      <c r="MIC124" s="1"/>
      <c r="MID124" s="1"/>
      <c r="MIE124" s="1"/>
      <c r="MIF124" s="1"/>
      <c r="MIG124" s="1"/>
      <c r="MIH124" s="1"/>
      <c r="MII124" s="1"/>
      <c r="MIJ124" s="1"/>
      <c r="MIK124" s="1"/>
      <c r="MIL124" s="1"/>
      <c r="MIM124" s="1"/>
      <c r="MIN124" s="1"/>
      <c r="MIO124" s="1"/>
      <c r="MIP124" s="1"/>
      <c r="MIQ124" s="1"/>
      <c r="MIR124" s="1"/>
      <c r="MIS124" s="1"/>
      <c r="MIT124" s="1"/>
      <c r="MIU124" s="1"/>
      <c r="MIV124" s="1"/>
      <c r="MIW124" s="1"/>
      <c r="MIX124" s="1"/>
      <c r="MIY124" s="1"/>
      <c r="MIZ124" s="1"/>
      <c r="MJA124" s="1"/>
      <c r="MJB124" s="1"/>
      <c r="MJC124" s="1"/>
      <c r="MJD124" s="1"/>
      <c r="MJE124" s="1"/>
      <c r="MJF124" s="1"/>
      <c r="MJG124" s="1"/>
      <c r="MJH124" s="1"/>
      <c r="MJI124" s="1"/>
      <c r="MJJ124" s="1"/>
      <c r="MJK124" s="1"/>
      <c r="MJL124" s="1"/>
      <c r="MJM124" s="1"/>
      <c r="MJN124" s="1"/>
      <c r="MJO124" s="1"/>
      <c r="MJP124" s="1"/>
      <c r="MJQ124" s="1"/>
      <c r="MJR124" s="1"/>
      <c r="MJS124" s="1"/>
      <c r="MJT124" s="1"/>
      <c r="MJU124" s="1"/>
      <c r="MJV124" s="1"/>
      <c r="MJW124" s="1"/>
      <c r="MJX124" s="1"/>
      <c r="MJY124" s="1"/>
      <c r="MJZ124" s="1"/>
      <c r="MKA124" s="1"/>
      <c r="MKB124" s="1"/>
      <c r="MKC124" s="1"/>
      <c r="MKD124" s="1"/>
      <c r="MKE124" s="1"/>
      <c r="MKF124" s="1"/>
      <c r="MKG124" s="1"/>
      <c r="MKH124" s="1"/>
      <c r="MKI124" s="1"/>
      <c r="MKJ124" s="1"/>
      <c r="MKK124" s="1"/>
      <c r="MKL124" s="1"/>
      <c r="MKM124" s="1"/>
      <c r="MKN124" s="1"/>
      <c r="MKO124" s="1"/>
      <c r="MKP124" s="1"/>
      <c r="MKQ124" s="1"/>
      <c r="MKR124" s="1"/>
      <c r="MKS124" s="1"/>
      <c r="MKT124" s="1"/>
      <c r="MKU124" s="1"/>
      <c r="MKV124" s="1"/>
      <c r="MKW124" s="1"/>
      <c r="MKX124" s="1"/>
      <c r="MKY124" s="1"/>
      <c r="MKZ124" s="1"/>
      <c r="MLA124" s="1"/>
      <c r="MLB124" s="1"/>
      <c r="MLC124" s="1"/>
      <c r="MLD124" s="1"/>
      <c r="MLE124" s="1"/>
      <c r="MLF124" s="1"/>
      <c r="MLG124" s="1"/>
      <c r="MLH124" s="1"/>
      <c r="MLI124" s="1"/>
      <c r="MLJ124" s="1"/>
      <c r="MLK124" s="1"/>
      <c r="MLL124" s="1"/>
      <c r="MLM124" s="1"/>
      <c r="MLN124" s="1"/>
      <c r="MLO124" s="1"/>
      <c r="MLP124" s="1"/>
      <c r="MLQ124" s="1"/>
      <c r="MLR124" s="1"/>
      <c r="MLS124" s="1"/>
      <c r="MLT124" s="1"/>
      <c r="MLU124" s="1"/>
      <c r="MLV124" s="1"/>
      <c r="MLW124" s="1"/>
      <c r="MLX124" s="1"/>
      <c r="MLY124" s="1"/>
      <c r="MLZ124" s="1"/>
      <c r="MMA124" s="1"/>
      <c r="MMB124" s="1"/>
      <c r="MMC124" s="1"/>
      <c r="MMD124" s="1"/>
      <c r="MME124" s="1"/>
      <c r="MMF124" s="1"/>
      <c r="MMG124" s="1"/>
      <c r="MMH124" s="1"/>
      <c r="MMI124" s="1"/>
      <c r="MMJ124" s="1"/>
      <c r="MMK124" s="1"/>
      <c r="MML124" s="1"/>
      <c r="MMM124" s="1"/>
      <c r="MMN124" s="1"/>
      <c r="MMO124" s="1"/>
      <c r="MMP124" s="1"/>
      <c r="MMQ124" s="1"/>
      <c r="MMR124" s="1"/>
      <c r="MMS124" s="1"/>
      <c r="MMT124" s="1"/>
      <c r="MMU124" s="1"/>
      <c r="MMV124" s="1"/>
      <c r="MMW124" s="1"/>
      <c r="MMX124" s="1"/>
      <c r="MMY124" s="1"/>
      <c r="MMZ124" s="1"/>
      <c r="MNA124" s="1"/>
      <c r="MNB124" s="1"/>
      <c r="MNC124" s="1"/>
      <c r="MND124" s="1"/>
      <c r="MNE124" s="1"/>
      <c r="MNF124" s="1"/>
      <c r="MNG124" s="1"/>
      <c r="MNH124" s="1"/>
      <c r="MNI124" s="1"/>
      <c r="MNJ124" s="1"/>
      <c r="MNK124" s="1"/>
      <c r="MNL124" s="1"/>
      <c r="MNM124" s="1"/>
      <c r="MNN124" s="1"/>
      <c r="MNO124" s="1"/>
      <c r="MNP124" s="1"/>
      <c r="MNQ124" s="1"/>
      <c r="MNR124" s="1"/>
      <c r="MNS124" s="1"/>
      <c r="MNT124" s="1"/>
      <c r="MNU124" s="1"/>
      <c r="MNV124" s="1"/>
      <c r="MNW124" s="1"/>
      <c r="MNX124" s="1"/>
      <c r="MNY124" s="1"/>
      <c r="MNZ124" s="1"/>
      <c r="MOA124" s="1"/>
      <c r="MOB124" s="1"/>
      <c r="MOC124" s="1"/>
      <c r="MOD124" s="1"/>
      <c r="MOE124" s="1"/>
      <c r="MOF124" s="1"/>
      <c r="MOG124" s="1"/>
      <c r="MOH124" s="1"/>
      <c r="MOI124" s="1"/>
      <c r="MOJ124" s="1"/>
      <c r="MOK124" s="1"/>
      <c r="MOL124" s="1"/>
      <c r="MOM124" s="1"/>
      <c r="MON124" s="1"/>
      <c r="MOO124" s="1"/>
      <c r="MOP124" s="1"/>
      <c r="MOQ124" s="1"/>
      <c r="MOR124" s="1"/>
      <c r="MOS124" s="1"/>
      <c r="MOT124" s="1"/>
      <c r="MOU124" s="1"/>
      <c r="MOV124" s="1"/>
      <c r="MOW124" s="1"/>
      <c r="MOX124" s="1"/>
      <c r="MOY124" s="1"/>
      <c r="MOZ124" s="1"/>
      <c r="MPA124" s="1"/>
      <c r="MPB124" s="1"/>
      <c r="MPC124" s="1"/>
      <c r="MPD124" s="1"/>
      <c r="MPE124" s="1"/>
      <c r="MPF124" s="1"/>
      <c r="MPG124" s="1"/>
      <c r="MPH124" s="1"/>
      <c r="MPI124" s="1"/>
      <c r="MPJ124" s="1"/>
      <c r="MPK124" s="1"/>
      <c r="MPL124" s="1"/>
      <c r="MPM124" s="1"/>
      <c r="MPN124" s="1"/>
      <c r="MPO124" s="1"/>
      <c r="MPP124" s="1"/>
      <c r="MPQ124" s="1"/>
      <c r="MPR124" s="1"/>
      <c r="MPS124" s="1"/>
      <c r="MPT124" s="1"/>
      <c r="MPU124" s="1"/>
      <c r="MPV124" s="1"/>
      <c r="MPW124" s="1"/>
      <c r="MPX124" s="1"/>
      <c r="MPY124" s="1"/>
      <c r="MPZ124" s="1"/>
      <c r="MQA124" s="1"/>
      <c r="MQB124" s="1"/>
      <c r="MQC124" s="1"/>
      <c r="MQD124" s="1"/>
      <c r="MQE124" s="1"/>
      <c r="MQF124" s="1"/>
      <c r="MQG124" s="1"/>
      <c r="MQH124" s="1"/>
      <c r="MQI124" s="1"/>
      <c r="MQJ124" s="1"/>
      <c r="MQK124" s="1"/>
      <c r="MQL124" s="1"/>
      <c r="MQM124" s="1"/>
      <c r="MQN124" s="1"/>
      <c r="MQO124" s="1"/>
      <c r="MQP124" s="1"/>
      <c r="MQQ124" s="1"/>
      <c r="MQR124" s="1"/>
      <c r="MQS124" s="1"/>
      <c r="MQT124" s="1"/>
      <c r="MQU124" s="1"/>
      <c r="MQV124" s="1"/>
      <c r="MQW124" s="1"/>
      <c r="MQX124" s="1"/>
      <c r="MQY124" s="1"/>
      <c r="MQZ124" s="1"/>
      <c r="MRA124" s="1"/>
      <c r="MRB124" s="1"/>
      <c r="MRC124" s="1"/>
      <c r="MRD124" s="1"/>
      <c r="MRE124" s="1"/>
      <c r="MRF124" s="1"/>
      <c r="MRG124" s="1"/>
      <c r="MRH124" s="1"/>
      <c r="MRI124" s="1"/>
      <c r="MRJ124" s="1"/>
      <c r="MRK124" s="1"/>
      <c r="MRL124" s="1"/>
      <c r="MRM124" s="1"/>
      <c r="MRN124" s="1"/>
      <c r="MRO124" s="1"/>
      <c r="MRP124" s="1"/>
      <c r="MRQ124" s="1"/>
      <c r="MRR124" s="1"/>
      <c r="MRS124" s="1"/>
      <c r="MRT124" s="1"/>
      <c r="MRU124" s="1"/>
      <c r="MRV124" s="1"/>
      <c r="MRW124" s="1"/>
      <c r="MRX124" s="1"/>
      <c r="MRY124" s="1"/>
      <c r="MRZ124" s="1"/>
      <c r="MSA124" s="1"/>
      <c r="MSB124" s="1"/>
      <c r="MSC124" s="1"/>
      <c r="MSD124" s="1"/>
      <c r="MSE124" s="1"/>
      <c r="MSF124" s="1"/>
      <c r="MSG124" s="1"/>
      <c r="MSH124" s="1"/>
      <c r="MSI124" s="1"/>
      <c r="MSJ124" s="1"/>
      <c r="MSK124" s="1"/>
      <c r="MSL124" s="1"/>
      <c r="MSM124" s="1"/>
      <c r="MSN124" s="1"/>
      <c r="MSO124" s="1"/>
      <c r="MSP124" s="1"/>
      <c r="MSQ124" s="1"/>
      <c r="MSR124" s="1"/>
      <c r="MSS124" s="1"/>
      <c r="MST124" s="1"/>
      <c r="MSU124" s="1"/>
      <c r="MSV124" s="1"/>
      <c r="MSW124" s="1"/>
      <c r="MSX124" s="1"/>
      <c r="MSY124" s="1"/>
      <c r="MSZ124" s="1"/>
      <c r="MTA124" s="1"/>
      <c r="MTB124" s="1"/>
      <c r="MTC124" s="1"/>
      <c r="MTD124" s="1"/>
      <c r="MTE124" s="1"/>
      <c r="MTF124" s="1"/>
      <c r="MTG124" s="1"/>
      <c r="MTH124" s="1"/>
      <c r="MTI124" s="1"/>
      <c r="MTJ124" s="1"/>
      <c r="MTK124" s="1"/>
      <c r="MTL124" s="1"/>
      <c r="MTM124" s="1"/>
      <c r="MTN124" s="1"/>
      <c r="MTO124" s="1"/>
      <c r="MTP124" s="1"/>
      <c r="MTQ124" s="1"/>
      <c r="MTR124" s="1"/>
      <c r="MTS124" s="1"/>
      <c r="MTT124" s="1"/>
      <c r="MTU124" s="1"/>
      <c r="MTV124" s="1"/>
      <c r="MTW124" s="1"/>
      <c r="MTX124" s="1"/>
      <c r="MTY124" s="1"/>
      <c r="MTZ124" s="1"/>
      <c r="MUA124" s="1"/>
      <c r="MUB124" s="1"/>
      <c r="MUC124" s="1"/>
      <c r="MUD124" s="1"/>
      <c r="MUE124" s="1"/>
      <c r="MUF124" s="1"/>
      <c r="MUG124" s="1"/>
      <c r="MUH124" s="1"/>
      <c r="MUI124" s="1"/>
      <c r="MUJ124" s="1"/>
      <c r="MUK124" s="1"/>
      <c r="MUL124" s="1"/>
      <c r="MUM124" s="1"/>
      <c r="MUN124" s="1"/>
      <c r="MUO124" s="1"/>
      <c r="MUP124" s="1"/>
      <c r="MUQ124" s="1"/>
      <c r="MUR124" s="1"/>
      <c r="MUS124" s="1"/>
      <c r="MUT124" s="1"/>
      <c r="MUU124" s="1"/>
      <c r="MUV124" s="1"/>
      <c r="MUW124" s="1"/>
      <c r="MUX124" s="1"/>
      <c r="MUY124" s="1"/>
      <c r="MUZ124" s="1"/>
      <c r="MVA124" s="1"/>
      <c r="MVB124" s="1"/>
      <c r="MVC124" s="1"/>
      <c r="MVD124" s="1"/>
      <c r="MVE124" s="1"/>
      <c r="MVF124" s="1"/>
      <c r="MVG124" s="1"/>
      <c r="MVH124" s="1"/>
      <c r="MVI124" s="1"/>
      <c r="MVJ124" s="1"/>
      <c r="MVK124" s="1"/>
      <c r="MVL124" s="1"/>
      <c r="MVM124" s="1"/>
      <c r="MVN124" s="1"/>
      <c r="MVO124" s="1"/>
      <c r="MVP124" s="1"/>
      <c r="MVQ124" s="1"/>
      <c r="MVR124" s="1"/>
      <c r="MVS124" s="1"/>
      <c r="MVT124" s="1"/>
      <c r="MVU124" s="1"/>
      <c r="MVV124" s="1"/>
      <c r="MVW124" s="1"/>
      <c r="MVX124" s="1"/>
      <c r="MVY124" s="1"/>
      <c r="MVZ124" s="1"/>
      <c r="MWA124" s="1"/>
      <c r="MWB124" s="1"/>
      <c r="MWC124" s="1"/>
      <c r="MWD124" s="1"/>
      <c r="MWE124" s="1"/>
      <c r="MWF124" s="1"/>
      <c r="MWG124" s="1"/>
      <c r="MWH124" s="1"/>
      <c r="MWI124" s="1"/>
      <c r="MWJ124" s="1"/>
      <c r="MWK124" s="1"/>
      <c r="MWL124" s="1"/>
      <c r="MWM124" s="1"/>
      <c r="MWN124" s="1"/>
      <c r="MWO124" s="1"/>
      <c r="MWP124" s="1"/>
      <c r="MWQ124" s="1"/>
      <c r="MWR124" s="1"/>
      <c r="MWS124" s="1"/>
      <c r="MWT124" s="1"/>
      <c r="MWU124" s="1"/>
      <c r="MWV124" s="1"/>
      <c r="MWW124" s="1"/>
      <c r="MWX124" s="1"/>
      <c r="MWY124" s="1"/>
      <c r="MWZ124" s="1"/>
      <c r="MXA124" s="1"/>
      <c r="MXB124" s="1"/>
      <c r="MXC124" s="1"/>
      <c r="MXD124" s="1"/>
      <c r="MXE124" s="1"/>
      <c r="MXF124" s="1"/>
      <c r="MXG124" s="1"/>
      <c r="MXH124" s="1"/>
      <c r="MXI124" s="1"/>
      <c r="MXJ124" s="1"/>
      <c r="MXK124" s="1"/>
      <c r="MXL124" s="1"/>
      <c r="MXM124" s="1"/>
      <c r="MXN124" s="1"/>
      <c r="MXO124" s="1"/>
      <c r="MXP124" s="1"/>
      <c r="MXQ124" s="1"/>
      <c r="MXR124" s="1"/>
      <c r="MXS124" s="1"/>
      <c r="MXT124" s="1"/>
      <c r="MXU124" s="1"/>
      <c r="MXV124" s="1"/>
      <c r="MXW124" s="1"/>
      <c r="MXX124" s="1"/>
      <c r="MXY124" s="1"/>
      <c r="MXZ124" s="1"/>
      <c r="MYA124" s="1"/>
      <c r="MYB124" s="1"/>
      <c r="MYC124" s="1"/>
      <c r="MYD124" s="1"/>
      <c r="MYE124" s="1"/>
      <c r="MYF124" s="1"/>
      <c r="MYG124" s="1"/>
      <c r="MYH124" s="1"/>
      <c r="MYI124" s="1"/>
      <c r="MYJ124" s="1"/>
      <c r="MYK124" s="1"/>
      <c r="MYL124" s="1"/>
      <c r="MYM124" s="1"/>
      <c r="MYN124" s="1"/>
      <c r="MYO124" s="1"/>
      <c r="MYP124" s="1"/>
      <c r="MYQ124" s="1"/>
      <c r="MYR124" s="1"/>
      <c r="MYS124" s="1"/>
      <c r="MYT124" s="1"/>
      <c r="MYU124" s="1"/>
      <c r="MYV124" s="1"/>
      <c r="MYW124" s="1"/>
      <c r="MYX124" s="1"/>
      <c r="MYY124" s="1"/>
      <c r="MYZ124" s="1"/>
      <c r="MZA124" s="1"/>
      <c r="MZB124" s="1"/>
      <c r="MZC124" s="1"/>
      <c r="MZD124" s="1"/>
      <c r="MZE124" s="1"/>
      <c r="MZF124" s="1"/>
      <c r="MZG124" s="1"/>
      <c r="MZH124" s="1"/>
      <c r="MZI124" s="1"/>
      <c r="MZJ124" s="1"/>
      <c r="MZK124" s="1"/>
      <c r="MZL124" s="1"/>
      <c r="MZM124" s="1"/>
      <c r="MZN124" s="1"/>
      <c r="MZO124" s="1"/>
      <c r="MZP124" s="1"/>
      <c r="MZQ124" s="1"/>
      <c r="MZR124" s="1"/>
      <c r="MZS124" s="1"/>
      <c r="MZT124" s="1"/>
      <c r="MZU124" s="1"/>
      <c r="MZV124" s="1"/>
      <c r="MZW124" s="1"/>
      <c r="MZX124" s="1"/>
      <c r="MZY124" s="1"/>
      <c r="MZZ124" s="1"/>
      <c r="NAA124" s="1"/>
      <c r="NAB124" s="1"/>
      <c r="NAC124" s="1"/>
      <c r="NAD124" s="1"/>
      <c r="NAE124" s="1"/>
      <c r="NAF124" s="1"/>
      <c r="NAG124" s="1"/>
      <c r="NAH124" s="1"/>
      <c r="NAI124" s="1"/>
      <c r="NAJ124" s="1"/>
      <c r="NAK124" s="1"/>
      <c r="NAL124" s="1"/>
      <c r="NAM124" s="1"/>
      <c r="NAN124" s="1"/>
      <c r="NAO124" s="1"/>
      <c r="NAP124" s="1"/>
      <c r="NAQ124" s="1"/>
      <c r="NAR124" s="1"/>
      <c r="NAS124" s="1"/>
      <c r="NAT124" s="1"/>
      <c r="NAU124" s="1"/>
      <c r="NAV124" s="1"/>
      <c r="NAW124" s="1"/>
      <c r="NAX124" s="1"/>
      <c r="NAY124" s="1"/>
      <c r="NAZ124" s="1"/>
      <c r="NBA124" s="1"/>
      <c r="NBB124" s="1"/>
      <c r="NBC124" s="1"/>
      <c r="NBD124" s="1"/>
      <c r="NBE124" s="1"/>
      <c r="NBF124" s="1"/>
      <c r="NBG124" s="1"/>
      <c r="NBH124" s="1"/>
      <c r="NBI124" s="1"/>
      <c r="NBJ124" s="1"/>
      <c r="NBK124" s="1"/>
      <c r="NBL124" s="1"/>
      <c r="NBM124" s="1"/>
      <c r="NBN124" s="1"/>
      <c r="NBO124" s="1"/>
      <c r="NBP124" s="1"/>
      <c r="NBQ124" s="1"/>
      <c r="NBR124" s="1"/>
      <c r="NBS124" s="1"/>
      <c r="NBT124" s="1"/>
      <c r="NBU124" s="1"/>
      <c r="NBV124" s="1"/>
      <c r="NBW124" s="1"/>
      <c r="NBX124" s="1"/>
      <c r="NBY124" s="1"/>
      <c r="NBZ124" s="1"/>
      <c r="NCA124" s="1"/>
      <c r="NCB124" s="1"/>
      <c r="NCC124" s="1"/>
      <c r="NCD124" s="1"/>
      <c r="NCE124" s="1"/>
      <c r="NCF124" s="1"/>
      <c r="NCG124" s="1"/>
      <c r="NCH124" s="1"/>
      <c r="NCI124" s="1"/>
      <c r="NCJ124" s="1"/>
      <c r="NCK124" s="1"/>
      <c r="NCL124" s="1"/>
      <c r="NCM124" s="1"/>
      <c r="NCN124" s="1"/>
      <c r="NCO124" s="1"/>
      <c r="NCP124" s="1"/>
      <c r="NCQ124" s="1"/>
      <c r="NCR124" s="1"/>
      <c r="NCS124" s="1"/>
      <c r="NCT124" s="1"/>
      <c r="NCU124" s="1"/>
      <c r="NCV124" s="1"/>
      <c r="NCW124" s="1"/>
      <c r="NCX124" s="1"/>
      <c r="NCY124" s="1"/>
      <c r="NCZ124" s="1"/>
      <c r="NDA124" s="1"/>
      <c r="NDB124" s="1"/>
      <c r="NDC124" s="1"/>
      <c r="NDD124" s="1"/>
      <c r="NDE124" s="1"/>
      <c r="NDF124" s="1"/>
      <c r="NDG124" s="1"/>
      <c r="NDH124" s="1"/>
      <c r="NDI124" s="1"/>
      <c r="NDJ124" s="1"/>
      <c r="NDK124" s="1"/>
      <c r="NDL124" s="1"/>
      <c r="NDM124" s="1"/>
      <c r="NDN124" s="1"/>
      <c r="NDO124" s="1"/>
      <c r="NDP124" s="1"/>
      <c r="NDQ124" s="1"/>
      <c r="NDR124" s="1"/>
      <c r="NDS124" s="1"/>
      <c r="NDT124" s="1"/>
      <c r="NDU124" s="1"/>
      <c r="NDV124" s="1"/>
      <c r="NDW124" s="1"/>
      <c r="NDX124" s="1"/>
      <c r="NDY124" s="1"/>
      <c r="NDZ124" s="1"/>
      <c r="NEA124" s="1"/>
      <c r="NEB124" s="1"/>
      <c r="NEC124" s="1"/>
      <c r="NED124" s="1"/>
      <c r="NEE124" s="1"/>
      <c r="NEF124" s="1"/>
      <c r="NEG124" s="1"/>
      <c r="NEH124" s="1"/>
      <c r="NEI124" s="1"/>
      <c r="NEJ124" s="1"/>
      <c r="NEK124" s="1"/>
      <c r="NEL124" s="1"/>
      <c r="NEM124" s="1"/>
      <c r="NEN124" s="1"/>
      <c r="NEO124" s="1"/>
      <c r="NEP124" s="1"/>
      <c r="NEQ124" s="1"/>
      <c r="NER124" s="1"/>
      <c r="NES124" s="1"/>
      <c r="NET124" s="1"/>
      <c r="NEU124" s="1"/>
      <c r="NEV124" s="1"/>
      <c r="NEW124" s="1"/>
      <c r="NEX124" s="1"/>
      <c r="NEY124" s="1"/>
      <c r="NEZ124" s="1"/>
      <c r="NFA124" s="1"/>
      <c r="NFB124" s="1"/>
      <c r="NFC124" s="1"/>
      <c r="NFD124" s="1"/>
      <c r="NFE124" s="1"/>
      <c r="NFF124" s="1"/>
      <c r="NFG124" s="1"/>
      <c r="NFH124" s="1"/>
      <c r="NFI124" s="1"/>
      <c r="NFJ124" s="1"/>
      <c r="NFK124" s="1"/>
      <c r="NFL124" s="1"/>
      <c r="NFM124" s="1"/>
      <c r="NFN124" s="1"/>
      <c r="NFO124" s="1"/>
      <c r="NFP124" s="1"/>
      <c r="NFQ124" s="1"/>
      <c r="NFR124" s="1"/>
      <c r="NFS124" s="1"/>
      <c r="NFT124" s="1"/>
      <c r="NFU124" s="1"/>
      <c r="NFV124" s="1"/>
      <c r="NFW124" s="1"/>
      <c r="NFX124" s="1"/>
      <c r="NFY124" s="1"/>
      <c r="NFZ124" s="1"/>
      <c r="NGA124" s="1"/>
      <c r="NGB124" s="1"/>
      <c r="NGC124" s="1"/>
      <c r="NGD124" s="1"/>
      <c r="NGE124" s="1"/>
      <c r="NGF124" s="1"/>
      <c r="NGG124" s="1"/>
      <c r="NGH124" s="1"/>
      <c r="NGI124" s="1"/>
      <c r="NGJ124" s="1"/>
      <c r="NGK124" s="1"/>
      <c r="NGL124" s="1"/>
      <c r="NGM124" s="1"/>
      <c r="NGN124" s="1"/>
      <c r="NGO124" s="1"/>
      <c r="NGP124" s="1"/>
      <c r="NGQ124" s="1"/>
      <c r="NGR124" s="1"/>
      <c r="NGS124" s="1"/>
      <c r="NGT124" s="1"/>
      <c r="NGU124" s="1"/>
      <c r="NGV124" s="1"/>
      <c r="NGW124" s="1"/>
      <c r="NGX124" s="1"/>
      <c r="NGY124" s="1"/>
      <c r="NGZ124" s="1"/>
      <c r="NHA124" s="1"/>
      <c r="NHB124" s="1"/>
      <c r="NHC124" s="1"/>
      <c r="NHD124" s="1"/>
      <c r="NHE124" s="1"/>
      <c r="NHF124" s="1"/>
      <c r="NHG124" s="1"/>
      <c r="NHH124" s="1"/>
      <c r="NHI124" s="1"/>
      <c r="NHJ124" s="1"/>
      <c r="NHK124" s="1"/>
      <c r="NHL124" s="1"/>
      <c r="NHM124" s="1"/>
      <c r="NHN124" s="1"/>
      <c r="NHO124" s="1"/>
      <c r="NHP124" s="1"/>
      <c r="NHQ124" s="1"/>
      <c r="NHR124" s="1"/>
      <c r="NHS124" s="1"/>
      <c r="NHT124" s="1"/>
      <c r="NHU124" s="1"/>
      <c r="NHV124" s="1"/>
      <c r="NHW124" s="1"/>
      <c r="NHX124" s="1"/>
      <c r="NHY124" s="1"/>
      <c r="NHZ124" s="1"/>
      <c r="NIA124" s="1"/>
      <c r="NIB124" s="1"/>
      <c r="NIC124" s="1"/>
      <c r="NID124" s="1"/>
      <c r="NIE124" s="1"/>
      <c r="NIF124" s="1"/>
      <c r="NIG124" s="1"/>
      <c r="NIH124" s="1"/>
      <c r="NII124" s="1"/>
      <c r="NIJ124" s="1"/>
      <c r="NIK124" s="1"/>
      <c r="NIL124" s="1"/>
      <c r="NIM124" s="1"/>
      <c r="NIN124" s="1"/>
      <c r="NIO124" s="1"/>
      <c r="NIP124" s="1"/>
      <c r="NIQ124" s="1"/>
      <c r="NIR124" s="1"/>
      <c r="NIS124" s="1"/>
      <c r="NIT124" s="1"/>
      <c r="NIU124" s="1"/>
      <c r="NIV124" s="1"/>
      <c r="NIW124" s="1"/>
      <c r="NIX124" s="1"/>
      <c r="NIY124" s="1"/>
      <c r="NIZ124" s="1"/>
      <c r="NJA124" s="1"/>
      <c r="NJB124" s="1"/>
      <c r="NJC124" s="1"/>
      <c r="NJD124" s="1"/>
      <c r="NJE124" s="1"/>
      <c r="NJF124" s="1"/>
      <c r="NJG124" s="1"/>
      <c r="NJH124" s="1"/>
      <c r="NJI124" s="1"/>
      <c r="NJJ124" s="1"/>
      <c r="NJK124" s="1"/>
      <c r="NJL124" s="1"/>
      <c r="NJM124" s="1"/>
      <c r="NJN124" s="1"/>
      <c r="NJO124" s="1"/>
      <c r="NJP124" s="1"/>
      <c r="NJQ124" s="1"/>
      <c r="NJR124" s="1"/>
      <c r="NJS124" s="1"/>
      <c r="NJT124" s="1"/>
      <c r="NJU124" s="1"/>
      <c r="NJV124" s="1"/>
      <c r="NJW124" s="1"/>
      <c r="NJX124" s="1"/>
      <c r="NJY124" s="1"/>
      <c r="NJZ124" s="1"/>
      <c r="NKA124" s="1"/>
      <c r="NKB124" s="1"/>
      <c r="NKC124" s="1"/>
      <c r="NKD124" s="1"/>
      <c r="NKE124" s="1"/>
      <c r="NKF124" s="1"/>
      <c r="NKG124" s="1"/>
      <c r="NKH124" s="1"/>
      <c r="NKI124" s="1"/>
      <c r="NKJ124" s="1"/>
      <c r="NKK124" s="1"/>
      <c r="NKL124" s="1"/>
      <c r="NKM124" s="1"/>
      <c r="NKN124" s="1"/>
      <c r="NKO124" s="1"/>
      <c r="NKP124" s="1"/>
      <c r="NKQ124" s="1"/>
      <c r="NKR124" s="1"/>
      <c r="NKS124" s="1"/>
      <c r="NKT124" s="1"/>
      <c r="NKU124" s="1"/>
      <c r="NKV124" s="1"/>
      <c r="NKW124" s="1"/>
      <c r="NKX124" s="1"/>
      <c r="NKY124" s="1"/>
      <c r="NKZ124" s="1"/>
      <c r="NLA124" s="1"/>
      <c r="NLB124" s="1"/>
      <c r="NLC124" s="1"/>
      <c r="NLD124" s="1"/>
      <c r="NLE124" s="1"/>
      <c r="NLF124" s="1"/>
      <c r="NLG124" s="1"/>
      <c r="NLH124" s="1"/>
      <c r="NLI124" s="1"/>
      <c r="NLJ124" s="1"/>
      <c r="NLK124" s="1"/>
      <c r="NLL124" s="1"/>
      <c r="NLM124" s="1"/>
      <c r="NLN124" s="1"/>
      <c r="NLO124" s="1"/>
      <c r="NLP124" s="1"/>
      <c r="NLQ124" s="1"/>
      <c r="NLR124" s="1"/>
      <c r="NLS124" s="1"/>
      <c r="NLT124" s="1"/>
      <c r="NLU124" s="1"/>
      <c r="NLV124" s="1"/>
      <c r="NLW124" s="1"/>
      <c r="NLX124" s="1"/>
      <c r="NLY124" s="1"/>
      <c r="NLZ124" s="1"/>
      <c r="NMA124" s="1"/>
      <c r="NMB124" s="1"/>
      <c r="NMC124" s="1"/>
      <c r="NMD124" s="1"/>
      <c r="NME124" s="1"/>
      <c r="NMF124" s="1"/>
      <c r="NMG124" s="1"/>
      <c r="NMH124" s="1"/>
      <c r="NMI124" s="1"/>
      <c r="NMJ124" s="1"/>
      <c r="NMK124" s="1"/>
      <c r="NML124" s="1"/>
      <c r="NMM124" s="1"/>
      <c r="NMN124" s="1"/>
      <c r="NMO124" s="1"/>
      <c r="NMP124" s="1"/>
      <c r="NMQ124" s="1"/>
      <c r="NMR124" s="1"/>
      <c r="NMS124" s="1"/>
      <c r="NMT124" s="1"/>
      <c r="NMU124" s="1"/>
      <c r="NMV124" s="1"/>
      <c r="NMW124" s="1"/>
      <c r="NMX124" s="1"/>
      <c r="NMY124" s="1"/>
      <c r="NMZ124" s="1"/>
      <c r="NNA124" s="1"/>
      <c r="NNB124" s="1"/>
      <c r="NNC124" s="1"/>
      <c r="NND124" s="1"/>
      <c r="NNE124" s="1"/>
      <c r="NNF124" s="1"/>
      <c r="NNG124" s="1"/>
      <c r="NNH124" s="1"/>
      <c r="NNI124" s="1"/>
      <c r="NNJ124" s="1"/>
      <c r="NNK124" s="1"/>
      <c r="NNL124" s="1"/>
      <c r="NNM124" s="1"/>
      <c r="NNN124" s="1"/>
      <c r="NNO124" s="1"/>
      <c r="NNP124" s="1"/>
      <c r="NNQ124" s="1"/>
      <c r="NNR124" s="1"/>
      <c r="NNS124" s="1"/>
      <c r="NNT124" s="1"/>
      <c r="NNU124" s="1"/>
      <c r="NNV124" s="1"/>
      <c r="NNW124" s="1"/>
      <c r="NNX124" s="1"/>
      <c r="NNY124" s="1"/>
      <c r="NNZ124" s="1"/>
      <c r="NOA124" s="1"/>
      <c r="NOB124" s="1"/>
      <c r="NOC124" s="1"/>
      <c r="NOD124" s="1"/>
      <c r="NOE124" s="1"/>
      <c r="NOF124" s="1"/>
      <c r="NOG124" s="1"/>
      <c r="NOH124" s="1"/>
      <c r="NOI124" s="1"/>
      <c r="NOJ124" s="1"/>
      <c r="NOK124" s="1"/>
      <c r="NOL124" s="1"/>
      <c r="NOM124" s="1"/>
      <c r="NON124" s="1"/>
      <c r="NOO124" s="1"/>
      <c r="NOP124" s="1"/>
      <c r="NOQ124" s="1"/>
      <c r="NOR124" s="1"/>
      <c r="NOS124" s="1"/>
      <c r="NOT124" s="1"/>
      <c r="NOU124" s="1"/>
      <c r="NOV124" s="1"/>
      <c r="NOW124" s="1"/>
      <c r="NOX124" s="1"/>
      <c r="NOY124" s="1"/>
      <c r="NOZ124" s="1"/>
      <c r="NPA124" s="1"/>
      <c r="NPB124" s="1"/>
      <c r="NPC124" s="1"/>
      <c r="NPD124" s="1"/>
      <c r="NPE124" s="1"/>
      <c r="NPF124" s="1"/>
      <c r="NPG124" s="1"/>
      <c r="NPH124" s="1"/>
      <c r="NPI124" s="1"/>
      <c r="NPJ124" s="1"/>
      <c r="NPK124" s="1"/>
      <c r="NPL124" s="1"/>
      <c r="NPM124" s="1"/>
      <c r="NPN124" s="1"/>
      <c r="NPO124" s="1"/>
      <c r="NPP124" s="1"/>
      <c r="NPQ124" s="1"/>
      <c r="NPR124" s="1"/>
      <c r="NPS124" s="1"/>
      <c r="NPT124" s="1"/>
      <c r="NPU124" s="1"/>
      <c r="NPV124" s="1"/>
      <c r="NPW124" s="1"/>
      <c r="NPX124" s="1"/>
      <c r="NPY124" s="1"/>
      <c r="NPZ124" s="1"/>
      <c r="NQA124" s="1"/>
      <c r="NQB124" s="1"/>
      <c r="NQC124" s="1"/>
      <c r="NQD124" s="1"/>
      <c r="NQE124" s="1"/>
      <c r="NQF124" s="1"/>
      <c r="NQG124" s="1"/>
      <c r="NQH124" s="1"/>
      <c r="NQI124" s="1"/>
      <c r="NQJ124" s="1"/>
      <c r="NQK124" s="1"/>
      <c r="NQL124" s="1"/>
      <c r="NQM124" s="1"/>
      <c r="NQN124" s="1"/>
      <c r="NQO124" s="1"/>
      <c r="NQP124" s="1"/>
      <c r="NQQ124" s="1"/>
      <c r="NQR124" s="1"/>
      <c r="NQS124" s="1"/>
      <c r="NQT124" s="1"/>
      <c r="NQU124" s="1"/>
      <c r="NQV124" s="1"/>
      <c r="NQW124" s="1"/>
      <c r="NQX124" s="1"/>
      <c r="NQY124" s="1"/>
      <c r="NQZ124" s="1"/>
      <c r="NRA124" s="1"/>
      <c r="NRB124" s="1"/>
      <c r="NRC124" s="1"/>
      <c r="NRD124" s="1"/>
      <c r="NRE124" s="1"/>
      <c r="NRF124" s="1"/>
      <c r="NRG124" s="1"/>
      <c r="NRH124" s="1"/>
      <c r="NRI124" s="1"/>
      <c r="NRJ124" s="1"/>
      <c r="NRK124" s="1"/>
      <c r="NRL124" s="1"/>
      <c r="NRM124" s="1"/>
      <c r="NRN124" s="1"/>
      <c r="NRO124" s="1"/>
      <c r="NRP124" s="1"/>
      <c r="NRQ124" s="1"/>
      <c r="NRR124" s="1"/>
      <c r="NRS124" s="1"/>
      <c r="NRT124" s="1"/>
      <c r="NRU124" s="1"/>
      <c r="NRV124" s="1"/>
      <c r="NRW124" s="1"/>
      <c r="NRX124" s="1"/>
      <c r="NRY124" s="1"/>
      <c r="NRZ124" s="1"/>
      <c r="NSA124" s="1"/>
      <c r="NSB124" s="1"/>
      <c r="NSC124" s="1"/>
      <c r="NSD124" s="1"/>
      <c r="NSE124" s="1"/>
      <c r="NSF124" s="1"/>
      <c r="NSG124" s="1"/>
      <c r="NSH124" s="1"/>
      <c r="NSI124" s="1"/>
      <c r="NSJ124" s="1"/>
      <c r="NSK124" s="1"/>
      <c r="NSL124" s="1"/>
      <c r="NSM124" s="1"/>
      <c r="NSN124" s="1"/>
      <c r="NSO124" s="1"/>
      <c r="NSP124" s="1"/>
      <c r="NSQ124" s="1"/>
      <c r="NSR124" s="1"/>
      <c r="NSS124" s="1"/>
      <c r="NST124" s="1"/>
      <c r="NSU124" s="1"/>
      <c r="NSV124" s="1"/>
      <c r="NSW124" s="1"/>
      <c r="NSX124" s="1"/>
      <c r="NSY124" s="1"/>
      <c r="NSZ124" s="1"/>
      <c r="NTA124" s="1"/>
      <c r="NTB124" s="1"/>
      <c r="NTC124" s="1"/>
      <c r="NTD124" s="1"/>
      <c r="NTE124" s="1"/>
      <c r="NTF124" s="1"/>
      <c r="NTG124" s="1"/>
      <c r="NTH124" s="1"/>
      <c r="NTI124" s="1"/>
      <c r="NTJ124" s="1"/>
      <c r="NTK124" s="1"/>
      <c r="NTL124" s="1"/>
      <c r="NTM124" s="1"/>
      <c r="NTN124" s="1"/>
      <c r="NTO124" s="1"/>
      <c r="NTP124" s="1"/>
      <c r="NTQ124" s="1"/>
      <c r="NTR124" s="1"/>
      <c r="NTS124" s="1"/>
      <c r="NTT124" s="1"/>
      <c r="NTU124" s="1"/>
      <c r="NTV124" s="1"/>
      <c r="NTW124" s="1"/>
      <c r="NTX124" s="1"/>
      <c r="NTY124" s="1"/>
      <c r="NTZ124" s="1"/>
      <c r="NUA124" s="1"/>
      <c r="NUB124" s="1"/>
      <c r="NUC124" s="1"/>
      <c r="NUD124" s="1"/>
      <c r="NUE124" s="1"/>
      <c r="NUF124" s="1"/>
      <c r="NUG124" s="1"/>
      <c r="NUH124" s="1"/>
      <c r="NUI124" s="1"/>
      <c r="NUJ124" s="1"/>
      <c r="NUK124" s="1"/>
      <c r="NUL124" s="1"/>
      <c r="NUM124" s="1"/>
      <c r="NUN124" s="1"/>
      <c r="NUO124" s="1"/>
      <c r="NUP124" s="1"/>
      <c r="NUQ124" s="1"/>
      <c r="NUR124" s="1"/>
      <c r="NUS124" s="1"/>
      <c r="NUT124" s="1"/>
      <c r="NUU124" s="1"/>
      <c r="NUV124" s="1"/>
      <c r="NUW124" s="1"/>
      <c r="NUX124" s="1"/>
      <c r="NUY124" s="1"/>
      <c r="NUZ124" s="1"/>
      <c r="NVA124" s="1"/>
      <c r="NVB124" s="1"/>
      <c r="NVC124" s="1"/>
      <c r="NVD124" s="1"/>
      <c r="NVE124" s="1"/>
      <c r="NVF124" s="1"/>
      <c r="NVG124" s="1"/>
      <c r="NVH124" s="1"/>
      <c r="NVI124" s="1"/>
      <c r="NVJ124" s="1"/>
      <c r="NVK124" s="1"/>
      <c r="NVL124" s="1"/>
      <c r="NVM124" s="1"/>
      <c r="NVN124" s="1"/>
      <c r="NVO124" s="1"/>
      <c r="NVP124" s="1"/>
      <c r="NVQ124" s="1"/>
      <c r="NVR124" s="1"/>
      <c r="NVS124" s="1"/>
      <c r="NVT124" s="1"/>
      <c r="NVU124" s="1"/>
      <c r="NVV124" s="1"/>
      <c r="NVW124" s="1"/>
      <c r="NVX124" s="1"/>
      <c r="NVY124" s="1"/>
      <c r="NVZ124" s="1"/>
      <c r="NWA124" s="1"/>
      <c r="NWB124" s="1"/>
      <c r="NWC124" s="1"/>
      <c r="NWD124" s="1"/>
      <c r="NWE124" s="1"/>
      <c r="NWF124" s="1"/>
      <c r="NWG124" s="1"/>
      <c r="NWH124" s="1"/>
      <c r="NWI124" s="1"/>
      <c r="NWJ124" s="1"/>
      <c r="NWK124" s="1"/>
      <c r="NWL124" s="1"/>
      <c r="NWM124" s="1"/>
      <c r="NWN124" s="1"/>
      <c r="NWO124" s="1"/>
      <c r="NWP124" s="1"/>
      <c r="NWQ124" s="1"/>
      <c r="NWR124" s="1"/>
      <c r="NWS124" s="1"/>
      <c r="NWT124" s="1"/>
      <c r="NWU124" s="1"/>
      <c r="NWV124" s="1"/>
      <c r="NWW124" s="1"/>
      <c r="NWX124" s="1"/>
      <c r="NWY124" s="1"/>
      <c r="NWZ124" s="1"/>
      <c r="NXA124" s="1"/>
      <c r="NXB124" s="1"/>
      <c r="NXC124" s="1"/>
      <c r="NXD124" s="1"/>
      <c r="NXE124" s="1"/>
      <c r="NXF124" s="1"/>
      <c r="NXG124" s="1"/>
      <c r="NXH124" s="1"/>
      <c r="NXI124" s="1"/>
      <c r="NXJ124" s="1"/>
      <c r="NXK124" s="1"/>
      <c r="NXL124" s="1"/>
      <c r="NXM124" s="1"/>
      <c r="NXN124" s="1"/>
      <c r="NXO124" s="1"/>
      <c r="NXP124" s="1"/>
      <c r="NXQ124" s="1"/>
      <c r="NXR124" s="1"/>
      <c r="NXS124" s="1"/>
      <c r="NXT124" s="1"/>
      <c r="NXU124" s="1"/>
      <c r="NXV124" s="1"/>
      <c r="NXW124" s="1"/>
      <c r="NXX124" s="1"/>
      <c r="NXY124" s="1"/>
      <c r="NXZ124" s="1"/>
      <c r="NYA124" s="1"/>
      <c r="NYB124" s="1"/>
      <c r="NYC124" s="1"/>
      <c r="NYD124" s="1"/>
      <c r="NYE124" s="1"/>
      <c r="NYF124" s="1"/>
      <c r="NYG124" s="1"/>
      <c r="NYH124" s="1"/>
      <c r="NYI124" s="1"/>
      <c r="NYJ124" s="1"/>
      <c r="NYK124" s="1"/>
      <c r="NYL124" s="1"/>
      <c r="NYM124" s="1"/>
      <c r="NYN124" s="1"/>
      <c r="NYO124" s="1"/>
      <c r="NYP124" s="1"/>
      <c r="NYQ124" s="1"/>
      <c r="NYR124" s="1"/>
      <c r="NYS124" s="1"/>
      <c r="NYT124" s="1"/>
      <c r="NYU124" s="1"/>
      <c r="NYV124" s="1"/>
      <c r="NYW124" s="1"/>
      <c r="NYX124" s="1"/>
      <c r="NYY124" s="1"/>
      <c r="NYZ124" s="1"/>
      <c r="NZA124" s="1"/>
      <c r="NZB124" s="1"/>
      <c r="NZC124" s="1"/>
      <c r="NZD124" s="1"/>
      <c r="NZE124" s="1"/>
      <c r="NZF124" s="1"/>
      <c r="NZG124" s="1"/>
      <c r="NZH124" s="1"/>
      <c r="NZI124" s="1"/>
      <c r="NZJ124" s="1"/>
      <c r="NZK124" s="1"/>
      <c r="NZL124" s="1"/>
      <c r="NZM124" s="1"/>
      <c r="NZN124" s="1"/>
      <c r="NZO124" s="1"/>
      <c r="NZP124" s="1"/>
      <c r="NZQ124" s="1"/>
      <c r="NZR124" s="1"/>
      <c r="NZS124" s="1"/>
      <c r="NZT124" s="1"/>
      <c r="NZU124" s="1"/>
      <c r="NZV124" s="1"/>
      <c r="NZW124" s="1"/>
      <c r="NZX124" s="1"/>
      <c r="NZY124" s="1"/>
      <c r="NZZ124" s="1"/>
      <c r="OAA124" s="1"/>
      <c r="OAB124" s="1"/>
      <c r="OAC124" s="1"/>
      <c r="OAD124" s="1"/>
      <c r="OAE124" s="1"/>
      <c r="OAF124" s="1"/>
      <c r="OAG124" s="1"/>
      <c r="OAH124" s="1"/>
      <c r="OAI124" s="1"/>
      <c r="OAJ124" s="1"/>
      <c r="OAK124" s="1"/>
      <c r="OAL124" s="1"/>
      <c r="OAM124" s="1"/>
      <c r="OAN124" s="1"/>
      <c r="OAO124" s="1"/>
      <c r="OAP124" s="1"/>
      <c r="OAQ124" s="1"/>
      <c r="OAR124" s="1"/>
      <c r="OAS124" s="1"/>
      <c r="OAT124" s="1"/>
      <c r="OAU124" s="1"/>
      <c r="OAV124" s="1"/>
      <c r="OAW124" s="1"/>
      <c r="OAX124" s="1"/>
      <c r="OAY124" s="1"/>
      <c r="OAZ124" s="1"/>
      <c r="OBA124" s="1"/>
      <c r="OBB124" s="1"/>
      <c r="OBC124" s="1"/>
      <c r="OBD124" s="1"/>
      <c r="OBE124" s="1"/>
      <c r="OBF124" s="1"/>
      <c r="OBG124" s="1"/>
      <c r="OBH124" s="1"/>
      <c r="OBI124" s="1"/>
      <c r="OBJ124" s="1"/>
      <c r="OBK124" s="1"/>
      <c r="OBL124" s="1"/>
      <c r="OBM124" s="1"/>
      <c r="OBN124" s="1"/>
      <c r="OBO124" s="1"/>
      <c r="OBP124" s="1"/>
      <c r="OBQ124" s="1"/>
      <c r="OBR124" s="1"/>
      <c r="OBS124" s="1"/>
      <c r="OBT124" s="1"/>
      <c r="OBU124" s="1"/>
      <c r="OBV124" s="1"/>
      <c r="OBW124" s="1"/>
      <c r="OBX124" s="1"/>
      <c r="OBY124" s="1"/>
      <c r="OBZ124" s="1"/>
      <c r="OCA124" s="1"/>
      <c r="OCB124" s="1"/>
      <c r="OCC124" s="1"/>
      <c r="OCD124" s="1"/>
      <c r="OCE124" s="1"/>
      <c r="OCF124" s="1"/>
      <c r="OCG124" s="1"/>
      <c r="OCH124" s="1"/>
      <c r="OCI124" s="1"/>
      <c r="OCJ124" s="1"/>
      <c r="OCK124" s="1"/>
      <c r="OCL124" s="1"/>
      <c r="OCM124" s="1"/>
      <c r="OCN124" s="1"/>
      <c r="OCO124" s="1"/>
      <c r="OCP124" s="1"/>
      <c r="OCQ124" s="1"/>
      <c r="OCR124" s="1"/>
      <c r="OCS124" s="1"/>
      <c r="OCT124" s="1"/>
      <c r="OCU124" s="1"/>
      <c r="OCV124" s="1"/>
      <c r="OCW124" s="1"/>
      <c r="OCX124" s="1"/>
      <c r="OCY124" s="1"/>
      <c r="OCZ124" s="1"/>
      <c r="ODA124" s="1"/>
      <c r="ODB124" s="1"/>
      <c r="ODC124" s="1"/>
      <c r="ODD124" s="1"/>
      <c r="ODE124" s="1"/>
      <c r="ODF124" s="1"/>
      <c r="ODG124" s="1"/>
      <c r="ODH124" s="1"/>
      <c r="ODI124" s="1"/>
      <c r="ODJ124" s="1"/>
      <c r="ODK124" s="1"/>
      <c r="ODL124" s="1"/>
      <c r="ODM124" s="1"/>
      <c r="ODN124" s="1"/>
      <c r="ODO124" s="1"/>
      <c r="ODP124" s="1"/>
      <c r="ODQ124" s="1"/>
      <c r="ODR124" s="1"/>
      <c r="ODS124" s="1"/>
      <c r="ODT124" s="1"/>
      <c r="ODU124" s="1"/>
      <c r="ODV124" s="1"/>
      <c r="ODW124" s="1"/>
      <c r="ODX124" s="1"/>
      <c r="ODY124" s="1"/>
      <c r="ODZ124" s="1"/>
      <c r="OEA124" s="1"/>
      <c r="OEB124" s="1"/>
      <c r="OEC124" s="1"/>
      <c r="OED124" s="1"/>
      <c r="OEE124" s="1"/>
      <c r="OEF124" s="1"/>
      <c r="OEG124" s="1"/>
      <c r="OEH124" s="1"/>
      <c r="OEI124" s="1"/>
      <c r="OEJ124" s="1"/>
      <c r="OEK124" s="1"/>
      <c r="OEL124" s="1"/>
      <c r="OEM124" s="1"/>
      <c r="OEN124" s="1"/>
      <c r="OEO124" s="1"/>
      <c r="OEP124" s="1"/>
      <c r="OEQ124" s="1"/>
      <c r="OER124" s="1"/>
      <c r="OES124" s="1"/>
      <c r="OET124" s="1"/>
      <c r="OEU124" s="1"/>
      <c r="OEV124" s="1"/>
      <c r="OEW124" s="1"/>
      <c r="OEX124" s="1"/>
      <c r="OEY124" s="1"/>
      <c r="OEZ124" s="1"/>
      <c r="OFA124" s="1"/>
      <c r="OFB124" s="1"/>
      <c r="OFC124" s="1"/>
      <c r="OFD124" s="1"/>
      <c r="OFE124" s="1"/>
      <c r="OFF124" s="1"/>
      <c r="OFG124" s="1"/>
      <c r="OFH124" s="1"/>
      <c r="OFI124" s="1"/>
      <c r="OFJ124" s="1"/>
      <c r="OFK124" s="1"/>
      <c r="OFL124" s="1"/>
      <c r="OFM124" s="1"/>
      <c r="OFN124" s="1"/>
      <c r="OFO124" s="1"/>
      <c r="OFP124" s="1"/>
      <c r="OFQ124" s="1"/>
      <c r="OFR124" s="1"/>
      <c r="OFS124" s="1"/>
      <c r="OFT124" s="1"/>
      <c r="OFU124" s="1"/>
      <c r="OFV124" s="1"/>
      <c r="OFW124" s="1"/>
      <c r="OFX124" s="1"/>
      <c r="OFY124" s="1"/>
      <c r="OFZ124" s="1"/>
      <c r="OGA124" s="1"/>
      <c r="OGB124" s="1"/>
      <c r="OGC124" s="1"/>
      <c r="OGD124" s="1"/>
      <c r="OGE124" s="1"/>
      <c r="OGF124" s="1"/>
      <c r="OGG124" s="1"/>
      <c r="OGH124" s="1"/>
      <c r="OGI124" s="1"/>
      <c r="OGJ124" s="1"/>
      <c r="OGK124" s="1"/>
      <c r="OGL124" s="1"/>
      <c r="OGM124" s="1"/>
      <c r="OGN124" s="1"/>
      <c r="OGO124" s="1"/>
      <c r="OGP124" s="1"/>
      <c r="OGQ124" s="1"/>
      <c r="OGR124" s="1"/>
      <c r="OGS124" s="1"/>
      <c r="OGT124" s="1"/>
      <c r="OGU124" s="1"/>
      <c r="OGV124" s="1"/>
      <c r="OGW124" s="1"/>
      <c r="OGX124" s="1"/>
      <c r="OGY124" s="1"/>
      <c r="OGZ124" s="1"/>
      <c r="OHA124" s="1"/>
      <c r="OHB124" s="1"/>
      <c r="OHC124" s="1"/>
      <c r="OHD124" s="1"/>
      <c r="OHE124" s="1"/>
      <c r="OHF124" s="1"/>
      <c r="OHG124" s="1"/>
      <c r="OHH124" s="1"/>
      <c r="OHI124" s="1"/>
      <c r="OHJ124" s="1"/>
      <c r="OHK124" s="1"/>
      <c r="OHL124" s="1"/>
      <c r="OHM124" s="1"/>
      <c r="OHN124" s="1"/>
      <c r="OHO124" s="1"/>
      <c r="OHP124" s="1"/>
      <c r="OHQ124" s="1"/>
      <c r="OHR124" s="1"/>
      <c r="OHS124" s="1"/>
      <c r="OHT124" s="1"/>
      <c r="OHU124" s="1"/>
      <c r="OHV124" s="1"/>
      <c r="OHW124" s="1"/>
      <c r="OHX124" s="1"/>
      <c r="OHY124" s="1"/>
      <c r="OHZ124" s="1"/>
      <c r="OIA124" s="1"/>
      <c r="OIB124" s="1"/>
      <c r="OIC124" s="1"/>
      <c r="OID124" s="1"/>
      <c r="OIE124" s="1"/>
      <c r="OIF124" s="1"/>
      <c r="OIG124" s="1"/>
      <c r="OIH124" s="1"/>
      <c r="OII124" s="1"/>
      <c r="OIJ124" s="1"/>
      <c r="OIK124" s="1"/>
      <c r="OIL124" s="1"/>
      <c r="OIM124" s="1"/>
      <c r="OIN124" s="1"/>
      <c r="OIO124" s="1"/>
      <c r="OIP124" s="1"/>
      <c r="OIQ124" s="1"/>
      <c r="OIR124" s="1"/>
      <c r="OIS124" s="1"/>
      <c r="OIT124" s="1"/>
      <c r="OIU124" s="1"/>
      <c r="OIV124" s="1"/>
      <c r="OIW124" s="1"/>
      <c r="OIX124" s="1"/>
      <c r="OIY124" s="1"/>
      <c r="OIZ124" s="1"/>
      <c r="OJA124" s="1"/>
      <c r="OJB124" s="1"/>
      <c r="OJC124" s="1"/>
      <c r="OJD124" s="1"/>
      <c r="OJE124" s="1"/>
      <c r="OJF124" s="1"/>
      <c r="OJG124" s="1"/>
      <c r="OJH124" s="1"/>
      <c r="OJI124" s="1"/>
      <c r="OJJ124" s="1"/>
      <c r="OJK124" s="1"/>
      <c r="OJL124" s="1"/>
      <c r="OJM124" s="1"/>
      <c r="OJN124" s="1"/>
      <c r="OJO124" s="1"/>
      <c r="OJP124" s="1"/>
      <c r="OJQ124" s="1"/>
      <c r="OJR124" s="1"/>
      <c r="OJS124" s="1"/>
      <c r="OJT124" s="1"/>
      <c r="OJU124" s="1"/>
      <c r="OJV124" s="1"/>
      <c r="OJW124" s="1"/>
      <c r="OJX124" s="1"/>
      <c r="OJY124" s="1"/>
      <c r="OJZ124" s="1"/>
      <c r="OKA124" s="1"/>
      <c r="OKB124" s="1"/>
      <c r="OKC124" s="1"/>
      <c r="OKD124" s="1"/>
      <c r="OKE124" s="1"/>
      <c r="OKF124" s="1"/>
      <c r="OKG124" s="1"/>
      <c r="OKH124" s="1"/>
      <c r="OKI124" s="1"/>
      <c r="OKJ124" s="1"/>
      <c r="OKK124" s="1"/>
      <c r="OKL124" s="1"/>
      <c r="OKM124" s="1"/>
      <c r="OKN124" s="1"/>
      <c r="OKO124" s="1"/>
      <c r="OKP124" s="1"/>
      <c r="OKQ124" s="1"/>
      <c r="OKR124" s="1"/>
      <c r="OKS124" s="1"/>
      <c r="OKT124" s="1"/>
      <c r="OKU124" s="1"/>
      <c r="OKV124" s="1"/>
      <c r="OKW124" s="1"/>
      <c r="OKX124" s="1"/>
      <c r="OKY124" s="1"/>
      <c r="OKZ124" s="1"/>
      <c r="OLA124" s="1"/>
      <c r="OLB124" s="1"/>
      <c r="OLC124" s="1"/>
      <c r="OLD124" s="1"/>
      <c r="OLE124" s="1"/>
      <c r="OLF124" s="1"/>
      <c r="OLG124" s="1"/>
      <c r="OLH124" s="1"/>
      <c r="OLI124" s="1"/>
      <c r="OLJ124" s="1"/>
      <c r="OLK124" s="1"/>
      <c r="OLL124" s="1"/>
      <c r="OLM124" s="1"/>
      <c r="OLN124" s="1"/>
      <c r="OLO124" s="1"/>
      <c r="OLP124" s="1"/>
      <c r="OLQ124" s="1"/>
      <c r="OLR124" s="1"/>
      <c r="OLS124" s="1"/>
      <c r="OLT124" s="1"/>
      <c r="OLU124" s="1"/>
      <c r="OLV124" s="1"/>
      <c r="OLW124" s="1"/>
      <c r="OLX124" s="1"/>
      <c r="OLY124" s="1"/>
      <c r="OLZ124" s="1"/>
      <c r="OMA124" s="1"/>
      <c r="OMB124" s="1"/>
      <c r="OMC124" s="1"/>
      <c r="OMD124" s="1"/>
      <c r="OME124" s="1"/>
      <c r="OMF124" s="1"/>
      <c r="OMG124" s="1"/>
      <c r="OMH124" s="1"/>
      <c r="OMI124" s="1"/>
      <c r="OMJ124" s="1"/>
      <c r="OMK124" s="1"/>
      <c r="OML124" s="1"/>
      <c r="OMM124" s="1"/>
      <c r="OMN124" s="1"/>
      <c r="OMO124" s="1"/>
      <c r="OMP124" s="1"/>
      <c r="OMQ124" s="1"/>
      <c r="OMR124" s="1"/>
      <c r="OMS124" s="1"/>
      <c r="OMT124" s="1"/>
      <c r="OMU124" s="1"/>
      <c r="OMV124" s="1"/>
      <c r="OMW124" s="1"/>
      <c r="OMX124" s="1"/>
      <c r="OMY124" s="1"/>
      <c r="OMZ124" s="1"/>
      <c r="ONA124" s="1"/>
      <c r="ONB124" s="1"/>
      <c r="ONC124" s="1"/>
      <c r="OND124" s="1"/>
      <c r="ONE124" s="1"/>
      <c r="ONF124" s="1"/>
      <c r="ONG124" s="1"/>
      <c r="ONH124" s="1"/>
      <c r="ONI124" s="1"/>
      <c r="ONJ124" s="1"/>
      <c r="ONK124" s="1"/>
      <c r="ONL124" s="1"/>
      <c r="ONM124" s="1"/>
      <c r="ONN124" s="1"/>
      <c r="ONO124" s="1"/>
      <c r="ONP124" s="1"/>
      <c r="ONQ124" s="1"/>
      <c r="ONR124" s="1"/>
      <c r="ONS124" s="1"/>
      <c r="ONT124" s="1"/>
      <c r="ONU124" s="1"/>
      <c r="ONV124" s="1"/>
      <c r="ONW124" s="1"/>
      <c r="ONX124" s="1"/>
      <c r="ONY124" s="1"/>
      <c r="ONZ124" s="1"/>
      <c r="OOA124" s="1"/>
      <c r="OOB124" s="1"/>
      <c r="OOC124" s="1"/>
      <c r="OOD124" s="1"/>
      <c r="OOE124" s="1"/>
      <c r="OOF124" s="1"/>
      <c r="OOG124" s="1"/>
      <c r="OOH124" s="1"/>
      <c r="OOI124" s="1"/>
      <c r="OOJ124" s="1"/>
      <c r="OOK124" s="1"/>
      <c r="OOL124" s="1"/>
      <c r="OOM124" s="1"/>
      <c r="OON124" s="1"/>
      <c r="OOO124" s="1"/>
      <c r="OOP124" s="1"/>
      <c r="OOQ124" s="1"/>
      <c r="OOR124" s="1"/>
      <c r="OOS124" s="1"/>
      <c r="OOT124" s="1"/>
      <c r="OOU124" s="1"/>
      <c r="OOV124" s="1"/>
      <c r="OOW124" s="1"/>
      <c r="OOX124" s="1"/>
      <c r="OOY124" s="1"/>
      <c r="OOZ124" s="1"/>
      <c r="OPA124" s="1"/>
      <c r="OPB124" s="1"/>
      <c r="OPC124" s="1"/>
      <c r="OPD124" s="1"/>
      <c r="OPE124" s="1"/>
      <c r="OPF124" s="1"/>
      <c r="OPG124" s="1"/>
      <c r="OPH124" s="1"/>
      <c r="OPI124" s="1"/>
      <c r="OPJ124" s="1"/>
      <c r="OPK124" s="1"/>
      <c r="OPL124" s="1"/>
      <c r="OPM124" s="1"/>
      <c r="OPN124" s="1"/>
      <c r="OPO124" s="1"/>
      <c r="OPP124" s="1"/>
      <c r="OPQ124" s="1"/>
      <c r="OPR124" s="1"/>
      <c r="OPS124" s="1"/>
      <c r="OPT124" s="1"/>
      <c r="OPU124" s="1"/>
      <c r="OPV124" s="1"/>
      <c r="OPW124" s="1"/>
      <c r="OPX124" s="1"/>
      <c r="OPY124" s="1"/>
      <c r="OPZ124" s="1"/>
      <c r="OQA124" s="1"/>
      <c r="OQB124" s="1"/>
      <c r="OQC124" s="1"/>
      <c r="OQD124" s="1"/>
      <c r="OQE124" s="1"/>
      <c r="OQF124" s="1"/>
      <c r="OQG124" s="1"/>
      <c r="OQH124" s="1"/>
      <c r="OQI124" s="1"/>
      <c r="OQJ124" s="1"/>
      <c r="OQK124" s="1"/>
      <c r="OQL124" s="1"/>
      <c r="OQM124" s="1"/>
      <c r="OQN124" s="1"/>
      <c r="OQO124" s="1"/>
      <c r="OQP124" s="1"/>
      <c r="OQQ124" s="1"/>
      <c r="OQR124" s="1"/>
      <c r="OQS124" s="1"/>
      <c r="OQT124" s="1"/>
      <c r="OQU124" s="1"/>
      <c r="OQV124" s="1"/>
      <c r="OQW124" s="1"/>
      <c r="OQX124" s="1"/>
      <c r="OQY124" s="1"/>
      <c r="OQZ124" s="1"/>
      <c r="ORA124" s="1"/>
      <c r="ORB124" s="1"/>
      <c r="ORC124" s="1"/>
      <c r="ORD124" s="1"/>
      <c r="ORE124" s="1"/>
      <c r="ORF124" s="1"/>
      <c r="ORG124" s="1"/>
      <c r="ORH124" s="1"/>
      <c r="ORI124" s="1"/>
      <c r="ORJ124" s="1"/>
      <c r="ORK124" s="1"/>
      <c r="ORL124" s="1"/>
      <c r="ORM124" s="1"/>
      <c r="ORN124" s="1"/>
      <c r="ORO124" s="1"/>
      <c r="ORP124" s="1"/>
      <c r="ORQ124" s="1"/>
      <c r="ORR124" s="1"/>
      <c r="ORS124" s="1"/>
      <c r="ORT124" s="1"/>
      <c r="ORU124" s="1"/>
      <c r="ORV124" s="1"/>
      <c r="ORW124" s="1"/>
      <c r="ORX124" s="1"/>
      <c r="ORY124" s="1"/>
      <c r="ORZ124" s="1"/>
      <c r="OSA124" s="1"/>
      <c r="OSB124" s="1"/>
      <c r="OSC124" s="1"/>
      <c r="OSD124" s="1"/>
      <c r="OSE124" s="1"/>
      <c r="OSF124" s="1"/>
      <c r="OSG124" s="1"/>
      <c r="OSH124" s="1"/>
      <c r="OSI124" s="1"/>
      <c r="OSJ124" s="1"/>
      <c r="OSK124" s="1"/>
      <c r="OSL124" s="1"/>
      <c r="OSM124" s="1"/>
      <c r="OSN124" s="1"/>
      <c r="OSO124" s="1"/>
      <c r="OSP124" s="1"/>
      <c r="OSQ124" s="1"/>
      <c r="OSR124" s="1"/>
      <c r="OSS124" s="1"/>
      <c r="OST124" s="1"/>
      <c r="OSU124" s="1"/>
      <c r="OSV124" s="1"/>
      <c r="OSW124" s="1"/>
      <c r="OSX124" s="1"/>
      <c r="OSY124" s="1"/>
      <c r="OSZ124" s="1"/>
      <c r="OTA124" s="1"/>
      <c r="OTB124" s="1"/>
      <c r="OTC124" s="1"/>
      <c r="OTD124" s="1"/>
      <c r="OTE124" s="1"/>
      <c r="OTF124" s="1"/>
      <c r="OTG124" s="1"/>
      <c r="OTH124" s="1"/>
      <c r="OTI124" s="1"/>
      <c r="OTJ124" s="1"/>
      <c r="OTK124" s="1"/>
      <c r="OTL124" s="1"/>
      <c r="OTM124" s="1"/>
      <c r="OTN124" s="1"/>
      <c r="OTO124" s="1"/>
      <c r="OTP124" s="1"/>
      <c r="OTQ124" s="1"/>
      <c r="OTR124" s="1"/>
      <c r="OTS124" s="1"/>
      <c r="OTT124" s="1"/>
      <c r="OTU124" s="1"/>
      <c r="OTV124" s="1"/>
      <c r="OTW124" s="1"/>
      <c r="OTX124" s="1"/>
      <c r="OTY124" s="1"/>
      <c r="OTZ124" s="1"/>
      <c r="OUA124" s="1"/>
      <c r="OUB124" s="1"/>
      <c r="OUC124" s="1"/>
      <c r="OUD124" s="1"/>
      <c r="OUE124" s="1"/>
      <c r="OUF124" s="1"/>
      <c r="OUG124" s="1"/>
      <c r="OUH124" s="1"/>
      <c r="OUI124" s="1"/>
      <c r="OUJ124" s="1"/>
      <c r="OUK124" s="1"/>
      <c r="OUL124" s="1"/>
      <c r="OUM124" s="1"/>
      <c r="OUN124" s="1"/>
      <c r="OUO124" s="1"/>
      <c r="OUP124" s="1"/>
      <c r="OUQ124" s="1"/>
      <c r="OUR124" s="1"/>
      <c r="OUS124" s="1"/>
      <c r="OUT124" s="1"/>
      <c r="OUU124" s="1"/>
      <c r="OUV124" s="1"/>
      <c r="OUW124" s="1"/>
      <c r="OUX124" s="1"/>
      <c r="OUY124" s="1"/>
      <c r="OUZ124" s="1"/>
      <c r="OVA124" s="1"/>
      <c r="OVB124" s="1"/>
      <c r="OVC124" s="1"/>
      <c r="OVD124" s="1"/>
      <c r="OVE124" s="1"/>
      <c r="OVF124" s="1"/>
      <c r="OVG124" s="1"/>
      <c r="OVH124" s="1"/>
      <c r="OVI124" s="1"/>
      <c r="OVJ124" s="1"/>
      <c r="OVK124" s="1"/>
      <c r="OVL124" s="1"/>
      <c r="OVM124" s="1"/>
      <c r="OVN124" s="1"/>
      <c r="OVO124" s="1"/>
      <c r="OVP124" s="1"/>
      <c r="OVQ124" s="1"/>
      <c r="OVR124" s="1"/>
      <c r="OVS124" s="1"/>
      <c r="OVT124" s="1"/>
      <c r="OVU124" s="1"/>
      <c r="OVV124" s="1"/>
      <c r="OVW124" s="1"/>
      <c r="OVX124" s="1"/>
      <c r="OVY124" s="1"/>
      <c r="OVZ124" s="1"/>
      <c r="OWA124" s="1"/>
      <c r="OWB124" s="1"/>
      <c r="OWC124" s="1"/>
      <c r="OWD124" s="1"/>
      <c r="OWE124" s="1"/>
      <c r="OWF124" s="1"/>
      <c r="OWG124" s="1"/>
      <c r="OWH124" s="1"/>
      <c r="OWI124" s="1"/>
      <c r="OWJ124" s="1"/>
      <c r="OWK124" s="1"/>
      <c r="OWL124" s="1"/>
      <c r="OWM124" s="1"/>
      <c r="OWN124" s="1"/>
      <c r="OWO124" s="1"/>
      <c r="OWP124" s="1"/>
      <c r="OWQ124" s="1"/>
      <c r="OWR124" s="1"/>
      <c r="OWS124" s="1"/>
      <c r="OWT124" s="1"/>
      <c r="OWU124" s="1"/>
      <c r="OWV124" s="1"/>
      <c r="OWW124" s="1"/>
      <c r="OWX124" s="1"/>
      <c r="OWY124" s="1"/>
      <c r="OWZ124" s="1"/>
      <c r="OXA124" s="1"/>
      <c r="OXB124" s="1"/>
      <c r="OXC124" s="1"/>
      <c r="OXD124" s="1"/>
      <c r="OXE124" s="1"/>
      <c r="OXF124" s="1"/>
      <c r="OXG124" s="1"/>
      <c r="OXH124" s="1"/>
      <c r="OXI124" s="1"/>
      <c r="OXJ124" s="1"/>
      <c r="OXK124" s="1"/>
      <c r="OXL124" s="1"/>
      <c r="OXM124" s="1"/>
      <c r="OXN124" s="1"/>
      <c r="OXO124" s="1"/>
      <c r="OXP124" s="1"/>
      <c r="OXQ124" s="1"/>
      <c r="OXR124" s="1"/>
      <c r="OXS124" s="1"/>
      <c r="OXT124" s="1"/>
      <c r="OXU124" s="1"/>
      <c r="OXV124" s="1"/>
      <c r="OXW124" s="1"/>
      <c r="OXX124" s="1"/>
      <c r="OXY124" s="1"/>
      <c r="OXZ124" s="1"/>
      <c r="OYA124" s="1"/>
      <c r="OYB124" s="1"/>
      <c r="OYC124" s="1"/>
      <c r="OYD124" s="1"/>
      <c r="OYE124" s="1"/>
      <c r="OYF124" s="1"/>
      <c r="OYG124" s="1"/>
      <c r="OYH124" s="1"/>
      <c r="OYI124" s="1"/>
      <c r="OYJ124" s="1"/>
      <c r="OYK124" s="1"/>
      <c r="OYL124" s="1"/>
      <c r="OYM124" s="1"/>
      <c r="OYN124" s="1"/>
      <c r="OYO124" s="1"/>
      <c r="OYP124" s="1"/>
      <c r="OYQ124" s="1"/>
      <c r="OYR124" s="1"/>
      <c r="OYS124" s="1"/>
      <c r="OYT124" s="1"/>
      <c r="OYU124" s="1"/>
      <c r="OYV124" s="1"/>
      <c r="OYW124" s="1"/>
      <c r="OYX124" s="1"/>
      <c r="OYY124" s="1"/>
      <c r="OYZ124" s="1"/>
      <c r="OZA124" s="1"/>
      <c r="OZB124" s="1"/>
      <c r="OZC124" s="1"/>
      <c r="OZD124" s="1"/>
      <c r="OZE124" s="1"/>
      <c r="OZF124" s="1"/>
      <c r="OZG124" s="1"/>
      <c r="OZH124" s="1"/>
      <c r="OZI124" s="1"/>
      <c r="OZJ124" s="1"/>
      <c r="OZK124" s="1"/>
      <c r="OZL124" s="1"/>
      <c r="OZM124" s="1"/>
      <c r="OZN124" s="1"/>
      <c r="OZO124" s="1"/>
      <c r="OZP124" s="1"/>
      <c r="OZQ124" s="1"/>
      <c r="OZR124" s="1"/>
      <c r="OZS124" s="1"/>
      <c r="OZT124" s="1"/>
      <c r="OZU124" s="1"/>
      <c r="OZV124" s="1"/>
      <c r="OZW124" s="1"/>
      <c r="OZX124" s="1"/>
      <c r="OZY124" s="1"/>
      <c r="OZZ124" s="1"/>
      <c r="PAA124" s="1"/>
      <c r="PAB124" s="1"/>
      <c r="PAC124" s="1"/>
      <c r="PAD124" s="1"/>
      <c r="PAE124" s="1"/>
      <c r="PAF124" s="1"/>
      <c r="PAG124" s="1"/>
      <c r="PAH124" s="1"/>
      <c r="PAI124" s="1"/>
      <c r="PAJ124" s="1"/>
      <c r="PAK124" s="1"/>
      <c r="PAL124" s="1"/>
      <c r="PAM124" s="1"/>
      <c r="PAN124" s="1"/>
      <c r="PAO124" s="1"/>
      <c r="PAP124" s="1"/>
      <c r="PAQ124" s="1"/>
      <c r="PAR124" s="1"/>
      <c r="PAS124" s="1"/>
      <c r="PAT124" s="1"/>
      <c r="PAU124" s="1"/>
      <c r="PAV124" s="1"/>
      <c r="PAW124" s="1"/>
      <c r="PAX124" s="1"/>
      <c r="PAY124" s="1"/>
      <c r="PAZ124" s="1"/>
      <c r="PBA124" s="1"/>
      <c r="PBB124" s="1"/>
      <c r="PBC124" s="1"/>
      <c r="PBD124" s="1"/>
      <c r="PBE124" s="1"/>
      <c r="PBF124" s="1"/>
      <c r="PBG124" s="1"/>
      <c r="PBH124" s="1"/>
      <c r="PBI124" s="1"/>
      <c r="PBJ124" s="1"/>
      <c r="PBK124" s="1"/>
      <c r="PBL124" s="1"/>
      <c r="PBM124" s="1"/>
      <c r="PBN124" s="1"/>
      <c r="PBO124" s="1"/>
      <c r="PBP124" s="1"/>
      <c r="PBQ124" s="1"/>
      <c r="PBR124" s="1"/>
      <c r="PBS124" s="1"/>
      <c r="PBT124" s="1"/>
      <c r="PBU124" s="1"/>
      <c r="PBV124" s="1"/>
      <c r="PBW124" s="1"/>
      <c r="PBX124" s="1"/>
      <c r="PBY124" s="1"/>
      <c r="PBZ124" s="1"/>
      <c r="PCA124" s="1"/>
      <c r="PCB124" s="1"/>
      <c r="PCC124" s="1"/>
      <c r="PCD124" s="1"/>
      <c r="PCE124" s="1"/>
      <c r="PCF124" s="1"/>
      <c r="PCG124" s="1"/>
      <c r="PCH124" s="1"/>
      <c r="PCI124" s="1"/>
      <c r="PCJ124" s="1"/>
      <c r="PCK124" s="1"/>
      <c r="PCL124" s="1"/>
      <c r="PCM124" s="1"/>
      <c r="PCN124" s="1"/>
      <c r="PCO124" s="1"/>
      <c r="PCP124" s="1"/>
      <c r="PCQ124" s="1"/>
      <c r="PCR124" s="1"/>
      <c r="PCS124" s="1"/>
      <c r="PCT124" s="1"/>
      <c r="PCU124" s="1"/>
      <c r="PCV124" s="1"/>
      <c r="PCW124" s="1"/>
      <c r="PCX124" s="1"/>
      <c r="PCY124" s="1"/>
      <c r="PCZ124" s="1"/>
      <c r="PDA124" s="1"/>
      <c r="PDB124" s="1"/>
      <c r="PDC124" s="1"/>
      <c r="PDD124" s="1"/>
      <c r="PDE124" s="1"/>
      <c r="PDF124" s="1"/>
      <c r="PDG124" s="1"/>
      <c r="PDH124" s="1"/>
      <c r="PDI124" s="1"/>
      <c r="PDJ124" s="1"/>
      <c r="PDK124" s="1"/>
      <c r="PDL124" s="1"/>
      <c r="PDM124" s="1"/>
      <c r="PDN124" s="1"/>
      <c r="PDO124" s="1"/>
      <c r="PDP124" s="1"/>
      <c r="PDQ124" s="1"/>
      <c r="PDR124" s="1"/>
      <c r="PDS124" s="1"/>
      <c r="PDT124" s="1"/>
      <c r="PDU124" s="1"/>
      <c r="PDV124" s="1"/>
      <c r="PDW124" s="1"/>
      <c r="PDX124" s="1"/>
      <c r="PDY124" s="1"/>
      <c r="PDZ124" s="1"/>
      <c r="PEA124" s="1"/>
      <c r="PEB124" s="1"/>
      <c r="PEC124" s="1"/>
      <c r="PED124" s="1"/>
      <c r="PEE124" s="1"/>
      <c r="PEF124" s="1"/>
      <c r="PEG124" s="1"/>
      <c r="PEH124" s="1"/>
      <c r="PEI124" s="1"/>
      <c r="PEJ124" s="1"/>
      <c r="PEK124" s="1"/>
      <c r="PEL124" s="1"/>
      <c r="PEM124" s="1"/>
      <c r="PEN124" s="1"/>
      <c r="PEO124" s="1"/>
      <c r="PEP124" s="1"/>
      <c r="PEQ124" s="1"/>
      <c r="PER124" s="1"/>
      <c r="PES124" s="1"/>
      <c r="PET124" s="1"/>
      <c r="PEU124" s="1"/>
      <c r="PEV124" s="1"/>
      <c r="PEW124" s="1"/>
      <c r="PEX124" s="1"/>
      <c r="PEY124" s="1"/>
      <c r="PEZ124" s="1"/>
      <c r="PFA124" s="1"/>
      <c r="PFB124" s="1"/>
      <c r="PFC124" s="1"/>
      <c r="PFD124" s="1"/>
      <c r="PFE124" s="1"/>
      <c r="PFF124" s="1"/>
      <c r="PFG124" s="1"/>
      <c r="PFH124" s="1"/>
      <c r="PFI124" s="1"/>
      <c r="PFJ124" s="1"/>
      <c r="PFK124" s="1"/>
      <c r="PFL124" s="1"/>
      <c r="PFM124" s="1"/>
      <c r="PFN124" s="1"/>
      <c r="PFO124" s="1"/>
      <c r="PFP124" s="1"/>
      <c r="PFQ124" s="1"/>
      <c r="PFR124" s="1"/>
      <c r="PFS124" s="1"/>
      <c r="PFT124" s="1"/>
      <c r="PFU124" s="1"/>
      <c r="PFV124" s="1"/>
      <c r="PFW124" s="1"/>
      <c r="PFX124" s="1"/>
      <c r="PFY124" s="1"/>
      <c r="PFZ124" s="1"/>
      <c r="PGA124" s="1"/>
      <c r="PGB124" s="1"/>
      <c r="PGC124" s="1"/>
      <c r="PGD124" s="1"/>
      <c r="PGE124" s="1"/>
      <c r="PGF124" s="1"/>
      <c r="PGG124" s="1"/>
      <c r="PGH124" s="1"/>
      <c r="PGI124" s="1"/>
      <c r="PGJ124" s="1"/>
      <c r="PGK124" s="1"/>
      <c r="PGL124" s="1"/>
      <c r="PGM124" s="1"/>
      <c r="PGN124" s="1"/>
      <c r="PGO124" s="1"/>
      <c r="PGP124" s="1"/>
      <c r="PGQ124" s="1"/>
      <c r="PGR124" s="1"/>
      <c r="PGS124" s="1"/>
      <c r="PGT124" s="1"/>
      <c r="PGU124" s="1"/>
      <c r="PGV124" s="1"/>
      <c r="PGW124" s="1"/>
      <c r="PGX124" s="1"/>
      <c r="PGY124" s="1"/>
      <c r="PGZ124" s="1"/>
      <c r="PHA124" s="1"/>
      <c r="PHB124" s="1"/>
      <c r="PHC124" s="1"/>
      <c r="PHD124" s="1"/>
      <c r="PHE124" s="1"/>
      <c r="PHF124" s="1"/>
      <c r="PHG124" s="1"/>
      <c r="PHH124" s="1"/>
      <c r="PHI124" s="1"/>
      <c r="PHJ124" s="1"/>
      <c r="PHK124" s="1"/>
      <c r="PHL124" s="1"/>
      <c r="PHM124" s="1"/>
      <c r="PHN124" s="1"/>
      <c r="PHO124" s="1"/>
      <c r="PHP124" s="1"/>
      <c r="PHQ124" s="1"/>
      <c r="PHR124" s="1"/>
      <c r="PHS124" s="1"/>
      <c r="PHT124" s="1"/>
      <c r="PHU124" s="1"/>
      <c r="PHV124" s="1"/>
      <c r="PHW124" s="1"/>
      <c r="PHX124" s="1"/>
      <c r="PHY124" s="1"/>
      <c r="PHZ124" s="1"/>
      <c r="PIA124" s="1"/>
      <c r="PIB124" s="1"/>
      <c r="PIC124" s="1"/>
      <c r="PID124" s="1"/>
      <c r="PIE124" s="1"/>
      <c r="PIF124" s="1"/>
      <c r="PIG124" s="1"/>
      <c r="PIH124" s="1"/>
      <c r="PII124" s="1"/>
      <c r="PIJ124" s="1"/>
      <c r="PIK124" s="1"/>
      <c r="PIL124" s="1"/>
      <c r="PIM124" s="1"/>
      <c r="PIN124" s="1"/>
      <c r="PIO124" s="1"/>
      <c r="PIP124" s="1"/>
      <c r="PIQ124" s="1"/>
      <c r="PIR124" s="1"/>
      <c r="PIS124" s="1"/>
      <c r="PIT124" s="1"/>
      <c r="PIU124" s="1"/>
      <c r="PIV124" s="1"/>
      <c r="PIW124" s="1"/>
      <c r="PIX124" s="1"/>
      <c r="PIY124" s="1"/>
      <c r="PIZ124" s="1"/>
      <c r="PJA124" s="1"/>
      <c r="PJB124" s="1"/>
      <c r="PJC124" s="1"/>
      <c r="PJD124" s="1"/>
      <c r="PJE124" s="1"/>
      <c r="PJF124" s="1"/>
      <c r="PJG124" s="1"/>
      <c r="PJH124" s="1"/>
      <c r="PJI124" s="1"/>
      <c r="PJJ124" s="1"/>
      <c r="PJK124" s="1"/>
      <c r="PJL124" s="1"/>
      <c r="PJM124" s="1"/>
      <c r="PJN124" s="1"/>
      <c r="PJO124" s="1"/>
      <c r="PJP124" s="1"/>
      <c r="PJQ124" s="1"/>
      <c r="PJR124" s="1"/>
      <c r="PJS124" s="1"/>
      <c r="PJT124" s="1"/>
      <c r="PJU124" s="1"/>
      <c r="PJV124" s="1"/>
      <c r="PJW124" s="1"/>
      <c r="PJX124" s="1"/>
      <c r="PJY124" s="1"/>
      <c r="PJZ124" s="1"/>
      <c r="PKA124" s="1"/>
      <c r="PKB124" s="1"/>
      <c r="PKC124" s="1"/>
      <c r="PKD124" s="1"/>
      <c r="PKE124" s="1"/>
      <c r="PKF124" s="1"/>
      <c r="PKG124" s="1"/>
      <c r="PKH124" s="1"/>
      <c r="PKI124" s="1"/>
      <c r="PKJ124" s="1"/>
      <c r="PKK124" s="1"/>
      <c r="PKL124" s="1"/>
      <c r="PKM124" s="1"/>
      <c r="PKN124" s="1"/>
      <c r="PKO124" s="1"/>
      <c r="PKP124" s="1"/>
      <c r="PKQ124" s="1"/>
      <c r="PKR124" s="1"/>
      <c r="PKS124" s="1"/>
      <c r="PKT124" s="1"/>
      <c r="PKU124" s="1"/>
      <c r="PKV124" s="1"/>
      <c r="PKW124" s="1"/>
      <c r="PKX124" s="1"/>
      <c r="PKY124" s="1"/>
      <c r="PKZ124" s="1"/>
      <c r="PLA124" s="1"/>
      <c r="PLB124" s="1"/>
      <c r="PLC124" s="1"/>
      <c r="PLD124" s="1"/>
      <c r="PLE124" s="1"/>
      <c r="PLF124" s="1"/>
      <c r="PLG124" s="1"/>
      <c r="PLH124" s="1"/>
      <c r="PLI124" s="1"/>
      <c r="PLJ124" s="1"/>
      <c r="PLK124" s="1"/>
      <c r="PLL124" s="1"/>
      <c r="PLM124" s="1"/>
      <c r="PLN124" s="1"/>
      <c r="PLO124" s="1"/>
      <c r="PLP124" s="1"/>
      <c r="PLQ124" s="1"/>
      <c r="PLR124" s="1"/>
      <c r="PLS124" s="1"/>
      <c r="PLT124" s="1"/>
      <c r="PLU124" s="1"/>
      <c r="PLV124" s="1"/>
      <c r="PLW124" s="1"/>
      <c r="PLX124" s="1"/>
      <c r="PLY124" s="1"/>
      <c r="PLZ124" s="1"/>
      <c r="PMA124" s="1"/>
      <c r="PMB124" s="1"/>
      <c r="PMC124" s="1"/>
      <c r="PMD124" s="1"/>
      <c r="PME124" s="1"/>
      <c r="PMF124" s="1"/>
      <c r="PMG124" s="1"/>
      <c r="PMH124" s="1"/>
      <c r="PMI124" s="1"/>
      <c r="PMJ124" s="1"/>
      <c r="PMK124" s="1"/>
      <c r="PML124" s="1"/>
      <c r="PMM124" s="1"/>
      <c r="PMN124" s="1"/>
      <c r="PMO124" s="1"/>
      <c r="PMP124" s="1"/>
      <c r="PMQ124" s="1"/>
      <c r="PMR124" s="1"/>
      <c r="PMS124" s="1"/>
      <c r="PMT124" s="1"/>
      <c r="PMU124" s="1"/>
      <c r="PMV124" s="1"/>
      <c r="PMW124" s="1"/>
      <c r="PMX124" s="1"/>
      <c r="PMY124" s="1"/>
      <c r="PMZ124" s="1"/>
      <c r="PNA124" s="1"/>
      <c r="PNB124" s="1"/>
      <c r="PNC124" s="1"/>
      <c r="PND124" s="1"/>
      <c r="PNE124" s="1"/>
      <c r="PNF124" s="1"/>
      <c r="PNG124" s="1"/>
      <c r="PNH124" s="1"/>
      <c r="PNI124" s="1"/>
      <c r="PNJ124" s="1"/>
      <c r="PNK124" s="1"/>
      <c r="PNL124" s="1"/>
      <c r="PNM124" s="1"/>
      <c r="PNN124" s="1"/>
      <c r="PNO124" s="1"/>
      <c r="PNP124" s="1"/>
      <c r="PNQ124" s="1"/>
      <c r="PNR124" s="1"/>
      <c r="PNS124" s="1"/>
      <c r="PNT124" s="1"/>
      <c r="PNU124" s="1"/>
      <c r="PNV124" s="1"/>
      <c r="PNW124" s="1"/>
      <c r="PNX124" s="1"/>
      <c r="PNY124" s="1"/>
      <c r="PNZ124" s="1"/>
      <c r="POA124" s="1"/>
      <c r="POB124" s="1"/>
      <c r="POC124" s="1"/>
      <c r="POD124" s="1"/>
      <c r="POE124" s="1"/>
      <c r="POF124" s="1"/>
      <c r="POG124" s="1"/>
      <c r="POH124" s="1"/>
      <c r="POI124" s="1"/>
      <c r="POJ124" s="1"/>
      <c r="POK124" s="1"/>
      <c r="POL124" s="1"/>
      <c r="POM124" s="1"/>
      <c r="PON124" s="1"/>
      <c r="POO124" s="1"/>
      <c r="POP124" s="1"/>
      <c r="POQ124" s="1"/>
      <c r="POR124" s="1"/>
      <c r="POS124" s="1"/>
      <c r="POT124" s="1"/>
      <c r="POU124" s="1"/>
      <c r="POV124" s="1"/>
      <c r="POW124" s="1"/>
      <c r="POX124" s="1"/>
      <c r="POY124" s="1"/>
      <c r="POZ124" s="1"/>
      <c r="PPA124" s="1"/>
      <c r="PPB124" s="1"/>
      <c r="PPC124" s="1"/>
      <c r="PPD124" s="1"/>
      <c r="PPE124" s="1"/>
      <c r="PPF124" s="1"/>
      <c r="PPG124" s="1"/>
      <c r="PPH124" s="1"/>
      <c r="PPI124" s="1"/>
      <c r="PPJ124" s="1"/>
      <c r="PPK124" s="1"/>
      <c r="PPL124" s="1"/>
      <c r="PPM124" s="1"/>
      <c r="PPN124" s="1"/>
      <c r="PPO124" s="1"/>
      <c r="PPP124" s="1"/>
      <c r="PPQ124" s="1"/>
      <c r="PPR124" s="1"/>
      <c r="PPS124" s="1"/>
      <c r="PPT124" s="1"/>
      <c r="PPU124" s="1"/>
      <c r="PPV124" s="1"/>
      <c r="PPW124" s="1"/>
      <c r="PPX124" s="1"/>
      <c r="PPY124" s="1"/>
      <c r="PPZ124" s="1"/>
      <c r="PQA124" s="1"/>
      <c r="PQB124" s="1"/>
      <c r="PQC124" s="1"/>
      <c r="PQD124" s="1"/>
      <c r="PQE124" s="1"/>
      <c r="PQF124" s="1"/>
      <c r="PQG124" s="1"/>
      <c r="PQH124" s="1"/>
      <c r="PQI124" s="1"/>
      <c r="PQJ124" s="1"/>
      <c r="PQK124" s="1"/>
      <c r="PQL124" s="1"/>
      <c r="PQM124" s="1"/>
      <c r="PQN124" s="1"/>
      <c r="PQO124" s="1"/>
      <c r="PQP124" s="1"/>
      <c r="PQQ124" s="1"/>
      <c r="PQR124" s="1"/>
      <c r="PQS124" s="1"/>
      <c r="PQT124" s="1"/>
      <c r="PQU124" s="1"/>
      <c r="PQV124" s="1"/>
      <c r="PQW124" s="1"/>
      <c r="PQX124" s="1"/>
      <c r="PQY124" s="1"/>
      <c r="PQZ124" s="1"/>
      <c r="PRA124" s="1"/>
      <c r="PRB124" s="1"/>
      <c r="PRC124" s="1"/>
      <c r="PRD124" s="1"/>
      <c r="PRE124" s="1"/>
      <c r="PRF124" s="1"/>
      <c r="PRG124" s="1"/>
      <c r="PRH124" s="1"/>
      <c r="PRI124" s="1"/>
      <c r="PRJ124" s="1"/>
      <c r="PRK124" s="1"/>
      <c r="PRL124" s="1"/>
      <c r="PRM124" s="1"/>
      <c r="PRN124" s="1"/>
      <c r="PRO124" s="1"/>
      <c r="PRP124" s="1"/>
      <c r="PRQ124" s="1"/>
      <c r="PRR124" s="1"/>
      <c r="PRS124" s="1"/>
      <c r="PRT124" s="1"/>
      <c r="PRU124" s="1"/>
      <c r="PRV124" s="1"/>
      <c r="PRW124" s="1"/>
      <c r="PRX124" s="1"/>
      <c r="PRY124" s="1"/>
      <c r="PRZ124" s="1"/>
      <c r="PSA124" s="1"/>
      <c r="PSB124" s="1"/>
      <c r="PSC124" s="1"/>
      <c r="PSD124" s="1"/>
      <c r="PSE124" s="1"/>
      <c r="PSF124" s="1"/>
      <c r="PSG124" s="1"/>
      <c r="PSH124" s="1"/>
      <c r="PSI124" s="1"/>
      <c r="PSJ124" s="1"/>
      <c r="PSK124" s="1"/>
      <c r="PSL124" s="1"/>
      <c r="PSM124" s="1"/>
      <c r="PSN124" s="1"/>
      <c r="PSO124" s="1"/>
      <c r="PSP124" s="1"/>
      <c r="PSQ124" s="1"/>
      <c r="PSR124" s="1"/>
      <c r="PSS124" s="1"/>
      <c r="PST124" s="1"/>
      <c r="PSU124" s="1"/>
      <c r="PSV124" s="1"/>
      <c r="PSW124" s="1"/>
      <c r="PSX124" s="1"/>
      <c r="PSY124" s="1"/>
      <c r="PSZ124" s="1"/>
      <c r="PTA124" s="1"/>
      <c r="PTB124" s="1"/>
      <c r="PTC124" s="1"/>
      <c r="PTD124" s="1"/>
      <c r="PTE124" s="1"/>
      <c r="PTF124" s="1"/>
      <c r="PTG124" s="1"/>
      <c r="PTH124" s="1"/>
      <c r="PTI124" s="1"/>
      <c r="PTJ124" s="1"/>
      <c r="PTK124" s="1"/>
      <c r="PTL124" s="1"/>
      <c r="PTM124" s="1"/>
      <c r="PTN124" s="1"/>
      <c r="PTO124" s="1"/>
      <c r="PTP124" s="1"/>
      <c r="PTQ124" s="1"/>
      <c r="PTR124" s="1"/>
      <c r="PTS124" s="1"/>
      <c r="PTT124" s="1"/>
      <c r="PTU124" s="1"/>
      <c r="PTV124" s="1"/>
      <c r="PTW124" s="1"/>
      <c r="PTX124" s="1"/>
      <c r="PTY124" s="1"/>
      <c r="PTZ124" s="1"/>
      <c r="PUA124" s="1"/>
      <c r="PUB124" s="1"/>
      <c r="PUC124" s="1"/>
      <c r="PUD124" s="1"/>
      <c r="PUE124" s="1"/>
      <c r="PUF124" s="1"/>
      <c r="PUG124" s="1"/>
      <c r="PUH124" s="1"/>
      <c r="PUI124" s="1"/>
      <c r="PUJ124" s="1"/>
      <c r="PUK124" s="1"/>
      <c r="PUL124" s="1"/>
      <c r="PUM124" s="1"/>
      <c r="PUN124" s="1"/>
      <c r="PUO124" s="1"/>
      <c r="PUP124" s="1"/>
      <c r="PUQ124" s="1"/>
      <c r="PUR124" s="1"/>
      <c r="PUS124" s="1"/>
      <c r="PUT124" s="1"/>
      <c r="PUU124" s="1"/>
      <c r="PUV124" s="1"/>
      <c r="PUW124" s="1"/>
      <c r="PUX124" s="1"/>
      <c r="PUY124" s="1"/>
      <c r="PUZ124" s="1"/>
      <c r="PVA124" s="1"/>
      <c r="PVB124" s="1"/>
      <c r="PVC124" s="1"/>
      <c r="PVD124" s="1"/>
      <c r="PVE124" s="1"/>
      <c r="PVF124" s="1"/>
      <c r="PVG124" s="1"/>
      <c r="PVH124" s="1"/>
      <c r="PVI124" s="1"/>
      <c r="PVJ124" s="1"/>
      <c r="PVK124" s="1"/>
      <c r="PVL124" s="1"/>
      <c r="PVM124" s="1"/>
      <c r="PVN124" s="1"/>
      <c r="PVO124" s="1"/>
      <c r="PVP124" s="1"/>
      <c r="PVQ124" s="1"/>
      <c r="PVR124" s="1"/>
      <c r="PVS124" s="1"/>
      <c r="PVT124" s="1"/>
      <c r="PVU124" s="1"/>
      <c r="PVV124" s="1"/>
      <c r="PVW124" s="1"/>
      <c r="PVX124" s="1"/>
      <c r="PVY124" s="1"/>
      <c r="PVZ124" s="1"/>
      <c r="PWA124" s="1"/>
      <c r="PWB124" s="1"/>
      <c r="PWC124" s="1"/>
      <c r="PWD124" s="1"/>
      <c r="PWE124" s="1"/>
      <c r="PWF124" s="1"/>
      <c r="PWG124" s="1"/>
      <c r="PWH124" s="1"/>
      <c r="PWI124" s="1"/>
      <c r="PWJ124" s="1"/>
      <c r="PWK124" s="1"/>
      <c r="PWL124" s="1"/>
      <c r="PWM124" s="1"/>
      <c r="PWN124" s="1"/>
      <c r="PWO124" s="1"/>
      <c r="PWP124" s="1"/>
      <c r="PWQ124" s="1"/>
      <c r="PWR124" s="1"/>
      <c r="PWS124" s="1"/>
      <c r="PWT124" s="1"/>
      <c r="PWU124" s="1"/>
      <c r="PWV124" s="1"/>
      <c r="PWW124" s="1"/>
      <c r="PWX124" s="1"/>
      <c r="PWY124" s="1"/>
      <c r="PWZ124" s="1"/>
      <c r="PXA124" s="1"/>
      <c r="PXB124" s="1"/>
      <c r="PXC124" s="1"/>
      <c r="PXD124" s="1"/>
      <c r="PXE124" s="1"/>
      <c r="PXF124" s="1"/>
      <c r="PXG124" s="1"/>
      <c r="PXH124" s="1"/>
      <c r="PXI124" s="1"/>
      <c r="PXJ124" s="1"/>
      <c r="PXK124" s="1"/>
      <c r="PXL124" s="1"/>
      <c r="PXM124" s="1"/>
      <c r="PXN124" s="1"/>
      <c r="PXO124" s="1"/>
      <c r="PXP124" s="1"/>
      <c r="PXQ124" s="1"/>
      <c r="PXR124" s="1"/>
      <c r="PXS124" s="1"/>
      <c r="PXT124" s="1"/>
      <c r="PXU124" s="1"/>
      <c r="PXV124" s="1"/>
      <c r="PXW124" s="1"/>
      <c r="PXX124" s="1"/>
      <c r="PXY124" s="1"/>
      <c r="PXZ124" s="1"/>
      <c r="PYA124" s="1"/>
      <c r="PYB124" s="1"/>
      <c r="PYC124" s="1"/>
      <c r="PYD124" s="1"/>
      <c r="PYE124" s="1"/>
      <c r="PYF124" s="1"/>
      <c r="PYG124" s="1"/>
      <c r="PYH124" s="1"/>
      <c r="PYI124" s="1"/>
      <c r="PYJ124" s="1"/>
      <c r="PYK124" s="1"/>
      <c r="PYL124" s="1"/>
      <c r="PYM124" s="1"/>
      <c r="PYN124" s="1"/>
      <c r="PYO124" s="1"/>
      <c r="PYP124" s="1"/>
      <c r="PYQ124" s="1"/>
      <c r="PYR124" s="1"/>
      <c r="PYS124" s="1"/>
      <c r="PYT124" s="1"/>
      <c r="PYU124" s="1"/>
      <c r="PYV124" s="1"/>
      <c r="PYW124" s="1"/>
      <c r="PYX124" s="1"/>
      <c r="PYY124" s="1"/>
      <c r="PYZ124" s="1"/>
      <c r="PZA124" s="1"/>
      <c r="PZB124" s="1"/>
      <c r="PZC124" s="1"/>
      <c r="PZD124" s="1"/>
      <c r="PZE124" s="1"/>
      <c r="PZF124" s="1"/>
      <c r="PZG124" s="1"/>
      <c r="PZH124" s="1"/>
      <c r="PZI124" s="1"/>
      <c r="PZJ124" s="1"/>
      <c r="PZK124" s="1"/>
      <c r="PZL124" s="1"/>
      <c r="PZM124" s="1"/>
      <c r="PZN124" s="1"/>
      <c r="PZO124" s="1"/>
      <c r="PZP124" s="1"/>
      <c r="PZQ124" s="1"/>
      <c r="PZR124" s="1"/>
      <c r="PZS124" s="1"/>
      <c r="PZT124" s="1"/>
      <c r="PZU124" s="1"/>
      <c r="PZV124" s="1"/>
      <c r="PZW124" s="1"/>
      <c r="PZX124" s="1"/>
      <c r="PZY124" s="1"/>
      <c r="PZZ124" s="1"/>
      <c r="QAA124" s="1"/>
      <c r="QAB124" s="1"/>
      <c r="QAC124" s="1"/>
      <c r="QAD124" s="1"/>
      <c r="QAE124" s="1"/>
      <c r="QAF124" s="1"/>
      <c r="QAG124" s="1"/>
      <c r="QAH124" s="1"/>
      <c r="QAI124" s="1"/>
      <c r="QAJ124" s="1"/>
      <c r="QAK124" s="1"/>
      <c r="QAL124" s="1"/>
      <c r="QAM124" s="1"/>
      <c r="QAN124" s="1"/>
      <c r="QAO124" s="1"/>
      <c r="QAP124" s="1"/>
      <c r="QAQ124" s="1"/>
      <c r="QAR124" s="1"/>
      <c r="QAS124" s="1"/>
      <c r="QAT124" s="1"/>
      <c r="QAU124" s="1"/>
      <c r="QAV124" s="1"/>
      <c r="QAW124" s="1"/>
      <c r="QAX124" s="1"/>
      <c r="QAY124" s="1"/>
      <c r="QAZ124" s="1"/>
      <c r="QBA124" s="1"/>
      <c r="QBB124" s="1"/>
      <c r="QBC124" s="1"/>
      <c r="QBD124" s="1"/>
      <c r="QBE124" s="1"/>
      <c r="QBF124" s="1"/>
      <c r="QBG124" s="1"/>
      <c r="QBH124" s="1"/>
      <c r="QBI124" s="1"/>
      <c r="QBJ124" s="1"/>
      <c r="QBK124" s="1"/>
      <c r="QBL124" s="1"/>
      <c r="QBM124" s="1"/>
      <c r="QBN124" s="1"/>
      <c r="QBO124" s="1"/>
      <c r="QBP124" s="1"/>
      <c r="QBQ124" s="1"/>
      <c r="QBR124" s="1"/>
      <c r="QBS124" s="1"/>
      <c r="QBT124" s="1"/>
      <c r="QBU124" s="1"/>
      <c r="QBV124" s="1"/>
      <c r="QBW124" s="1"/>
      <c r="QBX124" s="1"/>
      <c r="QBY124" s="1"/>
      <c r="QBZ124" s="1"/>
      <c r="QCA124" s="1"/>
      <c r="QCB124" s="1"/>
      <c r="QCC124" s="1"/>
      <c r="QCD124" s="1"/>
      <c r="QCE124" s="1"/>
      <c r="QCF124" s="1"/>
      <c r="QCG124" s="1"/>
      <c r="QCH124" s="1"/>
      <c r="QCI124" s="1"/>
      <c r="QCJ124" s="1"/>
      <c r="QCK124" s="1"/>
      <c r="QCL124" s="1"/>
      <c r="QCM124" s="1"/>
      <c r="QCN124" s="1"/>
      <c r="QCO124" s="1"/>
      <c r="QCP124" s="1"/>
      <c r="QCQ124" s="1"/>
      <c r="QCR124" s="1"/>
      <c r="QCS124" s="1"/>
      <c r="QCT124" s="1"/>
      <c r="QCU124" s="1"/>
      <c r="QCV124" s="1"/>
      <c r="QCW124" s="1"/>
      <c r="QCX124" s="1"/>
      <c r="QCY124" s="1"/>
      <c r="QCZ124" s="1"/>
      <c r="QDA124" s="1"/>
      <c r="QDB124" s="1"/>
      <c r="QDC124" s="1"/>
      <c r="QDD124" s="1"/>
      <c r="QDE124" s="1"/>
      <c r="QDF124" s="1"/>
      <c r="QDG124" s="1"/>
      <c r="QDH124" s="1"/>
      <c r="QDI124" s="1"/>
      <c r="QDJ124" s="1"/>
      <c r="QDK124" s="1"/>
      <c r="QDL124" s="1"/>
      <c r="QDM124" s="1"/>
      <c r="QDN124" s="1"/>
      <c r="QDO124" s="1"/>
      <c r="QDP124" s="1"/>
      <c r="QDQ124" s="1"/>
      <c r="QDR124" s="1"/>
      <c r="QDS124" s="1"/>
      <c r="QDT124" s="1"/>
      <c r="QDU124" s="1"/>
      <c r="QDV124" s="1"/>
      <c r="QDW124" s="1"/>
      <c r="QDX124" s="1"/>
      <c r="QDY124" s="1"/>
      <c r="QDZ124" s="1"/>
      <c r="QEA124" s="1"/>
      <c r="QEB124" s="1"/>
      <c r="QEC124" s="1"/>
      <c r="QED124" s="1"/>
      <c r="QEE124" s="1"/>
      <c r="QEF124" s="1"/>
      <c r="QEG124" s="1"/>
      <c r="QEH124" s="1"/>
      <c r="QEI124" s="1"/>
      <c r="QEJ124" s="1"/>
      <c r="QEK124" s="1"/>
      <c r="QEL124" s="1"/>
      <c r="QEM124" s="1"/>
      <c r="QEN124" s="1"/>
      <c r="QEO124" s="1"/>
      <c r="QEP124" s="1"/>
      <c r="QEQ124" s="1"/>
      <c r="QER124" s="1"/>
      <c r="QES124" s="1"/>
      <c r="QET124" s="1"/>
      <c r="QEU124" s="1"/>
      <c r="QEV124" s="1"/>
      <c r="QEW124" s="1"/>
      <c r="QEX124" s="1"/>
      <c r="QEY124" s="1"/>
      <c r="QEZ124" s="1"/>
      <c r="QFA124" s="1"/>
      <c r="QFB124" s="1"/>
      <c r="QFC124" s="1"/>
      <c r="QFD124" s="1"/>
      <c r="QFE124" s="1"/>
      <c r="QFF124" s="1"/>
      <c r="QFG124" s="1"/>
      <c r="QFH124" s="1"/>
      <c r="QFI124" s="1"/>
      <c r="QFJ124" s="1"/>
      <c r="QFK124" s="1"/>
      <c r="QFL124" s="1"/>
      <c r="QFM124" s="1"/>
      <c r="QFN124" s="1"/>
      <c r="QFO124" s="1"/>
      <c r="QFP124" s="1"/>
      <c r="QFQ124" s="1"/>
      <c r="QFR124" s="1"/>
      <c r="QFS124" s="1"/>
      <c r="QFT124" s="1"/>
      <c r="QFU124" s="1"/>
      <c r="QFV124" s="1"/>
      <c r="QFW124" s="1"/>
      <c r="QFX124" s="1"/>
      <c r="QFY124" s="1"/>
      <c r="QFZ124" s="1"/>
      <c r="QGA124" s="1"/>
      <c r="QGB124" s="1"/>
      <c r="QGC124" s="1"/>
      <c r="QGD124" s="1"/>
      <c r="QGE124" s="1"/>
      <c r="QGF124" s="1"/>
      <c r="QGG124" s="1"/>
      <c r="QGH124" s="1"/>
      <c r="QGI124" s="1"/>
      <c r="QGJ124" s="1"/>
      <c r="QGK124" s="1"/>
      <c r="QGL124" s="1"/>
      <c r="QGM124" s="1"/>
      <c r="QGN124" s="1"/>
      <c r="QGO124" s="1"/>
      <c r="QGP124" s="1"/>
      <c r="QGQ124" s="1"/>
      <c r="QGR124" s="1"/>
      <c r="QGS124" s="1"/>
      <c r="QGT124" s="1"/>
      <c r="QGU124" s="1"/>
      <c r="QGV124" s="1"/>
      <c r="QGW124" s="1"/>
      <c r="QGX124" s="1"/>
      <c r="QGY124" s="1"/>
      <c r="QGZ124" s="1"/>
      <c r="QHA124" s="1"/>
      <c r="QHB124" s="1"/>
      <c r="QHC124" s="1"/>
      <c r="QHD124" s="1"/>
      <c r="QHE124" s="1"/>
      <c r="QHF124" s="1"/>
      <c r="QHG124" s="1"/>
      <c r="QHH124" s="1"/>
      <c r="QHI124" s="1"/>
      <c r="QHJ124" s="1"/>
      <c r="QHK124" s="1"/>
      <c r="QHL124" s="1"/>
      <c r="QHM124" s="1"/>
      <c r="QHN124" s="1"/>
      <c r="QHO124" s="1"/>
      <c r="QHP124" s="1"/>
      <c r="QHQ124" s="1"/>
      <c r="QHR124" s="1"/>
      <c r="QHS124" s="1"/>
      <c r="QHT124" s="1"/>
      <c r="QHU124" s="1"/>
      <c r="QHV124" s="1"/>
      <c r="QHW124" s="1"/>
      <c r="QHX124" s="1"/>
      <c r="QHY124" s="1"/>
      <c r="QHZ124" s="1"/>
      <c r="QIA124" s="1"/>
      <c r="QIB124" s="1"/>
      <c r="QIC124" s="1"/>
      <c r="QID124" s="1"/>
      <c r="QIE124" s="1"/>
      <c r="QIF124" s="1"/>
      <c r="QIG124" s="1"/>
      <c r="QIH124" s="1"/>
      <c r="QII124" s="1"/>
      <c r="QIJ124" s="1"/>
      <c r="QIK124" s="1"/>
      <c r="QIL124" s="1"/>
      <c r="QIM124" s="1"/>
      <c r="QIN124" s="1"/>
      <c r="QIO124" s="1"/>
      <c r="QIP124" s="1"/>
      <c r="QIQ124" s="1"/>
      <c r="QIR124" s="1"/>
      <c r="QIS124" s="1"/>
      <c r="QIT124" s="1"/>
      <c r="QIU124" s="1"/>
      <c r="QIV124" s="1"/>
      <c r="QIW124" s="1"/>
      <c r="QIX124" s="1"/>
      <c r="QIY124" s="1"/>
      <c r="QIZ124" s="1"/>
      <c r="QJA124" s="1"/>
      <c r="QJB124" s="1"/>
      <c r="QJC124" s="1"/>
      <c r="QJD124" s="1"/>
      <c r="QJE124" s="1"/>
      <c r="QJF124" s="1"/>
      <c r="QJG124" s="1"/>
      <c r="QJH124" s="1"/>
      <c r="QJI124" s="1"/>
      <c r="QJJ124" s="1"/>
      <c r="QJK124" s="1"/>
      <c r="QJL124" s="1"/>
      <c r="QJM124" s="1"/>
      <c r="QJN124" s="1"/>
      <c r="QJO124" s="1"/>
      <c r="QJP124" s="1"/>
      <c r="QJQ124" s="1"/>
      <c r="QJR124" s="1"/>
      <c r="QJS124" s="1"/>
      <c r="QJT124" s="1"/>
      <c r="QJU124" s="1"/>
      <c r="QJV124" s="1"/>
      <c r="QJW124" s="1"/>
      <c r="QJX124" s="1"/>
      <c r="QJY124" s="1"/>
      <c r="QJZ124" s="1"/>
      <c r="QKA124" s="1"/>
      <c r="QKB124" s="1"/>
      <c r="QKC124" s="1"/>
      <c r="QKD124" s="1"/>
      <c r="QKE124" s="1"/>
      <c r="QKF124" s="1"/>
      <c r="QKG124" s="1"/>
      <c r="QKH124" s="1"/>
      <c r="QKI124" s="1"/>
      <c r="QKJ124" s="1"/>
      <c r="QKK124" s="1"/>
      <c r="QKL124" s="1"/>
      <c r="QKM124" s="1"/>
      <c r="QKN124" s="1"/>
      <c r="QKO124" s="1"/>
      <c r="QKP124" s="1"/>
      <c r="QKQ124" s="1"/>
      <c r="QKR124" s="1"/>
      <c r="QKS124" s="1"/>
      <c r="QKT124" s="1"/>
      <c r="QKU124" s="1"/>
      <c r="QKV124" s="1"/>
      <c r="QKW124" s="1"/>
      <c r="QKX124" s="1"/>
      <c r="QKY124" s="1"/>
      <c r="QKZ124" s="1"/>
      <c r="QLA124" s="1"/>
      <c r="QLB124" s="1"/>
      <c r="QLC124" s="1"/>
      <c r="QLD124" s="1"/>
      <c r="QLE124" s="1"/>
      <c r="QLF124" s="1"/>
      <c r="QLG124" s="1"/>
      <c r="QLH124" s="1"/>
      <c r="QLI124" s="1"/>
      <c r="QLJ124" s="1"/>
      <c r="QLK124" s="1"/>
      <c r="QLL124" s="1"/>
      <c r="QLM124" s="1"/>
      <c r="QLN124" s="1"/>
      <c r="QLO124" s="1"/>
      <c r="QLP124" s="1"/>
      <c r="QLQ124" s="1"/>
      <c r="QLR124" s="1"/>
      <c r="QLS124" s="1"/>
      <c r="QLT124" s="1"/>
      <c r="QLU124" s="1"/>
      <c r="QLV124" s="1"/>
      <c r="QLW124" s="1"/>
      <c r="QLX124" s="1"/>
      <c r="QLY124" s="1"/>
      <c r="QLZ124" s="1"/>
      <c r="QMA124" s="1"/>
      <c r="QMB124" s="1"/>
      <c r="QMC124" s="1"/>
      <c r="QMD124" s="1"/>
      <c r="QME124" s="1"/>
      <c r="QMF124" s="1"/>
      <c r="QMG124" s="1"/>
      <c r="QMH124" s="1"/>
      <c r="QMI124" s="1"/>
      <c r="QMJ124" s="1"/>
      <c r="QMK124" s="1"/>
      <c r="QML124" s="1"/>
      <c r="QMM124" s="1"/>
      <c r="QMN124" s="1"/>
      <c r="QMO124" s="1"/>
      <c r="QMP124" s="1"/>
      <c r="QMQ124" s="1"/>
      <c r="QMR124" s="1"/>
      <c r="QMS124" s="1"/>
      <c r="QMT124" s="1"/>
      <c r="QMU124" s="1"/>
      <c r="QMV124" s="1"/>
      <c r="QMW124" s="1"/>
      <c r="QMX124" s="1"/>
      <c r="QMY124" s="1"/>
      <c r="QMZ124" s="1"/>
      <c r="QNA124" s="1"/>
      <c r="QNB124" s="1"/>
      <c r="QNC124" s="1"/>
      <c r="QND124" s="1"/>
      <c r="QNE124" s="1"/>
      <c r="QNF124" s="1"/>
      <c r="QNG124" s="1"/>
      <c r="QNH124" s="1"/>
      <c r="QNI124" s="1"/>
      <c r="QNJ124" s="1"/>
      <c r="QNK124" s="1"/>
      <c r="QNL124" s="1"/>
      <c r="QNM124" s="1"/>
      <c r="QNN124" s="1"/>
      <c r="QNO124" s="1"/>
      <c r="QNP124" s="1"/>
      <c r="QNQ124" s="1"/>
      <c r="QNR124" s="1"/>
      <c r="QNS124" s="1"/>
      <c r="QNT124" s="1"/>
      <c r="QNU124" s="1"/>
      <c r="QNV124" s="1"/>
      <c r="QNW124" s="1"/>
      <c r="QNX124" s="1"/>
      <c r="QNY124" s="1"/>
      <c r="QNZ124" s="1"/>
      <c r="QOA124" s="1"/>
      <c r="QOB124" s="1"/>
      <c r="QOC124" s="1"/>
      <c r="QOD124" s="1"/>
      <c r="QOE124" s="1"/>
      <c r="QOF124" s="1"/>
      <c r="QOG124" s="1"/>
      <c r="QOH124" s="1"/>
      <c r="QOI124" s="1"/>
      <c r="QOJ124" s="1"/>
      <c r="QOK124" s="1"/>
      <c r="QOL124" s="1"/>
      <c r="QOM124" s="1"/>
      <c r="QON124" s="1"/>
      <c r="QOO124" s="1"/>
      <c r="QOP124" s="1"/>
      <c r="QOQ124" s="1"/>
      <c r="QOR124" s="1"/>
      <c r="QOS124" s="1"/>
      <c r="QOT124" s="1"/>
      <c r="QOU124" s="1"/>
      <c r="QOV124" s="1"/>
      <c r="QOW124" s="1"/>
      <c r="QOX124" s="1"/>
      <c r="QOY124" s="1"/>
      <c r="QOZ124" s="1"/>
      <c r="QPA124" s="1"/>
      <c r="QPB124" s="1"/>
      <c r="QPC124" s="1"/>
      <c r="QPD124" s="1"/>
      <c r="QPE124" s="1"/>
      <c r="QPF124" s="1"/>
      <c r="QPG124" s="1"/>
      <c r="QPH124" s="1"/>
      <c r="QPI124" s="1"/>
      <c r="QPJ124" s="1"/>
      <c r="QPK124" s="1"/>
      <c r="QPL124" s="1"/>
      <c r="QPM124" s="1"/>
      <c r="QPN124" s="1"/>
      <c r="QPO124" s="1"/>
      <c r="QPP124" s="1"/>
      <c r="QPQ124" s="1"/>
      <c r="QPR124" s="1"/>
      <c r="QPS124" s="1"/>
      <c r="QPT124" s="1"/>
      <c r="QPU124" s="1"/>
      <c r="QPV124" s="1"/>
      <c r="QPW124" s="1"/>
      <c r="QPX124" s="1"/>
      <c r="QPY124" s="1"/>
      <c r="QPZ124" s="1"/>
      <c r="QQA124" s="1"/>
      <c r="QQB124" s="1"/>
      <c r="QQC124" s="1"/>
      <c r="QQD124" s="1"/>
      <c r="QQE124" s="1"/>
      <c r="QQF124" s="1"/>
      <c r="QQG124" s="1"/>
      <c r="QQH124" s="1"/>
      <c r="QQI124" s="1"/>
      <c r="QQJ124" s="1"/>
      <c r="QQK124" s="1"/>
      <c r="QQL124" s="1"/>
      <c r="QQM124" s="1"/>
      <c r="QQN124" s="1"/>
      <c r="QQO124" s="1"/>
      <c r="QQP124" s="1"/>
      <c r="QQQ124" s="1"/>
      <c r="QQR124" s="1"/>
      <c r="QQS124" s="1"/>
      <c r="QQT124" s="1"/>
      <c r="QQU124" s="1"/>
      <c r="QQV124" s="1"/>
      <c r="QQW124" s="1"/>
      <c r="QQX124" s="1"/>
      <c r="QQY124" s="1"/>
      <c r="QQZ124" s="1"/>
      <c r="QRA124" s="1"/>
      <c r="QRB124" s="1"/>
      <c r="QRC124" s="1"/>
      <c r="QRD124" s="1"/>
      <c r="QRE124" s="1"/>
      <c r="QRF124" s="1"/>
      <c r="QRG124" s="1"/>
      <c r="QRH124" s="1"/>
      <c r="QRI124" s="1"/>
      <c r="QRJ124" s="1"/>
      <c r="QRK124" s="1"/>
      <c r="QRL124" s="1"/>
      <c r="QRM124" s="1"/>
      <c r="QRN124" s="1"/>
      <c r="QRO124" s="1"/>
      <c r="QRP124" s="1"/>
      <c r="QRQ124" s="1"/>
      <c r="QRR124" s="1"/>
      <c r="QRS124" s="1"/>
      <c r="QRT124" s="1"/>
      <c r="QRU124" s="1"/>
      <c r="QRV124" s="1"/>
      <c r="QRW124" s="1"/>
      <c r="QRX124" s="1"/>
      <c r="QRY124" s="1"/>
      <c r="QRZ124" s="1"/>
      <c r="QSA124" s="1"/>
      <c r="QSB124" s="1"/>
      <c r="QSC124" s="1"/>
      <c r="QSD124" s="1"/>
      <c r="QSE124" s="1"/>
      <c r="QSF124" s="1"/>
      <c r="QSG124" s="1"/>
      <c r="QSH124" s="1"/>
      <c r="QSI124" s="1"/>
      <c r="QSJ124" s="1"/>
      <c r="QSK124" s="1"/>
      <c r="QSL124" s="1"/>
      <c r="QSM124" s="1"/>
      <c r="QSN124" s="1"/>
      <c r="QSO124" s="1"/>
      <c r="QSP124" s="1"/>
      <c r="QSQ124" s="1"/>
      <c r="QSR124" s="1"/>
      <c r="QSS124" s="1"/>
      <c r="QST124" s="1"/>
      <c r="QSU124" s="1"/>
      <c r="QSV124" s="1"/>
      <c r="QSW124" s="1"/>
      <c r="QSX124" s="1"/>
      <c r="QSY124" s="1"/>
      <c r="QSZ124" s="1"/>
      <c r="QTA124" s="1"/>
      <c r="QTB124" s="1"/>
      <c r="QTC124" s="1"/>
      <c r="QTD124" s="1"/>
      <c r="QTE124" s="1"/>
      <c r="QTF124" s="1"/>
      <c r="QTG124" s="1"/>
      <c r="QTH124" s="1"/>
      <c r="QTI124" s="1"/>
      <c r="QTJ124" s="1"/>
      <c r="QTK124" s="1"/>
      <c r="QTL124" s="1"/>
      <c r="QTM124" s="1"/>
      <c r="QTN124" s="1"/>
      <c r="QTO124" s="1"/>
      <c r="QTP124" s="1"/>
      <c r="QTQ124" s="1"/>
      <c r="QTR124" s="1"/>
      <c r="QTS124" s="1"/>
      <c r="QTT124" s="1"/>
      <c r="QTU124" s="1"/>
      <c r="QTV124" s="1"/>
      <c r="QTW124" s="1"/>
      <c r="QTX124" s="1"/>
      <c r="QTY124" s="1"/>
      <c r="QTZ124" s="1"/>
      <c r="QUA124" s="1"/>
      <c r="QUB124" s="1"/>
      <c r="QUC124" s="1"/>
      <c r="QUD124" s="1"/>
      <c r="QUE124" s="1"/>
      <c r="QUF124" s="1"/>
      <c r="QUG124" s="1"/>
      <c r="QUH124" s="1"/>
      <c r="QUI124" s="1"/>
      <c r="QUJ124" s="1"/>
      <c r="QUK124" s="1"/>
      <c r="QUL124" s="1"/>
      <c r="QUM124" s="1"/>
      <c r="QUN124" s="1"/>
      <c r="QUO124" s="1"/>
      <c r="QUP124" s="1"/>
      <c r="QUQ124" s="1"/>
      <c r="QUR124" s="1"/>
      <c r="QUS124" s="1"/>
      <c r="QUT124" s="1"/>
      <c r="QUU124" s="1"/>
      <c r="QUV124" s="1"/>
      <c r="QUW124" s="1"/>
      <c r="QUX124" s="1"/>
      <c r="QUY124" s="1"/>
      <c r="QUZ124" s="1"/>
      <c r="QVA124" s="1"/>
      <c r="QVB124" s="1"/>
      <c r="QVC124" s="1"/>
      <c r="QVD124" s="1"/>
      <c r="QVE124" s="1"/>
      <c r="QVF124" s="1"/>
      <c r="QVG124" s="1"/>
      <c r="QVH124" s="1"/>
      <c r="QVI124" s="1"/>
      <c r="QVJ124" s="1"/>
      <c r="QVK124" s="1"/>
      <c r="QVL124" s="1"/>
      <c r="QVM124" s="1"/>
      <c r="QVN124" s="1"/>
      <c r="QVO124" s="1"/>
      <c r="QVP124" s="1"/>
      <c r="QVQ124" s="1"/>
      <c r="QVR124" s="1"/>
      <c r="QVS124" s="1"/>
      <c r="QVT124" s="1"/>
      <c r="QVU124" s="1"/>
      <c r="QVV124" s="1"/>
      <c r="QVW124" s="1"/>
      <c r="QVX124" s="1"/>
      <c r="QVY124" s="1"/>
      <c r="QVZ124" s="1"/>
      <c r="QWA124" s="1"/>
      <c r="QWB124" s="1"/>
      <c r="QWC124" s="1"/>
      <c r="QWD124" s="1"/>
      <c r="QWE124" s="1"/>
      <c r="QWF124" s="1"/>
      <c r="QWG124" s="1"/>
      <c r="QWH124" s="1"/>
      <c r="QWI124" s="1"/>
      <c r="QWJ124" s="1"/>
      <c r="QWK124" s="1"/>
      <c r="QWL124" s="1"/>
      <c r="QWM124" s="1"/>
      <c r="QWN124" s="1"/>
      <c r="QWO124" s="1"/>
      <c r="QWP124" s="1"/>
      <c r="QWQ124" s="1"/>
      <c r="QWR124" s="1"/>
      <c r="QWS124" s="1"/>
      <c r="QWT124" s="1"/>
      <c r="QWU124" s="1"/>
      <c r="QWV124" s="1"/>
      <c r="QWW124" s="1"/>
      <c r="QWX124" s="1"/>
      <c r="QWY124" s="1"/>
      <c r="QWZ124" s="1"/>
      <c r="QXA124" s="1"/>
      <c r="QXB124" s="1"/>
      <c r="QXC124" s="1"/>
      <c r="QXD124" s="1"/>
      <c r="QXE124" s="1"/>
      <c r="QXF124" s="1"/>
      <c r="QXG124" s="1"/>
      <c r="QXH124" s="1"/>
      <c r="QXI124" s="1"/>
      <c r="QXJ124" s="1"/>
      <c r="QXK124" s="1"/>
      <c r="QXL124" s="1"/>
      <c r="QXM124" s="1"/>
      <c r="QXN124" s="1"/>
      <c r="QXO124" s="1"/>
      <c r="QXP124" s="1"/>
      <c r="QXQ124" s="1"/>
      <c r="QXR124" s="1"/>
      <c r="QXS124" s="1"/>
      <c r="QXT124" s="1"/>
      <c r="QXU124" s="1"/>
      <c r="QXV124" s="1"/>
      <c r="QXW124" s="1"/>
      <c r="QXX124" s="1"/>
      <c r="QXY124" s="1"/>
      <c r="QXZ124" s="1"/>
      <c r="QYA124" s="1"/>
      <c r="QYB124" s="1"/>
      <c r="QYC124" s="1"/>
      <c r="QYD124" s="1"/>
      <c r="QYE124" s="1"/>
      <c r="QYF124" s="1"/>
      <c r="QYG124" s="1"/>
      <c r="QYH124" s="1"/>
      <c r="QYI124" s="1"/>
      <c r="QYJ124" s="1"/>
      <c r="QYK124" s="1"/>
      <c r="QYL124" s="1"/>
      <c r="QYM124" s="1"/>
      <c r="QYN124" s="1"/>
      <c r="QYO124" s="1"/>
      <c r="QYP124" s="1"/>
      <c r="QYQ124" s="1"/>
      <c r="QYR124" s="1"/>
      <c r="QYS124" s="1"/>
      <c r="QYT124" s="1"/>
      <c r="QYU124" s="1"/>
      <c r="QYV124" s="1"/>
      <c r="QYW124" s="1"/>
      <c r="QYX124" s="1"/>
      <c r="QYY124" s="1"/>
      <c r="QYZ124" s="1"/>
      <c r="QZA124" s="1"/>
      <c r="QZB124" s="1"/>
      <c r="QZC124" s="1"/>
      <c r="QZD124" s="1"/>
      <c r="QZE124" s="1"/>
      <c r="QZF124" s="1"/>
      <c r="QZG124" s="1"/>
      <c r="QZH124" s="1"/>
      <c r="QZI124" s="1"/>
      <c r="QZJ124" s="1"/>
      <c r="QZK124" s="1"/>
      <c r="QZL124" s="1"/>
      <c r="QZM124" s="1"/>
      <c r="QZN124" s="1"/>
      <c r="QZO124" s="1"/>
      <c r="QZP124" s="1"/>
      <c r="QZQ124" s="1"/>
      <c r="QZR124" s="1"/>
      <c r="QZS124" s="1"/>
      <c r="QZT124" s="1"/>
      <c r="QZU124" s="1"/>
      <c r="QZV124" s="1"/>
      <c r="QZW124" s="1"/>
      <c r="QZX124" s="1"/>
      <c r="QZY124" s="1"/>
      <c r="QZZ124" s="1"/>
      <c r="RAA124" s="1"/>
      <c r="RAB124" s="1"/>
      <c r="RAC124" s="1"/>
      <c r="RAD124" s="1"/>
      <c r="RAE124" s="1"/>
      <c r="RAF124" s="1"/>
      <c r="RAG124" s="1"/>
      <c r="RAH124" s="1"/>
      <c r="RAI124" s="1"/>
      <c r="RAJ124" s="1"/>
      <c r="RAK124" s="1"/>
      <c r="RAL124" s="1"/>
      <c r="RAM124" s="1"/>
      <c r="RAN124" s="1"/>
      <c r="RAO124" s="1"/>
      <c r="RAP124" s="1"/>
      <c r="RAQ124" s="1"/>
      <c r="RAR124" s="1"/>
      <c r="RAS124" s="1"/>
      <c r="RAT124" s="1"/>
      <c r="RAU124" s="1"/>
      <c r="RAV124" s="1"/>
      <c r="RAW124" s="1"/>
      <c r="RAX124" s="1"/>
      <c r="RAY124" s="1"/>
      <c r="RAZ124" s="1"/>
      <c r="RBA124" s="1"/>
      <c r="RBB124" s="1"/>
      <c r="RBC124" s="1"/>
      <c r="RBD124" s="1"/>
      <c r="RBE124" s="1"/>
      <c r="RBF124" s="1"/>
      <c r="RBG124" s="1"/>
      <c r="RBH124" s="1"/>
      <c r="RBI124" s="1"/>
      <c r="RBJ124" s="1"/>
      <c r="RBK124" s="1"/>
      <c r="RBL124" s="1"/>
      <c r="RBM124" s="1"/>
      <c r="RBN124" s="1"/>
      <c r="RBO124" s="1"/>
      <c r="RBP124" s="1"/>
      <c r="RBQ124" s="1"/>
      <c r="RBR124" s="1"/>
      <c r="RBS124" s="1"/>
      <c r="RBT124" s="1"/>
      <c r="RBU124" s="1"/>
      <c r="RBV124" s="1"/>
      <c r="RBW124" s="1"/>
      <c r="RBX124" s="1"/>
      <c r="RBY124" s="1"/>
      <c r="RBZ124" s="1"/>
      <c r="RCA124" s="1"/>
      <c r="RCB124" s="1"/>
      <c r="RCC124" s="1"/>
      <c r="RCD124" s="1"/>
      <c r="RCE124" s="1"/>
      <c r="RCF124" s="1"/>
      <c r="RCG124" s="1"/>
      <c r="RCH124" s="1"/>
      <c r="RCI124" s="1"/>
      <c r="RCJ124" s="1"/>
      <c r="RCK124" s="1"/>
      <c r="RCL124" s="1"/>
      <c r="RCM124" s="1"/>
      <c r="RCN124" s="1"/>
      <c r="RCO124" s="1"/>
      <c r="RCP124" s="1"/>
      <c r="RCQ124" s="1"/>
      <c r="RCR124" s="1"/>
      <c r="RCS124" s="1"/>
      <c r="RCT124" s="1"/>
      <c r="RCU124" s="1"/>
      <c r="RCV124" s="1"/>
      <c r="RCW124" s="1"/>
      <c r="RCX124" s="1"/>
      <c r="RCY124" s="1"/>
      <c r="RCZ124" s="1"/>
      <c r="RDA124" s="1"/>
      <c r="RDB124" s="1"/>
      <c r="RDC124" s="1"/>
      <c r="RDD124" s="1"/>
      <c r="RDE124" s="1"/>
      <c r="RDF124" s="1"/>
      <c r="RDG124" s="1"/>
      <c r="RDH124" s="1"/>
      <c r="RDI124" s="1"/>
      <c r="RDJ124" s="1"/>
      <c r="RDK124" s="1"/>
      <c r="RDL124" s="1"/>
      <c r="RDM124" s="1"/>
      <c r="RDN124" s="1"/>
      <c r="RDO124" s="1"/>
      <c r="RDP124" s="1"/>
      <c r="RDQ124" s="1"/>
      <c r="RDR124" s="1"/>
      <c r="RDS124" s="1"/>
      <c r="RDT124" s="1"/>
      <c r="RDU124" s="1"/>
      <c r="RDV124" s="1"/>
      <c r="RDW124" s="1"/>
      <c r="RDX124" s="1"/>
      <c r="RDY124" s="1"/>
      <c r="RDZ124" s="1"/>
      <c r="REA124" s="1"/>
      <c r="REB124" s="1"/>
      <c r="REC124" s="1"/>
      <c r="RED124" s="1"/>
      <c r="REE124" s="1"/>
      <c r="REF124" s="1"/>
      <c r="REG124" s="1"/>
      <c r="REH124" s="1"/>
      <c r="REI124" s="1"/>
      <c r="REJ124" s="1"/>
      <c r="REK124" s="1"/>
      <c r="REL124" s="1"/>
      <c r="REM124" s="1"/>
      <c r="REN124" s="1"/>
      <c r="REO124" s="1"/>
      <c r="REP124" s="1"/>
      <c r="REQ124" s="1"/>
      <c r="RER124" s="1"/>
      <c r="RES124" s="1"/>
      <c r="RET124" s="1"/>
      <c r="REU124" s="1"/>
      <c r="REV124" s="1"/>
      <c r="REW124" s="1"/>
      <c r="REX124" s="1"/>
      <c r="REY124" s="1"/>
      <c r="REZ124" s="1"/>
      <c r="RFA124" s="1"/>
      <c r="RFB124" s="1"/>
      <c r="RFC124" s="1"/>
      <c r="RFD124" s="1"/>
      <c r="RFE124" s="1"/>
      <c r="RFF124" s="1"/>
      <c r="RFG124" s="1"/>
      <c r="RFH124" s="1"/>
      <c r="RFI124" s="1"/>
      <c r="RFJ124" s="1"/>
      <c r="RFK124" s="1"/>
      <c r="RFL124" s="1"/>
      <c r="RFM124" s="1"/>
      <c r="RFN124" s="1"/>
      <c r="RFO124" s="1"/>
      <c r="RFP124" s="1"/>
      <c r="RFQ124" s="1"/>
      <c r="RFR124" s="1"/>
      <c r="RFS124" s="1"/>
      <c r="RFT124" s="1"/>
      <c r="RFU124" s="1"/>
      <c r="RFV124" s="1"/>
      <c r="RFW124" s="1"/>
      <c r="RFX124" s="1"/>
      <c r="RFY124" s="1"/>
      <c r="RFZ124" s="1"/>
      <c r="RGA124" s="1"/>
      <c r="RGB124" s="1"/>
      <c r="RGC124" s="1"/>
      <c r="RGD124" s="1"/>
      <c r="RGE124" s="1"/>
      <c r="RGF124" s="1"/>
      <c r="RGG124" s="1"/>
      <c r="RGH124" s="1"/>
      <c r="RGI124" s="1"/>
      <c r="RGJ124" s="1"/>
      <c r="RGK124" s="1"/>
      <c r="RGL124" s="1"/>
      <c r="RGM124" s="1"/>
      <c r="RGN124" s="1"/>
      <c r="RGO124" s="1"/>
      <c r="RGP124" s="1"/>
      <c r="RGQ124" s="1"/>
      <c r="RGR124" s="1"/>
      <c r="RGS124" s="1"/>
      <c r="RGT124" s="1"/>
      <c r="RGU124" s="1"/>
      <c r="RGV124" s="1"/>
      <c r="RGW124" s="1"/>
      <c r="RGX124" s="1"/>
      <c r="RGY124" s="1"/>
      <c r="RGZ124" s="1"/>
      <c r="RHA124" s="1"/>
      <c r="RHB124" s="1"/>
      <c r="RHC124" s="1"/>
      <c r="RHD124" s="1"/>
      <c r="RHE124" s="1"/>
      <c r="RHF124" s="1"/>
      <c r="RHG124" s="1"/>
      <c r="RHH124" s="1"/>
      <c r="RHI124" s="1"/>
      <c r="RHJ124" s="1"/>
      <c r="RHK124" s="1"/>
      <c r="RHL124" s="1"/>
      <c r="RHM124" s="1"/>
      <c r="RHN124" s="1"/>
      <c r="RHO124" s="1"/>
      <c r="RHP124" s="1"/>
      <c r="RHQ124" s="1"/>
      <c r="RHR124" s="1"/>
      <c r="RHS124" s="1"/>
      <c r="RHT124" s="1"/>
      <c r="RHU124" s="1"/>
      <c r="RHV124" s="1"/>
      <c r="RHW124" s="1"/>
      <c r="RHX124" s="1"/>
      <c r="RHY124" s="1"/>
      <c r="RHZ124" s="1"/>
      <c r="RIA124" s="1"/>
      <c r="RIB124" s="1"/>
      <c r="RIC124" s="1"/>
      <c r="RID124" s="1"/>
      <c r="RIE124" s="1"/>
      <c r="RIF124" s="1"/>
      <c r="RIG124" s="1"/>
      <c r="RIH124" s="1"/>
      <c r="RII124" s="1"/>
      <c r="RIJ124" s="1"/>
      <c r="RIK124" s="1"/>
      <c r="RIL124" s="1"/>
      <c r="RIM124" s="1"/>
      <c r="RIN124" s="1"/>
      <c r="RIO124" s="1"/>
      <c r="RIP124" s="1"/>
      <c r="RIQ124" s="1"/>
      <c r="RIR124" s="1"/>
      <c r="RIS124" s="1"/>
      <c r="RIT124" s="1"/>
      <c r="RIU124" s="1"/>
      <c r="RIV124" s="1"/>
      <c r="RIW124" s="1"/>
      <c r="RIX124" s="1"/>
      <c r="RIY124" s="1"/>
      <c r="RIZ124" s="1"/>
      <c r="RJA124" s="1"/>
      <c r="RJB124" s="1"/>
      <c r="RJC124" s="1"/>
      <c r="RJD124" s="1"/>
      <c r="RJE124" s="1"/>
      <c r="RJF124" s="1"/>
      <c r="RJG124" s="1"/>
      <c r="RJH124" s="1"/>
      <c r="RJI124" s="1"/>
      <c r="RJJ124" s="1"/>
      <c r="RJK124" s="1"/>
      <c r="RJL124" s="1"/>
      <c r="RJM124" s="1"/>
      <c r="RJN124" s="1"/>
      <c r="RJO124" s="1"/>
      <c r="RJP124" s="1"/>
      <c r="RJQ124" s="1"/>
      <c r="RJR124" s="1"/>
      <c r="RJS124" s="1"/>
      <c r="RJT124" s="1"/>
      <c r="RJU124" s="1"/>
      <c r="RJV124" s="1"/>
      <c r="RJW124" s="1"/>
      <c r="RJX124" s="1"/>
      <c r="RJY124" s="1"/>
      <c r="RJZ124" s="1"/>
      <c r="RKA124" s="1"/>
      <c r="RKB124" s="1"/>
      <c r="RKC124" s="1"/>
      <c r="RKD124" s="1"/>
      <c r="RKE124" s="1"/>
      <c r="RKF124" s="1"/>
      <c r="RKG124" s="1"/>
      <c r="RKH124" s="1"/>
      <c r="RKI124" s="1"/>
      <c r="RKJ124" s="1"/>
      <c r="RKK124" s="1"/>
      <c r="RKL124" s="1"/>
      <c r="RKM124" s="1"/>
      <c r="RKN124" s="1"/>
      <c r="RKO124" s="1"/>
      <c r="RKP124" s="1"/>
      <c r="RKQ124" s="1"/>
      <c r="RKR124" s="1"/>
      <c r="RKS124" s="1"/>
      <c r="RKT124" s="1"/>
      <c r="RKU124" s="1"/>
      <c r="RKV124" s="1"/>
      <c r="RKW124" s="1"/>
      <c r="RKX124" s="1"/>
      <c r="RKY124" s="1"/>
      <c r="RKZ124" s="1"/>
      <c r="RLA124" s="1"/>
      <c r="RLB124" s="1"/>
      <c r="RLC124" s="1"/>
      <c r="RLD124" s="1"/>
      <c r="RLE124" s="1"/>
      <c r="RLF124" s="1"/>
      <c r="RLG124" s="1"/>
      <c r="RLH124" s="1"/>
      <c r="RLI124" s="1"/>
      <c r="RLJ124" s="1"/>
      <c r="RLK124" s="1"/>
      <c r="RLL124" s="1"/>
      <c r="RLM124" s="1"/>
      <c r="RLN124" s="1"/>
      <c r="RLO124" s="1"/>
      <c r="RLP124" s="1"/>
      <c r="RLQ124" s="1"/>
      <c r="RLR124" s="1"/>
      <c r="RLS124" s="1"/>
      <c r="RLT124" s="1"/>
      <c r="RLU124" s="1"/>
      <c r="RLV124" s="1"/>
      <c r="RLW124" s="1"/>
      <c r="RLX124" s="1"/>
      <c r="RLY124" s="1"/>
      <c r="RLZ124" s="1"/>
      <c r="RMA124" s="1"/>
      <c r="RMB124" s="1"/>
      <c r="RMC124" s="1"/>
      <c r="RMD124" s="1"/>
      <c r="RME124" s="1"/>
      <c r="RMF124" s="1"/>
      <c r="RMG124" s="1"/>
      <c r="RMH124" s="1"/>
      <c r="RMI124" s="1"/>
      <c r="RMJ124" s="1"/>
      <c r="RMK124" s="1"/>
      <c r="RML124" s="1"/>
      <c r="RMM124" s="1"/>
      <c r="RMN124" s="1"/>
      <c r="RMO124" s="1"/>
      <c r="RMP124" s="1"/>
      <c r="RMQ124" s="1"/>
      <c r="RMR124" s="1"/>
      <c r="RMS124" s="1"/>
      <c r="RMT124" s="1"/>
      <c r="RMU124" s="1"/>
      <c r="RMV124" s="1"/>
      <c r="RMW124" s="1"/>
      <c r="RMX124" s="1"/>
      <c r="RMY124" s="1"/>
      <c r="RMZ124" s="1"/>
      <c r="RNA124" s="1"/>
      <c r="RNB124" s="1"/>
      <c r="RNC124" s="1"/>
      <c r="RND124" s="1"/>
      <c r="RNE124" s="1"/>
      <c r="RNF124" s="1"/>
      <c r="RNG124" s="1"/>
      <c r="RNH124" s="1"/>
      <c r="RNI124" s="1"/>
      <c r="RNJ124" s="1"/>
      <c r="RNK124" s="1"/>
      <c r="RNL124" s="1"/>
      <c r="RNM124" s="1"/>
      <c r="RNN124" s="1"/>
      <c r="RNO124" s="1"/>
      <c r="RNP124" s="1"/>
      <c r="RNQ124" s="1"/>
      <c r="RNR124" s="1"/>
      <c r="RNS124" s="1"/>
      <c r="RNT124" s="1"/>
      <c r="RNU124" s="1"/>
      <c r="RNV124" s="1"/>
      <c r="RNW124" s="1"/>
      <c r="RNX124" s="1"/>
      <c r="RNY124" s="1"/>
      <c r="RNZ124" s="1"/>
      <c r="ROA124" s="1"/>
      <c r="ROB124" s="1"/>
      <c r="ROC124" s="1"/>
      <c r="ROD124" s="1"/>
      <c r="ROE124" s="1"/>
      <c r="ROF124" s="1"/>
      <c r="ROG124" s="1"/>
      <c r="ROH124" s="1"/>
      <c r="ROI124" s="1"/>
      <c r="ROJ124" s="1"/>
      <c r="ROK124" s="1"/>
      <c r="ROL124" s="1"/>
      <c r="ROM124" s="1"/>
      <c r="RON124" s="1"/>
      <c r="ROO124" s="1"/>
      <c r="ROP124" s="1"/>
      <c r="ROQ124" s="1"/>
      <c r="ROR124" s="1"/>
      <c r="ROS124" s="1"/>
      <c r="ROT124" s="1"/>
      <c r="ROU124" s="1"/>
      <c r="ROV124" s="1"/>
      <c r="ROW124" s="1"/>
      <c r="ROX124" s="1"/>
      <c r="ROY124" s="1"/>
      <c r="ROZ124" s="1"/>
      <c r="RPA124" s="1"/>
      <c r="RPB124" s="1"/>
      <c r="RPC124" s="1"/>
      <c r="RPD124" s="1"/>
      <c r="RPE124" s="1"/>
      <c r="RPF124" s="1"/>
      <c r="RPG124" s="1"/>
      <c r="RPH124" s="1"/>
      <c r="RPI124" s="1"/>
      <c r="RPJ124" s="1"/>
      <c r="RPK124" s="1"/>
      <c r="RPL124" s="1"/>
      <c r="RPM124" s="1"/>
      <c r="RPN124" s="1"/>
      <c r="RPO124" s="1"/>
      <c r="RPP124" s="1"/>
      <c r="RPQ124" s="1"/>
      <c r="RPR124" s="1"/>
      <c r="RPS124" s="1"/>
      <c r="RPT124" s="1"/>
      <c r="RPU124" s="1"/>
      <c r="RPV124" s="1"/>
      <c r="RPW124" s="1"/>
      <c r="RPX124" s="1"/>
      <c r="RPY124" s="1"/>
      <c r="RPZ124" s="1"/>
      <c r="RQA124" s="1"/>
      <c r="RQB124" s="1"/>
      <c r="RQC124" s="1"/>
      <c r="RQD124" s="1"/>
      <c r="RQE124" s="1"/>
      <c r="RQF124" s="1"/>
      <c r="RQG124" s="1"/>
      <c r="RQH124" s="1"/>
      <c r="RQI124" s="1"/>
      <c r="RQJ124" s="1"/>
      <c r="RQK124" s="1"/>
      <c r="RQL124" s="1"/>
      <c r="RQM124" s="1"/>
      <c r="RQN124" s="1"/>
      <c r="RQO124" s="1"/>
      <c r="RQP124" s="1"/>
      <c r="RQQ124" s="1"/>
      <c r="RQR124" s="1"/>
      <c r="RQS124" s="1"/>
      <c r="RQT124" s="1"/>
      <c r="RQU124" s="1"/>
      <c r="RQV124" s="1"/>
      <c r="RQW124" s="1"/>
      <c r="RQX124" s="1"/>
      <c r="RQY124" s="1"/>
      <c r="RQZ124" s="1"/>
      <c r="RRA124" s="1"/>
      <c r="RRB124" s="1"/>
      <c r="RRC124" s="1"/>
      <c r="RRD124" s="1"/>
      <c r="RRE124" s="1"/>
      <c r="RRF124" s="1"/>
      <c r="RRG124" s="1"/>
      <c r="RRH124" s="1"/>
      <c r="RRI124" s="1"/>
      <c r="RRJ124" s="1"/>
      <c r="RRK124" s="1"/>
      <c r="RRL124" s="1"/>
      <c r="RRM124" s="1"/>
      <c r="RRN124" s="1"/>
      <c r="RRO124" s="1"/>
      <c r="RRP124" s="1"/>
      <c r="RRQ124" s="1"/>
      <c r="RRR124" s="1"/>
      <c r="RRS124" s="1"/>
      <c r="RRT124" s="1"/>
      <c r="RRU124" s="1"/>
      <c r="RRV124" s="1"/>
      <c r="RRW124" s="1"/>
      <c r="RRX124" s="1"/>
      <c r="RRY124" s="1"/>
      <c r="RRZ124" s="1"/>
      <c r="RSA124" s="1"/>
      <c r="RSB124" s="1"/>
      <c r="RSC124" s="1"/>
      <c r="RSD124" s="1"/>
      <c r="RSE124" s="1"/>
      <c r="RSF124" s="1"/>
      <c r="RSG124" s="1"/>
      <c r="RSH124" s="1"/>
      <c r="RSI124" s="1"/>
      <c r="RSJ124" s="1"/>
      <c r="RSK124" s="1"/>
      <c r="RSL124" s="1"/>
      <c r="RSM124" s="1"/>
      <c r="RSN124" s="1"/>
      <c r="RSO124" s="1"/>
      <c r="RSP124" s="1"/>
      <c r="RSQ124" s="1"/>
      <c r="RSR124" s="1"/>
      <c r="RSS124" s="1"/>
      <c r="RST124" s="1"/>
      <c r="RSU124" s="1"/>
      <c r="RSV124" s="1"/>
      <c r="RSW124" s="1"/>
      <c r="RSX124" s="1"/>
      <c r="RSY124" s="1"/>
      <c r="RSZ124" s="1"/>
      <c r="RTA124" s="1"/>
      <c r="RTB124" s="1"/>
      <c r="RTC124" s="1"/>
      <c r="RTD124" s="1"/>
      <c r="RTE124" s="1"/>
      <c r="RTF124" s="1"/>
      <c r="RTG124" s="1"/>
      <c r="RTH124" s="1"/>
      <c r="RTI124" s="1"/>
      <c r="RTJ124" s="1"/>
      <c r="RTK124" s="1"/>
      <c r="RTL124" s="1"/>
      <c r="RTM124" s="1"/>
      <c r="RTN124" s="1"/>
      <c r="RTO124" s="1"/>
      <c r="RTP124" s="1"/>
      <c r="RTQ124" s="1"/>
      <c r="RTR124" s="1"/>
      <c r="RTS124" s="1"/>
      <c r="RTT124" s="1"/>
      <c r="RTU124" s="1"/>
      <c r="RTV124" s="1"/>
      <c r="RTW124" s="1"/>
      <c r="RTX124" s="1"/>
      <c r="RTY124" s="1"/>
      <c r="RTZ124" s="1"/>
      <c r="RUA124" s="1"/>
      <c r="RUB124" s="1"/>
      <c r="RUC124" s="1"/>
      <c r="RUD124" s="1"/>
      <c r="RUE124" s="1"/>
      <c r="RUF124" s="1"/>
      <c r="RUG124" s="1"/>
      <c r="RUH124" s="1"/>
      <c r="RUI124" s="1"/>
      <c r="RUJ124" s="1"/>
      <c r="RUK124" s="1"/>
      <c r="RUL124" s="1"/>
      <c r="RUM124" s="1"/>
      <c r="RUN124" s="1"/>
      <c r="RUO124" s="1"/>
      <c r="RUP124" s="1"/>
      <c r="RUQ124" s="1"/>
      <c r="RUR124" s="1"/>
      <c r="RUS124" s="1"/>
      <c r="RUT124" s="1"/>
      <c r="RUU124" s="1"/>
      <c r="RUV124" s="1"/>
      <c r="RUW124" s="1"/>
      <c r="RUX124" s="1"/>
      <c r="RUY124" s="1"/>
      <c r="RUZ124" s="1"/>
      <c r="RVA124" s="1"/>
      <c r="RVB124" s="1"/>
      <c r="RVC124" s="1"/>
      <c r="RVD124" s="1"/>
      <c r="RVE124" s="1"/>
      <c r="RVF124" s="1"/>
      <c r="RVG124" s="1"/>
      <c r="RVH124" s="1"/>
      <c r="RVI124" s="1"/>
      <c r="RVJ124" s="1"/>
      <c r="RVK124" s="1"/>
      <c r="RVL124" s="1"/>
      <c r="RVM124" s="1"/>
      <c r="RVN124" s="1"/>
      <c r="RVO124" s="1"/>
      <c r="RVP124" s="1"/>
      <c r="RVQ124" s="1"/>
      <c r="RVR124" s="1"/>
      <c r="RVS124" s="1"/>
      <c r="RVT124" s="1"/>
      <c r="RVU124" s="1"/>
      <c r="RVV124" s="1"/>
      <c r="RVW124" s="1"/>
      <c r="RVX124" s="1"/>
      <c r="RVY124" s="1"/>
      <c r="RVZ124" s="1"/>
      <c r="RWA124" s="1"/>
      <c r="RWB124" s="1"/>
      <c r="RWC124" s="1"/>
      <c r="RWD124" s="1"/>
      <c r="RWE124" s="1"/>
      <c r="RWF124" s="1"/>
      <c r="RWG124" s="1"/>
      <c r="RWH124" s="1"/>
      <c r="RWI124" s="1"/>
      <c r="RWJ124" s="1"/>
      <c r="RWK124" s="1"/>
      <c r="RWL124" s="1"/>
      <c r="RWM124" s="1"/>
      <c r="RWN124" s="1"/>
      <c r="RWO124" s="1"/>
      <c r="RWP124" s="1"/>
      <c r="RWQ124" s="1"/>
      <c r="RWR124" s="1"/>
      <c r="RWS124" s="1"/>
      <c r="RWT124" s="1"/>
      <c r="RWU124" s="1"/>
      <c r="RWV124" s="1"/>
      <c r="RWW124" s="1"/>
      <c r="RWX124" s="1"/>
      <c r="RWY124" s="1"/>
      <c r="RWZ124" s="1"/>
      <c r="RXA124" s="1"/>
      <c r="RXB124" s="1"/>
      <c r="RXC124" s="1"/>
      <c r="RXD124" s="1"/>
      <c r="RXE124" s="1"/>
      <c r="RXF124" s="1"/>
      <c r="RXG124" s="1"/>
      <c r="RXH124" s="1"/>
      <c r="RXI124" s="1"/>
      <c r="RXJ124" s="1"/>
      <c r="RXK124" s="1"/>
      <c r="RXL124" s="1"/>
      <c r="RXM124" s="1"/>
      <c r="RXN124" s="1"/>
      <c r="RXO124" s="1"/>
      <c r="RXP124" s="1"/>
      <c r="RXQ124" s="1"/>
      <c r="RXR124" s="1"/>
      <c r="RXS124" s="1"/>
      <c r="RXT124" s="1"/>
      <c r="RXU124" s="1"/>
      <c r="RXV124" s="1"/>
      <c r="RXW124" s="1"/>
      <c r="RXX124" s="1"/>
      <c r="RXY124" s="1"/>
      <c r="RXZ124" s="1"/>
      <c r="RYA124" s="1"/>
      <c r="RYB124" s="1"/>
      <c r="RYC124" s="1"/>
      <c r="RYD124" s="1"/>
      <c r="RYE124" s="1"/>
      <c r="RYF124" s="1"/>
      <c r="RYG124" s="1"/>
      <c r="RYH124" s="1"/>
      <c r="RYI124" s="1"/>
      <c r="RYJ124" s="1"/>
      <c r="RYK124" s="1"/>
      <c r="RYL124" s="1"/>
      <c r="RYM124" s="1"/>
      <c r="RYN124" s="1"/>
      <c r="RYO124" s="1"/>
      <c r="RYP124" s="1"/>
      <c r="RYQ124" s="1"/>
      <c r="RYR124" s="1"/>
      <c r="RYS124" s="1"/>
      <c r="RYT124" s="1"/>
      <c r="RYU124" s="1"/>
      <c r="RYV124" s="1"/>
      <c r="RYW124" s="1"/>
      <c r="RYX124" s="1"/>
      <c r="RYY124" s="1"/>
      <c r="RYZ124" s="1"/>
      <c r="RZA124" s="1"/>
      <c r="RZB124" s="1"/>
      <c r="RZC124" s="1"/>
      <c r="RZD124" s="1"/>
      <c r="RZE124" s="1"/>
      <c r="RZF124" s="1"/>
      <c r="RZG124" s="1"/>
      <c r="RZH124" s="1"/>
      <c r="RZI124" s="1"/>
      <c r="RZJ124" s="1"/>
      <c r="RZK124" s="1"/>
      <c r="RZL124" s="1"/>
      <c r="RZM124" s="1"/>
      <c r="RZN124" s="1"/>
      <c r="RZO124" s="1"/>
      <c r="RZP124" s="1"/>
      <c r="RZQ124" s="1"/>
      <c r="RZR124" s="1"/>
      <c r="RZS124" s="1"/>
      <c r="RZT124" s="1"/>
      <c r="RZU124" s="1"/>
      <c r="RZV124" s="1"/>
      <c r="RZW124" s="1"/>
      <c r="RZX124" s="1"/>
      <c r="RZY124" s="1"/>
      <c r="RZZ124" s="1"/>
      <c r="SAA124" s="1"/>
      <c r="SAB124" s="1"/>
      <c r="SAC124" s="1"/>
      <c r="SAD124" s="1"/>
      <c r="SAE124" s="1"/>
      <c r="SAF124" s="1"/>
      <c r="SAG124" s="1"/>
      <c r="SAH124" s="1"/>
      <c r="SAI124" s="1"/>
      <c r="SAJ124" s="1"/>
      <c r="SAK124" s="1"/>
      <c r="SAL124" s="1"/>
      <c r="SAM124" s="1"/>
      <c r="SAN124" s="1"/>
      <c r="SAO124" s="1"/>
      <c r="SAP124" s="1"/>
      <c r="SAQ124" s="1"/>
      <c r="SAR124" s="1"/>
      <c r="SAS124" s="1"/>
      <c r="SAT124" s="1"/>
      <c r="SAU124" s="1"/>
      <c r="SAV124" s="1"/>
      <c r="SAW124" s="1"/>
      <c r="SAX124" s="1"/>
      <c r="SAY124" s="1"/>
      <c r="SAZ124" s="1"/>
      <c r="SBA124" s="1"/>
      <c r="SBB124" s="1"/>
      <c r="SBC124" s="1"/>
      <c r="SBD124" s="1"/>
      <c r="SBE124" s="1"/>
      <c r="SBF124" s="1"/>
      <c r="SBG124" s="1"/>
      <c r="SBH124" s="1"/>
      <c r="SBI124" s="1"/>
      <c r="SBJ124" s="1"/>
      <c r="SBK124" s="1"/>
      <c r="SBL124" s="1"/>
      <c r="SBM124" s="1"/>
      <c r="SBN124" s="1"/>
      <c r="SBO124" s="1"/>
      <c r="SBP124" s="1"/>
      <c r="SBQ124" s="1"/>
      <c r="SBR124" s="1"/>
      <c r="SBS124" s="1"/>
      <c r="SBT124" s="1"/>
      <c r="SBU124" s="1"/>
      <c r="SBV124" s="1"/>
      <c r="SBW124" s="1"/>
      <c r="SBX124" s="1"/>
      <c r="SBY124" s="1"/>
      <c r="SBZ124" s="1"/>
      <c r="SCA124" s="1"/>
      <c r="SCB124" s="1"/>
      <c r="SCC124" s="1"/>
      <c r="SCD124" s="1"/>
      <c r="SCE124" s="1"/>
      <c r="SCF124" s="1"/>
      <c r="SCG124" s="1"/>
      <c r="SCH124" s="1"/>
      <c r="SCI124" s="1"/>
      <c r="SCJ124" s="1"/>
      <c r="SCK124" s="1"/>
      <c r="SCL124" s="1"/>
      <c r="SCM124" s="1"/>
      <c r="SCN124" s="1"/>
      <c r="SCO124" s="1"/>
      <c r="SCP124" s="1"/>
      <c r="SCQ124" s="1"/>
      <c r="SCR124" s="1"/>
      <c r="SCS124" s="1"/>
      <c r="SCT124" s="1"/>
      <c r="SCU124" s="1"/>
      <c r="SCV124" s="1"/>
      <c r="SCW124" s="1"/>
      <c r="SCX124" s="1"/>
      <c r="SCY124" s="1"/>
      <c r="SCZ124" s="1"/>
      <c r="SDA124" s="1"/>
      <c r="SDB124" s="1"/>
      <c r="SDC124" s="1"/>
      <c r="SDD124" s="1"/>
      <c r="SDE124" s="1"/>
      <c r="SDF124" s="1"/>
      <c r="SDG124" s="1"/>
      <c r="SDH124" s="1"/>
      <c r="SDI124" s="1"/>
      <c r="SDJ124" s="1"/>
      <c r="SDK124" s="1"/>
      <c r="SDL124" s="1"/>
      <c r="SDM124" s="1"/>
      <c r="SDN124" s="1"/>
      <c r="SDO124" s="1"/>
      <c r="SDP124" s="1"/>
      <c r="SDQ124" s="1"/>
      <c r="SDR124" s="1"/>
      <c r="SDS124" s="1"/>
      <c r="SDT124" s="1"/>
      <c r="SDU124" s="1"/>
      <c r="SDV124" s="1"/>
      <c r="SDW124" s="1"/>
      <c r="SDX124" s="1"/>
      <c r="SDY124" s="1"/>
      <c r="SDZ124" s="1"/>
      <c r="SEA124" s="1"/>
      <c r="SEB124" s="1"/>
      <c r="SEC124" s="1"/>
      <c r="SED124" s="1"/>
      <c r="SEE124" s="1"/>
      <c r="SEF124" s="1"/>
      <c r="SEG124" s="1"/>
      <c r="SEH124" s="1"/>
      <c r="SEI124" s="1"/>
      <c r="SEJ124" s="1"/>
      <c r="SEK124" s="1"/>
      <c r="SEL124" s="1"/>
      <c r="SEM124" s="1"/>
      <c r="SEN124" s="1"/>
      <c r="SEO124" s="1"/>
      <c r="SEP124" s="1"/>
      <c r="SEQ124" s="1"/>
      <c r="SER124" s="1"/>
      <c r="SES124" s="1"/>
      <c r="SET124" s="1"/>
      <c r="SEU124" s="1"/>
      <c r="SEV124" s="1"/>
      <c r="SEW124" s="1"/>
      <c r="SEX124" s="1"/>
      <c r="SEY124" s="1"/>
      <c r="SEZ124" s="1"/>
      <c r="SFA124" s="1"/>
      <c r="SFB124" s="1"/>
      <c r="SFC124" s="1"/>
      <c r="SFD124" s="1"/>
      <c r="SFE124" s="1"/>
      <c r="SFF124" s="1"/>
      <c r="SFG124" s="1"/>
      <c r="SFH124" s="1"/>
      <c r="SFI124" s="1"/>
      <c r="SFJ124" s="1"/>
      <c r="SFK124" s="1"/>
      <c r="SFL124" s="1"/>
      <c r="SFM124" s="1"/>
      <c r="SFN124" s="1"/>
      <c r="SFO124" s="1"/>
      <c r="SFP124" s="1"/>
      <c r="SFQ124" s="1"/>
      <c r="SFR124" s="1"/>
      <c r="SFS124" s="1"/>
      <c r="SFT124" s="1"/>
      <c r="SFU124" s="1"/>
      <c r="SFV124" s="1"/>
      <c r="SFW124" s="1"/>
      <c r="SFX124" s="1"/>
      <c r="SFY124" s="1"/>
      <c r="SFZ124" s="1"/>
      <c r="SGA124" s="1"/>
      <c r="SGB124" s="1"/>
      <c r="SGC124" s="1"/>
      <c r="SGD124" s="1"/>
      <c r="SGE124" s="1"/>
      <c r="SGF124" s="1"/>
      <c r="SGG124" s="1"/>
      <c r="SGH124" s="1"/>
      <c r="SGI124" s="1"/>
      <c r="SGJ124" s="1"/>
      <c r="SGK124" s="1"/>
      <c r="SGL124" s="1"/>
      <c r="SGM124" s="1"/>
      <c r="SGN124" s="1"/>
      <c r="SGO124" s="1"/>
      <c r="SGP124" s="1"/>
      <c r="SGQ124" s="1"/>
      <c r="SGR124" s="1"/>
      <c r="SGS124" s="1"/>
      <c r="SGT124" s="1"/>
      <c r="SGU124" s="1"/>
      <c r="SGV124" s="1"/>
      <c r="SGW124" s="1"/>
      <c r="SGX124" s="1"/>
      <c r="SGY124" s="1"/>
      <c r="SGZ124" s="1"/>
      <c r="SHA124" s="1"/>
      <c r="SHB124" s="1"/>
      <c r="SHC124" s="1"/>
      <c r="SHD124" s="1"/>
      <c r="SHE124" s="1"/>
      <c r="SHF124" s="1"/>
      <c r="SHG124" s="1"/>
      <c r="SHH124" s="1"/>
      <c r="SHI124" s="1"/>
      <c r="SHJ124" s="1"/>
      <c r="SHK124" s="1"/>
      <c r="SHL124" s="1"/>
      <c r="SHM124" s="1"/>
      <c r="SHN124" s="1"/>
      <c r="SHO124" s="1"/>
      <c r="SHP124" s="1"/>
      <c r="SHQ124" s="1"/>
      <c r="SHR124" s="1"/>
      <c r="SHS124" s="1"/>
      <c r="SHT124" s="1"/>
      <c r="SHU124" s="1"/>
      <c r="SHV124" s="1"/>
      <c r="SHW124" s="1"/>
      <c r="SHX124" s="1"/>
      <c r="SHY124" s="1"/>
      <c r="SHZ124" s="1"/>
      <c r="SIA124" s="1"/>
      <c r="SIB124" s="1"/>
      <c r="SIC124" s="1"/>
      <c r="SID124" s="1"/>
      <c r="SIE124" s="1"/>
      <c r="SIF124" s="1"/>
      <c r="SIG124" s="1"/>
      <c r="SIH124" s="1"/>
      <c r="SII124" s="1"/>
      <c r="SIJ124" s="1"/>
      <c r="SIK124" s="1"/>
      <c r="SIL124" s="1"/>
      <c r="SIM124" s="1"/>
      <c r="SIN124" s="1"/>
      <c r="SIO124" s="1"/>
      <c r="SIP124" s="1"/>
      <c r="SIQ124" s="1"/>
      <c r="SIR124" s="1"/>
      <c r="SIS124" s="1"/>
      <c r="SIT124" s="1"/>
      <c r="SIU124" s="1"/>
      <c r="SIV124" s="1"/>
      <c r="SIW124" s="1"/>
      <c r="SIX124" s="1"/>
      <c r="SIY124" s="1"/>
      <c r="SIZ124" s="1"/>
      <c r="SJA124" s="1"/>
      <c r="SJB124" s="1"/>
      <c r="SJC124" s="1"/>
      <c r="SJD124" s="1"/>
      <c r="SJE124" s="1"/>
      <c r="SJF124" s="1"/>
      <c r="SJG124" s="1"/>
      <c r="SJH124" s="1"/>
      <c r="SJI124" s="1"/>
      <c r="SJJ124" s="1"/>
      <c r="SJK124" s="1"/>
      <c r="SJL124" s="1"/>
      <c r="SJM124" s="1"/>
      <c r="SJN124" s="1"/>
      <c r="SJO124" s="1"/>
      <c r="SJP124" s="1"/>
      <c r="SJQ124" s="1"/>
      <c r="SJR124" s="1"/>
      <c r="SJS124" s="1"/>
      <c r="SJT124" s="1"/>
      <c r="SJU124" s="1"/>
      <c r="SJV124" s="1"/>
      <c r="SJW124" s="1"/>
      <c r="SJX124" s="1"/>
      <c r="SJY124" s="1"/>
      <c r="SJZ124" s="1"/>
      <c r="SKA124" s="1"/>
      <c r="SKB124" s="1"/>
      <c r="SKC124" s="1"/>
      <c r="SKD124" s="1"/>
      <c r="SKE124" s="1"/>
      <c r="SKF124" s="1"/>
      <c r="SKG124" s="1"/>
      <c r="SKH124" s="1"/>
      <c r="SKI124" s="1"/>
      <c r="SKJ124" s="1"/>
      <c r="SKK124" s="1"/>
      <c r="SKL124" s="1"/>
      <c r="SKM124" s="1"/>
      <c r="SKN124" s="1"/>
      <c r="SKO124" s="1"/>
      <c r="SKP124" s="1"/>
      <c r="SKQ124" s="1"/>
      <c r="SKR124" s="1"/>
      <c r="SKS124" s="1"/>
      <c r="SKT124" s="1"/>
      <c r="SKU124" s="1"/>
      <c r="SKV124" s="1"/>
      <c r="SKW124" s="1"/>
      <c r="SKX124" s="1"/>
      <c r="SKY124" s="1"/>
      <c r="SKZ124" s="1"/>
      <c r="SLA124" s="1"/>
      <c r="SLB124" s="1"/>
      <c r="SLC124" s="1"/>
      <c r="SLD124" s="1"/>
      <c r="SLE124" s="1"/>
      <c r="SLF124" s="1"/>
      <c r="SLG124" s="1"/>
      <c r="SLH124" s="1"/>
      <c r="SLI124" s="1"/>
      <c r="SLJ124" s="1"/>
      <c r="SLK124" s="1"/>
      <c r="SLL124" s="1"/>
      <c r="SLM124" s="1"/>
      <c r="SLN124" s="1"/>
      <c r="SLO124" s="1"/>
      <c r="SLP124" s="1"/>
      <c r="SLQ124" s="1"/>
      <c r="SLR124" s="1"/>
      <c r="SLS124" s="1"/>
      <c r="SLT124" s="1"/>
      <c r="SLU124" s="1"/>
      <c r="SLV124" s="1"/>
      <c r="SLW124" s="1"/>
      <c r="SLX124" s="1"/>
      <c r="SLY124" s="1"/>
      <c r="SLZ124" s="1"/>
      <c r="SMA124" s="1"/>
      <c r="SMB124" s="1"/>
      <c r="SMC124" s="1"/>
      <c r="SMD124" s="1"/>
      <c r="SME124" s="1"/>
      <c r="SMF124" s="1"/>
      <c r="SMG124" s="1"/>
      <c r="SMH124" s="1"/>
      <c r="SMI124" s="1"/>
      <c r="SMJ124" s="1"/>
      <c r="SMK124" s="1"/>
      <c r="SML124" s="1"/>
      <c r="SMM124" s="1"/>
      <c r="SMN124" s="1"/>
      <c r="SMO124" s="1"/>
      <c r="SMP124" s="1"/>
      <c r="SMQ124" s="1"/>
      <c r="SMR124" s="1"/>
      <c r="SMS124" s="1"/>
      <c r="SMT124" s="1"/>
      <c r="SMU124" s="1"/>
      <c r="SMV124" s="1"/>
      <c r="SMW124" s="1"/>
      <c r="SMX124" s="1"/>
      <c r="SMY124" s="1"/>
      <c r="SMZ124" s="1"/>
      <c r="SNA124" s="1"/>
      <c r="SNB124" s="1"/>
      <c r="SNC124" s="1"/>
      <c r="SND124" s="1"/>
      <c r="SNE124" s="1"/>
      <c r="SNF124" s="1"/>
      <c r="SNG124" s="1"/>
      <c r="SNH124" s="1"/>
      <c r="SNI124" s="1"/>
      <c r="SNJ124" s="1"/>
      <c r="SNK124" s="1"/>
      <c r="SNL124" s="1"/>
      <c r="SNM124" s="1"/>
      <c r="SNN124" s="1"/>
      <c r="SNO124" s="1"/>
      <c r="SNP124" s="1"/>
      <c r="SNQ124" s="1"/>
      <c r="SNR124" s="1"/>
      <c r="SNS124" s="1"/>
      <c r="SNT124" s="1"/>
      <c r="SNU124" s="1"/>
      <c r="SNV124" s="1"/>
      <c r="SNW124" s="1"/>
      <c r="SNX124" s="1"/>
      <c r="SNY124" s="1"/>
      <c r="SNZ124" s="1"/>
      <c r="SOA124" s="1"/>
      <c r="SOB124" s="1"/>
      <c r="SOC124" s="1"/>
      <c r="SOD124" s="1"/>
      <c r="SOE124" s="1"/>
      <c r="SOF124" s="1"/>
      <c r="SOG124" s="1"/>
      <c r="SOH124" s="1"/>
      <c r="SOI124" s="1"/>
      <c r="SOJ124" s="1"/>
      <c r="SOK124" s="1"/>
      <c r="SOL124" s="1"/>
      <c r="SOM124" s="1"/>
      <c r="SON124" s="1"/>
      <c r="SOO124" s="1"/>
      <c r="SOP124" s="1"/>
      <c r="SOQ124" s="1"/>
      <c r="SOR124" s="1"/>
      <c r="SOS124" s="1"/>
      <c r="SOT124" s="1"/>
      <c r="SOU124" s="1"/>
      <c r="SOV124" s="1"/>
      <c r="SOW124" s="1"/>
      <c r="SOX124" s="1"/>
      <c r="SOY124" s="1"/>
      <c r="SOZ124" s="1"/>
      <c r="SPA124" s="1"/>
      <c r="SPB124" s="1"/>
      <c r="SPC124" s="1"/>
      <c r="SPD124" s="1"/>
      <c r="SPE124" s="1"/>
      <c r="SPF124" s="1"/>
      <c r="SPG124" s="1"/>
      <c r="SPH124" s="1"/>
      <c r="SPI124" s="1"/>
      <c r="SPJ124" s="1"/>
      <c r="SPK124" s="1"/>
      <c r="SPL124" s="1"/>
      <c r="SPM124" s="1"/>
      <c r="SPN124" s="1"/>
      <c r="SPO124" s="1"/>
      <c r="SPP124" s="1"/>
      <c r="SPQ124" s="1"/>
      <c r="SPR124" s="1"/>
      <c r="SPS124" s="1"/>
      <c r="SPT124" s="1"/>
      <c r="SPU124" s="1"/>
      <c r="SPV124" s="1"/>
      <c r="SPW124" s="1"/>
      <c r="SPX124" s="1"/>
      <c r="SPY124" s="1"/>
      <c r="SPZ124" s="1"/>
      <c r="SQA124" s="1"/>
      <c r="SQB124" s="1"/>
      <c r="SQC124" s="1"/>
      <c r="SQD124" s="1"/>
      <c r="SQE124" s="1"/>
      <c r="SQF124" s="1"/>
      <c r="SQG124" s="1"/>
      <c r="SQH124" s="1"/>
      <c r="SQI124" s="1"/>
      <c r="SQJ124" s="1"/>
      <c r="SQK124" s="1"/>
      <c r="SQL124" s="1"/>
      <c r="SQM124" s="1"/>
      <c r="SQN124" s="1"/>
      <c r="SQO124" s="1"/>
      <c r="SQP124" s="1"/>
      <c r="SQQ124" s="1"/>
      <c r="SQR124" s="1"/>
      <c r="SQS124" s="1"/>
      <c r="SQT124" s="1"/>
      <c r="SQU124" s="1"/>
      <c r="SQV124" s="1"/>
      <c r="SQW124" s="1"/>
      <c r="SQX124" s="1"/>
      <c r="SQY124" s="1"/>
      <c r="SQZ124" s="1"/>
      <c r="SRA124" s="1"/>
      <c r="SRB124" s="1"/>
      <c r="SRC124" s="1"/>
      <c r="SRD124" s="1"/>
      <c r="SRE124" s="1"/>
      <c r="SRF124" s="1"/>
      <c r="SRG124" s="1"/>
      <c r="SRH124" s="1"/>
      <c r="SRI124" s="1"/>
      <c r="SRJ124" s="1"/>
      <c r="SRK124" s="1"/>
      <c r="SRL124" s="1"/>
      <c r="SRM124" s="1"/>
      <c r="SRN124" s="1"/>
      <c r="SRO124" s="1"/>
      <c r="SRP124" s="1"/>
      <c r="SRQ124" s="1"/>
      <c r="SRR124" s="1"/>
      <c r="SRS124" s="1"/>
      <c r="SRT124" s="1"/>
      <c r="SRU124" s="1"/>
      <c r="SRV124" s="1"/>
      <c r="SRW124" s="1"/>
      <c r="SRX124" s="1"/>
      <c r="SRY124" s="1"/>
      <c r="SRZ124" s="1"/>
      <c r="SSA124" s="1"/>
      <c r="SSB124" s="1"/>
      <c r="SSC124" s="1"/>
      <c r="SSD124" s="1"/>
      <c r="SSE124" s="1"/>
      <c r="SSF124" s="1"/>
      <c r="SSG124" s="1"/>
      <c r="SSH124" s="1"/>
      <c r="SSI124" s="1"/>
      <c r="SSJ124" s="1"/>
      <c r="SSK124" s="1"/>
      <c r="SSL124" s="1"/>
      <c r="SSM124" s="1"/>
      <c r="SSN124" s="1"/>
      <c r="SSO124" s="1"/>
      <c r="SSP124" s="1"/>
      <c r="SSQ124" s="1"/>
      <c r="SSR124" s="1"/>
      <c r="SSS124" s="1"/>
      <c r="SST124" s="1"/>
      <c r="SSU124" s="1"/>
      <c r="SSV124" s="1"/>
      <c r="SSW124" s="1"/>
      <c r="SSX124" s="1"/>
      <c r="SSY124" s="1"/>
      <c r="SSZ124" s="1"/>
      <c r="STA124" s="1"/>
      <c r="STB124" s="1"/>
      <c r="STC124" s="1"/>
      <c r="STD124" s="1"/>
      <c r="STE124" s="1"/>
      <c r="STF124" s="1"/>
      <c r="STG124" s="1"/>
      <c r="STH124" s="1"/>
      <c r="STI124" s="1"/>
      <c r="STJ124" s="1"/>
      <c r="STK124" s="1"/>
      <c r="STL124" s="1"/>
      <c r="STM124" s="1"/>
      <c r="STN124" s="1"/>
      <c r="STO124" s="1"/>
      <c r="STP124" s="1"/>
      <c r="STQ124" s="1"/>
      <c r="STR124" s="1"/>
      <c r="STS124" s="1"/>
      <c r="STT124" s="1"/>
      <c r="STU124" s="1"/>
      <c r="STV124" s="1"/>
      <c r="STW124" s="1"/>
      <c r="STX124" s="1"/>
      <c r="STY124" s="1"/>
      <c r="STZ124" s="1"/>
      <c r="SUA124" s="1"/>
      <c r="SUB124" s="1"/>
      <c r="SUC124" s="1"/>
      <c r="SUD124" s="1"/>
      <c r="SUE124" s="1"/>
      <c r="SUF124" s="1"/>
      <c r="SUG124" s="1"/>
      <c r="SUH124" s="1"/>
      <c r="SUI124" s="1"/>
      <c r="SUJ124" s="1"/>
      <c r="SUK124" s="1"/>
      <c r="SUL124" s="1"/>
      <c r="SUM124" s="1"/>
      <c r="SUN124" s="1"/>
      <c r="SUO124" s="1"/>
      <c r="SUP124" s="1"/>
      <c r="SUQ124" s="1"/>
      <c r="SUR124" s="1"/>
      <c r="SUS124" s="1"/>
      <c r="SUT124" s="1"/>
      <c r="SUU124" s="1"/>
      <c r="SUV124" s="1"/>
      <c r="SUW124" s="1"/>
      <c r="SUX124" s="1"/>
      <c r="SUY124" s="1"/>
      <c r="SUZ124" s="1"/>
      <c r="SVA124" s="1"/>
      <c r="SVB124" s="1"/>
      <c r="SVC124" s="1"/>
      <c r="SVD124" s="1"/>
      <c r="SVE124" s="1"/>
      <c r="SVF124" s="1"/>
      <c r="SVG124" s="1"/>
      <c r="SVH124" s="1"/>
      <c r="SVI124" s="1"/>
      <c r="SVJ124" s="1"/>
      <c r="SVK124" s="1"/>
      <c r="SVL124" s="1"/>
      <c r="SVM124" s="1"/>
      <c r="SVN124" s="1"/>
      <c r="SVO124" s="1"/>
      <c r="SVP124" s="1"/>
      <c r="SVQ124" s="1"/>
      <c r="SVR124" s="1"/>
      <c r="SVS124" s="1"/>
      <c r="SVT124" s="1"/>
      <c r="SVU124" s="1"/>
      <c r="SVV124" s="1"/>
      <c r="SVW124" s="1"/>
      <c r="SVX124" s="1"/>
      <c r="SVY124" s="1"/>
      <c r="SVZ124" s="1"/>
      <c r="SWA124" s="1"/>
      <c r="SWB124" s="1"/>
      <c r="SWC124" s="1"/>
      <c r="SWD124" s="1"/>
      <c r="SWE124" s="1"/>
      <c r="SWF124" s="1"/>
      <c r="SWG124" s="1"/>
      <c r="SWH124" s="1"/>
      <c r="SWI124" s="1"/>
      <c r="SWJ124" s="1"/>
      <c r="SWK124" s="1"/>
      <c r="SWL124" s="1"/>
      <c r="SWM124" s="1"/>
      <c r="SWN124" s="1"/>
      <c r="SWO124" s="1"/>
      <c r="SWP124" s="1"/>
      <c r="SWQ124" s="1"/>
      <c r="SWR124" s="1"/>
      <c r="SWS124" s="1"/>
      <c r="SWT124" s="1"/>
      <c r="SWU124" s="1"/>
      <c r="SWV124" s="1"/>
      <c r="SWW124" s="1"/>
      <c r="SWX124" s="1"/>
      <c r="SWY124" s="1"/>
      <c r="SWZ124" s="1"/>
      <c r="SXA124" s="1"/>
      <c r="SXB124" s="1"/>
      <c r="SXC124" s="1"/>
      <c r="SXD124" s="1"/>
      <c r="SXE124" s="1"/>
      <c r="SXF124" s="1"/>
      <c r="SXG124" s="1"/>
      <c r="SXH124" s="1"/>
      <c r="SXI124" s="1"/>
      <c r="SXJ124" s="1"/>
      <c r="SXK124" s="1"/>
      <c r="SXL124" s="1"/>
      <c r="SXM124" s="1"/>
      <c r="SXN124" s="1"/>
      <c r="SXO124" s="1"/>
      <c r="SXP124" s="1"/>
      <c r="SXQ124" s="1"/>
      <c r="SXR124" s="1"/>
      <c r="SXS124" s="1"/>
      <c r="SXT124" s="1"/>
      <c r="SXU124" s="1"/>
      <c r="SXV124" s="1"/>
      <c r="SXW124" s="1"/>
      <c r="SXX124" s="1"/>
      <c r="SXY124" s="1"/>
      <c r="SXZ124" s="1"/>
      <c r="SYA124" s="1"/>
      <c r="SYB124" s="1"/>
      <c r="SYC124" s="1"/>
      <c r="SYD124" s="1"/>
      <c r="SYE124" s="1"/>
      <c r="SYF124" s="1"/>
      <c r="SYG124" s="1"/>
      <c r="SYH124" s="1"/>
      <c r="SYI124" s="1"/>
      <c r="SYJ124" s="1"/>
      <c r="SYK124" s="1"/>
      <c r="SYL124" s="1"/>
      <c r="SYM124" s="1"/>
      <c r="SYN124" s="1"/>
      <c r="SYO124" s="1"/>
      <c r="SYP124" s="1"/>
      <c r="SYQ124" s="1"/>
      <c r="SYR124" s="1"/>
      <c r="SYS124" s="1"/>
      <c r="SYT124" s="1"/>
      <c r="SYU124" s="1"/>
      <c r="SYV124" s="1"/>
      <c r="SYW124" s="1"/>
      <c r="SYX124" s="1"/>
      <c r="SYY124" s="1"/>
      <c r="SYZ124" s="1"/>
      <c r="SZA124" s="1"/>
      <c r="SZB124" s="1"/>
      <c r="SZC124" s="1"/>
      <c r="SZD124" s="1"/>
      <c r="SZE124" s="1"/>
      <c r="SZF124" s="1"/>
      <c r="SZG124" s="1"/>
      <c r="SZH124" s="1"/>
      <c r="SZI124" s="1"/>
      <c r="SZJ124" s="1"/>
      <c r="SZK124" s="1"/>
      <c r="SZL124" s="1"/>
      <c r="SZM124" s="1"/>
      <c r="SZN124" s="1"/>
      <c r="SZO124" s="1"/>
      <c r="SZP124" s="1"/>
      <c r="SZQ124" s="1"/>
      <c r="SZR124" s="1"/>
      <c r="SZS124" s="1"/>
      <c r="SZT124" s="1"/>
      <c r="SZU124" s="1"/>
      <c r="SZV124" s="1"/>
      <c r="SZW124" s="1"/>
      <c r="SZX124" s="1"/>
      <c r="SZY124" s="1"/>
      <c r="SZZ124" s="1"/>
      <c r="TAA124" s="1"/>
      <c r="TAB124" s="1"/>
      <c r="TAC124" s="1"/>
      <c r="TAD124" s="1"/>
      <c r="TAE124" s="1"/>
      <c r="TAF124" s="1"/>
      <c r="TAG124" s="1"/>
      <c r="TAH124" s="1"/>
      <c r="TAI124" s="1"/>
      <c r="TAJ124" s="1"/>
      <c r="TAK124" s="1"/>
      <c r="TAL124" s="1"/>
      <c r="TAM124" s="1"/>
      <c r="TAN124" s="1"/>
      <c r="TAO124" s="1"/>
      <c r="TAP124" s="1"/>
      <c r="TAQ124" s="1"/>
      <c r="TAR124" s="1"/>
      <c r="TAS124" s="1"/>
      <c r="TAT124" s="1"/>
      <c r="TAU124" s="1"/>
      <c r="TAV124" s="1"/>
      <c r="TAW124" s="1"/>
      <c r="TAX124" s="1"/>
      <c r="TAY124" s="1"/>
      <c r="TAZ124" s="1"/>
      <c r="TBA124" s="1"/>
      <c r="TBB124" s="1"/>
      <c r="TBC124" s="1"/>
      <c r="TBD124" s="1"/>
      <c r="TBE124" s="1"/>
      <c r="TBF124" s="1"/>
      <c r="TBG124" s="1"/>
      <c r="TBH124" s="1"/>
      <c r="TBI124" s="1"/>
      <c r="TBJ124" s="1"/>
      <c r="TBK124" s="1"/>
      <c r="TBL124" s="1"/>
      <c r="TBM124" s="1"/>
      <c r="TBN124" s="1"/>
      <c r="TBO124" s="1"/>
      <c r="TBP124" s="1"/>
      <c r="TBQ124" s="1"/>
      <c r="TBR124" s="1"/>
      <c r="TBS124" s="1"/>
      <c r="TBT124" s="1"/>
      <c r="TBU124" s="1"/>
      <c r="TBV124" s="1"/>
      <c r="TBW124" s="1"/>
      <c r="TBX124" s="1"/>
      <c r="TBY124" s="1"/>
      <c r="TBZ124" s="1"/>
      <c r="TCA124" s="1"/>
      <c r="TCB124" s="1"/>
      <c r="TCC124" s="1"/>
      <c r="TCD124" s="1"/>
      <c r="TCE124" s="1"/>
      <c r="TCF124" s="1"/>
      <c r="TCG124" s="1"/>
      <c r="TCH124" s="1"/>
      <c r="TCI124" s="1"/>
      <c r="TCJ124" s="1"/>
      <c r="TCK124" s="1"/>
      <c r="TCL124" s="1"/>
      <c r="TCM124" s="1"/>
      <c r="TCN124" s="1"/>
      <c r="TCO124" s="1"/>
      <c r="TCP124" s="1"/>
      <c r="TCQ124" s="1"/>
      <c r="TCR124" s="1"/>
      <c r="TCS124" s="1"/>
      <c r="TCT124" s="1"/>
      <c r="TCU124" s="1"/>
      <c r="TCV124" s="1"/>
      <c r="TCW124" s="1"/>
      <c r="TCX124" s="1"/>
      <c r="TCY124" s="1"/>
      <c r="TCZ124" s="1"/>
      <c r="TDA124" s="1"/>
      <c r="TDB124" s="1"/>
      <c r="TDC124" s="1"/>
      <c r="TDD124" s="1"/>
      <c r="TDE124" s="1"/>
      <c r="TDF124" s="1"/>
      <c r="TDG124" s="1"/>
      <c r="TDH124" s="1"/>
      <c r="TDI124" s="1"/>
      <c r="TDJ124" s="1"/>
      <c r="TDK124" s="1"/>
      <c r="TDL124" s="1"/>
      <c r="TDM124" s="1"/>
      <c r="TDN124" s="1"/>
      <c r="TDO124" s="1"/>
      <c r="TDP124" s="1"/>
      <c r="TDQ124" s="1"/>
      <c r="TDR124" s="1"/>
      <c r="TDS124" s="1"/>
      <c r="TDT124" s="1"/>
      <c r="TDU124" s="1"/>
      <c r="TDV124" s="1"/>
      <c r="TDW124" s="1"/>
      <c r="TDX124" s="1"/>
      <c r="TDY124" s="1"/>
      <c r="TDZ124" s="1"/>
      <c r="TEA124" s="1"/>
      <c r="TEB124" s="1"/>
      <c r="TEC124" s="1"/>
      <c r="TED124" s="1"/>
      <c r="TEE124" s="1"/>
      <c r="TEF124" s="1"/>
      <c r="TEG124" s="1"/>
      <c r="TEH124" s="1"/>
      <c r="TEI124" s="1"/>
      <c r="TEJ124" s="1"/>
      <c r="TEK124" s="1"/>
      <c r="TEL124" s="1"/>
      <c r="TEM124" s="1"/>
      <c r="TEN124" s="1"/>
      <c r="TEO124" s="1"/>
      <c r="TEP124" s="1"/>
      <c r="TEQ124" s="1"/>
      <c r="TER124" s="1"/>
      <c r="TES124" s="1"/>
      <c r="TET124" s="1"/>
      <c r="TEU124" s="1"/>
      <c r="TEV124" s="1"/>
      <c r="TEW124" s="1"/>
      <c r="TEX124" s="1"/>
      <c r="TEY124" s="1"/>
      <c r="TEZ124" s="1"/>
      <c r="TFA124" s="1"/>
      <c r="TFB124" s="1"/>
      <c r="TFC124" s="1"/>
      <c r="TFD124" s="1"/>
      <c r="TFE124" s="1"/>
      <c r="TFF124" s="1"/>
      <c r="TFG124" s="1"/>
      <c r="TFH124" s="1"/>
      <c r="TFI124" s="1"/>
      <c r="TFJ124" s="1"/>
      <c r="TFK124" s="1"/>
      <c r="TFL124" s="1"/>
      <c r="TFM124" s="1"/>
      <c r="TFN124" s="1"/>
      <c r="TFO124" s="1"/>
      <c r="TFP124" s="1"/>
      <c r="TFQ124" s="1"/>
      <c r="TFR124" s="1"/>
      <c r="TFS124" s="1"/>
      <c r="TFT124" s="1"/>
      <c r="TFU124" s="1"/>
      <c r="TFV124" s="1"/>
      <c r="TFW124" s="1"/>
      <c r="TFX124" s="1"/>
      <c r="TFY124" s="1"/>
      <c r="TFZ124" s="1"/>
      <c r="TGA124" s="1"/>
      <c r="TGB124" s="1"/>
      <c r="TGC124" s="1"/>
      <c r="TGD124" s="1"/>
      <c r="TGE124" s="1"/>
      <c r="TGF124" s="1"/>
      <c r="TGG124" s="1"/>
      <c r="TGH124" s="1"/>
      <c r="TGI124" s="1"/>
      <c r="TGJ124" s="1"/>
      <c r="TGK124" s="1"/>
      <c r="TGL124" s="1"/>
      <c r="TGM124" s="1"/>
      <c r="TGN124" s="1"/>
      <c r="TGO124" s="1"/>
      <c r="TGP124" s="1"/>
      <c r="TGQ124" s="1"/>
      <c r="TGR124" s="1"/>
      <c r="TGS124" s="1"/>
      <c r="TGT124" s="1"/>
      <c r="TGU124" s="1"/>
      <c r="TGV124" s="1"/>
      <c r="TGW124" s="1"/>
      <c r="TGX124" s="1"/>
      <c r="TGY124" s="1"/>
      <c r="TGZ124" s="1"/>
      <c r="THA124" s="1"/>
      <c r="THB124" s="1"/>
      <c r="THC124" s="1"/>
      <c r="THD124" s="1"/>
      <c r="THE124" s="1"/>
      <c r="THF124" s="1"/>
      <c r="THG124" s="1"/>
      <c r="THH124" s="1"/>
      <c r="THI124" s="1"/>
      <c r="THJ124" s="1"/>
      <c r="THK124" s="1"/>
      <c r="THL124" s="1"/>
      <c r="THM124" s="1"/>
      <c r="THN124" s="1"/>
      <c r="THO124" s="1"/>
      <c r="THP124" s="1"/>
      <c r="THQ124" s="1"/>
      <c r="THR124" s="1"/>
      <c r="THS124" s="1"/>
      <c r="THT124" s="1"/>
      <c r="THU124" s="1"/>
      <c r="THV124" s="1"/>
      <c r="THW124" s="1"/>
      <c r="THX124" s="1"/>
      <c r="THY124" s="1"/>
      <c r="THZ124" s="1"/>
      <c r="TIA124" s="1"/>
      <c r="TIB124" s="1"/>
      <c r="TIC124" s="1"/>
      <c r="TID124" s="1"/>
      <c r="TIE124" s="1"/>
      <c r="TIF124" s="1"/>
      <c r="TIG124" s="1"/>
      <c r="TIH124" s="1"/>
      <c r="TII124" s="1"/>
      <c r="TIJ124" s="1"/>
      <c r="TIK124" s="1"/>
      <c r="TIL124" s="1"/>
      <c r="TIM124" s="1"/>
      <c r="TIN124" s="1"/>
      <c r="TIO124" s="1"/>
      <c r="TIP124" s="1"/>
      <c r="TIQ124" s="1"/>
      <c r="TIR124" s="1"/>
      <c r="TIS124" s="1"/>
      <c r="TIT124" s="1"/>
      <c r="TIU124" s="1"/>
      <c r="TIV124" s="1"/>
      <c r="TIW124" s="1"/>
      <c r="TIX124" s="1"/>
      <c r="TIY124" s="1"/>
      <c r="TIZ124" s="1"/>
      <c r="TJA124" s="1"/>
      <c r="TJB124" s="1"/>
      <c r="TJC124" s="1"/>
      <c r="TJD124" s="1"/>
      <c r="TJE124" s="1"/>
      <c r="TJF124" s="1"/>
      <c r="TJG124" s="1"/>
      <c r="TJH124" s="1"/>
      <c r="TJI124" s="1"/>
      <c r="TJJ124" s="1"/>
      <c r="TJK124" s="1"/>
      <c r="TJL124" s="1"/>
      <c r="TJM124" s="1"/>
      <c r="TJN124" s="1"/>
      <c r="TJO124" s="1"/>
      <c r="TJP124" s="1"/>
      <c r="TJQ124" s="1"/>
      <c r="TJR124" s="1"/>
      <c r="TJS124" s="1"/>
      <c r="TJT124" s="1"/>
      <c r="TJU124" s="1"/>
      <c r="TJV124" s="1"/>
      <c r="TJW124" s="1"/>
      <c r="TJX124" s="1"/>
      <c r="TJY124" s="1"/>
      <c r="TJZ124" s="1"/>
      <c r="TKA124" s="1"/>
      <c r="TKB124" s="1"/>
      <c r="TKC124" s="1"/>
      <c r="TKD124" s="1"/>
      <c r="TKE124" s="1"/>
      <c r="TKF124" s="1"/>
      <c r="TKG124" s="1"/>
      <c r="TKH124" s="1"/>
      <c r="TKI124" s="1"/>
      <c r="TKJ124" s="1"/>
      <c r="TKK124" s="1"/>
      <c r="TKL124" s="1"/>
      <c r="TKM124" s="1"/>
      <c r="TKN124" s="1"/>
      <c r="TKO124" s="1"/>
      <c r="TKP124" s="1"/>
      <c r="TKQ124" s="1"/>
      <c r="TKR124" s="1"/>
      <c r="TKS124" s="1"/>
      <c r="TKT124" s="1"/>
      <c r="TKU124" s="1"/>
      <c r="TKV124" s="1"/>
      <c r="TKW124" s="1"/>
      <c r="TKX124" s="1"/>
      <c r="TKY124" s="1"/>
      <c r="TKZ124" s="1"/>
      <c r="TLA124" s="1"/>
      <c r="TLB124" s="1"/>
      <c r="TLC124" s="1"/>
      <c r="TLD124" s="1"/>
      <c r="TLE124" s="1"/>
      <c r="TLF124" s="1"/>
      <c r="TLG124" s="1"/>
      <c r="TLH124" s="1"/>
      <c r="TLI124" s="1"/>
      <c r="TLJ124" s="1"/>
      <c r="TLK124" s="1"/>
      <c r="TLL124" s="1"/>
      <c r="TLM124" s="1"/>
      <c r="TLN124" s="1"/>
      <c r="TLO124" s="1"/>
      <c r="TLP124" s="1"/>
      <c r="TLQ124" s="1"/>
      <c r="TLR124" s="1"/>
      <c r="TLS124" s="1"/>
      <c r="TLT124" s="1"/>
      <c r="TLU124" s="1"/>
      <c r="TLV124" s="1"/>
      <c r="TLW124" s="1"/>
      <c r="TLX124" s="1"/>
      <c r="TLY124" s="1"/>
      <c r="TLZ124" s="1"/>
      <c r="TMA124" s="1"/>
      <c r="TMB124" s="1"/>
      <c r="TMC124" s="1"/>
      <c r="TMD124" s="1"/>
      <c r="TME124" s="1"/>
      <c r="TMF124" s="1"/>
      <c r="TMG124" s="1"/>
      <c r="TMH124" s="1"/>
      <c r="TMI124" s="1"/>
      <c r="TMJ124" s="1"/>
      <c r="TMK124" s="1"/>
      <c r="TML124" s="1"/>
      <c r="TMM124" s="1"/>
      <c r="TMN124" s="1"/>
      <c r="TMO124" s="1"/>
      <c r="TMP124" s="1"/>
      <c r="TMQ124" s="1"/>
      <c r="TMR124" s="1"/>
      <c r="TMS124" s="1"/>
      <c r="TMT124" s="1"/>
      <c r="TMU124" s="1"/>
      <c r="TMV124" s="1"/>
      <c r="TMW124" s="1"/>
      <c r="TMX124" s="1"/>
      <c r="TMY124" s="1"/>
      <c r="TMZ124" s="1"/>
      <c r="TNA124" s="1"/>
      <c r="TNB124" s="1"/>
      <c r="TNC124" s="1"/>
      <c r="TND124" s="1"/>
      <c r="TNE124" s="1"/>
      <c r="TNF124" s="1"/>
      <c r="TNG124" s="1"/>
      <c r="TNH124" s="1"/>
      <c r="TNI124" s="1"/>
      <c r="TNJ124" s="1"/>
      <c r="TNK124" s="1"/>
      <c r="TNL124" s="1"/>
      <c r="TNM124" s="1"/>
      <c r="TNN124" s="1"/>
      <c r="TNO124" s="1"/>
      <c r="TNP124" s="1"/>
      <c r="TNQ124" s="1"/>
      <c r="TNR124" s="1"/>
      <c r="TNS124" s="1"/>
      <c r="TNT124" s="1"/>
      <c r="TNU124" s="1"/>
      <c r="TNV124" s="1"/>
      <c r="TNW124" s="1"/>
      <c r="TNX124" s="1"/>
      <c r="TNY124" s="1"/>
      <c r="TNZ124" s="1"/>
      <c r="TOA124" s="1"/>
      <c r="TOB124" s="1"/>
      <c r="TOC124" s="1"/>
      <c r="TOD124" s="1"/>
      <c r="TOE124" s="1"/>
      <c r="TOF124" s="1"/>
      <c r="TOG124" s="1"/>
      <c r="TOH124" s="1"/>
      <c r="TOI124" s="1"/>
      <c r="TOJ124" s="1"/>
      <c r="TOK124" s="1"/>
      <c r="TOL124" s="1"/>
      <c r="TOM124" s="1"/>
      <c r="TON124" s="1"/>
      <c r="TOO124" s="1"/>
      <c r="TOP124" s="1"/>
      <c r="TOQ124" s="1"/>
      <c r="TOR124" s="1"/>
      <c r="TOS124" s="1"/>
      <c r="TOT124" s="1"/>
      <c r="TOU124" s="1"/>
      <c r="TOV124" s="1"/>
      <c r="TOW124" s="1"/>
      <c r="TOX124" s="1"/>
      <c r="TOY124" s="1"/>
      <c r="TOZ124" s="1"/>
      <c r="TPA124" s="1"/>
      <c r="TPB124" s="1"/>
      <c r="TPC124" s="1"/>
      <c r="TPD124" s="1"/>
      <c r="TPE124" s="1"/>
      <c r="TPF124" s="1"/>
      <c r="TPG124" s="1"/>
      <c r="TPH124" s="1"/>
      <c r="TPI124" s="1"/>
      <c r="TPJ124" s="1"/>
      <c r="TPK124" s="1"/>
      <c r="TPL124" s="1"/>
      <c r="TPM124" s="1"/>
      <c r="TPN124" s="1"/>
      <c r="TPO124" s="1"/>
      <c r="TPP124" s="1"/>
      <c r="TPQ124" s="1"/>
      <c r="TPR124" s="1"/>
      <c r="TPS124" s="1"/>
      <c r="TPT124" s="1"/>
      <c r="TPU124" s="1"/>
      <c r="TPV124" s="1"/>
      <c r="TPW124" s="1"/>
      <c r="TPX124" s="1"/>
      <c r="TPY124" s="1"/>
      <c r="TPZ124" s="1"/>
      <c r="TQA124" s="1"/>
      <c r="TQB124" s="1"/>
      <c r="TQC124" s="1"/>
      <c r="TQD124" s="1"/>
      <c r="TQE124" s="1"/>
      <c r="TQF124" s="1"/>
      <c r="TQG124" s="1"/>
      <c r="TQH124" s="1"/>
      <c r="TQI124" s="1"/>
      <c r="TQJ124" s="1"/>
      <c r="TQK124" s="1"/>
      <c r="TQL124" s="1"/>
      <c r="TQM124" s="1"/>
      <c r="TQN124" s="1"/>
      <c r="TQO124" s="1"/>
      <c r="TQP124" s="1"/>
      <c r="TQQ124" s="1"/>
      <c r="TQR124" s="1"/>
      <c r="TQS124" s="1"/>
      <c r="TQT124" s="1"/>
      <c r="TQU124" s="1"/>
      <c r="TQV124" s="1"/>
      <c r="TQW124" s="1"/>
      <c r="TQX124" s="1"/>
      <c r="TQY124" s="1"/>
      <c r="TQZ124" s="1"/>
      <c r="TRA124" s="1"/>
      <c r="TRB124" s="1"/>
      <c r="TRC124" s="1"/>
      <c r="TRD124" s="1"/>
      <c r="TRE124" s="1"/>
      <c r="TRF124" s="1"/>
      <c r="TRG124" s="1"/>
      <c r="TRH124" s="1"/>
      <c r="TRI124" s="1"/>
      <c r="TRJ124" s="1"/>
      <c r="TRK124" s="1"/>
      <c r="TRL124" s="1"/>
      <c r="TRM124" s="1"/>
      <c r="TRN124" s="1"/>
      <c r="TRO124" s="1"/>
      <c r="TRP124" s="1"/>
      <c r="TRQ124" s="1"/>
      <c r="TRR124" s="1"/>
      <c r="TRS124" s="1"/>
      <c r="TRT124" s="1"/>
      <c r="TRU124" s="1"/>
      <c r="TRV124" s="1"/>
      <c r="TRW124" s="1"/>
      <c r="TRX124" s="1"/>
      <c r="TRY124" s="1"/>
      <c r="TRZ124" s="1"/>
      <c r="TSA124" s="1"/>
      <c r="TSB124" s="1"/>
      <c r="TSC124" s="1"/>
      <c r="TSD124" s="1"/>
      <c r="TSE124" s="1"/>
      <c r="TSF124" s="1"/>
      <c r="TSG124" s="1"/>
      <c r="TSH124" s="1"/>
      <c r="TSI124" s="1"/>
      <c r="TSJ124" s="1"/>
      <c r="TSK124" s="1"/>
      <c r="TSL124" s="1"/>
      <c r="TSM124" s="1"/>
      <c r="TSN124" s="1"/>
      <c r="TSO124" s="1"/>
      <c r="TSP124" s="1"/>
      <c r="TSQ124" s="1"/>
      <c r="TSR124" s="1"/>
      <c r="TSS124" s="1"/>
      <c r="TST124" s="1"/>
      <c r="TSU124" s="1"/>
      <c r="TSV124" s="1"/>
      <c r="TSW124" s="1"/>
      <c r="TSX124" s="1"/>
      <c r="TSY124" s="1"/>
      <c r="TSZ124" s="1"/>
      <c r="TTA124" s="1"/>
      <c r="TTB124" s="1"/>
      <c r="TTC124" s="1"/>
      <c r="TTD124" s="1"/>
      <c r="TTE124" s="1"/>
      <c r="TTF124" s="1"/>
      <c r="TTG124" s="1"/>
      <c r="TTH124" s="1"/>
      <c r="TTI124" s="1"/>
      <c r="TTJ124" s="1"/>
      <c r="TTK124" s="1"/>
      <c r="TTL124" s="1"/>
      <c r="TTM124" s="1"/>
      <c r="TTN124" s="1"/>
      <c r="TTO124" s="1"/>
      <c r="TTP124" s="1"/>
      <c r="TTQ124" s="1"/>
      <c r="TTR124" s="1"/>
      <c r="TTS124" s="1"/>
      <c r="TTT124" s="1"/>
      <c r="TTU124" s="1"/>
      <c r="TTV124" s="1"/>
      <c r="TTW124" s="1"/>
      <c r="TTX124" s="1"/>
      <c r="TTY124" s="1"/>
      <c r="TTZ124" s="1"/>
      <c r="TUA124" s="1"/>
      <c r="TUB124" s="1"/>
      <c r="TUC124" s="1"/>
      <c r="TUD124" s="1"/>
      <c r="TUE124" s="1"/>
      <c r="TUF124" s="1"/>
      <c r="TUG124" s="1"/>
      <c r="TUH124" s="1"/>
      <c r="TUI124" s="1"/>
      <c r="TUJ124" s="1"/>
      <c r="TUK124" s="1"/>
      <c r="TUL124" s="1"/>
      <c r="TUM124" s="1"/>
      <c r="TUN124" s="1"/>
      <c r="TUO124" s="1"/>
      <c r="TUP124" s="1"/>
      <c r="TUQ124" s="1"/>
      <c r="TUR124" s="1"/>
      <c r="TUS124" s="1"/>
      <c r="TUT124" s="1"/>
      <c r="TUU124" s="1"/>
      <c r="TUV124" s="1"/>
      <c r="TUW124" s="1"/>
      <c r="TUX124" s="1"/>
      <c r="TUY124" s="1"/>
      <c r="TUZ124" s="1"/>
      <c r="TVA124" s="1"/>
      <c r="TVB124" s="1"/>
      <c r="TVC124" s="1"/>
      <c r="TVD124" s="1"/>
      <c r="TVE124" s="1"/>
      <c r="TVF124" s="1"/>
      <c r="TVG124" s="1"/>
      <c r="TVH124" s="1"/>
      <c r="TVI124" s="1"/>
      <c r="TVJ124" s="1"/>
      <c r="TVK124" s="1"/>
      <c r="TVL124" s="1"/>
      <c r="TVM124" s="1"/>
      <c r="TVN124" s="1"/>
      <c r="TVO124" s="1"/>
      <c r="TVP124" s="1"/>
      <c r="TVQ124" s="1"/>
      <c r="TVR124" s="1"/>
      <c r="TVS124" s="1"/>
      <c r="TVT124" s="1"/>
      <c r="TVU124" s="1"/>
      <c r="TVV124" s="1"/>
      <c r="TVW124" s="1"/>
      <c r="TVX124" s="1"/>
      <c r="TVY124" s="1"/>
      <c r="TVZ124" s="1"/>
      <c r="TWA124" s="1"/>
      <c r="TWB124" s="1"/>
      <c r="TWC124" s="1"/>
      <c r="TWD124" s="1"/>
      <c r="TWE124" s="1"/>
      <c r="TWF124" s="1"/>
      <c r="TWG124" s="1"/>
      <c r="TWH124" s="1"/>
      <c r="TWI124" s="1"/>
      <c r="TWJ124" s="1"/>
      <c r="TWK124" s="1"/>
      <c r="TWL124" s="1"/>
      <c r="TWM124" s="1"/>
      <c r="TWN124" s="1"/>
      <c r="TWO124" s="1"/>
      <c r="TWP124" s="1"/>
      <c r="TWQ124" s="1"/>
      <c r="TWR124" s="1"/>
      <c r="TWS124" s="1"/>
      <c r="TWT124" s="1"/>
      <c r="TWU124" s="1"/>
      <c r="TWV124" s="1"/>
      <c r="TWW124" s="1"/>
      <c r="TWX124" s="1"/>
      <c r="TWY124" s="1"/>
      <c r="TWZ124" s="1"/>
      <c r="TXA124" s="1"/>
      <c r="TXB124" s="1"/>
      <c r="TXC124" s="1"/>
      <c r="TXD124" s="1"/>
      <c r="TXE124" s="1"/>
      <c r="TXF124" s="1"/>
      <c r="TXG124" s="1"/>
      <c r="TXH124" s="1"/>
      <c r="TXI124" s="1"/>
      <c r="TXJ124" s="1"/>
      <c r="TXK124" s="1"/>
      <c r="TXL124" s="1"/>
      <c r="TXM124" s="1"/>
      <c r="TXN124" s="1"/>
      <c r="TXO124" s="1"/>
      <c r="TXP124" s="1"/>
      <c r="TXQ124" s="1"/>
      <c r="TXR124" s="1"/>
      <c r="TXS124" s="1"/>
      <c r="TXT124" s="1"/>
      <c r="TXU124" s="1"/>
      <c r="TXV124" s="1"/>
      <c r="TXW124" s="1"/>
      <c r="TXX124" s="1"/>
      <c r="TXY124" s="1"/>
      <c r="TXZ124" s="1"/>
      <c r="TYA124" s="1"/>
      <c r="TYB124" s="1"/>
      <c r="TYC124" s="1"/>
      <c r="TYD124" s="1"/>
      <c r="TYE124" s="1"/>
      <c r="TYF124" s="1"/>
      <c r="TYG124" s="1"/>
      <c r="TYH124" s="1"/>
      <c r="TYI124" s="1"/>
      <c r="TYJ124" s="1"/>
      <c r="TYK124" s="1"/>
      <c r="TYL124" s="1"/>
      <c r="TYM124" s="1"/>
      <c r="TYN124" s="1"/>
      <c r="TYO124" s="1"/>
      <c r="TYP124" s="1"/>
      <c r="TYQ124" s="1"/>
      <c r="TYR124" s="1"/>
      <c r="TYS124" s="1"/>
      <c r="TYT124" s="1"/>
      <c r="TYU124" s="1"/>
      <c r="TYV124" s="1"/>
      <c r="TYW124" s="1"/>
      <c r="TYX124" s="1"/>
      <c r="TYY124" s="1"/>
      <c r="TYZ124" s="1"/>
      <c r="TZA124" s="1"/>
      <c r="TZB124" s="1"/>
      <c r="TZC124" s="1"/>
      <c r="TZD124" s="1"/>
      <c r="TZE124" s="1"/>
      <c r="TZF124" s="1"/>
      <c r="TZG124" s="1"/>
      <c r="TZH124" s="1"/>
      <c r="TZI124" s="1"/>
      <c r="TZJ124" s="1"/>
      <c r="TZK124" s="1"/>
      <c r="TZL124" s="1"/>
      <c r="TZM124" s="1"/>
      <c r="TZN124" s="1"/>
      <c r="TZO124" s="1"/>
      <c r="TZP124" s="1"/>
      <c r="TZQ124" s="1"/>
      <c r="TZR124" s="1"/>
      <c r="TZS124" s="1"/>
      <c r="TZT124" s="1"/>
      <c r="TZU124" s="1"/>
      <c r="TZV124" s="1"/>
      <c r="TZW124" s="1"/>
      <c r="TZX124" s="1"/>
      <c r="TZY124" s="1"/>
      <c r="TZZ124" s="1"/>
      <c r="UAA124" s="1"/>
      <c r="UAB124" s="1"/>
      <c r="UAC124" s="1"/>
      <c r="UAD124" s="1"/>
      <c r="UAE124" s="1"/>
      <c r="UAF124" s="1"/>
      <c r="UAG124" s="1"/>
      <c r="UAH124" s="1"/>
      <c r="UAI124" s="1"/>
      <c r="UAJ124" s="1"/>
      <c r="UAK124" s="1"/>
      <c r="UAL124" s="1"/>
      <c r="UAM124" s="1"/>
      <c r="UAN124" s="1"/>
      <c r="UAO124" s="1"/>
      <c r="UAP124" s="1"/>
      <c r="UAQ124" s="1"/>
      <c r="UAR124" s="1"/>
      <c r="UAS124" s="1"/>
      <c r="UAT124" s="1"/>
      <c r="UAU124" s="1"/>
      <c r="UAV124" s="1"/>
      <c r="UAW124" s="1"/>
      <c r="UAX124" s="1"/>
      <c r="UAY124" s="1"/>
      <c r="UAZ124" s="1"/>
      <c r="UBA124" s="1"/>
      <c r="UBB124" s="1"/>
      <c r="UBC124" s="1"/>
      <c r="UBD124" s="1"/>
      <c r="UBE124" s="1"/>
      <c r="UBF124" s="1"/>
      <c r="UBG124" s="1"/>
      <c r="UBH124" s="1"/>
      <c r="UBI124" s="1"/>
      <c r="UBJ124" s="1"/>
      <c r="UBK124" s="1"/>
      <c r="UBL124" s="1"/>
      <c r="UBM124" s="1"/>
      <c r="UBN124" s="1"/>
      <c r="UBO124" s="1"/>
      <c r="UBP124" s="1"/>
      <c r="UBQ124" s="1"/>
      <c r="UBR124" s="1"/>
      <c r="UBS124" s="1"/>
      <c r="UBT124" s="1"/>
      <c r="UBU124" s="1"/>
      <c r="UBV124" s="1"/>
      <c r="UBW124" s="1"/>
      <c r="UBX124" s="1"/>
      <c r="UBY124" s="1"/>
      <c r="UBZ124" s="1"/>
      <c r="UCA124" s="1"/>
      <c r="UCB124" s="1"/>
      <c r="UCC124" s="1"/>
      <c r="UCD124" s="1"/>
      <c r="UCE124" s="1"/>
      <c r="UCF124" s="1"/>
      <c r="UCG124" s="1"/>
      <c r="UCH124" s="1"/>
      <c r="UCI124" s="1"/>
      <c r="UCJ124" s="1"/>
      <c r="UCK124" s="1"/>
      <c r="UCL124" s="1"/>
      <c r="UCM124" s="1"/>
      <c r="UCN124" s="1"/>
      <c r="UCO124" s="1"/>
      <c r="UCP124" s="1"/>
      <c r="UCQ124" s="1"/>
      <c r="UCR124" s="1"/>
      <c r="UCS124" s="1"/>
      <c r="UCT124" s="1"/>
      <c r="UCU124" s="1"/>
      <c r="UCV124" s="1"/>
      <c r="UCW124" s="1"/>
      <c r="UCX124" s="1"/>
      <c r="UCY124" s="1"/>
      <c r="UCZ124" s="1"/>
      <c r="UDA124" s="1"/>
      <c r="UDB124" s="1"/>
      <c r="UDC124" s="1"/>
      <c r="UDD124" s="1"/>
      <c r="UDE124" s="1"/>
      <c r="UDF124" s="1"/>
      <c r="UDG124" s="1"/>
      <c r="UDH124" s="1"/>
      <c r="UDI124" s="1"/>
      <c r="UDJ124" s="1"/>
      <c r="UDK124" s="1"/>
      <c r="UDL124" s="1"/>
      <c r="UDM124" s="1"/>
      <c r="UDN124" s="1"/>
      <c r="UDO124" s="1"/>
      <c r="UDP124" s="1"/>
      <c r="UDQ124" s="1"/>
      <c r="UDR124" s="1"/>
      <c r="UDS124" s="1"/>
      <c r="UDT124" s="1"/>
      <c r="UDU124" s="1"/>
      <c r="UDV124" s="1"/>
      <c r="UDW124" s="1"/>
      <c r="UDX124" s="1"/>
      <c r="UDY124" s="1"/>
      <c r="UDZ124" s="1"/>
      <c r="UEA124" s="1"/>
      <c r="UEB124" s="1"/>
      <c r="UEC124" s="1"/>
      <c r="UED124" s="1"/>
      <c r="UEE124" s="1"/>
      <c r="UEF124" s="1"/>
      <c r="UEG124" s="1"/>
      <c r="UEH124" s="1"/>
      <c r="UEI124" s="1"/>
      <c r="UEJ124" s="1"/>
      <c r="UEK124" s="1"/>
      <c r="UEL124" s="1"/>
      <c r="UEM124" s="1"/>
      <c r="UEN124" s="1"/>
      <c r="UEO124" s="1"/>
      <c r="UEP124" s="1"/>
      <c r="UEQ124" s="1"/>
      <c r="UER124" s="1"/>
      <c r="UES124" s="1"/>
      <c r="UET124" s="1"/>
      <c r="UEU124" s="1"/>
      <c r="UEV124" s="1"/>
      <c r="UEW124" s="1"/>
      <c r="UEX124" s="1"/>
      <c r="UEY124" s="1"/>
      <c r="UEZ124" s="1"/>
      <c r="UFA124" s="1"/>
      <c r="UFB124" s="1"/>
      <c r="UFC124" s="1"/>
      <c r="UFD124" s="1"/>
      <c r="UFE124" s="1"/>
      <c r="UFF124" s="1"/>
      <c r="UFG124" s="1"/>
      <c r="UFH124" s="1"/>
      <c r="UFI124" s="1"/>
      <c r="UFJ124" s="1"/>
      <c r="UFK124" s="1"/>
      <c r="UFL124" s="1"/>
      <c r="UFM124" s="1"/>
      <c r="UFN124" s="1"/>
      <c r="UFO124" s="1"/>
      <c r="UFP124" s="1"/>
      <c r="UFQ124" s="1"/>
      <c r="UFR124" s="1"/>
      <c r="UFS124" s="1"/>
      <c r="UFT124" s="1"/>
      <c r="UFU124" s="1"/>
      <c r="UFV124" s="1"/>
      <c r="UFW124" s="1"/>
      <c r="UFX124" s="1"/>
      <c r="UFY124" s="1"/>
      <c r="UFZ124" s="1"/>
      <c r="UGA124" s="1"/>
      <c r="UGB124" s="1"/>
      <c r="UGC124" s="1"/>
      <c r="UGD124" s="1"/>
      <c r="UGE124" s="1"/>
      <c r="UGF124" s="1"/>
      <c r="UGG124" s="1"/>
      <c r="UGH124" s="1"/>
      <c r="UGI124" s="1"/>
      <c r="UGJ124" s="1"/>
      <c r="UGK124" s="1"/>
      <c r="UGL124" s="1"/>
      <c r="UGM124" s="1"/>
      <c r="UGN124" s="1"/>
      <c r="UGO124" s="1"/>
      <c r="UGP124" s="1"/>
      <c r="UGQ124" s="1"/>
      <c r="UGR124" s="1"/>
      <c r="UGS124" s="1"/>
      <c r="UGT124" s="1"/>
      <c r="UGU124" s="1"/>
      <c r="UGV124" s="1"/>
      <c r="UGW124" s="1"/>
      <c r="UGX124" s="1"/>
      <c r="UGY124" s="1"/>
      <c r="UGZ124" s="1"/>
      <c r="UHA124" s="1"/>
      <c r="UHB124" s="1"/>
      <c r="UHC124" s="1"/>
      <c r="UHD124" s="1"/>
      <c r="UHE124" s="1"/>
      <c r="UHF124" s="1"/>
      <c r="UHG124" s="1"/>
      <c r="UHH124" s="1"/>
      <c r="UHI124" s="1"/>
      <c r="UHJ124" s="1"/>
      <c r="UHK124" s="1"/>
      <c r="UHL124" s="1"/>
      <c r="UHM124" s="1"/>
      <c r="UHN124" s="1"/>
      <c r="UHO124" s="1"/>
      <c r="UHP124" s="1"/>
      <c r="UHQ124" s="1"/>
      <c r="UHR124" s="1"/>
      <c r="UHS124" s="1"/>
      <c r="UHT124" s="1"/>
      <c r="UHU124" s="1"/>
      <c r="UHV124" s="1"/>
      <c r="UHW124" s="1"/>
      <c r="UHX124" s="1"/>
      <c r="UHY124" s="1"/>
      <c r="UHZ124" s="1"/>
      <c r="UIA124" s="1"/>
      <c r="UIB124" s="1"/>
      <c r="UIC124" s="1"/>
      <c r="UID124" s="1"/>
      <c r="UIE124" s="1"/>
      <c r="UIF124" s="1"/>
      <c r="UIG124" s="1"/>
      <c r="UIH124" s="1"/>
      <c r="UII124" s="1"/>
      <c r="UIJ124" s="1"/>
      <c r="UIK124" s="1"/>
      <c r="UIL124" s="1"/>
      <c r="UIM124" s="1"/>
      <c r="UIN124" s="1"/>
      <c r="UIO124" s="1"/>
      <c r="UIP124" s="1"/>
      <c r="UIQ124" s="1"/>
      <c r="UIR124" s="1"/>
      <c r="UIS124" s="1"/>
      <c r="UIT124" s="1"/>
      <c r="UIU124" s="1"/>
      <c r="UIV124" s="1"/>
      <c r="UIW124" s="1"/>
      <c r="UIX124" s="1"/>
      <c r="UIY124" s="1"/>
      <c r="UIZ124" s="1"/>
      <c r="UJA124" s="1"/>
      <c r="UJB124" s="1"/>
      <c r="UJC124" s="1"/>
      <c r="UJD124" s="1"/>
      <c r="UJE124" s="1"/>
      <c r="UJF124" s="1"/>
      <c r="UJG124" s="1"/>
      <c r="UJH124" s="1"/>
      <c r="UJI124" s="1"/>
      <c r="UJJ124" s="1"/>
      <c r="UJK124" s="1"/>
      <c r="UJL124" s="1"/>
      <c r="UJM124" s="1"/>
      <c r="UJN124" s="1"/>
      <c r="UJO124" s="1"/>
      <c r="UJP124" s="1"/>
      <c r="UJQ124" s="1"/>
      <c r="UJR124" s="1"/>
      <c r="UJS124" s="1"/>
      <c r="UJT124" s="1"/>
      <c r="UJU124" s="1"/>
      <c r="UJV124" s="1"/>
      <c r="UJW124" s="1"/>
      <c r="UJX124" s="1"/>
      <c r="UJY124" s="1"/>
      <c r="UJZ124" s="1"/>
      <c r="UKA124" s="1"/>
      <c r="UKB124" s="1"/>
      <c r="UKC124" s="1"/>
      <c r="UKD124" s="1"/>
      <c r="UKE124" s="1"/>
      <c r="UKF124" s="1"/>
      <c r="UKG124" s="1"/>
      <c r="UKH124" s="1"/>
      <c r="UKI124" s="1"/>
      <c r="UKJ124" s="1"/>
      <c r="UKK124" s="1"/>
      <c r="UKL124" s="1"/>
      <c r="UKM124" s="1"/>
      <c r="UKN124" s="1"/>
      <c r="UKO124" s="1"/>
      <c r="UKP124" s="1"/>
      <c r="UKQ124" s="1"/>
      <c r="UKR124" s="1"/>
      <c r="UKS124" s="1"/>
      <c r="UKT124" s="1"/>
      <c r="UKU124" s="1"/>
      <c r="UKV124" s="1"/>
      <c r="UKW124" s="1"/>
      <c r="UKX124" s="1"/>
      <c r="UKY124" s="1"/>
      <c r="UKZ124" s="1"/>
      <c r="ULA124" s="1"/>
      <c r="ULB124" s="1"/>
      <c r="ULC124" s="1"/>
      <c r="ULD124" s="1"/>
      <c r="ULE124" s="1"/>
      <c r="ULF124" s="1"/>
      <c r="ULG124" s="1"/>
      <c r="ULH124" s="1"/>
      <c r="ULI124" s="1"/>
      <c r="ULJ124" s="1"/>
      <c r="ULK124" s="1"/>
      <c r="ULL124" s="1"/>
      <c r="ULM124" s="1"/>
      <c r="ULN124" s="1"/>
      <c r="ULO124" s="1"/>
      <c r="ULP124" s="1"/>
      <c r="ULQ124" s="1"/>
      <c r="ULR124" s="1"/>
      <c r="ULS124" s="1"/>
      <c r="ULT124" s="1"/>
      <c r="ULU124" s="1"/>
      <c r="ULV124" s="1"/>
      <c r="ULW124" s="1"/>
      <c r="ULX124" s="1"/>
      <c r="ULY124" s="1"/>
      <c r="ULZ124" s="1"/>
      <c r="UMA124" s="1"/>
      <c r="UMB124" s="1"/>
      <c r="UMC124" s="1"/>
      <c r="UMD124" s="1"/>
      <c r="UME124" s="1"/>
      <c r="UMF124" s="1"/>
      <c r="UMG124" s="1"/>
      <c r="UMH124" s="1"/>
      <c r="UMI124" s="1"/>
      <c r="UMJ124" s="1"/>
      <c r="UMK124" s="1"/>
      <c r="UML124" s="1"/>
      <c r="UMM124" s="1"/>
      <c r="UMN124" s="1"/>
      <c r="UMO124" s="1"/>
      <c r="UMP124" s="1"/>
      <c r="UMQ124" s="1"/>
      <c r="UMR124" s="1"/>
      <c r="UMS124" s="1"/>
      <c r="UMT124" s="1"/>
      <c r="UMU124" s="1"/>
      <c r="UMV124" s="1"/>
      <c r="UMW124" s="1"/>
      <c r="UMX124" s="1"/>
      <c r="UMY124" s="1"/>
      <c r="UMZ124" s="1"/>
      <c r="UNA124" s="1"/>
      <c r="UNB124" s="1"/>
      <c r="UNC124" s="1"/>
      <c r="UND124" s="1"/>
      <c r="UNE124" s="1"/>
      <c r="UNF124" s="1"/>
      <c r="UNG124" s="1"/>
      <c r="UNH124" s="1"/>
      <c r="UNI124" s="1"/>
      <c r="UNJ124" s="1"/>
      <c r="UNK124" s="1"/>
      <c r="UNL124" s="1"/>
      <c r="UNM124" s="1"/>
      <c r="UNN124" s="1"/>
      <c r="UNO124" s="1"/>
      <c r="UNP124" s="1"/>
      <c r="UNQ124" s="1"/>
      <c r="UNR124" s="1"/>
      <c r="UNS124" s="1"/>
      <c r="UNT124" s="1"/>
      <c r="UNU124" s="1"/>
      <c r="UNV124" s="1"/>
      <c r="UNW124" s="1"/>
      <c r="UNX124" s="1"/>
      <c r="UNY124" s="1"/>
      <c r="UNZ124" s="1"/>
      <c r="UOA124" s="1"/>
      <c r="UOB124" s="1"/>
      <c r="UOC124" s="1"/>
      <c r="UOD124" s="1"/>
      <c r="UOE124" s="1"/>
      <c r="UOF124" s="1"/>
      <c r="UOG124" s="1"/>
      <c r="UOH124" s="1"/>
      <c r="UOI124" s="1"/>
      <c r="UOJ124" s="1"/>
      <c r="UOK124" s="1"/>
      <c r="UOL124" s="1"/>
      <c r="UOM124" s="1"/>
      <c r="UON124" s="1"/>
      <c r="UOO124" s="1"/>
      <c r="UOP124" s="1"/>
      <c r="UOQ124" s="1"/>
      <c r="UOR124" s="1"/>
      <c r="UOS124" s="1"/>
      <c r="UOT124" s="1"/>
      <c r="UOU124" s="1"/>
      <c r="UOV124" s="1"/>
      <c r="UOW124" s="1"/>
      <c r="UOX124" s="1"/>
      <c r="UOY124" s="1"/>
      <c r="UOZ124" s="1"/>
      <c r="UPA124" s="1"/>
      <c r="UPB124" s="1"/>
      <c r="UPC124" s="1"/>
      <c r="UPD124" s="1"/>
      <c r="UPE124" s="1"/>
      <c r="UPF124" s="1"/>
      <c r="UPG124" s="1"/>
      <c r="UPH124" s="1"/>
      <c r="UPI124" s="1"/>
      <c r="UPJ124" s="1"/>
      <c r="UPK124" s="1"/>
      <c r="UPL124" s="1"/>
      <c r="UPM124" s="1"/>
      <c r="UPN124" s="1"/>
      <c r="UPO124" s="1"/>
      <c r="UPP124" s="1"/>
      <c r="UPQ124" s="1"/>
      <c r="UPR124" s="1"/>
      <c r="UPS124" s="1"/>
      <c r="UPT124" s="1"/>
      <c r="UPU124" s="1"/>
      <c r="UPV124" s="1"/>
      <c r="UPW124" s="1"/>
      <c r="UPX124" s="1"/>
      <c r="UPY124" s="1"/>
      <c r="UPZ124" s="1"/>
      <c r="UQA124" s="1"/>
      <c r="UQB124" s="1"/>
      <c r="UQC124" s="1"/>
      <c r="UQD124" s="1"/>
      <c r="UQE124" s="1"/>
      <c r="UQF124" s="1"/>
      <c r="UQG124" s="1"/>
      <c r="UQH124" s="1"/>
      <c r="UQI124" s="1"/>
      <c r="UQJ124" s="1"/>
      <c r="UQK124" s="1"/>
      <c r="UQL124" s="1"/>
      <c r="UQM124" s="1"/>
      <c r="UQN124" s="1"/>
      <c r="UQO124" s="1"/>
      <c r="UQP124" s="1"/>
      <c r="UQQ124" s="1"/>
      <c r="UQR124" s="1"/>
      <c r="UQS124" s="1"/>
      <c r="UQT124" s="1"/>
      <c r="UQU124" s="1"/>
      <c r="UQV124" s="1"/>
      <c r="UQW124" s="1"/>
      <c r="UQX124" s="1"/>
      <c r="UQY124" s="1"/>
      <c r="UQZ124" s="1"/>
      <c r="URA124" s="1"/>
      <c r="URB124" s="1"/>
      <c r="URC124" s="1"/>
      <c r="URD124" s="1"/>
      <c r="URE124" s="1"/>
      <c r="URF124" s="1"/>
      <c r="URG124" s="1"/>
      <c r="URH124" s="1"/>
      <c r="URI124" s="1"/>
      <c r="URJ124" s="1"/>
      <c r="URK124" s="1"/>
      <c r="URL124" s="1"/>
      <c r="URM124" s="1"/>
      <c r="URN124" s="1"/>
      <c r="URO124" s="1"/>
      <c r="URP124" s="1"/>
      <c r="URQ124" s="1"/>
      <c r="URR124" s="1"/>
      <c r="URS124" s="1"/>
      <c r="URT124" s="1"/>
      <c r="URU124" s="1"/>
      <c r="URV124" s="1"/>
      <c r="URW124" s="1"/>
      <c r="URX124" s="1"/>
      <c r="URY124" s="1"/>
      <c r="URZ124" s="1"/>
      <c r="USA124" s="1"/>
      <c r="USB124" s="1"/>
      <c r="USC124" s="1"/>
      <c r="USD124" s="1"/>
      <c r="USE124" s="1"/>
      <c r="USF124" s="1"/>
      <c r="USG124" s="1"/>
      <c r="USH124" s="1"/>
      <c r="USI124" s="1"/>
      <c r="USJ124" s="1"/>
      <c r="USK124" s="1"/>
      <c r="USL124" s="1"/>
      <c r="USM124" s="1"/>
      <c r="USN124" s="1"/>
      <c r="USO124" s="1"/>
      <c r="USP124" s="1"/>
      <c r="USQ124" s="1"/>
      <c r="USR124" s="1"/>
      <c r="USS124" s="1"/>
      <c r="UST124" s="1"/>
      <c r="USU124" s="1"/>
      <c r="USV124" s="1"/>
      <c r="USW124" s="1"/>
      <c r="USX124" s="1"/>
      <c r="USY124" s="1"/>
      <c r="USZ124" s="1"/>
      <c r="UTA124" s="1"/>
      <c r="UTB124" s="1"/>
      <c r="UTC124" s="1"/>
      <c r="UTD124" s="1"/>
      <c r="UTE124" s="1"/>
      <c r="UTF124" s="1"/>
      <c r="UTG124" s="1"/>
      <c r="UTH124" s="1"/>
      <c r="UTI124" s="1"/>
      <c r="UTJ124" s="1"/>
      <c r="UTK124" s="1"/>
      <c r="UTL124" s="1"/>
      <c r="UTM124" s="1"/>
      <c r="UTN124" s="1"/>
      <c r="UTO124" s="1"/>
      <c r="UTP124" s="1"/>
      <c r="UTQ124" s="1"/>
      <c r="UTR124" s="1"/>
      <c r="UTS124" s="1"/>
      <c r="UTT124" s="1"/>
      <c r="UTU124" s="1"/>
      <c r="UTV124" s="1"/>
      <c r="UTW124" s="1"/>
      <c r="UTX124" s="1"/>
      <c r="UTY124" s="1"/>
      <c r="UTZ124" s="1"/>
      <c r="UUA124" s="1"/>
      <c r="UUB124" s="1"/>
      <c r="UUC124" s="1"/>
      <c r="UUD124" s="1"/>
      <c r="UUE124" s="1"/>
      <c r="UUF124" s="1"/>
      <c r="UUG124" s="1"/>
      <c r="UUH124" s="1"/>
      <c r="UUI124" s="1"/>
      <c r="UUJ124" s="1"/>
      <c r="UUK124" s="1"/>
      <c r="UUL124" s="1"/>
      <c r="UUM124" s="1"/>
      <c r="UUN124" s="1"/>
      <c r="UUO124" s="1"/>
      <c r="UUP124" s="1"/>
      <c r="UUQ124" s="1"/>
      <c r="UUR124" s="1"/>
      <c r="UUS124" s="1"/>
      <c r="UUT124" s="1"/>
      <c r="UUU124" s="1"/>
      <c r="UUV124" s="1"/>
      <c r="UUW124" s="1"/>
      <c r="UUX124" s="1"/>
      <c r="UUY124" s="1"/>
      <c r="UUZ124" s="1"/>
      <c r="UVA124" s="1"/>
      <c r="UVB124" s="1"/>
      <c r="UVC124" s="1"/>
      <c r="UVD124" s="1"/>
      <c r="UVE124" s="1"/>
      <c r="UVF124" s="1"/>
      <c r="UVG124" s="1"/>
      <c r="UVH124" s="1"/>
      <c r="UVI124" s="1"/>
      <c r="UVJ124" s="1"/>
      <c r="UVK124" s="1"/>
      <c r="UVL124" s="1"/>
      <c r="UVM124" s="1"/>
      <c r="UVN124" s="1"/>
      <c r="UVO124" s="1"/>
      <c r="UVP124" s="1"/>
      <c r="UVQ124" s="1"/>
      <c r="UVR124" s="1"/>
      <c r="UVS124" s="1"/>
      <c r="UVT124" s="1"/>
      <c r="UVU124" s="1"/>
      <c r="UVV124" s="1"/>
      <c r="UVW124" s="1"/>
      <c r="UVX124" s="1"/>
      <c r="UVY124" s="1"/>
      <c r="UVZ124" s="1"/>
      <c r="UWA124" s="1"/>
      <c r="UWB124" s="1"/>
      <c r="UWC124" s="1"/>
      <c r="UWD124" s="1"/>
      <c r="UWE124" s="1"/>
      <c r="UWF124" s="1"/>
      <c r="UWG124" s="1"/>
      <c r="UWH124" s="1"/>
      <c r="UWI124" s="1"/>
      <c r="UWJ124" s="1"/>
      <c r="UWK124" s="1"/>
      <c r="UWL124" s="1"/>
      <c r="UWM124" s="1"/>
      <c r="UWN124" s="1"/>
      <c r="UWO124" s="1"/>
      <c r="UWP124" s="1"/>
      <c r="UWQ124" s="1"/>
      <c r="UWR124" s="1"/>
      <c r="UWS124" s="1"/>
      <c r="UWT124" s="1"/>
      <c r="UWU124" s="1"/>
      <c r="UWV124" s="1"/>
      <c r="UWW124" s="1"/>
      <c r="UWX124" s="1"/>
      <c r="UWY124" s="1"/>
      <c r="UWZ124" s="1"/>
      <c r="UXA124" s="1"/>
      <c r="UXB124" s="1"/>
      <c r="UXC124" s="1"/>
      <c r="UXD124" s="1"/>
      <c r="UXE124" s="1"/>
      <c r="UXF124" s="1"/>
      <c r="UXG124" s="1"/>
      <c r="UXH124" s="1"/>
      <c r="UXI124" s="1"/>
      <c r="UXJ124" s="1"/>
      <c r="UXK124" s="1"/>
      <c r="UXL124" s="1"/>
      <c r="UXM124" s="1"/>
      <c r="UXN124" s="1"/>
      <c r="UXO124" s="1"/>
      <c r="UXP124" s="1"/>
      <c r="UXQ124" s="1"/>
      <c r="UXR124" s="1"/>
      <c r="UXS124" s="1"/>
      <c r="UXT124" s="1"/>
      <c r="UXU124" s="1"/>
      <c r="UXV124" s="1"/>
      <c r="UXW124" s="1"/>
      <c r="UXX124" s="1"/>
      <c r="UXY124" s="1"/>
      <c r="UXZ124" s="1"/>
      <c r="UYA124" s="1"/>
      <c r="UYB124" s="1"/>
      <c r="UYC124" s="1"/>
      <c r="UYD124" s="1"/>
      <c r="UYE124" s="1"/>
      <c r="UYF124" s="1"/>
      <c r="UYG124" s="1"/>
      <c r="UYH124" s="1"/>
      <c r="UYI124" s="1"/>
      <c r="UYJ124" s="1"/>
      <c r="UYK124" s="1"/>
      <c r="UYL124" s="1"/>
      <c r="UYM124" s="1"/>
      <c r="UYN124" s="1"/>
      <c r="UYO124" s="1"/>
      <c r="UYP124" s="1"/>
      <c r="UYQ124" s="1"/>
      <c r="UYR124" s="1"/>
      <c r="UYS124" s="1"/>
      <c r="UYT124" s="1"/>
      <c r="UYU124" s="1"/>
      <c r="UYV124" s="1"/>
      <c r="UYW124" s="1"/>
      <c r="UYX124" s="1"/>
      <c r="UYY124" s="1"/>
      <c r="UYZ124" s="1"/>
      <c r="UZA124" s="1"/>
      <c r="UZB124" s="1"/>
      <c r="UZC124" s="1"/>
      <c r="UZD124" s="1"/>
      <c r="UZE124" s="1"/>
      <c r="UZF124" s="1"/>
      <c r="UZG124" s="1"/>
      <c r="UZH124" s="1"/>
      <c r="UZI124" s="1"/>
      <c r="UZJ124" s="1"/>
      <c r="UZK124" s="1"/>
      <c r="UZL124" s="1"/>
      <c r="UZM124" s="1"/>
      <c r="UZN124" s="1"/>
      <c r="UZO124" s="1"/>
      <c r="UZP124" s="1"/>
      <c r="UZQ124" s="1"/>
      <c r="UZR124" s="1"/>
      <c r="UZS124" s="1"/>
      <c r="UZT124" s="1"/>
      <c r="UZU124" s="1"/>
      <c r="UZV124" s="1"/>
      <c r="UZW124" s="1"/>
      <c r="UZX124" s="1"/>
      <c r="UZY124" s="1"/>
      <c r="UZZ124" s="1"/>
      <c r="VAA124" s="1"/>
      <c r="VAB124" s="1"/>
      <c r="VAC124" s="1"/>
      <c r="VAD124" s="1"/>
      <c r="VAE124" s="1"/>
      <c r="VAF124" s="1"/>
      <c r="VAG124" s="1"/>
      <c r="VAH124" s="1"/>
      <c r="VAI124" s="1"/>
      <c r="VAJ124" s="1"/>
      <c r="VAK124" s="1"/>
      <c r="VAL124" s="1"/>
      <c r="VAM124" s="1"/>
      <c r="VAN124" s="1"/>
      <c r="VAO124" s="1"/>
      <c r="VAP124" s="1"/>
      <c r="VAQ124" s="1"/>
      <c r="VAR124" s="1"/>
      <c r="VAS124" s="1"/>
      <c r="VAT124" s="1"/>
      <c r="VAU124" s="1"/>
      <c r="VAV124" s="1"/>
      <c r="VAW124" s="1"/>
      <c r="VAX124" s="1"/>
      <c r="VAY124" s="1"/>
      <c r="VAZ124" s="1"/>
      <c r="VBA124" s="1"/>
      <c r="VBB124" s="1"/>
      <c r="VBC124" s="1"/>
      <c r="VBD124" s="1"/>
      <c r="VBE124" s="1"/>
      <c r="VBF124" s="1"/>
      <c r="VBG124" s="1"/>
      <c r="VBH124" s="1"/>
      <c r="VBI124" s="1"/>
      <c r="VBJ124" s="1"/>
      <c r="VBK124" s="1"/>
      <c r="VBL124" s="1"/>
      <c r="VBM124" s="1"/>
      <c r="VBN124" s="1"/>
      <c r="VBO124" s="1"/>
      <c r="VBP124" s="1"/>
      <c r="VBQ124" s="1"/>
      <c r="VBR124" s="1"/>
      <c r="VBS124" s="1"/>
      <c r="VBT124" s="1"/>
      <c r="VBU124" s="1"/>
      <c r="VBV124" s="1"/>
      <c r="VBW124" s="1"/>
      <c r="VBX124" s="1"/>
      <c r="VBY124" s="1"/>
      <c r="VBZ124" s="1"/>
      <c r="VCA124" s="1"/>
      <c r="VCB124" s="1"/>
      <c r="VCC124" s="1"/>
      <c r="VCD124" s="1"/>
      <c r="VCE124" s="1"/>
      <c r="VCF124" s="1"/>
      <c r="VCG124" s="1"/>
      <c r="VCH124" s="1"/>
      <c r="VCI124" s="1"/>
      <c r="VCJ124" s="1"/>
      <c r="VCK124" s="1"/>
      <c r="VCL124" s="1"/>
      <c r="VCM124" s="1"/>
      <c r="VCN124" s="1"/>
      <c r="VCO124" s="1"/>
      <c r="VCP124" s="1"/>
      <c r="VCQ124" s="1"/>
      <c r="VCR124" s="1"/>
      <c r="VCS124" s="1"/>
      <c r="VCT124" s="1"/>
      <c r="VCU124" s="1"/>
      <c r="VCV124" s="1"/>
      <c r="VCW124" s="1"/>
      <c r="VCX124" s="1"/>
      <c r="VCY124" s="1"/>
      <c r="VCZ124" s="1"/>
      <c r="VDA124" s="1"/>
      <c r="VDB124" s="1"/>
      <c r="VDC124" s="1"/>
      <c r="VDD124" s="1"/>
      <c r="VDE124" s="1"/>
      <c r="VDF124" s="1"/>
      <c r="VDG124" s="1"/>
      <c r="VDH124" s="1"/>
      <c r="VDI124" s="1"/>
      <c r="VDJ124" s="1"/>
      <c r="VDK124" s="1"/>
      <c r="VDL124" s="1"/>
      <c r="VDM124" s="1"/>
      <c r="VDN124" s="1"/>
      <c r="VDO124" s="1"/>
      <c r="VDP124" s="1"/>
      <c r="VDQ124" s="1"/>
      <c r="VDR124" s="1"/>
      <c r="VDS124" s="1"/>
      <c r="VDT124" s="1"/>
      <c r="VDU124" s="1"/>
      <c r="VDV124" s="1"/>
      <c r="VDW124" s="1"/>
      <c r="VDX124" s="1"/>
      <c r="VDY124" s="1"/>
      <c r="VDZ124" s="1"/>
      <c r="VEA124" s="1"/>
      <c r="VEB124" s="1"/>
      <c r="VEC124" s="1"/>
      <c r="VED124" s="1"/>
      <c r="VEE124" s="1"/>
      <c r="VEF124" s="1"/>
      <c r="VEG124" s="1"/>
      <c r="VEH124" s="1"/>
      <c r="VEI124" s="1"/>
      <c r="VEJ124" s="1"/>
      <c r="VEK124" s="1"/>
      <c r="VEL124" s="1"/>
      <c r="VEM124" s="1"/>
      <c r="VEN124" s="1"/>
      <c r="VEO124" s="1"/>
      <c r="VEP124" s="1"/>
      <c r="VEQ124" s="1"/>
      <c r="VER124" s="1"/>
      <c r="VES124" s="1"/>
      <c r="VET124" s="1"/>
      <c r="VEU124" s="1"/>
      <c r="VEV124" s="1"/>
      <c r="VEW124" s="1"/>
      <c r="VEX124" s="1"/>
      <c r="VEY124" s="1"/>
      <c r="VEZ124" s="1"/>
      <c r="VFA124" s="1"/>
      <c r="VFB124" s="1"/>
      <c r="VFC124" s="1"/>
      <c r="VFD124" s="1"/>
      <c r="VFE124" s="1"/>
      <c r="VFF124" s="1"/>
      <c r="VFG124" s="1"/>
      <c r="VFH124" s="1"/>
      <c r="VFI124" s="1"/>
      <c r="VFJ124" s="1"/>
      <c r="VFK124" s="1"/>
      <c r="VFL124" s="1"/>
      <c r="VFM124" s="1"/>
      <c r="VFN124" s="1"/>
      <c r="VFO124" s="1"/>
      <c r="VFP124" s="1"/>
      <c r="VFQ124" s="1"/>
      <c r="VFR124" s="1"/>
      <c r="VFS124" s="1"/>
      <c r="VFT124" s="1"/>
      <c r="VFU124" s="1"/>
      <c r="VFV124" s="1"/>
      <c r="VFW124" s="1"/>
      <c r="VFX124" s="1"/>
      <c r="VFY124" s="1"/>
      <c r="VFZ124" s="1"/>
      <c r="VGA124" s="1"/>
      <c r="VGB124" s="1"/>
      <c r="VGC124" s="1"/>
      <c r="VGD124" s="1"/>
      <c r="VGE124" s="1"/>
      <c r="VGF124" s="1"/>
      <c r="VGG124" s="1"/>
      <c r="VGH124" s="1"/>
      <c r="VGI124" s="1"/>
      <c r="VGJ124" s="1"/>
      <c r="VGK124" s="1"/>
      <c r="VGL124" s="1"/>
      <c r="VGM124" s="1"/>
      <c r="VGN124" s="1"/>
      <c r="VGO124" s="1"/>
      <c r="VGP124" s="1"/>
      <c r="VGQ124" s="1"/>
      <c r="VGR124" s="1"/>
      <c r="VGS124" s="1"/>
      <c r="VGT124" s="1"/>
      <c r="VGU124" s="1"/>
      <c r="VGV124" s="1"/>
      <c r="VGW124" s="1"/>
      <c r="VGX124" s="1"/>
      <c r="VGY124" s="1"/>
      <c r="VGZ124" s="1"/>
      <c r="VHA124" s="1"/>
      <c r="VHB124" s="1"/>
      <c r="VHC124" s="1"/>
      <c r="VHD124" s="1"/>
      <c r="VHE124" s="1"/>
      <c r="VHF124" s="1"/>
      <c r="VHG124" s="1"/>
      <c r="VHH124" s="1"/>
      <c r="VHI124" s="1"/>
      <c r="VHJ124" s="1"/>
      <c r="VHK124" s="1"/>
      <c r="VHL124" s="1"/>
      <c r="VHM124" s="1"/>
      <c r="VHN124" s="1"/>
      <c r="VHO124" s="1"/>
      <c r="VHP124" s="1"/>
      <c r="VHQ124" s="1"/>
      <c r="VHR124" s="1"/>
      <c r="VHS124" s="1"/>
      <c r="VHT124" s="1"/>
      <c r="VHU124" s="1"/>
      <c r="VHV124" s="1"/>
      <c r="VHW124" s="1"/>
      <c r="VHX124" s="1"/>
      <c r="VHY124" s="1"/>
      <c r="VHZ124" s="1"/>
      <c r="VIA124" s="1"/>
      <c r="VIB124" s="1"/>
      <c r="VIC124" s="1"/>
      <c r="VID124" s="1"/>
      <c r="VIE124" s="1"/>
      <c r="VIF124" s="1"/>
      <c r="VIG124" s="1"/>
      <c r="VIH124" s="1"/>
      <c r="VII124" s="1"/>
      <c r="VIJ124" s="1"/>
      <c r="VIK124" s="1"/>
      <c r="VIL124" s="1"/>
      <c r="VIM124" s="1"/>
      <c r="VIN124" s="1"/>
      <c r="VIO124" s="1"/>
      <c r="VIP124" s="1"/>
      <c r="VIQ124" s="1"/>
      <c r="VIR124" s="1"/>
      <c r="VIS124" s="1"/>
      <c r="VIT124" s="1"/>
      <c r="VIU124" s="1"/>
      <c r="VIV124" s="1"/>
      <c r="VIW124" s="1"/>
      <c r="VIX124" s="1"/>
      <c r="VIY124" s="1"/>
      <c r="VIZ124" s="1"/>
      <c r="VJA124" s="1"/>
      <c r="VJB124" s="1"/>
      <c r="VJC124" s="1"/>
      <c r="VJD124" s="1"/>
      <c r="VJE124" s="1"/>
      <c r="VJF124" s="1"/>
      <c r="VJG124" s="1"/>
      <c r="VJH124" s="1"/>
      <c r="VJI124" s="1"/>
      <c r="VJJ124" s="1"/>
      <c r="VJK124" s="1"/>
      <c r="VJL124" s="1"/>
      <c r="VJM124" s="1"/>
      <c r="VJN124" s="1"/>
      <c r="VJO124" s="1"/>
      <c r="VJP124" s="1"/>
      <c r="VJQ124" s="1"/>
      <c r="VJR124" s="1"/>
      <c r="VJS124" s="1"/>
      <c r="VJT124" s="1"/>
      <c r="VJU124" s="1"/>
      <c r="VJV124" s="1"/>
      <c r="VJW124" s="1"/>
      <c r="VJX124" s="1"/>
      <c r="VJY124" s="1"/>
      <c r="VJZ124" s="1"/>
      <c r="VKA124" s="1"/>
      <c r="VKB124" s="1"/>
      <c r="VKC124" s="1"/>
      <c r="VKD124" s="1"/>
      <c r="VKE124" s="1"/>
      <c r="VKF124" s="1"/>
      <c r="VKG124" s="1"/>
      <c r="VKH124" s="1"/>
      <c r="VKI124" s="1"/>
      <c r="VKJ124" s="1"/>
      <c r="VKK124" s="1"/>
      <c r="VKL124" s="1"/>
      <c r="VKM124" s="1"/>
      <c r="VKN124" s="1"/>
      <c r="VKO124" s="1"/>
      <c r="VKP124" s="1"/>
      <c r="VKQ124" s="1"/>
      <c r="VKR124" s="1"/>
      <c r="VKS124" s="1"/>
      <c r="VKT124" s="1"/>
      <c r="VKU124" s="1"/>
      <c r="VKV124" s="1"/>
      <c r="VKW124" s="1"/>
      <c r="VKX124" s="1"/>
      <c r="VKY124" s="1"/>
      <c r="VKZ124" s="1"/>
      <c r="VLA124" s="1"/>
      <c r="VLB124" s="1"/>
      <c r="VLC124" s="1"/>
      <c r="VLD124" s="1"/>
      <c r="VLE124" s="1"/>
      <c r="VLF124" s="1"/>
      <c r="VLG124" s="1"/>
      <c r="VLH124" s="1"/>
      <c r="VLI124" s="1"/>
      <c r="VLJ124" s="1"/>
      <c r="VLK124" s="1"/>
      <c r="VLL124" s="1"/>
      <c r="VLM124" s="1"/>
      <c r="VLN124" s="1"/>
      <c r="VLO124" s="1"/>
      <c r="VLP124" s="1"/>
      <c r="VLQ124" s="1"/>
      <c r="VLR124" s="1"/>
      <c r="VLS124" s="1"/>
      <c r="VLT124" s="1"/>
      <c r="VLU124" s="1"/>
      <c r="VLV124" s="1"/>
      <c r="VLW124" s="1"/>
      <c r="VLX124" s="1"/>
      <c r="VLY124" s="1"/>
      <c r="VLZ124" s="1"/>
      <c r="VMA124" s="1"/>
      <c r="VMB124" s="1"/>
      <c r="VMC124" s="1"/>
      <c r="VMD124" s="1"/>
      <c r="VME124" s="1"/>
      <c r="VMF124" s="1"/>
      <c r="VMG124" s="1"/>
      <c r="VMH124" s="1"/>
      <c r="VMI124" s="1"/>
      <c r="VMJ124" s="1"/>
      <c r="VMK124" s="1"/>
      <c r="VML124" s="1"/>
      <c r="VMM124" s="1"/>
      <c r="VMN124" s="1"/>
      <c r="VMO124" s="1"/>
      <c r="VMP124" s="1"/>
      <c r="VMQ124" s="1"/>
      <c r="VMR124" s="1"/>
      <c r="VMS124" s="1"/>
      <c r="VMT124" s="1"/>
      <c r="VMU124" s="1"/>
      <c r="VMV124" s="1"/>
      <c r="VMW124" s="1"/>
      <c r="VMX124" s="1"/>
      <c r="VMY124" s="1"/>
      <c r="VMZ124" s="1"/>
      <c r="VNA124" s="1"/>
      <c r="VNB124" s="1"/>
      <c r="VNC124" s="1"/>
      <c r="VND124" s="1"/>
      <c r="VNE124" s="1"/>
      <c r="VNF124" s="1"/>
      <c r="VNG124" s="1"/>
      <c r="VNH124" s="1"/>
      <c r="VNI124" s="1"/>
      <c r="VNJ124" s="1"/>
      <c r="VNK124" s="1"/>
      <c r="VNL124" s="1"/>
      <c r="VNM124" s="1"/>
      <c r="VNN124" s="1"/>
      <c r="VNO124" s="1"/>
      <c r="VNP124" s="1"/>
      <c r="VNQ124" s="1"/>
      <c r="VNR124" s="1"/>
      <c r="VNS124" s="1"/>
      <c r="VNT124" s="1"/>
      <c r="VNU124" s="1"/>
      <c r="VNV124" s="1"/>
      <c r="VNW124" s="1"/>
      <c r="VNX124" s="1"/>
      <c r="VNY124" s="1"/>
      <c r="VNZ124" s="1"/>
      <c r="VOA124" s="1"/>
      <c r="VOB124" s="1"/>
      <c r="VOC124" s="1"/>
      <c r="VOD124" s="1"/>
      <c r="VOE124" s="1"/>
      <c r="VOF124" s="1"/>
      <c r="VOG124" s="1"/>
      <c r="VOH124" s="1"/>
      <c r="VOI124" s="1"/>
      <c r="VOJ124" s="1"/>
      <c r="VOK124" s="1"/>
      <c r="VOL124" s="1"/>
      <c r="VOM124" s="1"/>
      <c r="VON124" s="1"/>
      <c r="VOO124" s="1"/>
      <c r="VOP124" s="1"/>
      <c r="VOQ124" s="1"/>
      <c r="VOR124" s="1"/>
      <c r="VOS124" s="1"/>
      <c r="VOT124" s="1"/>
      <c r="VOU124" s="1"/>
      <c r="VOV124" s="1"/>
      <c r="VOW124" s="1"/>
      <c r="VOX124" s="1"/>
      <c r="VOY124" s="1"/>
      <c r="VOZ124" s="1"/>
      <c r="VPA124" s="1"/>
      <c r="VPB124" s="1"/>
      <c r="VPC124" s="1"/>
      <c r="VPD124" s="1"/>
      <c r="VPE124" s="1"/>
      <c r="VPF124" s="1"/>
      <c r="VPG124" s="1"/>
      <c r="VPH124" s="1"/>
      <c r="VPI124" s="1"/>
      <c r="VPJ124" s="1"/>
      <c r="VPK124" s="1"/>
      <c r="VPL124" s="1"/>
      <c r="VPM124" s="1"/>
      <c r="VPN124" s="1"/>
      <c r="VPO124" s="1"/>
      <c r="VPP124" s="1"/>
      <c r="VPQ124" s="1"/>
      <c r="VPR124" s="1"/>
      <c r="VPS124" s="1"/>
      <c r="VPT124" s="1"/>
      <c r="VPU124" s="1"/>
      <c r="VPV124" s="1"/>
      <c r="VPW124" s="1"/>
      <c r="VPX124" s="1"/>
      <c r="VPY124" s="1"/>
      <c r="VPZ124" s="1"/>
      <c r="VQA124" s="1"/>
      <c r="VQB124" s="1"/>
      <c r="VQC124" s="1"/>
      <c r="VQD124" s="1"/>
      <c r="VQE124" s="1"/>
      <c r="VQF124" s="1"/>
      <c r="VQG124" s="1"/>
      <c r="VQH124" s="1"/>
      <c r="VQI124" s="1"/>
      <c r="VQJ124" s="1"/>
      <c r="VQK124" s="1"/>
      <c r="VQL124" s="1"/>
      <c r="VQM124" s="1"/>
      <c r="VQN124" s="1"/>
      <c r="VQO124" s="1"/>
      <c r="VQP124" s="1"/>
      <c r="VQQ124" s="1"/>
      <c r="VQR124" s="1"/>
      <c r="VQS124" s="1"/>
      <c r="VQT124" s="1"/>
      <c r="VQU124" s="1"/>
      <c r="VQV124" s="1"/>
      <c r="VQW124" s="1"/>
      <c r="VQX124" s="1"/>
      <c r="VQY124" s="1"/>
      <c r="VQZ124" s="1"/>
      <c r="VRA124" s="1"/>
      <c r="VRB124" s="1"/>
      <c r="VRC124" s="1"/>
      <c r="VRD124" s="1"/>
      <c r="VRE124" s="1"/>
      <c r="VRF124" s="1"/>
      <c r="VRG124" s="1"/>
      <c r="VRH124" s="1"/>
      <c r="VRI124" s="1"/>
      <c r="VRJ124" s="1"/>
      <c r="VRK124" s="1"/>
      <c r="VRL124" s="1"/>
      <c r="VRM124" s="1"/>
      <c r="VRN124" s="1"/>
      <c r="VRO124" s="1"/>
      <c r="VRP124" s="1"/>
      <c r="VRQ124" s="1"/>
      <c r="VRR124" s="1"/>
      <c r="VRS124" s="1"/>
      <c r="VRT124" s="1"/>
      <c r="VRU124" s="1"/>
      <c r="VRV124" s="1"/>
      <c r="VRW124" s="1"/>
      <c r="VRX124" s="1"/>
      <c r="VRY124" s="1"/>
      <c r="VRZ124" s="1"/>
      <c r="VSA124" s="1"/>
      <c r="VSB124" s="1"/>
      <c r="VSC124" s="1"/>
      <c r="VSD124" s="1"/>
      <c r="VSE124" s="1"/>
      <c r="VSF124" s="1"/>
      <c r="VSG124" s="1"/>
      <c r="VSH124" s="1"/>
      <c r="VSI124" s="1"/>
      <c r="VSJ124" s="1"/>
      <c r="VSK124" s="1"/>
      <c r="VSL124" s="1"/>
      <c r="VSM124" s="1"/>
      <c r="VSN124" s="1"/>
      <c r="VSO124" s="1"/>
      <c r="VSP124" s="1"/>
      <c r="VSQ124" s="1"/>
      <c r="VSR124" s="1"/>
      <c r="VSS124" s="1"/>
      <c r="VST124" s="1"/>
      <c r="VSU124" s="1"/>
      <c r="VSV124" s="1"/>
      <c r="VSW124" s="1"/>
      <c r="VSX124" s="1"/>
      <c r="VSY124" s="1"/>
      <c r="VSZ124" s="1"/>
      <c r="VTA124" s="1"/>
      <c r="VTB124" s="1"/>
      <c r="VTC124" s="1"/>
      <c r="VTD124" s="1"/>
      <c r="VTE124" s="1"/>
      <c r="VTF124" s="1"/>
      <c r="VTG124" s="1"/>
      <c r="VTH124" s="1"/>
      <c r="VTI124" s="1"/>
      <c r="VTJ124" s="1"/>
      <c r="VTK124" s="1"/>
      <c r="VTL124" s="1"/>
      <c r="VTM124" s="1"/>
      <c r="VTN124" s="1"/>
      <c r="VTO124" s="1"/>
      <c r="VTP124" s="1"/>
      <c r="VTQ124" s="1"/>
      <c r="VTR124" s="1"/>
      <c r="VTS124" s="1"/>
      <c r="VTT124" s="1"/>
      <c r="VTU124" s="1"/>
      <c r="VTV124" s="1"/>
      <c r="VTW124" s="1"/>
      <c r="VTX124" s="1"/>
      <c r="VTY124" s="1"/>
      <c r="VTZ124" s="1"/>
      <c r="VUA124" s="1"/>
      <c r="VUB124" s="1"/>
      <c r="VUC124" s="1"/>
      <c r="VUD124" s="1"/>
      <c r="VUE124" s="1"/>
      <c r="VUF124" s="1"/>
      <c r="VUG124" s="1"/>
      <c r="VUH124" s="1"/>
      <c r="VUI124" s="1"/>
      <c r="VUJ124" s="1"/>
      <c r="VUK124" s="1"/>
      <c r="VUL124" s="1"/>
      <c r="VUM124" s="1"/>
      <c r="VUN124" s="1"/>
      <c r="VUO124" s="1"/>
      <c r="VUP124" s="1"/>
      <c r="VUQ124" s="1"/>
      <c r="VUR124" s="1"/>
      <c r="VUS124" s="1"/>
      <c r="VUT124" s="1"/>
      <c r="VUU124" s="1"/>
      <c r="VUV124" s="1"/>
      <c r="VUW124" s="1"/>
      <c r="VUX124" s="1"/>
      <c r="VUY124" s="1"/>
      <c r="VUZ124" s="1"/>
      <c r="VVA124" s="1"/>
      <c r="VVB124" s="1"/>
      <c r="VVC124" s="1"/>
      <c r="VVD124" s="1"/>
      <c r="VVE124" s="1"/>
      <c r="VVF124" s="1"/>
      <c r="VVG124" s="1"/>
      <c r="VVH124" s="1"/>
      <c r="VVI124" s="1"/>
      <c r="VVJ124" s="1"/>
      <c r="VVK124" s="1"/>
      <c r="VVL124" s="1"/>
      <c r="VVM124" s="1"/>
      <c r="VVN124" s="1"/>
      <c r="VVO124" s="1"/>
      <c r="VVP124" s="1"/>
      <c r="VVQ124" s="1"/>
      <c r="VVR124" s="1"/>
      <c r="VVS124" s="1"/>
      <c r="VVT124" s="1"/>
      <c r="VVU124" s="1"/>
      <c r="VVV124" s="1"/>
      <c r="VVW124" s="1"/>
      <c r="VVX124" s="1"/>
      <c r="VVY124" s="1"/>
      <c r="VVZ124" s="1"/>
      <c r="VWA124" s="1"/>
      <c r="VWB124" s="1"/>
      <c r="VWC124" s="1"/>
      <c r="VWD124" s="1"/>
      <c r="VWE124" s="1"/>
      <c r="VWF124" s="1"/>
      <c r="VWG124" s="1"/>
      <c r="VWH124" s="1"/>
      <c r="VWI124" s="1"/>
      <c r="VWJ124" s="1"/>
      <c r="VWK124" s="1"/>
      <c r="VWL124" s="1"/>
      <c r="VWM124" s="1"/>
      <c r="VWN124" s="1"/>
      <c r="VWO124" s="1"/>
      <c r="VWP124" s="1"/>
      <c r="VWQ124" s="1"/>
      <c r="VWR124" s="1"/>
      <c r="VWS124" s="1"/>
      <c r="VWT124" s="1"/>
      <c r="VWU124" s="1"/>
      <c r="VWV124" s="1"/>
      <c r="VWW124" s="1"/>
      <c r="VWX124" s="1"/>
      <c r="VWY124" s="1"/>
      <c r="VWZ124" s="1"/>
      <c r="VXA124" s="1"/>
      <c r="VXB124" s="1"/>
      <c r="VXC124" s="1"/>
      <c r="VXD124" s="1"/>
      <c r="VXE124" s="1"/>
      <c r="VXF124" s="1"/>
      <c r="VXG124" s="1"/>
      <c r="VXH124" s="1"/>
      <c r="VXI124" s="1"/>
      <c r="VXJ124" s="1"/>
      <c r="VXK124" s="1"/>
      <c r="VXL124" s="1"/>
      <c r="VXM124" s="1"/>
      <c r="VXN124" s="1"/>
      <c r="VXO124" s="1"/>
      <c r="VXP124" s="1"/>
      <c r="VXQ124" s="1"/>
      <c r="VXR124" s="1"/>
      <c r="VXS124" s="1"/>
      <c r="VXT124" s="1"/>
      <c r="VXU124" s="1"/>
      <c r="VXV124" s="1"/>
      <c r="VXW124" s="1"/>
      <c r="VXX124" s="1"/>
      <c r="VXY124" s="1"/>
      <c r="VXZ124" s="1"/>
      <c r="VYA124" s="1"/>
      <c r="VYB124" s="1"/>
      <c r="VYC124" s="1"/>
      <c r="VYD124" s="1"/>
      <c r="VYE124" s="1"/>
      <c r="VYF124" s="1"/>
      <c r="VYG124" s="1"/>
      <c r="VYH124" s="1"/>
      <c r="VYI124" s="1"/>
      <c r="VYJ124" s="1"/>
      <c r="VYK124" s="1"/>
      <c r="VYL124" s="1"/>
      <c r="VYM124" s="1"/>
      <c r="VYN124" s="1"/>
      <c r="VYO124" s="1"/>
      <c r="VYP124" s="1"/>
      <c r="VYQ124" s="1"/>
      <c r="VYR124" s="1"/>
      <c r="VYS124" s="1"/>
      <c r="VYT124" s="1"/>
      <c r="VYU124" s="1"/>
      <c r="VYV124" s="1"/>
      <c r="VYW124" s="1"/>
      <c r="VYX124" s="1"/>
      <c r="VYY124" s="1"/>
      <c r="VYZ124" s="1"/>
      <c r="VZA124" s="1"/>
      <c r="VZB124" s="1"/>
      <c r="VZC124" s="1"/>
      <c r="VZD124" s="1"/>
      <c r="VZE124" s="1"/>
      <c r="VZF124" s="1"/>
      <c r="VZG124" s="1"/>
      <c r="VZH124" s="1"/>
      <c r="VZI124" s="1"/>
      <c r="VZJ124" s="1"/>
      <c r="VZK124" s="1"/>
      <c r="VZL124" s="1"/>
      <c r="VZM124" s="1"/>
      <c r="VZN124" s="1"/>
      <c r="VZO124" s="1"/>
      <c r="VZP124" s="1"/>
      <c r="VZQ124" s="1"/>
      <c r="VZR124" s="1"/>
      <c r="VZS124" s="1"/>
      <c r="VZT124" s="1"/>
      <c r="VZU124" s="1"/>
      <c r="VZV124" s="1"/>
      <c r="VZW124" s="1"/>
      <c r="VZX124" s="1"/>
      <c r="VZY124" s="1"/>
      <c r="VZZ124" s="1"/>
      <c r="WAA124" s="1"/>
      <c r="WAB124" s="1"/>
      <c r="WAC124" s="1"/>
      <c r="WAD124" s="1"/>
      <c r="WAE124" s="1"/>
      <c r="WAF124" s="1"/>
      <c r="WAG124" s="1"/>
      <c r="WAH124" s="1"/>
      <c r="WAI124" s="1"/>
      <c r="WAJ124" s="1"/>
      <c r="WAK124" s="1"/>
      <c r="WAL124" s="1"/>
      <c r="WAM124" s="1"/>
      <c r="WAN124" s="1"/>
      <c r="WAO124" s="1"/>
      <c r="WAP124" s="1"/>
      <c r="WAQ124" s="1"/>
      <c r="WAR124" s="1"/>
      <c r="WAS124" s="1"/>
      <c r="WAT124" s="1"/>
      <c r="WAU124" s="1"/>
      <c r="WAV124" s="1"/>
      <c r="WAW124" s="1"/>
      <c r="WAX124" s="1"/>
      <c r="WAY124" s="1"/>
      <c r="WAZ124" s="1"/>
      <c r="WBA124" s="1"/>
      <c r="WBB124" s="1"/>
      <c r="WBC124" s="1"/>
      <c r="WBD124" s="1"/>
      <c r="WBE124" s="1"/>
      <c r="WBF124" s="1"/>
      <c r="WBG124" s="1"/>
      <c r="WBH124" s="1"/>
      <c r="WBI124" s="1"/>
      <c r="WBJ124" s="1"/>
      <c r="WBK124" s="1"/>
      <c r="WBL124" s="1"/>
      <c r="WBM124" s="1"/>
      <c r="WBN124" s="1"/>
      <c r="WBO124" s="1"/>
      <c r="WBP124" s="1"/>
      <c r="WBQ124" s="1"/>
      <c r="WBR124" s="1"/>
      <c r="WBS124" s="1"/>
      <c r="WBT124" s="1"/>
      <c r="WBU124" s="1"/>
      <c r="WBV124" s="1"/>
      <c r="WBW124" s="1"/>
      <c r="WBX124" s="1"/>
      <c r="WBY124" s="1"/>
      <c r="WBZ124" s="1"/>
      <c r="WCA124" s="1"/>
      <c r="WCB124" s="1"/>
      <c r="WCC124" s="1"/>
      <c r="WCD124" s="1"/>
      <c r="WCE124" s="1"/>
      <c r="WCF124" s="1"/>
      <c r="WCG124" s="1"/>
      <c r="WCH124" s="1"/>
      <c r="WCI124" s="1"/>
      <c r="WCJ124" s="1"/>
      <c r="WCK124" s="1"/>
      <c r="WCL124" s="1"/>
      <c r="WCM124" s="1"/>
      <c r="WCN124" s="1"/>
      <c r="WCO124" s="1"/>
      <c r="WCP124" s="1"/>
      <c r="WCQ124" s="1"/>
      <c r="WCR124" s="1"/>
      <c r="WCS124" s="1"/>
      <c r="WCT124" s="1"/>
      <c r="WCU124" s="1"/>
      <c r="WCV124" s="1"/>
      <c r="WCW124" s="1"/>
      <c r="WCX124" s="1"/>
      <c r="WCY124" s="1"/>
      <c r="WCZ124" s="1"/>
      <c r="WDA124" s="1"/>
      <c r="WDB124" s="1"/>
      <c r="WDC124" s="1"/>
      <c r="WDD124" s="1"/>
      <c r="WDE124" s="1"/>
      <c r="WDF124" s="1"/>
      <c r="WDG124" s="1"/>
      <c r="WDH124" s="1"/>
      <c r="WDI124" s="1"/>
      <c r="WDJ124" s="1"/>
      <c r="WDK124" s="1"/>
      <c r="WDL124" s="1"/>
      <c r="WDM124" s="1"/>
      <c r="WDN124" s="1"/>
      <c r="WDO124" s="1"/>
      <c r="WDP124" s="1"/>
      <c r="WDQ124" s="1"/>
      <c r="WDR124" s="1"/>
      <c r="WDS124" s="1"/>
      <c r="WDT124" s="1"/>
      <c r="WDU124" s="1"/>
      <c r="WDV124" s="1"/>
      <c r="WDW124" s="1"/>
      <c r="WDX124" s="1"/>
      <c r="WDY124" s="1"/>
      <c r="WDZ124" s="1"/>
      <c r="WEA124" s="1"/>
      <c r="WEB124" s="1"/>
      <c r="WEC124" s="1"/>
      <c r="WED124" s="1"/>
      <c r="WEE124" s="1"/>
      <c r="WEF124" s="1"/>
      <c r="WEG124" s="1"/>
      <c r="WEH124" s="1"/>
      <c r="WEI124" s="1"/>
      <c r="WEJ124" s="1"/>
      <c r="WEK124" s="1"/>
      <c r="WEL124" s="1"/>
      <c r="WEM124" s="1"/>
      <c r="WEN124" s="1"/>
      <c r="WEO124" s="1"/>
      <c r="WEP124" s="1"/>
      <c r="WEQ124" s="1"/>
      <c r="WER124" s="1"/>
      <c r="WES124" s="1"/>
      <c r="WET124" s="1"/>
      <c r="WEU124" s="1"/>
      <c r="WEV124" s="1"/>
      <c r="WEW124" s="1"/>
      <c r="WEX124" s="1"/>
      <c r="WEY124" s="1"/>
      <c r="WEZ124" s="1"/>
      <c r="WFA124" s="1"/>
      <c r="WFB124" s="1"/>
      <c r="WFC124" s="1"/>
      <c r="WFD124" s="1"/>
      <c r="WFE124" s="1"/>
      <c r="WFF124" s="1"/>
      <c r="WFG124" s="1"/>
      <c r="WFH124" s="1"/>
      <c r="WFI124" s="1"/>
      <c r="WFJ124" s="1"/>
      <c r="WFK124" s="1"/>
      <c r="WFL124" s="1"/>
      <c r="WFM124" s="1"/>
      <c r="WFN124" s="1"/>
      <c r="WFO124" s="1"/>
      <c r="WFP124" s="1"/>
      <c r="WFQ124" s="1"/>
      <c r="WFR124" s="1"/>
      <c r="WFS124" s="1"/>
      <c r="WFT124" s="1"/>
      <c r="WFU124" s="1"/>
      <c r="WFV124" s="1"/>
      <c r="WFW124" s="1"/>
      <c r="WFX124" s="1"/>
      <c r="WFY124" s="1"/>
      <c r="WFZ124" s="1"/>
      <c r="WGA124" s="1"/>
      <c r="WGB124" s="1"/>
      <c r="WGC124" s="1"/>
      <c r="WGD124" s="1"/>
      <c r="WGE124" s="1"/>
      <c r="WGF124" s="1"/>
      <c r="WGG124" s="1"/>
      <c r="WGH124" s="1"/>
      <c r="WGI124" s="1"/>
      <c r="WGJ124" s="1"/>
      <c r="WGK124" s="1"/>
      <c r="WGL124" s="1"/>
      <c r="WGM124" s="1"/>
      <c r="WGN124" s="1"/>
      <c r="WGO124" s="1"/>
      <c r="WGP124" s="1"/>
      <c r="WGQ124" s="1"/>
      <c r="WGR124" s="1"/>
      <c r="WGS124" s="1"/>
      <c r="WGT124" s="1"/>
      <c r="WGU124" s="1"/>
      <c r="WGV124" s="1"/>
      <c r="WGW124" s="1"/>
      <c r="WGX124" s="1"/>
      <c r="WGY124" s="1"/>
      <c r="WGZ124" s="1"/>
      <c r="WHA124" s="1"/>
      <c r="WHB124" s="1"/>
      <c r="WHC124" s="1"/>
      <c r="WHD124" s="1"/>
      <c r="WHE124" s="1"/>
      <c r="WHF124" s="1"/>
      <c r="WHG124" s="1"/>
      <c r="WHH124" s="1"/>
      <c r="WHI124" s="1"/>
      <c r="WHJ124" s="1"/>
      <c r="WHK124" s="1"/>
      <c r="WHL124" s="1"/>
      <c r="WHM124" s="1"/>
      <c r="WHN124" s="1"/>
      <c r="WHO124" s="1"/>
      <c r="WHP124" s="1"/>
      <c r="WHQ124" s="1"/>
      <c r="WHR124" s="1"/>
      <c r="WHS124" s="1"/>
      <c r="WHT124" s="1"/>
      <c r="WHU124" s="1"/>
      <c r="WHV124" s="1"/>
      <c r="WHW124" s="1"/>
      <c r="WHX124" s="1"/>
      <c r="WHY124" s="1"/>
      <c r="WHZ124" s="1"/>
      <c r="WIA124" s="1"/>
      <c r="WIB124" s="1"/>
      <c r="WIC124" s="1"/>
      <c r="WID124" s="1"/>
      <c r="WIE124" s="1"/>
      <c r="WIF124" s="1"/>
      <c r="WIG124" s="1"/>
      <c r="WIH124" s="1"/>
      <c r="WII124" s="1"/>
      <c r="WIJ124" s="1"/>
      <c r="WIK124" s="1"/>
      <c r="WIL124" s="1"/>
      <c r="WIM124" s="1"/>
      <c r="WIN124" s="1"/>
      <c r="WIO124" s="1"/>
      <c r="WIP124" s="1"/>
      <c r="WIQ124" s="1"/>
      <c r="WIR124" s="1"/>
      <c r="WIS124" s="1"/>
      <c r="WIT124" s="1"/>
      <c r="WIU124" s="1"/>
      <c r="WIV124" s="1"/>
      <c r="WIW124" s="1"/>
      <c r="WIX124" s="1"/>
      <c r="WIY124" s="1"/>
      <c r="WIZ124" s="1"/>
      <c r="WJA124" s="1"/>
      <c r="WJB124" s="1"/>
      <c r="WJC124" s="1"/>
      <c r="WJD124" s="1"/>
      <c r="WJE124" s="1"/>
      <c r="WJF124" s="1"/>
      <c r="WJG124" s="1"/>
      <c r="WJH124" s="1"/>
      <c r="WJI124" s="1"/>
      <c r="WJJ124" s="1"/>
      <c r="WJK124" s="1"/>
      <c r="WJL124" s="1"/>
      <c r="WJM124" s="1"/>
      <c r="WJN124" s="1"/>
      <c r="WJO124" s="1"/>
      <c r="WJP124" s="1"/>
      <c r="WJQ124" s="1"/>
      <c r="WJR124" s="1"/>
      <c r="WJS124" s="1"/>
      <c r="WJT124" s="1"/>
      <c r="WJU124" s="1"/>
      <c r="WJV124" s="1"/>
      <c r="WJW124" s="1"/>
      <c r="WJX124" s="1"/>
      <c r="WJY124" s="1"/>
      <c r="WJZ124" s="1"/>
      <c r="WKA124" s="1"/>
      <c r="WKB124" s="1"/>
      <c r="WKC124" s="1"/>
      <c r="WKD124" s="1"/>
      <c r="WKE124" s="1"/>
      <c r="WKF124" s="1"/>
      <c r="WKG124" s="1"/>
      <c r="WKH124" s="1"/>
      <c r="WKI124" s="1"/>
      <c r="WKJ124" s="1"/>
      <c r="WKK124" s="1"/>
      <c r="WKL124" s="1"/>
      <c r="WKM124" s="1"/>
      <c r="WKN124" s="1"/>
      <c r="WKO124" s="1"/>
      <c r="WKP124" s="1"/>
      <c r="WKQ124" s="1"/>
      <c r="WKR124" s="1"/>
      <c r="WKS124" s="1"/>
      <c r="WKT124" s="1"/>
      <c r="WKU124" s="1"/>
      <c r="WKV124" s="1"/>
      <c r="WKW124" s="1"/>
      <c r="WKX124" s="1"/>
      <c r="WKY124" s="1"/>
      <c r="WKZ124" s="1"/>
      <c r="WLA124" s="1"/>
      <c r="WLB124" s="1"/>
      <c r="WLC124" s="1"/>
      <c r="WLD124" s="1"/>
      <c r="WLE124" s="1"/>
      <c r="WLF124" s="1"/>
      <c r="WLG124" s="1"/>
      <c r="WLH124" s="1"/>
      <c r="WLI124" s="1"/>
      <c r="WLJ124" s="1"/>
      <c r="WLK124" s="1"/>
      <c r="WLL124" s="1"/>
      <c r="WLM124" s="1"/>
      <c r="WLN124" s="1"/>
      <c r="WLO124" s="1"/>
      <c r="WLP124" s="1"/>
      <c r="WLQ124" s="1"/>
      <c r="WLR124" s="1"/>
      <c r="WLS124" s="1"/>
      <c r="WLT124" s="1"/>
      <c r="WLU124" s="1"/>
      <c r="WLV124" s="1"/>
      <c r="WLW124" s="1"/>
      <c r="WLX124" s="1"/>
      <c r="WLY124" s="1"/>
      <c r="WLZ124" s="1"/>
      <c r="WMA124" s="1"/>
      <c r="WMB124" s="1"/>
      <c r="WMC124" s="1"/>
      <c r="WMD124" s="1"/>
      <c r="WME124" s="1"/>
      <c r="WMF124" s="1"/>
      <c r="WMG124" s="1"/>
      <c r="WMH124" s="1"/>
      <c r="WMI124" s="1"/>
      <c r="WMJ124" s="1"/>
      <c r="WMK124" s="1"/>
      <c r="WML124" s="1"/>
      <c r="WMM124" s="1"/>
      <c r="WMN124" s="1"/>
      <c r="WMO124" s="1"/>
      <c r="WMP124" s="1"/>
      <c r="WMQ124" s="1"/>
      <c r="WMR124" s="1"/>
      <c r="WMS124" s="1"/>
      <c r="WMT124" s="1"/>
      <c r="WMU124" s="1"/>
      <c r="WMV124" s="1"/>
      <c r="WMW124" s="1"/>
      <c r="WMX124" s="1"/>
      <c r="WMY124" s="1"/>
      <c r="WMZ124" s="1"/>
      <c r="WNA124" s="1"/>
      <c r="WNB124" s="1"/>
      <c r="WNC124" s="1"/>
      <c r="WND124" s="1"/>
      <c r="WNE124" s="1"/>
      <c r="WNF124" s="1"/>
      <c r="WNG124" s="1"/>
      <c r="WNH124" s="1"/>
      <c r="WNI124" s="1"/>
      <c r="WNJ124" s="1"/>
      <c r="WNK124" s="1"/>
      <c r="WNL124" s="1"/>
      <c r="WNM124" s="1"/>
      <c r="WNN124" s="1"/>
      <c r="WNO124" s="1"/>
      <c r="WNP124" s="1"/>
      <c r="WNQ124" s="1"/>
      <c r="WNR124" s="1"/>
      <c r="WNS124" s="1"/>
      <c r="WNT124" s="1"/>
      <c r="WNU124" s="1"/>
      <c r="WNV124" s="1"/>
      <c r="WNW124" s="1"/>
      <c r="WNX124" s="1"/>
      <c r="WNY124" s="1"/>
      <c r="WNZ124" s="1"/>
      <c r="WOA124" s="1"/>
      <c r="WOB124" s="1"/>
      <c r="WOC124" s="1"/>
      <c r="WOD124" s="1"/>
      <c r="WOE124" s="1"/>
      <c r="WOF124" s="1"/>
      <c r="WOG124" s="1"/>
      <c r="WOH124" s="1"/>
      <c r="WOI124" s="1"/>
      <c r="WOJ124" s="1"/>
      <c r="WOK124" s="1"/>
      <c r="WOL124" s="1"/>
      <c r="WOM124" s="1"/>
      <c r="WON124" s="1"/>
      <c r="WOO124" s="1"/>
      <c r="WOP124" s="1"/>
      <c r="WOQ124" s="1"/>
      <c r="WOR124" s="1"/>
      <c r="WOS124" s="1"/>
      <c r="WOT124" s="1"/>
      <c r="WOU124" s="1"/>
      <c r="WOV124" s="1"/>
      <c r="WOW124" s="1"/>
      <c r="WOX124" s="1"/>
      <c r="WOY124" s="1"/>
      <c r="WOZ124" s="1"/>
      <c r="WPA124" s="1"/>
      <c r="WPB124" s="1"/>
      <c r="WPC124" s="1"/>
      <c r="WPD124" s="1"/>
      <c r="WPE124" s="1"/>
      <c r="WPF124" s="1"/>
      <c r="WPG124" s="1"/>
      <c r="WPH124" s="1"/>
      <c r="WPI124" s="1"/>
      <c r="WPJ124" s="1"/>
      <c r="WPK124" s="1"/>
      <c r="WPL124" s="1"/>
      <c r="WPM124" s="1"/>
      <c r="WPN124" s="1"/>
      <c r="WPO124" s="1"/>
      <c r="WPP124" s="1"/>
      <c r="WPQ124" s="1"/>
      <c r="WPR124" s="1"/>
      <c r="WPS124" s="1"/>
      <c r="WPT124" s="1"/>
      <c r="WPU124" s="1"/>
      <c r="WPV124" s="1"/>
      <c r="WPW124" s="1"/>
      <c r="WPX124" s="1"/>
      <c r="WPY124" s="1"/>
      <c r="WPZ124" s="1"/>
      <c r="WQA124" s="1"/>
      <c r="WQB124" s="1"/>
      <c r="WQC124" s="1"/>
      <c r="WQD124" s="1"/>
      <c r="WQE124" s="1"/>
      <c r="WQF124" s="1"/>
      <c r="WQG124" s="1"/>
      <c r="WQH124" s="1"/>
      <c r="WQI124" s="1"/>
      <c r="WQJ124" s="1"/>
      <c r="WQK124" s="1"/>
      <c r="WQL124" s="1"/>
      <c r="WQM124" s="1"/>
      <c r="WQN124" s="1"/>
      <c r="WQO124" s="1"/>
      <c r="WQP124" s="1"/>
      <c r="WQQ124" s="1"/>
      <c r="WQR124" s="1"/>
      <c r="WQS124" s="1"/>
      <c r="WQT124" s="1"/>
      <c r="WQU124" s="1"/>
      <c r="WQV124" s="1"/>
      <c r="WQW124" s="1"/>
      <c r="WQX124" s="1"/>
      <c r="WQY124" s="1"/>
      <c r="WQZ124" s="1"/>
      <c r="WRA124" s="1"/>
      <c r="WRB124" s="1"/>
      <c r="WRC124" s="1"/>
      <c r="WRD124" s="1"/>
      <c r="WRE124" s="1"/>
      <c r="WRF124" s="1"/>
      <c r="WRG124" s="1"/>
      <c r="WRH124" s="1"/>
      <c r="WRI124" s="1"/>
      <c r="WRJ124" s="1"/>
      <c r="WRK124" s="1"/>
      <c r="WRL124" s="1"/>
      <c r="WRM124" s="1"/>
      <c r="WRN124" s="1"/>
      <c r="WRO124" s="1"/>
      <c r="WRP124" s="1"/>
      <c r="WRQ124" s="1"/>
      <c r="WRR124" s="1"/>
      <c r="WRS124" s="1"/>
      <c r="WRT124" s="1"/>
      <c r="WRU124" s="1"/>
      <c r="WRV124" s="1"/>
      <c r="WRW124" s="1"/>
      <c r="WRX124" s="1"/>
      <c r="WRY124" s="1"/>
      <c r="WRZ124" s="1"/>
      <c r="WSA124" s="1"/>
      <c r="WSB124" s="1"/>
      <c r="WSC124" s="1"/>
      <c r="WSD124" s="1"/>
      <c r="WSE124" s="1"/>
      <c r="WSF124" s="1"/>
      <c r="WSG124" s="1"/>
      <c r="WSH124" s="1"/>
      <c r="WSI124" s="1"/>
      <c r="WSJ124" s="1"/>
      <c r="WSK124" s="1"/>
      <c r="WSL124" s="1"/>
      <c r="WSM124" s="1"/>
      <c r="WSN124" s="1"/>
      <c r="WSO124" s="1"/>
      <c r="WSP124" s="1"/>
      <c r="WSQ124" s="1"/>
      <c r="WSR124" s="1"/>
      <c r="WSS124" s="1"/>
      <c r="WST124" s="1"/>
      <c r="WSU124" s="1"/>
      <c r="WSV124" s="1"/>
      <c r="WSW124" s="1"/>
      <c r="WSX124" s="1"/>
      <c r="WSY124" s="1"/>
      <c r="WSZ124" s="1"/>
      <c r="WTA124" s="1"/>
      <c r="WTB124" s="1"/>
      <c r="WTC124" s="1"/>
      <c r="WTD124" s="1"/>
      <c r="WTE124" s="1"/>
      <c r="WTF124" s="1"/>
      <c r="WTG124" s="1"/>
      <c r="WTH124" s="1"/>
      <c r="WTI124" s="1"/>
      <c r="WTJ124" s="1"/>
      <c r="WTK124" s="1"/>
      <c r="WTL124" s="1"/>
      <c r="WTM124" s="1"/>
      <c r="WTN124" s="1"/>
      <c r="WTO124" s="1"/>
      <c r="WTP124" s="1"/>
      <c r="WTQ124" s="1"/>
      <c r="WTR124" s="1"/>
      <c r="WTS124" s="1"/>
      <c r="WTT124" s="1"/>
      <c r="WTU124" s="1"/>
      <c r="WTV124" s="1"/>
      <c r="WTW124" s="1"/>
      <c r="WTX124" s="1"/>
      <c r="WTY124" s="1"/>
      <c r="WTZ124" s="1"/>
      <c r="WUA124" s="1"/>
      <c r="WUB124" s="1"/>
      <c r="WUC124" s="1"/>
      <c r="WUD124" s="1"/>
      <c r="WUE124" s="1"/>
      <c r="WUF124" s="1"/>
      <c r="WUG124" s="1"/>
      <c r="WUH124" s="1"/>
      <c r="WUI124" s="1"/>
      <c r="WUJ124" s="1"/>
      <c r="WUK124" s="1"/>
      <c r="WUL124" s="1"/>
      <c r="WUM124" s="1"/>
      <c r="WUN124" s="1"/>
      <c r="WUO124" s="1"/>
      <c r="WUP124" s="1"/>
      <c r="WUQ124" s="1"/>
      <c r="WUR124" s="1"/>
      <c r="WUS124" s="1"/>
      <c r="WUT124" s="1"/>
      <c r="WUU124" s="1"/>
      <c r="WUV124" s="1"/>
      <c r="WUW124" s="1"/>
      <c r="WUX124" s="1"/>
      <c r="WUY124" s="1"/>
      <c r="WUZ124" s="1"/>
      <c r="WVA124" s="1"/>
      <c r="WVB124" s="1"/>
      <c r="WVC124" s="1"/>
      <c r="WVD124" s="1"/>
      <c r="WVE124" s="1"/>
      <c r="WVF124" s="1"/>
      <c r="WVG124" s="1"/>
      <c r="WVH124" s="1"/>
      <c r="WVI124" s="1"/>
      <c r="WVJ124" s="1"/>
      <c r="WVK124" s="1"/>
      <c r="WVL124" s="1"/>
      <c r="WVM124" s="1"/>
      <c r="WVN124" s="1"/>
      <c r="WVO124" s="1"/>
      <c r="WVP124" s="1"/>
      <c r="WVQ124" s="1"/>
      <c r="WVR124" s="1"/>
      <c r="WVS124" s="1"/>
      <c r="WVT124" s="1"/>
      <c r="WVU124" s="1"/>
      <c r="WVV124" s="1"/>
      <c r="WVW124" s="1"/>
      <c r="WVX124" s="1"/>
      <c r="WVY124" s="1"/>
      <c r="WVZ124" s="1"/>
      <c r="WWA124" s="1"/>
      <c r="WWB124" s="1"/>
      <c r="WWC124" s="1"/>
      <c r="WWD124" s="1"/>
      <c r="WWE124" s="1"/>
      <c r="WWF124" s="1"/>
      <c r="WWG124" s="1"/>
      <c r="WWH124" s="1"/>
      <c r="WWI124" s="1"/>
      <c r="WWJ124" s="1"/>
      <c r="WWK124" s="1"/>
      <c r="WWL124" s="1"/>
      <c r="WWM124" s="1"/>
      <c r="WWN124" s="1"/>
      <c r="WWO124" s="1"/>
      <c r="WWP124" s="1"/>
      <c r="WWQ124" s="1"/>
      <c r="WWR124" s="1"/>
      <c r="WWS124" s="1"/>
      <c r="WWT124" s="1"/>
      <c r="WWU124" s="1"/>
      <c r="WWV124" s="1"/>
      <c r="WWW124" s="1"/>
      <c r="WWX124" s="1"/>
      <c r="WWY124" s="1"/>
      <c r="WWZ124" s="1"/>
      <c r="WXA124" s="1"/>
      <c r="WXB124" s="1"/>
      <c r="WXC124" s="1"/>
      <c r="WXD124" s="1"/>
      <c r="WXE124" s="1"/>
      <c r="WXF124" s="1"/>
      <c r="WXG124" s="1"/>
      <c r="WXH124" s="1"/>
      <c r="WXI124" s="1"/>
      <c r="WXJ124" s="1"/>
      <c r="WXK124" s="1"/>
      <c r="WXL124" s="1"/>
      <c r="WXM124" s="1"/>
      <c r="WXN124" s="1"/>
      <c r="WXO124" s="1"/>
      <c r="WXP124" s="1"/>
      <c r="WXQ124" s="1"/>
      <c r="WXR124" s="1"/>
      <c r="WXS124" s="1"/>
      <c r="WXT124" s="1"/>
      <c r="WXU124" s="1"/>
      <c r="WXV124" s="1"/>
      <c r="WXW124" s="1"/>
      <c r="WXX124" s="1"/>
      <c r="WXY124" s="1"/>
      <c r="WXZ124" s="1"/>
      <c r="WYA124" s="1"/>
      <c r="WYB124" s="1"/>
      <c r="WYC124" s="1"/>
      <c r="WYD124" s="1"/>
      <c r="WYE124" s="1"/>
      <c r="WYF124" s="1"/>
      <c r="WYG124" s="1"/>
      <c r="WYH124" s="1"/>
      <c r="WYI124" s="1"/>
      <c r="WYJ124" s="1"/>
      <c r="WYK124" s="1"/>
      <c r="WYL124" s="1"/>
      <c r="WYM124" s="1"/>
      <c r="WYN124" s="1"/>
      <c r="WYO124" s="1"/>
      <c r="WYP124" s="1"/>
      <c r="WYQ124" s="1"/>
      <c r="WYR124" s="1"/>
      <c r="WYS124" s="1"/>
      <c r="WYT124" s="1"/>
      <c r="WYU124" s="1"/>
      <c r="WYV124" s="1"/>
      <c r="WYW124" s="1"/>
      <c r="WYX124" s="1"/>
      <c r="WYY124" s="1"/>
      <c r="WYZ124" s="1"/>
      <c r="WZA124" s="1"/>
      <c r="WZB124" s="1"/>
      <c r="WZC124" s="1"/>
      <c r="WZD124" s="1"/>
      <c r="WZE124" s="1"/>
      <c r="WZF124" s="1"/>
      <c r="WZG124" s="1"/>
      <c r="WZH124" s="1"/>
      <c r="WZI124" s="1"/>
      <c r="WZJ124" s="1"/>
      <c r="WZK124" s="1"/>
      <c r="WZL124" s="1"/>
      <c r="WZM124" s="1"/>
      <c r="WZN124" s="1"/>
      <c r="WZO124" s="1"/>
      <c r="WZP124" s="1"/>
      <c r="WZQ124" s="1"/>
      <c r="WZR124" s="1"/>
      <c r="WZS124" s="1"/>
      <c r="WZT124" s="1"/>
      <c r="WZU124" s="1"/>
      <c r="WZV124" s="1"/>
      <c r="WZW124" s="1"/>
      <c r="WZX124" s="1"/>
      <c r="WZY124" s="1"/>
      <c r="WZZ124" s="1"/>
      <c r="XAA124" s="1"/>
      <c r="XAB124" s="1"/>
      <c r="XAC124" s="1"/>
      <c r="XAD124" s="1"/>
      <c r="XAE124" s="1"/>
      <c r="XAF124" s="1"/>
      <c r="XAG124" s="1"/>
      <c r="XAH124" s="1"/>
      <c r="XAI124" s="1"/>
      <c r="XAJ124" s="1"/>
      <c r="XAK124" s="1"/>
      <c r="XAL124" s="1"/>
      <c r="XAM124" s="1"/>
      <c r="XAN124" s="1"/>
      <c r="XAO124" s="1"/>
      <c r="XAP124" s="1"/>
      <c r="XAQ124" s="1"/>
      <c r="XAR124" s="1"/>
      <c r="XAS124" s="1"/>
      <c r="XAT124" s="1"/>
      <c r="XAU124" s="1"/>
      <c r="XAV124" s="1"/>
      <c r="XAW124" s="1"/>
      <c r="XAX124" s="1"/>
      <c r="XAY124" s="1"/>
      <c r="XAZ124" s="1"/>
      <c r="XBA124" s="1"/>
      <c r="XBB124" s="1"/>
      <c r="XBC124" s="1"/>
      <c r="XBD124" s="1"/>
      <c r="XBE124" s="1"/>
      <c r="XBF124" s="1"/>
      <c r="XBG124" s="1"/>
      <c r="XBH124" s="1"/>
      <c r="XBI124" s="1"/>
      <c r="XBJ124" s="1"/>
      <c r="XBK124" s="1"/>
      <c r="XBL124" s="1"/>
      <c r="XBM124" s="1"/>
      <c r="XBN124" s="1"/>
      <c r="XBO124" s="1"/>
      <c r="XBP124" s="1"/>
      <c r="XBQ124" s="1"/>
      <c r="XBR124" s="1"/>
      <c r="XBS124" s="1"/>
      <c r="XBT124" s="1"/>
      <c r="XBU124" s="1"/>
      <c r="XBV124" s="1"/>
      <c r="XBW124" s="1"/>
      <c r="XBX124" s="1"/>
      <c r="XBY124" s="1"/>
      <c r="XBZ124" s="1"/>
      <c r="XCA124" s="1"/>
      <c r="XCB124" s="1"/>
      <c r="XCC124" s="1"/>
      <c r="XCD124" s="1"/>
      <c r="XCE124" s="1"/>
      <c r="XCF124" s="1"/>
      <c r="XCG124" s="1"/>
      <c r="XCH124" s="1"/>
      <c r="XCI124" s="1"/>
      <c r="XCJ124" s="1"/>
      <c r="XCK124" s="1"/>
      <c r="XCL124" s="1"/>
      <c r="XCM124" s="1"/>
      <c r="XCN124" s="1"/>
      <c r="XCO124" s="1"/>
      <c r="XCP124" s="1"/>
      <c r="XCQ124" s="1"/>
      <c r="XCR124" s="1"/>
      <c r="XCS124" s="1"/>
      <c r="XCT124" s="1"/>
      <c r="XCU124" s="1"/>
      <c r="XCV124" s="1"/>
      <c r="XCW124" s="1"/>
      <c r="XCX124" s="1"/>
      <c r="XCY124" s="1"/>
      <c r="XCZ124" s="1"/>
      <c r="XDA124" s="1"/>
      <c r="XDB124" s="1"/>
      <c r="XDC124" s="1"/>
      <c r="XDD124" s="1"/>
      <c r="XDE124" s="1"/>
      <c r="XDF124" s="1"/>
      <c r="XDG124" s="1"/>
      <c r="XDH124" s="1"/>
      <c r="XDI124" s="1"/>
      <c r="XDJ124" s="1"/>
      <c r="XDK124" s="1"/>
      <c r="XDL124" s="1"/>
      <c r="XDM124" s="1"/>
      <c r="XDN124" s="1"/>
      <c r="XDO124" s="1"/>
      <c r="XDP124" s="1"/>
      <c r="XDQ124" s="1"/>
      <c r="XDR124" s="1"/>
      <c r="XDS124" s="1"/>
      <c r="XDT124" s="1"/>
      <c r="XDU124" s="1"/>
      <c r="XDV124" s="1"/>
      <c r="XDW124" s="1"/>
      <c r="XDX124" s="1"/>
      <c r="XDY124" s="1"/>
      <c r="XDZ124" s="1"/>
      <c r="XEA124" s="1"/>
      <c r="XEB124" s="1"/>
      <c r="XEC124" s="1"/>
      <c r="XED124" s="1"/>
      <c r="XEE124" s="1"/>
      <c r="XEF124" s="1"/>
      <c r="XEG124" s="1"/>
      <c r="XEH124" s="1"/>
      <c r="XEI124" s="1"/>
      <c r="XEJ124" s="1"/>
      <c r="XEK124" s="1"/>
      <c r="XEL124" s="1"/>
      <c r="XEM124" s="1"/>
      <c r="XEN124" s="1"/>
      <c r="XEO124" s="1"/>
      <c r="XEP124" s="1"/>
      <c r="XEQ124" s="1"/>
      <c r="XER124" s="1"/>
      <c r="XES124" s="1"/>
      <c r="XET124" s="1"/>
      <c r="XEU124" s="1"/>
      <c r="XEV124" s="1"/>
      <c r="XEW124" s="1"/>
      <c r="XEX124" s="1"/>
      <c r="XEY124" s="1"/>
      <c r="XEZ124" s="1"/>
      <c r="XFA124" s="1"/>
      <c r="XFB124" s="1"/>
      <c r="XFC124" s="1"/>
      <c r="XFD124" s="1"/>
    </row>
  </sheetData>
  <mergeCells count="49">
    <mergeCell ref="A1:H1"/>
    <mergeCell ref="A2:H2"/>
    <mergeCell ref="A4:A5"/>
    <mergeCell ref="B4:B5"/>
    <mergeCell ref="C4:C5"/>
    <mergeCell ref="F4:H4"/>
    <mergeCell ref="A22:A23"/>
    <mergeCell ref="A24:A25"/>
    <mergeCell ref="A26:A27"/>
    <mergeCell ref="A29:A30"/>
    <mergeCell ref="A37:A38"/>
    <mergeCell ref="A31:A32"/>
    <mergeCell ref="A33:A34"/>
    <mergeCell ref="A35:A36"/>
    <mergeCell ref="B22:B23"/>
    <mergeCell ref="B24:B25"/>
    <mergeCell ref="B26:B27"/>
    <mergeCell ref="B29:B30"/>
    <mergeCell ref="A67:A68"/>
    <mergeCell ref="B67:B68"/>
    <mergeCell ref="A76:A77"/>
    <mergeCell ref="A122:A123"/>
    <mergeCell ref="B122:B123"/>
    <mergeCell ref="A48:A49"/>
    <mergeCell ref="A50:A51"/>
    <mergeCell ref="A52:A53"/>
    <mergeCell ref="A55:A56"/>
    <mergeCell ref="A65:A66"/>
    <mergeCell ref="B65:B66"/>
    <mergeCell ref="B48:B49"/>
    <mergeCell ref="B50:B51"/>
    <mergeCell ref="B52:B53"/>
    <mergeCell ref="B55:B56"/>
    <mergeCell ref="B31:B32"/>
    <mergeCell ref="B33:B34"/>
    <mergeCell ref="B35:B36"/>
    <mergeCell ref="B37:B38"/>
    <mergeCell ref="A69:A70"/>
    <mergeCell ref="B69:B70"/>
    <mergeCell ref="B76:B77"/>
    <mergeCell ref="B39:B40"/>
    <mergeCell ref="B41:B42"/>
    <mergeCell ref="B43:B44"/>
    <mergeCell ref="B45:B46"/>
    <mergeCell ref="B47:H47"/>
    <mergeCell ref="A41:A42"/>
    <mergeCell ref="A43:A44"/>
    <mergeCell ref="A45:A46"/>
    <mergeCell ref="A39:A40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rowBreaks count="4" manualBreakCount="4">
    <brk id="23" max="7" man="1"/>
    <brk id="42" max="7" man="1"/>
    <brk id="60" max="7" man="1"/>
    <brk id="9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Входные данные</vt:lpstr>
      <vt:lpstr>форма 2П_сопоставимые</vt:lpstr>
      <vt:lpstr>форма 2П_действующие</vt:lpstr>
      <vt:lpstr>'форма 2П_действующие'!_ftnref2</vt:lpstr>
      <vt:lpstr>'форма 2П_сопоставимые'!_ftnref2</vt:lpstr>
      <vt:lpstr>'форма 2П_действующие'!_ftnref3</vt:lpstr>
      <vt:lpstr>'форма 2П_сопоставимые'!_ftnref3</vt:lpstr>
      <vt:lpstr>'форма 2П_действующие'!Заголовки_для_печати</vt:lpstr>
      <vt:lpstr>'форма 2П_сопоставимые'!Заголовки_для_печати</vt:lpstr>
      <vt:lpstr>'форма 2П_действующие'!Область_печати</vt:lpstr>
      <vt:lpstr>'форма 2П_сопоставимые'!Область_печати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</dc:title>
  <dc:subject>прогноз МО</dc:subject>
  <dc:creator/>
  <cp:lastModifiedBy/>
  <dcterms:created xsi:type="dcterms:W3CDTF">2006-09-28T05:33:49Z</dcterms:created>
  <dcterms:modified xsi:type="dcterms:W3CDTF">2020-09-21T12:51:03Z</dcterms:modified>
  <cp:contentStatus>проект</cp:contentStatus>
</cp:coreProperties>
</file>